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ホト・エッチング\製品\分離溝ｴｯﾁ\"/>
    </mc:Choice>
  </mc:AlternateContent>
  <xr:revisionPtr revIDLastSave="0" documentId="13_ncr:1_{FF625206-DD66-4400-BEEE-ED5D27790B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ﾃﾞｰﾀ" sheetId="1" r:id="rId1"/>
    <sheet name="ﾚｼﾞｽﾄ" sheetId="2" r:id="rId2"/>
    <sheet name="Y1" sheetId="3" r:id="rId3"/>
    <sheet name="Y2" sheetId="4" r:id="rId4"/>
    <sheet name="分離溝段差" sheetId="6" r:id="rId5"/>
  </sheets>
  <definedNames>
    <definedName name="_xlnm.Print_Area">#REF!</definedName>
    <definedName name="データ_AB">OFFSET(ﾃﾞｰﾀ!$AB$8,0,0,COUNTA(ﾃﾞｰﾀ!$F:$F),1)</definedName>
    <definedName name="データ_AT">OFFSET(ﾃﾞｰﾀ!$AT$8,0,0,COUNTA(ﾃﾞｰﾀ!$F:$F),1)</definedName>
    <definedName name="データ_AW">OFFSET(ﾃﾞｰﾀ!$AW$8,0,0,COUNTA(ﾃﾞｰﾀ!$F:$F),1)</definedName>
    <definedName name="データ_BB">OFFSET(ﾃﾞｰﾀ!$BB$8,0,0,COUNTA(ﾃﾞｰﾀ!$BB:$BB),1)</definedName>
    <definedName name="データ_BC">OFFSET(ﾃﾞｰﾀ!$BC$8,0,0,COUNTA(ﾃﾞｰﾀ!$BC:$BC),1)</definedName>
    <definedName name="データ_BD">OFFSET(ﾃﾞｰﾀ!$BD$8,0,0,COUNTA(ﾃﾞｰﾀ!$BD:$BD),1)</definedName>
    <definedName name="データ_BE">OFFSET(ﾃﾞｰﾀ!$BE$8,0,0,COUNTA(ﾃﾞｰﾀ!$BE:$BE),1)</definedName>
    <definedName name="データ_BF">OFFSET(ﾃﾞｰﾀ!$BF$8,0,0,COUNTA(ﾃﾞｰﾀ!$BF:$BF),1)</definedName>
    <definedName name="データ_BG">OFFSET(ﾃﾞｰﾀ!$BG$8,0,0,COUNTA(ﾃﾞｰﾀ!$BG:$BG),1)</definedName>
    <definedName name="データ_BH">OFFSET(ﾃﾞｰﾀ!$BH$8,0,0,COUNTA(ﾃﾞｰﾀ!$BH:$BH),1)</definedName>
    <definedName name="データ_BI">OFFSET(ﾃﾞｰﾀ!$BI$8,0,0,COUNTA(ﾃﾞｰﾀ!$BI:$BI),1)</definedName>
    <definedName name="データ_BJ">OFFSET(ﾃﾞｰﾀ!$BJ$8,0,0,COUNTA(ﾃﾞｰﾀ!$BJ:$BJ),1)</definedName>
    <definedName name="データ_E">OFFSET(ﾃﾞｰﾀ!$E$8,0,0,COUNTA(ﾃﾞｰﾀ!$F:$F),1)</definedName>
    <definedName name="データ_H">OFFSET(ﾃﾞｰﾀ!$H$8,0,0,COUNTA(ﾃﾞｰﾀ!$F:$F),1)</definedName>
    <definedName name="データ_N">OFFSET(ﾃﾞｰﾀ!$N$8,0,0,COUNTA(ﾃﾞｰﾀ!$F:$F),1)</definedName>
    <definedName name="データ_P">OFFSET(ﾃﾞｰﾀ!$P$8,0,0,COUNTA(ﾃﾞｰﾀ!$F:$F),1)</definedName>
    <definedName name="データ_V">OFFSET(ﾃﾞｰﾀ!$V$8,0,0,COUNTA(ﾃﾞｰﾀ!$F:$F),1)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1793" i="1" l="1"/>
  <c r="AY1793" i="1"/>
  <c r="AZ1789" i="1"/>
  <c r="AY1789" i="1"/>
  <c r="AZ1785" i="1"/>
  <c r="AY1785" i="1"/>
  <c r="AZ1781" i="1"/>
  <c r="AY1781" i="1"/>
  <c r="AZ1777" i="1"/>
  <c r="AY1777" i="1"/>
  <c r="AZ1773" i="1"/>
  <c r="AY1773" i="1"/>
  <c r="AZ1769" i="1"/>
  <c r="AY1769" i="1"/>
  <c r="AZ1765" i="1"/>
  <c r="AY1765" i="1"/>
  <c r="AZ1761" i="1"/>
  <c r="AY1761" i="1"/>
  <c r="AZ1757" i="1"/>
  <c r="AY1757" i="1"/>
  <c r="AZ1753" i="1"/>
  <c r="AY1753" i="1"/>
  <c r="AZ1749" i="1"/>
  <c r="AY1749" i="1"/>
  <c r="AZ1745" i="1"/>
  <c r="AY1745" i="1"/>
  <c r="AZ1741" i="1"/>
  <c r="AY1741" i="1"/>
  <c r="AZ1737" i="1"/>
  <c r="AY1737" i="1"/>
  <c r="AZ1733" i="1"/>
  <c r="AY1733" i="1"/>
  <c r="AZ1729" i="1"/>
  <c r="AY1729" i="1"/>
  <c r="AZ1725" i="1"/>
  <c r="AY1725" i="1"/>
  <c r="AZ1721" i="1"/>
  <c r="AY1721" i="1"/>
  <c r="AZ1717" i="1"/>
  <c r="AY1717" i="1"/>
  <c r="AZ1713" i="1"/>
  <c r="AY1713" i="1"/>
  <c r="AZ1709" i="1"/>
  <c r="AY1709" i="1"/>
  <c r="AZ1705" i="1"/>
  <c r="AY1705" i="1"/>
  <c r="AZ1701" i="1"/>
  <c r="AY1701" i="1"/>
  <c r="AZ1697" i="1"/>
  <c r="AY1697" i="1"/>
  <c r="AZ1693" i="1"/>
  <c r="AY1693" i="1"/>
  <c r="AZ1689" i="1"/>
  <c r="AY1689" i="1"/>
  <c r="AZ1685" i="1"/>
  <c r="AY1685" i="1"/>
  <c r="AZ1681" i="1"/>
  <c r="AY1681" i="1"/>
  <c r="AZ1677" i="1"/>
  <c r="AY1677" i="1"/>
  <c r="AZ1673" i="1"/>
  <c r="AY1673" i="1"/>
  <c r="AZ1669" i="1"/>
  <c r="AY1669" i="1"/>
  <c r="AZ1665" i="1"/>
  <c r="AY1665" i="1"/>
  <c r="AZ1661" i="1"/>
  <c r="AY1661" i="1"/>
  <c r="AZ1657" i="1"/>
  <c r="AY1657" i="1"/>
  <c r="AZ1653" i="1"/>
  <c r="AY1653" i="1"/>
  <c r="AZ1649" i="1"/>
  <c r="AY1649" i="1"/>
  <c r="AZ1645" i="1"/>
  <c r="AY1645" i="1"/>
  <c r="AZ1641" i="1"/>
  <c r="AY1641" i="1"/>
  <c r="AZ1637" i="1"/>
  <c r="AY1637" i="1"/>
  <c r="AZ1633" i="1"/>
  <c r="AY1633" i="1"/>
  <c r="AZ1629" i="1"/>
  <c r="AY1629" i="1"/>
  <c r="AZ1625" i="1"/>
  <c r="AY1625" i="1"/>
  <c r="AZ1621" i="1"/>
  <c r="AY1621" i="1"/>
  <c r="AZ1617" i="1"/>
  <c r="AY1617" i="1"/>
  <c r="AZ1613" i="1"/>
  <c r="AY1613" i="1"/>
  <c r="AZ1609" i="1"/>
  <c r="AY1609" i="1"/>
  <c r="AZ1605" i="1"/>
  <c r="AY1605" i="1"/>
  <c r="AZ1601" i="1"/>
  <c r="AY1601" i="1"/>
  <c r="AZ1597" i="1"/>
  <c r="AY1597" i="1"/>
  <c r="AZ1593" i="1"/>
  <c r="AY1593" i="1"/>
  <c r="AZ1589" i="1"/>
  <c r="AY1589" i="1"/>
  <c r="AZ1585" i="1"/>
  <c r="AY1585" i="1"/>
  <c r="AZ1581" i="1"/>
  <c r="AY1581" i="1"/>
  <c r="AZ1577" i="1"/>
  <c r="AY1577" i="1"/>
  <c r="AZ1573" i="1"/>
  <c r="AY1573" i="1"/>
  <c r="AZ1569" i="1"/>
  <c r="AY1569" i="1"/>
  <c r="AZ1565" i="1"/>
  <c r="AY1565" i="1"/>
  <c r="AZ1561" i="1"/>
  <c r="AY1561" i="1"/>
  <c r="AZ1557" i="1"/>
  <c r="AY1557" i="1"/>
  <c r="AZ1553" i="1"/>
  <c r="AY1553" i="1"/>
  <c r="AZ1549" i="1"/>
  <c r="AY1549" i="1"/>
  <c r="AZ1545" i="1"/>
  <c r="AY1545" i="1"/>
  <c r="AZ1541" i="1"/>
  <c r="AY1541" i="1"/>
  <c r="AZ1537" i="1"/>
  <c r="AY1537" i="1"/>
  <c r="AZ1533" i="1"/>
  <c r="AY1533" i="1"/>
  <c r="AZ1529" i="1"/>
  <c r="AY1529" i="1"/>
  <c r="AZ1525" i="1"/>
  <c r="AY1525" i="1"/>
  <c r="AZ1521" i="1"/>
  <c r="AY1521" i="1"/>
  <c r="AZ1517" i="1"/>
  <c r="AY1517" i="1"/>
  <c r="AZ1513" i="1"/>
  <c r="AY1513" i="1"/>
  <c r="AZ1509" i="1"/>
  <c r="AY1509" i="1"/>
  <c r="AZ1505" i="1"/>
  <c r="AY1505" i="1"/>
  <c r="AZ1501" i="1"/>
  <c r="AY1501" i="1"/>
  <c r="AZ1497" i="1"/>
  <c r="AY1497" i="1"/>
  <c r="AZ1493" i="1"/>
  <c r="AY1493" i="1"/>
  <c r="AZ1489" i="1"/>
  <c r="AY1489" i="1"/>
  <c r="AZ1485" i="1"/>
  <c r="AY1485" i="1"/>
  <c r="AZ1481" i="1"/>
  <c r="AY1481" i="1"/>
  <c r="AZ1477" i="1"/>
  <c r="AY1477" i="1"/>
  <c r="AZ1473" i="1"/>
  <c r="AY1473" i="1"/>
  <c r="AZ1469" i="1"/>
  <c r="AY1469" i="1"/>
  <c r="AZ1465" i="1"/>
  <c r="AY1465" i="1"/>
  <c r="AZ1461" i="1"/>
  <c r="AY1461" i="1"/>
  <c r="AZ1457" i="1"/>
  <c r="AY1457" i="1"/>
  <c r="AZ1453" i="1"/>
  <c r="AY1453" i="1"/>
  <c r="AZ1449" i="1"/>
  <c r="AY1449" i="1"/>
  <c r="AZ1445" i="1"/>
  <c r="AY1445" i="1"/>
  <c r="AZ1441" i="1"/>
  <c r="AY1441" i="1"/>
  <c r="AZ1437" i="1"/>
  <c r="AY1437" i="1"/>
  <c r="AZ1433" i="1"/>
  <c r="AY1433" i="1"/>
  <c r="AZ1429" i="1"/>
  <c r="AY1429" i="1"/>
  <c r="AZ1425" i="1"/>
  <c r="AY1425" i="1"/>
  <c r="AZ1421" i="1"/>
  <c r="AY1421" i="1"/>
  <c r="AZ1417" i="1"/>
  <c r="AY1417" i="1"/>
  <c r="AZ1413" i="1"/>
  <c r="AY1413" i="1"/>
  <c r="AZ1409" i="1"/>
  <c r="AY1409" i="1"/>
  <c r="AZ1405" i="1"/>
  <c r="AY1405" i="1"/>
  <c r="AZ1401" i="1"/>
  <c r="AY1401" i="1"/>
  <c r="AZ1397" i="1"/>
  <c r="AY1397" i="1"/>
  <c r="AZ1393" i="1"/>
  <c r="AY1393" i="1"/>
  <c r="AZ1389" i="1"/>
  <c r="AY1389" i="1"/>
  <c r="AZ1385" i="1"/>
  <c r="AY1385" i="1"/>
  <c r="AZ1381" i="1"/>
  <c r="AY1381" i="1"/>
  <c r="AZ1377" i="1"/>
  <c r="AY1377" i="1"/>
  <c r="AZ1373" i="1"/>
  <c r="AY1373" i="1"/>
  <c r="AZ1369" i="1"/>
  <c r="AY1369" i="1"/>
  <c r="AZ1365" i="1"/>
  <c r="AY1365" i="1"/>
  <c r="AZ1361" i="1"/>
  <c r="AY1361" i="1"/>
  <c r="AZ1357" i="1"/>
  <c r="AY1357" i="1"/>
  <c r="AZ1353" i="1"/>
  <c r="AY1353" i="1"/>
  <c r="AZ1349" i="1"/>
  <c r="AY1349" i="1"/>
  <c r="AZ1345" i="1"/>
  <c r="AY1345" i="1"/>
  <c r="AZ1341" i="1"/>
  <c r="AY1341" i="1"/>
  <c r="AZ1337" i="1"/>
  <c r="AY1337" i="1"/>
  <c r="AZ1333" i="1"/>
  <c r="AY1333" i="1"/>
  <c r="AZ1329" i="1"/>
  <c r="AY1329" i="1"/>
  <c r="AZ1325" i="1"/>
  <c r="AY1325" i="1"/>
  <c r="AZ1321" i="1"/>
  <c r="AY1321" i="1"/>
  <c r="AZ1317" i="1"/>
  <c r="AY1317" i="1"/>
  <c r="AZ1313" i="1"/>
  <c r="AY1313" i="1"/>
  <c r="AZ1309" i="1"/>
  <c r="AY1309" i="1"/>
  <c r="AZ1305" i="1"/>
  <c r="AY1305" i="1"/>
  <c r="AZ1301" i="1"/>
  <c r="AY1301" i="1"/>
  <c r="AZ1297" i="1"/>
  <c r="AY1297" i="1"/>
  <c r="AZ1293" i="1"/>
  <c r="AY1293" i="1"/>
  <c r="AZ1289" i="1"/>
  <c r="AY1289" i="1"/>
  <c r="AZ1285" i="1"/>
  <c r="AY1285" i="1"/>
  <c r="AZ1281" i="1"/>
  <c r="AY1281" i="1"/>
  <c r="AZ1277" i="1"/>
  <c r="AY1277" i="1"/>
  <c r="AZ1273" i="1"/>
  <c r="AY1273" i="1"/>
  <c r="AZ1269" i="1"/>
  <c r="AY1269" i="1"/>
  <c r="AZ1265" i="1"/>
  <c r="AY1265" i="1"/>
  <c r="AZ1261" i="1"/>
  <c r="AY1261" i="1"/>
  <c r="AZ1257" i="1"/>
  <c r="AY1257" i="1"/>
  <c r="AZ1253" i="1"/>
  <c r="AY1253" i="1"/>
  <c r="AZ1249" i="1"/>
  <c r="AY1249" i="1"/>
  <c r="AZ1245" i="1"/>
  <c r="AY1245" i="1"/>
  <c r="AZ1241" i="1"/>
  <c r="AY1241" i="1"/>
  <c r="AZ1237" i="1"/>
  <c r="AY1237" i="1"/>
  <c r="AZ1233" i="1"/>
  <c r="AY1233" i="1"/>
  <c r="AZ1229" i="1"/>
  <c r="AY1229" i="1"/>
  <c r="AZ1225" i="1"/>
  <c r="AY1225" i="1"/>
  <c r="AZ1221" i="1"/>
  <c r="AY1221" i="1"/>
  <c r="AZ1217" i="1"/>
  <c r="AY1217" i="1"/>
  <c r="AZ1213" i="1"/>
  <c r="AY1213" i="1"/>
  <c r="AZ1209" i="1"/>
  <c r="AY1209" i="1"/>
  <c r="AZ1205" i="1"/>
  <c r="AY1205" i="1"/>
  <c r="AZ1201" i="1"/>
  <c r="AY1201" i="1"/>
  <c r="AZ1197" i="1"/>
  <c r="AY1197" i="1"/>
  <c r="AZ1193" i="1"/>
  <c r="AY1193" i="1"/>
  <c r="AZ1189" i="1"/>
  <c r="AY1189" i="1"/>
  <c r="AZ1185" i="1"/>
  <c r="AY1185" i="1"/>
  <c r="AZ1181" i="1"/>
  <c r="AY1181" i="1"/>
  <c r="AZ1177" i="1"/>
  <c r="AY1177" i="1"/>
  <c r="AZ1173" i="1"/>
  <c r="AY1173" i="1"/>
  <c r="AZ1169" i="1"/>
  <c r="AY1169" i="1"/>
  <c r="AZ1165" i="1"/>
  <c r="AY1165" i="1"/>
  <c r="AZ1161" i="1"/>
  <c r="AY1161" i="1"/>
  <c r="AZ1157" i="1"/>
  <c r="AY1157" i="1"/>
  <c r="AZ1153" i="1"/>
  <c r="AY1153" i="1"/>
  <c r="AZ1149" i="1"/>
  <c r="AY1149" i="1"/>
  <c r="AZ1145" i="1"/>
  <c r="AY1145" i="1"/>
  <c r="AZ1141" i="1"/>
  <c r="AY1141" i="1"/>
  <c r="AZ1137" i="1"/>
  <c r="AY1137" i="1"/>
  <c r="AZ1133" i="1"/>
  <c r="AY1133" i="1"/>
  <c r="AZ1129" i="1"/>
  <c r="AY1129" i="1"/>
  <c r="AZ1125" i="1"/>
  <c r="AY1125" i="1"/>
  <c r="AZ1121" i="1"/>
  <c r="AY1121" i="1"/>
  <c r="AZ1117" i="1"/>
  <c r="AY1117" i="1"/>
  <c r="AZ1113" i="1"/>
  <c r="AY1113" i="1"/>
  <c r="AZ1109" i="1"/>
  <c r="AY1109" i="1"/>
  <c r="AZ1105" i="1"/>
  <c r="AY1105" i="1"/>
  <c r="AZ1101" i="1"/>
  <c r="AY1101" i="1"/>
  <c r="AZ1097" i="1"/>
  <c r="AY1097" i="1"/>
  <c r="AZ1093" i="1"/>
  <c r="AY1093" i="1"/>
  <c r="AZ1089" i="1"/>
  <c r="AY1089" i="1"/>
  <c r="AZ1085" i="1"/>
  <c r="AY1085" i="1"/>
  <c r="AZ1081" i="1"/>
  <c r="AY1081" i="1"/>
  <c r="AZ1077" i="1"/>
  <c r="AY1077" i="1"/>
  <c r="AZ1073" i="1"/>
  <c r="AY1073" i="1"/>
  <c r="AZ749" i="1"/>
  <c r="AY749" i="1"/>
  <c r="AZ745" i="1"/>
  <c r="AY745" i="1"/>
  <c r="AZ177" i="1"/>
  <c r="AY177" i="1"/>
  <c r="AV1795" i="1" l="1"/>
  <c r="AS1795" i="1"/>
  <c r="AM1795" i="1"/>
  <c r="AG1795" i="1"/>
  <c r="AA1795" i="1"/>
  <c r="U1795" i="1"/>
  <c r="M1795" i="1"/>
  <c r="AV1794" i="1"/>
  <c r="AS1794" i="1"/>
  <c r="AM1794" i="1"/>
  <c r="AG1794" i="1"/>
  <c r="AA1794" i="1"/>
  <c r="U1794" i="1"/>
  <c r="M1794" i="1"/>
  <c r="AV1793" i="1"/>
  <c r="AS1793" i="1"/>
  <c r="AM1793" i="1"/>
  <c r="AL1793" i="1"/>
  <c r="AK1793" i="1"/>
  <c r="AG1793" i="1"/>
  <c r="AF1793" i="1"/>
  <c r="AE1793" i="1"/>
  <c r="AA1793" i="1"/>
  <c r="Z1793" i="1"/>
  <c r="Y1793" i="1"/>
  <c r="U1793" i="1"/>
  <c r="T1793" i="1"/>
  <c r="S1793" i="1"/>
  <c r="M1793" i="1"/>
  <c r="L1793" i="1"/>
  <c r="K1793" i="1"/>
  <c r="I1793" i="1"/>
  <c r="H1793" i="1"/>
  <c r="AV1792" i="1"/>
  <c r="AS1792" i="1"/>
  <c r="AM1792" i="1"/>
  <c r="AG1792" i="1"/>
  <c r="AA1792" i="1"/>
  <c r="U1792" i="1"/>
  <c r="Q1792" i="1"/>
  <c r="Q1793" i="1" s="1"/>
  <c r="Q1794" i="1" s="1"/>
  <c r="Q1795" i="1" s="1"/>
  <c r="M1792" i="1"/>
  <c r="AV1791" i="1"/>
  <c r="AS1791" i="1"/>
  <c r="AM1791" i="1"/>
  <c r="AG1791" i="1"/>
  <c r="AA1791" i="1"/>
  <c r="U1791" i="1"/>
  <c r="M1791" i="1"/>
  <c r="AV1790" i="1"/>
  <c r="AS1790" i="1"/>
  <c r="AM1790" i="1"/>
  <c r="AG1790" i="1"/>
  <c r="AA1790" i="1"/>
  <c r="U1790" i="1"/>
  <c r="M1790" i="1"/>
  <c r="AV1789" i="1"/>
  <c r="AS1789" i="1"/>
  <c r="AM1789" i="1"/>
  <c r="AL1789" i="1"/>
  <c r="AK1789" i="1"/>
  <c r="AG1789" i="1"/>
  <c r="AF1789" i="1"/>
  <c r="AE1789" i="1"/>
  <c r="AA1789" i="1"/>
  <c r="Z1789" i="1"/>
  <c r="Y1789" i="1"/>
  <c r="U1789" i="1"/>
  <c r="T1789" i="1"/>
  <c r="S1789" i="1"/>
  <c r="M1789" i="1"/>
  <c r="L1789" i="1"/>
  <c r="K1789" i="1"/>
  <c r="I1789" i="1"/>
  <c r="H1789" i="1"/>
  <c r="AV1788" i="1"/>
  <c r="AS1788" i="1"/>
  <c r="AM1788" i="1"/>
  <c r="AG1788" i="1"/>
  <c r="AA1788" i="1"/>
  <c r="U1788" i="1"/>
  <c r="Q1788" i="1"/>
  <c r="Q1789" i="1" s="1"/>
  <c r="Q1790" i="1" s="1"/>
  <c r="Q1791" i="1" s="1"/>
  <c r="M1788" i="1"/>
  <c r="AV1787" i="1"/>
  <c r="AS1787" i="1"/>
  <c r="AM1787" i="1"/>
  <c r="AG1787" i="1"/>
  <c r="AA1787" i="1"/>
  <c r="U1787" i="1"/>
  <c r="M1787" i="1"/>
  <c r="AV1786" i="1"/>
  <c r="AS1786" i="1"/>
  <c r="AM1786" i="1"/>
  <c r="AG1786" i="1"/>
  <c r="AA1786" i="1"/>
  <c r="U1786" i="1"/>
  <c r="M1786" i="1"/>
  <c r="AV1785" i="1"/>
  <c r="AS1785" i="1"/>
  <c r="AM1785" i="1"/>
  <c r="AL1785" i="1"/>
  <c r="AK1785" i="1"/>
  <c r="AG1785" i="1"/>
  <c r="AF1785" i="1"/>
  <c r="AE1785" i="1"/>
  <c r="AA1785" i="1"/>
  <c r="Z1785" i="1"/>
  <c r="Y1785" i="1"/>
  <c r="U1785" i="1"/>
  <c r="T1785" i="1"/>
  <c r="S1785" i="1"/>
  <c r="M1785" i="1"/>
  <c r="L1785" i="1"/>
  <c r="K1785" i="1"/>
  <c r="I1785" i="1"/>
  <c r="H1785" i="1"/>
  <c r="AV1784" i="1"/>
  <c r="AS1784" i="1"/>
  <c r="AM1784" i="1"/>
  <c r="AG1784" i="1"/>
  <c r="AA1784" i="1"/>
  <c r="U1784" i="1"/>
  <c r="Q1784" i="1"/>
  <c r="Q1785" i="1" s="1"/>
  <c r="Q1786" i="1" s="1"/>
  <c r="Q1787" i="1" s="1"/>
  <c r="M1784" i="1"/>
  <c r="AV1783" i="1"/>
  <c r="AS1783" i="1"/>
  <c r="AM1783" i="1"/>
  <c r="AG1783" i="1"/>
  <c r="AA1783" i="1"/>
  <c r="U1783" i="1"/>
  <c r="M1783" i="1"/>
  <c r="AV1782" i="1"/>
  <c r="AS1782" i="1"/>
  <c r="AM1782" i="1"/>
  <c r="AG1782" i="1"/>
  <c r="AA1782" i="1"/>
  <c r="U1782" i="1"/>
  <c r="M1782" i="1"/>
  <c r="AV1781" i="1"/>
  <c r="AS1781" i="1"/>
  <c r="AM1781" i="1"/>
  <c r="AL1781" i="1"/>
  <c r="AK1781" i="1"/>
  <c r="AG1781" i="1"/>
  <c r="AF1781" i="1"/>
  <c r="AE1781" i="1"/>
  <c r="AA1781" i="1"/>
  <c r="Z1781" i="1"/>
  <c r="Y1781" i="1"/>
  <c r="U1781" i="1"/>
  <c r="T1781" i="1"/>
  <c r="S1781" i="1"/>
  <c r="M1781" i="1"/>
  <c r="L1781" i="1"/>
  <c r="K1781" i="1"/>
  <c r="I1781" i="1"/>
  <c r="H1781" i="1"/>
  <c r="AV1780" i="1"/>
  <c r="AS1780" i="1"/>
  <c r="AM1780" i="1"/>
  <c r="AG1780" i="1"/>
  <c r="AA1780" i="1"/>
  <c r="U1780" i="1"/>
  <c r="Q1780" i="1"/>
  <c r="Q1781" i="1" s="1"/>
  <c r="Q1782" i="1" s="1"/>
  <c r="Q1783" i="1" s="1"/>
  <c r="M1780" i="1"/>
  <c r="AV1779" i="1"/>
  <c r="AS1779" i="1"/>
  <c r="AM1779" i="1"/>
  <c r="AG1779" i="1"/>
  <c r="AA1779" i="1"/>
  <c r="U1779" i="1"/>
  <c r="M1779" i="1"/>
  <c r="AV1778" i="1"/>
  <c r="AS1778" i="1"/>
  <c r="AM1778" i="1"/>
  <c r="AG1778" i="1"/>
  <c r="AA1778" i="1"/>
  <c r="U1778" i="1"/>
  <c r="M1778" i="1"/>
  <c r="AV1777" i="1"/>
  <c r="AS1777" i="1"/>
  <c r="AM1777" i="1"/>
  <c r="AL1777" i="1"/>
  <c r="AK1777" i="1"/>
  <c r="AG1777" i="1"/>
  <c r="AF1777" i="1"/>
  <c r="AE1777" i="1"/>
  <c r="AA1777" i="1"/>
  <c r="Z1777" i="1"/>
  <c r="Y1777" i="1"/>
  <c r="U1777" i="1"/>
  <c r="T1777" i="1"/>
  <c r="S1777" i="1"/>
  <c r="M1777" i="1"/>
  <c r="L1777" i="1"/>
  <c r="K1777" i="1"/>
  <c r="I1777" i="1"/>
  <c r="H1777" i="1"/>
  <c r="AV1776" i="1"/>
  <c r="AS1776" i="1"/>
  <c r="AM1776" i="1"/>
  <c r="AG1776" i="1"/>
  <c r="AA1776" i="1"/>
  <c r="U1776" i="1"/>
  <c r="Q1776" i="1"/>
  <c r="Q1777" i="1" s="1"/>
  <c r="Q1778" i="1" s="1"/>
  <c r="Q1779" i="1" s="1"/>
  <c r="M1776" i="1"/>
  <c r="AV1775" i="1"/>
  <c r="AS1775" i="1"/>
  <c r="AM1775" i="1"/>
  <c r="AG1775" i="1"/>
  <c r="AA1775" i="1"/>
  <c r="U1775" i="1"/>
  <c r="M1775" i="1"/>
  <c r="AV1774" i="1"/>
  <c r="AS1774" i="1"/>
  <c r="AM1774" i="1"/>
  <c r="AG1774" i="1"/>
  <c r="AA1774" i="1"/>
  <c r="U1774" i="1"/>
  <c r="M1774" i="1"/>
  <c r="AV1773" i="1"/>
  <c r="AS1773" i="1"/>
  <c r="AM1773" i="1"/>
  <c r="AL1773" i="1"/>
  <c r="AK1773" i="1"/>
  <c r="AG1773" i="1"/>
  <c r="AF1773" i="1"/>
  <c r="AE1773" i="1"/>
  <c r="AA1773" i="1"/>
  <c r="Z1773" i="1"/>
  <c r="Y1773" i="1"/>
  <c r="U1773" i="1"/>
  <c r="T1773" i="1"/>
  <c r="S1773" i="1"/>
  <c r="M1773" i="1"/>
  <c r="L1773" i="1"/>
  <c r="K1773" i="1"/>
  <c r="I1773" i="1"/>
  <c r="H1773" i="1"/>
  <c r="AV1772" i="1"/>
  <c r="AS1772" i="1"/>
  <c r="AM1772" i="1"/>
  <c r="AG1772" i="1"/>
  <c r="AA1772" i="1"/>
  <c r="U1772" i="1"/>
  <c r="Q1772" i="1"/>
  <c r="Q1773" i="1" s="1"/>
  <c r="Q1774" i="1" s="1"/>
  <c r="Q1775" i="1" s="1"/>
  <c r="M1772" i="1"/>
  <c r="AV1771" i="1"/>
  <c r="AS1771" i="1"/>
  <c r="AM1771" i="1"/>
  <c r="AG1771" i="1"/>
  <c r="AA1771" i="1"/>
  <c r="U1771" i="1"/>
  <c r="M1771" i="1"/>
  <c r="AV1770" i="1"/>
  <c r="AS1770" i="1"/>
  <c r="AM1770" i="1"/>
  <c r="AG1770" i="1"/>
  <c r="AA1770" i="1"/>
  <c r="U1770" i="1"/>
  <c r="M1770" i="1"/>
  <c r="AV1769" i="1"/>
  <c r="AS1769" i="1"/>
  <c r="AM1769" i="1"/>
  <c r="AL1769" i="1"/>
  <c r="AK1769" i="1"/>
  <c r="AG1769" i="1"/>
  <c r="AF1769" i="1"/>
  <c r="AE1769" i="1"/>
  <c r="AA1769" i="1"/>
  <c r="Z1769" i="1"/>
  <c r="Y1769" i="1"/>
  <c r="U1769" i="1"/>
  <c r="T1769" i="1"/>
  <c r="S1769" i="1"/>
  <c r="M1769" i="1"/>
  <c r="L1769" i="1"/>
  <c r="K1769" i="1"/>
  <c r="I1769" i="1"/>
  <c r="H1769" i="1"/>
  <c r="AV1768" i="1"/>
  <c r="AS1768" i="1"/>
  <c r="AM1768" i="1"/>
  <c r="AG1768" i="1"/>
  <c r="AA1768" i="1"/>
  <c r="U1768" i="1"/>
  <c r="Q1768" i="1"/>
  <c r="Q1769" i="1" s="1"/>
  <c r="Q1770" i="1" s="1"/>
  <c r="Q1771" i="1" s="1"/>
  <c r="M1768" i="1"/>
  <c r="AV1767" i="1"/>
  <c r="AS1767" i="1"/>
  <c r="AM1767" i="1"/>
  <c r="AG1767" i="1"/>
  <c r="AA1767" i="1"/>
  <c r="U1767" i="1"/>
  <c r="M1767" i="1"/>
  <c r="AV1766" i="1"/>
  <c r="AS1766" i="1"/>
  <c r="AM1766" i="1"/>
  <c r="AG1766" i="1"/>
  <c r="AA1766" i="1"/>
  <c r="U1766" i="1"/>
  <c r="M1766" i="1"/>
  <c r="AV1765" i="1"/>
  <c r="AS1765" i="1"/>
  <c r="AM1765" i="1"/>
  <c r="AL1765" i="1"/>
  <c r="AK1765" i="1"/>
  <c r="AG1765" i="1"/>
  <c r="AF1765" i="1"/>
  <c r="AE1765" i="1"/>
  <c r="AA1765" i="1"/>
  <c r="Z1765" i="1"/>
  <c r="Y1765" i="1"/>
  <c r="U1765" i="1"/>
  <c r="T1765" i="1"/>
  <c r="S1765" i="1"/>
  <c r="M1765" i="1"/>
  <c r="L1765" i="1"/>
  <c r="K1765" i="1"/>
  <c r="I1765" i="1"/>
  <c r="H1765" i="1"/>
  <c r="AV1764" i="1"/>
  <c r="AS1764" i="1"/>
  <c r="AM1764" i="1"/>
  <c r="AG1764" i="1"/>
  <c r="AA1764" i="1"/>
  <c r="U1764" i="1"/>
  <c r="Q1764" i="1"/>
  <c r="Q1765" i="1" s="1"/>
  <c r="Q1766" i="1" s="1"/>
  <c r="Q1767" i="1" s="1"/>
  <c r="M1764" i="1"/>
  <c r="AV1763" i="1"/>
  <c r="AS1763" i="1"/>
  <c r="AM1763" i="1"/>
  <c r="AG1763" i="1"/>
  <c r="AA1763" i="1"/>
  <c r="U1763" i="1"/>
  <c r="M1763" i="1"/>
  <c r="AV1762" i="1"/>
  <c r="AS1762" i="1"/>
  <c r="AM1762" i="1"/>
  <c r="AG1762" i="1"/>
  <c r="AA1762" i="1"/>
  <c r="U1762" i="1"/>
  <c r="M1762" i="1"/>
  <c r="AV1761" i="1"/>
  <c r="AS1761" i="1"/>
  <c r="AM1761" i="1"/>
  <c r="AL1761" i="1"/>
  <c r="AK1761" i="1"/>
  <c r="AG1761" i="1"/>
  <c r="AF1761" i="1"/>
  <c r="AE1761" i="1"/>
  <c r="AA1761" i="1"/>
  <c r="Z1761" i="1"/>
  <c r="Y1761" i="1"/>
  <c r="U1761" i="1"/>
  <c r="T1761" i="1"/>
  <c r="S1761" i="1"/>
  <c r="M1761" i="1"/>
  <c r="L1761" i="1"/>
  <c r="K1761" i="1"/>
  <c r="I1761" i="1"/>
  <c r="H1761" i="1"/>
  <c r="AV1760" i="1"/>
  <c r="AS1760" i="1"/>
  <c r="AM1760" i="1"/>
  <c r="AG1760" i="1"/>
  <c r="AA1760" i="1"/>
  <c r="U1760" i="1"/>
  <c r="Q1760" i="1"/>
  <c r="Q1761" i="1" s="1"/>
  <c r="Q1762" i="1" s="1"/>
  <c r="Q1763" i="1" s="1"/>
  <c r="M1760" i="1"/>
  <c r="AV1759" i="1"/>
  <c r="AS1759" i="1"/>
  <c r="AM1759" i="1"/>
  <c r="AG1759" i="1"/>
  <c r="AA1759" i="1"/>
  <c r="U1759" i="1"/>
  <c r="M1759" i="1"/>
  <c r="AV1758" i="1"/>
  <c r="AS1758" i="1"/>
  <c r="AM1758" i="1"/>
  <c r="AG1758" i="1"/>
  <c r="AA1758" i="1"/>
  <c r="U1758" i="1"/>
  <c r="M1758" i="1"/>
  <c r="AV1757" i="1"/>
  <c r="AS1757" i="1"/>
  <c r="AM1757" i="1"/>
  <c r="AL1757" i="1"/>
  <c r="AK1757" i="1"/>
  <c r="AG1757" i="1"/>
  <c r="AF1757" i="1"/>
  <c r="AE1757" i="1"/>
  <c r="AA1757" i="1"/>
  <c r="Z1757" i="1"/>
  <c r="Y1757" i="1"/>
  <c r="U1757" i="1"/>
  <c r="T1757" i="1"/>
  <c r="S1757" i="1"/>
  <c r="M1757" i="1"/>
  <c r="L1757" i="1"/>
  <c r="K1757" i="1"/>
  <c r="I1757" i="1"/>
  <c r="H1757" i="1"/>
  <c r="AV1756" i="1"/>
  <c r="AS1756" i="1"/>
  <c r="AM1756" i="1"/>
  <c r="AG1756" i="1"/>
  <c r="AA1756" i="1"/>
  <c r="U1756" i="1"/>
  <c r="Q1756" i="1"/>
  <c r="Q1757" i="1" s="1"/>
  <c r="Q1758" i="1" s="1"/>
  <c r="Q1759" i="1" s="1"/>
  <c r="M1756" i="1"/>
  <c r="AV1755" i="1"/>
  <c r="AS1755" i="1"/>
  <c r="AM1755" i="1"/>
  <c r="AG1755" i="1"/>
  <c r="AA1755" i="1"/>
  <c r="U1755" i="1"/>
  <c r="M1755" i="1"/>
  <c r="AV1754" i="1"/>
  <c r="AS1754" i="1"/>
  <c r="AM1754" i="1"/>
  <c r="AG1754" i="1"/>
  <c r="AA1754" i="1"/>
  <c r="U1754" i="1"/>
  <c r="M1754" i="1"/>
  <c r="AV1753" i="1"/>
  <c r="AS1753" i="1"/>
  <c r="AM1753" i="1"/>
  <c r="AL1753" i="1"/>
  <c r="AK1753" i="1"/>
  <c r="AG1753" i="1"/>
  <c r="AF1753" i="1"/>
  <c r="AE1753" i="1"/>
  <c r="AA1753" i="1"/>
  <c r="Z1753" i="1"/>
  <c r="Y1753" i="1"/>
  <c r="U1753" i="1"/>
  <c r="T1753" i="1"/>
  <c r="S1753" i="1"/>
  <c r="M1753" i="1"/>
  <c r="L1753" i="1"/>
  <c r="K1753" i="1"/>
  <c r="I1753" i="1"/>
  <c r="H1753" i="1"/>
  <c r="AV1752" i="1"/>
  <c r="AS1752" i="1"/>
  <c r="AM1752" i="1"/>
  <c r="AG1752" i="1"/>
  <c r="AA1752" i="1"/>
  <c r="U1752" i="1"/>
  <c r="Q1752" i="1"/>
  <c r="Q1753" i="1" s="1"/>
  <c r="Q1754" i="1" s="1"/>
  <c r="Q1755" i="1" s="1"/>
  <c r="M1752" i="1"/>
  <c r="AV1751" i="1"/>
  <c r="AS1751" i="1"/>
  <c r="AM1751" i="1"/>
  <c r="AG1751" i="1"/>
  <c r="AA1751" i="1"/>
  <c r="U1751" i="1"/>
  <c r="M1751" i="1"/>
  <c r="AV1750" i="1"/>
  <c r="AS1750" i="1"/>
  <c r="AM1750" i="1"/>
  <c r="AG1750" i="1"/>
  <c r="AA1750" i="1"/>
  <c r="U1750" i="1"/>
  <c r="M1750" i="1"/>
  <c r="AV1749" i="1"/>
  <c r="AS1749" i="1"/>
  <c r="AM1749" i="1"/>
  <c r="AL1749" i="1"/>
  <c r="AK1749" i="1"/>
  <c r="AG1749" i="1"/>
  <c r="AF1749" i="1"/>
  <c r="AE1749" i="1"/>
  <c r="AA1749" i="1"/>
  <c r="Z1749" i="1"/>
  <c r="Y1749" i="1"/>
  <c r="U1749" i="1"/>
  <c r="T1749" i="1"/>
  <c r="S1749" i="1"/>
  <c r="M1749" i="1"/>
  <c r="L1749" i="1"/>
  <c r="K1749" i="1"/>
  <c r="I1749" i="1"/>
  <c r="H1749" i="1"/>
  <c r="AV1748" i="1"/>
  <c r="AS1748" i="1"/>
  <c r="AM1748" i="1"/>
  <c r="AG1748" i="1"/>
  <c r="AA1748" i="1"/>
  <c r="U1748" i="1"/>
  <c r="Q1748" i="1"/>
  <c r="Q1749" i="1" s="1"/>
  <c r="Q1750" i="1" s="1"/>
  <c r="Q1751" i="1" s="1"/>
  <c r="M1748" i="1"/>
  <c r="AV1747" i="1"/>
  <c r="AS1747" i="1"/>
  <c r="AM1747" i="1"/>
  <c r="AG1747" i="1"/>
  <c r="AA1747" i="1"/>
  <c r="U1747" i="1"/>
  <c r="M1747" i="1"/>
  <c r="AV1746" i="1"/>
  <c r="AS1746" i="1"/>
  <c r="AM1746" i="1"/>
  <c r="AG1746" i="1"/>
  <c r="AA1746" i="1"/>
  <c r="U1746" i="1"/>
  <c r="M1746" i="1"/>
  <c r="AV1745" i="1"/>
  <c r="AS1745" i="1"/>
  <c r="AM1745" i="1"/>
  <c r="AL1745" i="1"/>
  <c r="AK1745" i="1"/>
  <c r="AG1745" i="1"/>
  <c r="AF1745" i="1"/>
  <c r="AE1745" i="1"/>
  <c r="AA1745" i="1"/>
  <c r="Z1745" i="1"/>
  <c r="Y1745" i="1"/>
  <c r="U1745" i="1"/>
  <c r="T1745" i="1"/>
  <c r="S1745" i="1"/>
  <c r="M1745" i="1"/>
  <c r="L1745" i="1"/>
  <c r="K1745" i="1"/>
  <c r="I1745" i="1"/>
  <c r="H1745" i="1"/>
  <c r="AV1744" i="1"/>
  <c r="AS1744" i="1"/>
  <c r="AM1744" i="1"/>
  <c r="AG1744" i="1"/>
  <c r="AA1744" i="1"/>
  <c r="U1744" i="1"/>
  <c r="Q1744" i="1"/>
  <c r="Q1745" i="1" s="1"/>
  <c r="Q1746" i="1" s="1"/>
  <c r="Q1747" i="1" s="1"/>
  <c r="M1744" i="1"/>
  <c r="AV1743" i="1"/>
  <c r="AS1743" i="1"/>
  <c r="AM1743" i="1"/>
  <c r="AG1743" i="1"/>
  <c r="AA1743" i="1"/>
  <c r="U1743" i="1"/>
  <c r="M1743" i="1"/>
  <c r="AV1742" i="1"/>
  <c r="AS1742" i="1"/>
  <c r="AM1742" i="1"/>
  <c r="AG1742" i="1"/>
  <c r="AA1742" i="1"/>
  <c r="U1742" i="1"/>
  <c r="M1742" i="1"/>
  <c r="AV1741" i="1"/>
  <c r="AS1741" i="1"/>
  <c r="AM1741" i="1"/>
  <c r="AL1741" i="1"/>
  <c r="AK1741" i="1"/>
  <c r="AG1741" i="1"/>
  <c r="AF1741" i="1"/>
  <c r="AE1741" i="1"/>
  <c r="AA1741" i="1"/>
  <c r="Z1741" i="1"/>
  <c r="Y1741" i="1"/>
  <c r="U1741" i="1"/>
  <c r="T1741" i="1"/>
  <c r="S1741" i="1"/>
  <c r="M1741" i="1"/>
  <c r="L1741" i="1"/>
  <c r="K1741" i="1"/>
  <c r="I1741" i="1"/>
  <c r="H1741" i="1"/>
  <c r="AV1740" i="1"/>
  <c r="AS1740" i="1"/>
  <c r="AM1740" i="1"/>
  <c r="AG1740" i="1"/>
  <c r="AA1740" i="1"/>
  <c r="U1740" i="1"/>
  <c r="Q1740" i="1"/>
  <c r="Q1741" i="1" s="1"/>
  <c r="Q1742" i="1" s="1"/>
  <c r="Q1743" i="1" s="1"/>
  <c r="M1740" i="1"/>
  <c r="AV1739" i="1"/>
  <c r="AS1739" i="1"/>
  <c r="AM1739" i="1"/>
  <c r="AG1739" i="1"/>
  <c r="AA1739" i="1"/>
  <c r="U1739" i="1"/>
  <c r="M1739" i="1"/>
  <c r="AV1738" i="1"/>
  <c r="AS1738" i="1"/>
  <c r="AM1738" i="1"/>
  <c r="AG1738" i="1"/>
  <c r="AA1738" i="1"/>
  <c r="U1738" i="1"/>
  <c r="M1738" i="1"/>
  <c r="AV1737" i="1"/>
  <c r="AS1737" i="1"/>
  <c r="AM1737" i="1"/>
  <c r="AL1737" i="1"/>
  <c r="AK1737" i="1"/>
  <c r="AG1737" i="1"/>
  <c r="AF1737" i="1"/>
  <c r="AE1737" i="1"/>
  <c r="AA1737" i="1"/>
  <c r="Z1737" i="1"/>
  <c r="Y1737" i="1"/>
  <c r="U1737" i="1"/>
  <c r="T1737" i="1"/>
  <c r="S1737" i="1"/>
  <c r="M1737" i="1"/>
  <c r="L1737" i="1"/>
  <c r="K1737" i="1"/>
  <c r="I1737" i="1"/>
  <c r="H1737" i="1"/>
  <c r="AV1736" i="1"/>
  <c r="AS1736" i="1"/>
  <c r="AM1736" i="1"/>
  <c r="AG1736" i="1"/>
  <c r="AA1736" i="1"/>
  <c r="U1736" i="1"/>
  <c r="Q1736" i="1"/>
  <c r="Q1737" i="1" s="1"/>
  <c r="Q1738" i="1" s="1"/>
  <c r="Q1739" i="1" s="1"/>
  <c r="M1736" i="1"/>
  <c r="AV1735" i="1"/>
  <c r="AS1735" i="1"/>
  <c r="AM1735" i="1"/>
  <c r="AG1735" i="1"/>
  <c r="AA1735" i="1"/>
  <c r="U1735" i="1"/>
  <c r="M1735" i="1"/>
  <c r="AV1734" i="1"/>
  <c r="AS1734" i="1"/>
  <c r="AM1734" i="1"/>
  <c r="AG1734" i="1"/>
  <c r="AA1734" i="1"/>
  <c r="U1734" i="1"/>
  <c r="M1734" i="1"/>
  <c r="AV1733" i="1"/>
  <c r="AS1733" i="1"/>
  <c r="AM1733" i="1"/>
  <c r="AL1733" i="1"/>
  <c r="AK1733" i="1"/>
  <c r="AG1733" i="1"/>
  <c r="AF1733" i="1"/>
  <c r="AE1733" i="1"/>
  <c r="AA1733" i="1"/>
  <c r="Z1733" i="1"/>
  <c r="Y1733" i="1"/>
  <c r="U1733" i="1"/>
  <c r="T1733" i="1"/>
  <c r="S1733" i="1"/>
  <c r="M1733" i="1"/>
  <c r="L1733" i="1"/>
  <c r="K1733" i="1"/>
  <c r="I1733" i="1"/>
  <c r="H1733" i="1"/>
  <c r="AV1732" i="1"/>
  <c r="AS1732" i="1"/>
  <c r="AM1732" i="1"/>
  <c r="AG1732" i="1"/>
  <c r="AA1732" i="1"/>
  <c r="U1732" i="1"/>
  <c r="Q1732" i="1"/>
  <c r="Q1733" i="1" s="1"/>
  <c r="Q1734" i="1" s="1"/>
  <c r="Q1735" i="1" s="1"/>
  <c r="M1732" i="1"/>
  <c r="AV1731" i="1"/>
  <c r="AS1731" i="1"/>
  <c r="AM1731" i="1"/>
  <c r="AG1731" i="1"/>
  <c r="AA1731" i="1"/>
  <c r="U1731" i="1"/>
  <c r="M1731" i="1"/>
  <c r="AV1730" i="1"/>
  <c r="AS1730" i="1"/>
  <c r="AM1730" i="1"/>
  <c r="AG1730" i="1"/>
  <c r="AA1730" i="1"/>
  <c r="U1730" i="1"/>
  <c r="M1730" i="1"/>
  <c r="AV1729" i="1"/>
  <c r="AS1729" i="1"/>
  <c r="AM1729" i="1"/>
  <c r="AL1729" i="1"/>
  <c r="AK1729" i="1"/>
  <c r="AG1729" i="1"/>
  <c r="AF1729" i="1"/>
  <c r="AE1729" i="1"/>
  <c r="AA1729" i="1"/>
  <c r="Z1729" i="1"/>
  <c r="Y1729" i="1"/>
  <c r="U1729" i="1"/>
  <c r="T1729" i="1"/>
  <c r="S1729" i="1"/>
  <c r="M1729" i="1"/>
  <c r="L1729" i="1"/>
  <c r="K1729" i="1"/>
  <c r="I1729" i="1"/>
  <c r="H1729" i="1"/>
  <c r="AV1728" i="1"/>
  <c r="AS1728" i="1"/>
  <c r="AM1728" i="1"/>
  <c r="AG1728" i="1"/>
  <c r="AA1728" i="1"/>
  <c r="U1728" i="1"/>
  <c r="Q1728" i="1"/>
  <c r="Q1729" i="1" s="1"/>
  <c r="Q1730" i="1" s="1"/>
  <c r="Q1731" i="1" s="1"/>
  <c r="M1728" i="1"/>
  <c r="AV1727" i="1"/>
  <c r="AS1727" i="1"/>
  <c r="AM1727" i="1"/>
  <c r="AG1727" i="1"/>
  <c r="AA1727" i="1"/>
  <c r="U1727" i="1"/>
  <c r="M1727" i="1"/>
  <c r="AV1726" i="1"/>
  <c r="AS1726" i="1"/>
  <c r="AM1726" i="1"/>
  <c r="AG1726" i="1"/>
  <c r="AA1726" i="1"/>
  <c r="U1726" i="1"/>
  <c r="M1726" i="1"/>
  <c r="AV1725" i="1"/>
  <c r="AS1725" i="1"/>
  <c r="AM1725" i="1"/>
  <c r="AL1725" i="1"/>
  <c r="AK1725" i="1"/>
  <c r="AG1725" i="1"/>
  <c r="AF1725" i="1"/>
  <c r="AE1725" i="1"/>
  <c r="AA1725" i="1"/>
  <c r="Z1725" i="1"/>
  <c r="Y1725" i="1"/>
  <c r="U1725" i="1"/>
  <c r="T1725" i="1"/>
  <c r="S1725" i="1"/>
  <c r="M1725" i="1"/>
  <c r="L1725" i="1"/>
  <c r="K1725" i="1"/>
  <c r="I1725" i="1"/>
  <c r="H1725" i="1"/>
  <c r="AV1724" i="1"/>
  <c r="AS1724" i="1"/>
  <c r="AM1724" i="1"/>
  <c r="AG1724" i="1"/>
  <c r="AA1724" i="1"/>
  <c r="U1724" i="1"/>
  <c r="Q1724" i="1"/>
  <c r="Q1725" i="1" s="1"/>
  <c r="Q1726" i="1" s="1"/>
  <c r="Q1727" i="1" s="1"/>
  <c r="M1724" i="1"/>
  <c r="AV1723" i="1"/>
  <c r="AS1723" i="1"/>
  <c r="AM1723" i="1"/>
  <c r="AG1723" i="1"/>
  <c r="AA1723" i="1"/>
  <c r="U1723" i="1"/>
  <c r="M1723" i="1"/>
  <c r="AV1722" i="1"/>
  <c r="AS1722" i="1"/>
  <c r="AM1722" i="1"/>
  <c r="AG1722" i="1"/>
  <c r="AA1722" i="1"/>
  <c r="U1722" i="1"/>
  <c r="M1722" i="1"/>
  <c r="AV1721" i="1"/>
  <c r="AS1721" i="1"/>
  <c r="AM1721" i="1"/>
  <c r="AL1721" i="1"/>
  <c r="AK1721" i="1"/>
  <c r="AG1721" i="1"/>
  <c r="AF1721" i="1"/>
  <c r="AE1721" i="1"/>
  <c r="AA1721" i="1"/>
  <c r="Z1721" i="1"/>
  <c r="Y1721" i="1"/>
  <c r="U1721" i="1"/>
  <c r="T1721" i="1"/>
  <c r="S1721" i="1"/>
  <c r="M1721" i="1"/>
  <c r="L1721" i="1"/>
  <c r="K1721" i="1"/>
  <c r="I1721" i="1"/>
  <c r="H1721" i="1"/>
  <c r="AV1720" i="1"/>
  <c r="AS1720" i="1"/>
  <c r="AM1720" i="1"/>
  <c r="AG1720" i="1"/>
  <c r="AA1720" i="1"/>
  <c r="U1720" i="1"/>
  <c r="Q1720" i="1"/>
  <c r="Q1721" i="1" s="1"/>
  <c r="Q1722" i="1" s="1"/>
  <c r="Q1723" i="1" s="1"/>
  <c r="M1720" i="1"/>
  <c r="AV1719" i="1"/>
  <c r="AS1719" i="1"/>
  <c r="AM1719" i="1"/>
  <c r="AG1719" i="1"/>
  <c r="AA1719" i="1"/>
  <c r="U1719" i="1"/>
  <c r="M1719" i="1"/>
  <c r="AV1718" i="1"/>
  <c r="AS1718" i="1"/>
  <c r="AM1718" i="1"/>
  <c r="AG1718" i="1"/>
  <c r="AA1718" i="1"/>
  <c r="U1718" i="1"/>
  <c r="M1718" i="1"/>
  <c r="AV1717" i="1"/>
  <c r="AS1717" i="1"/>
  <c r="AM1717" i="1"/>
  <c r="AL1717" i="1"/>
  <c r="AK1717" i="1"/>
  <c r="AG1717" i="1"/>
  <c r="AF1717" i="1"/>
  <c r="AE1717" i="1"/>
  <c r="AA1717" i="1"/>
  <c r="Z1717" i="1"/>
  <c r="Y1717" i="1"/>
  <c r="U1717" i="1"/>
  <c r="T1717" i="1"/>
  <c r="S1717" i="1"/>
  <c r="M1717" i="1"/>
  <c r="L1717" i="1"/>
  <c r="K1717" i="1"/>
  <c r="I1717" i="1"/>
  <c r="H1717" i="1"/>
  <c r="AV1716" i="1"/>
  <c r="AS1716" i="1"/>
  <c r="AM1716" i="1"/>
  <c r="AG1716" i="1"/>
  <c r="AA1716" i="1"/>
  <c r="U1716" i="1"/>
  <c r="Q1716" i="1"/>
  <c r="Q1717" i="1" s="1"/>
  <c r="Q1718" i="1" s="1"/>
  <c r="Q1719" i="1" s="1"/>
  <c r="M1716" i="1"/>
  <c r="AV1715" i="1"/>
  <c r="AS1715" i="1"/>
  <c r="AM1715" i="1"/>
  <c r="AG1715" i="1"/>
  <c r="AA1715" i="1"/>
  <c r="U1715" i="1"/>
  <c r="M1715" i="1"/>
  <c r="AV1714" i="1"/>
  <c r="AS1714" i="1"/>
  <c r="AM1714" i="1"/>
  <c r="AG1714" i="1"/>
  <c r="AA1714" i="1"/>
  <c r="U1714" i="1"/>
  <c r="M1714" i="1"/>
  <c r="AV1713" i="1"/>
  <c r="AS1713" i="1"/>
  <c r="AM1713" i="1"/>
  <c r="AL1713" i="1"/>
  <c r="AK1713" i="1"/>
  <c r="AG1713" i="1"/>
  <c r="AF1713" i="1"/>
  <c r="AE1713" i="1"/>
  <c r="AA1713" i="1"/>
  <c r="Z1713" i="1"/>
  <c r="Y1713" i="1"/>
  <c r="U1713" i="1"/>
  <c r="T1713" i="1"/>
  <c r="S1713" i="1"/>
  <c r="M1713" i="1"/>
  <c r="L1713" i="1"/>
  <c r="K1713" i="1"/>
  <c r="I1713" i="1"/>
  <c r="H1713" i="1"/>
  <c r="AV1712" i="1"/>
  <c r="AS1712" i="1"/>
  <c r="AM1712" i="1"/>
  <c r="AG1712" i="1"/>
  <c r="AA1712" i="1"/>
  <c r="U1712" i="1"/>
  <c r="Q1712" i="1"/>
  <c r="Q1713" i="1" s="1"/>
  <c r="Q1714" i="1" s="1"/>
  <c r="Q1715" i="1" s="1"/>
  <c r="M1712" i="1"/>
  <c r="AV1711" i="1"/>
  <c r="AS1711" i="1"/>
  <c r="AM1711" i="1"/>
  <c r="AG1711" i="1"/>
  <c r="AA1711" i="1"/>
  <c r="U1711" i="1"/>
  <c r="M1711" i="1"/>
  <c r="AV1710" i="1"/>
  <c r="AS1710" i="1"/>
  <c r="AM1710" i="1"/>
  <c r="AG1710" i="1"/>
  <c r="AA1710" i="1"/>
  <c r="U1710" i="1"/>
  <c r="M1710" i="1"/>
  <c r="AV1709" i="1"/>
  <c r="AS1709" i="1"/>
  <c r="AM1709" i="1"/>
  <c r="AL1709" i="1"/>
  <c r="AK1709" i="1"/>
  <c r="AG1709" i="1"/>
  <c r="AF1709" i="1"/>
  <c r="AE1709" i="1"/>
  <c r="AA1709" i="1"/>
  <c r="Z1709" i="1"/>
  <c r="Y1709" i="1"/>
  <c r="U1709" i="1"/>
  <c r="T1709" i="1"/>
  <c r="S1709" i="1"/>
  <c r="M1709" i="1"/>
  <c r="L1709" i="1"/>
  <c r="K1709" i="1"/>
  <c r="I1709" i="1"/>
  <c r="H1709" i="1"/>
  <c r="AV1708" i="1"/>
  <c r="AS1708" i="1"/>
  <c r="AM1708" i="1"/>
  <c r="AG1708" i="1"/>
  <c r="AA1708" i="1"/>
  <c r="U1708" i="1"/>
  <c r="Q1708" i="1"/>
  <c r="Q1709" i="1" s="1"/>
  <c r="Q1710" i="1" s="1"/>
  <c r="Q1711" i="1" s="1"/>
  <c r="M1708" i="1"/>
  <c r="AV1707" i="1"/>
  <c r="AS1707" i="1"/>
  <c r="AM1707" i="1"/>
  <c r="AG1707" i="1"/>
  <c r="AA1707" i="1"/>
  <c r="U1707" i="1"/>
  <c r="M1707" i="1"/>
  <c r="AV1706" i="1"/>
  <c r="AS1706" i="1"/>
  <c r="AM1706" i="1"/>
  <c r="AG1706" i="1"/>
  <c r="AA1706" i="1"/>
  <c r="U1706" i="1"/>
  <c r="M1706" i="1"/>
  <c r="AV1705" i="1"/>
  <c r="AS1705" i="1"/>
  <c r="AM1705" i="1"/>
  <c r="AL1705" i="1"/>
  <c r="AK1705" i="1"/>
  <c r="AG1705" i="1"/>
  <c r="AF1705" i="1"/>
  <c r="AE1705" i="1"/>
  <c r="AA1705" i="1"/>
  <c r="Z1705" i="1"/>
  <c r="Y1705" i="1"/>
  <c r="U1705" i="1"/>
  <c r="T1705" i="1"/>
  <c r="S1705" i="1"/>
  <c r="M1705" i="1"/>
  <c r="L1705" i="1"/>
  <c r="K1705" i="1"/>
  <c r="I1705" i="1"/>
  <c r="H1705" i="1"/>
  <c r="AV1704" i="1"/>
  <c r="AS1704" i="1"/>
  <c r="AM1704" i="1"/>
  <c r="AG1704" i="1"/>
  <c r="AA1704" i="1"/>
  <c r="U1704" i="1"/>
  <c r="Q1704" i="1"/>
  <c r="Q1705" i="1" s="1"/>
  <c r="Q1706" i="1" s="1"/>
  <c r="Q1707" i="1" s="1"/>
  <c r="M1704" i="1"/>
  <c r="AV1703" i="1"/>
  <c r="AS1703" i="1"/>
  <c r="AM1703" i="1"/>
  <c r="AG1703" i="1"/>
  <c r="AA1703" i="1"/>
  <c r="U1703" i="1"/>
  <c r="M1703" i="1"/>
  <c r="AV1702" i="1"/>
  <c r="AS1702" i="1"/>
  <c r="AM1702" i="1"/>
  <c r="AG1702" i="1"/>
  <c r="AA1702" i="1"/>
  <c r="U1702" i="1"/>
  <c r="M1702" i="1"/>
  <c r="AV1701" i="1"/>
  <c r="AS1701" i="1"/>
  <c r="AM1701" i="1"/>
  <c r="AL1701" i="1"/>
  <c r="AK1701" i="1"/>
  <c r="AG1701" i="1"/>
  <c r="AF1701" i="1"/>
  <c r="AE1701" i="1"/>
  <c r="AA1701" i="1"/>
  <c r="Z1701" i="1"/>
  <c r="Y1701" i="1"/>
  <c r="U1701" i="1"/>
  <c r="T1701" i="1"/>
  <c r="S1701" i="1"/>
  <c r="M1701" i="1"/>
  <c r="L1701" i="1"/>
  <c r="K1701" i="1"/>
  <c r="I1701" i="1"/>
  <c r="H1701" i="1"/>
  <c r="AV1700" i="1"/>
  <c r="AS1700" i="1"/>
  <c r="AM1700" i="1"/>
  <c r="AG1700" i="1"/>
  <c r="AA1700" i="1"/>
  <c r="U1700" i="1"/>
  <c r="Q1700" i="1"/>
  <c r="Q1701" i="1" s="1"/>
  <c r="Q1702" i="1" s="1"/>
  <c r="Q1703" i="1" s="1"/>
  <c r="M1700" i="1"/>
  <c r="AV1699" i="1"/>
  <c r="AS1699" i="1"/>
  <c r="AM1699" i="1"/>
  <c r="AG1699" i="1"/>
  <c r="AA1699" i="1"/>
  <c r="U1699" i="1"/>
  <c r="M1699" i="1"/>
  <c r="AV1698" i="1"/>
  <c r="AS1698" i="1"/>
  <c r="AM1698" i="1"/>
  <c r="AG1698" i="1"/>
  <c r="AA1698" i="1"/>
  <c r="U1698" i="1"/>
  <c r="M1698" i="1"/>
  <c r="AV1697" i="1"/>
  <c r="AS1697" i="1"/>
  <c r="AM1697" i="1"/>
  <c r="AL1697" i="1"/>
  <c r="AK1697" i="1"/>
  <c r="AG1697" i="1"/>
  <c r="AF1697" i="1"/>
  <c r="AE1697" i="1"/>
  <c r="AA1697" i="1"/>
  <c r="Z1697" i="1"/>
  <c r="Y1697" i="1"/>
  <c r="U1697" i="1"/>
  <c r="T1697" i="1"/>
  <c r="S1697" i="1"/>
  <c r="M1697" i="1"/>
  <c r="L1697" i="1"/>
  <c r="K1697" i="1"/>
  <c r="I1697" i="1"/>
  <c r="H1697" i="1"/>
  <c r="AV1696" i="1"/>
  <c r="AS1696" i="1"/>
  <c r="AM1696" i="1"/>
  <c r="AG1696" i="1"/>
  <c r="AA1696" i="1"/>
  <c r="U1696" i="1"/>
  <c r="Q1696" i="1"/>
  <c r="Q1697" i="1" s="1"/>
  <c r="Q1698" i="1" s="1"/>
  <c r="Q1699" i="1" s="1"/>
  <c r="M1696" i="1"/>
  <c r="AV1695" i="1"/>
  <c r="AS1695" i="1"/>
  <c r="AM1695" i="1"/>
  <c r="AG1695" i="1"/>
  <c r="AA1695" i="1"/>
  <c r="U1695" i="1"/>
  <c r="M1695" i="1"/>
  <c r="AV1694" i="1"/>
  <c r="AS1694" i="1"/>
  <c r="AM1694" i="1"/>
  <c r="AG1694" i="1"/>
  <c r="AA1694" i="1"/>
  <c r="U1694" i="1"/>
  <c r="M1694" i="1"/>
  <c r="AV1693" i="1"/>
  <c r="AS1693" i="1"/>
  <c r="AM1693" i="1"/>
  <c r="AL1693" i="1"/>
  <c r="AK1693" i="1"/>
  <c r="AG1693" i="1"/>
  <c r="AF1693" i="1"/>
  <c r="AE1693" i="1"/>
  <c r="AA1693" i="1"/>
  <c r="Z1693" i="1"/>
  <c r="Y1693" i="1"/>
  <c r="U1693" i="1"/>
  <c r="T1693" i="1"/>
  <c r="S1693" i="1"/>
  <c r="M1693" i="1"/>
  <c r="L1693" i="1"/>
  <c r="K1693" i="1"/>
  <c r="I1693" i="1"/>
  <c r="H1693" i="1"/>
  <c r="AV1692" i="1"/>
  <c r="AS1692" i="1"/>
  <c r="AM1692" i="1"/>
  <c r="AG1692" i="1"/>
  <c r="AA1692" i="1"/>
  <c r="U1692" i="1"/>
  <c r="Q1692" i="1"/>
  <c r="Q1693" i="1" s="1"/>
  <c r="Q1694" i="1" s="1"/>
  <c r="Q1695" i="1" s="1"/>
  <c r="M1692" i="1"/>
  <c r="AV1691" i="1"/>
  <c r="AS1691" i="1"/>
  <c r="AM1691" i="1"/>
  <c r="AG1691" i="1"/>
  <c r="AA1691" i="1"/>
  <c r="U1691" i="1"/>
  <c r="M1691" i="1"/>
  <c r="AV1690" i="1"/>
  <c r="AS1690" i="1"/>
  <c r="AM1690" i="1"/>
  <c r="AG1690" i="1"/>
  <c r="AA1690" i="1"/>
  <c r="U1690" i="1"/>
  <c r="M1690" i="1"/>
  <c r="AV1689" i="1"/>
  <c r="AS1689" i="1"/>
  <c r="AM1689" i="1"/>
  <c r="AL1689" i="1"/>
  <c r="AK1689" i="1"/>
  <c r="AG1689" i="1"/>
  <c r="AF1689" i="1"/>
  <c r="AE1689" i="1"/>
  <c r="AA1689" i="1"/>
  <c r="Z1689" i="1"/>
  <c r="Y1689" i="1"/>
  <c r="U1689" i="1"/>
  <c r="T1689" i="1"/>
  <c r="S1689" i="1"/>
  <c r="M1689" i="1"/>
  <c r="L1689" i="1"/>
  <c r="K1689" i="1"/>
  <c r="I1689" i="1"/>
  <c r="H1689" i="1"/>
  <c r="AV1688" i="1"/>
  <c r="AS1688" i="1"/>
  <c r="AM1688" i="1"/>
  <c r="AG1688" i="1"/>
  <c r="AA1688" i="1"/>
  <c r="U1688" i="1"/>
  <c r="Q1688" i="1"/>
  <c r="Q1689" i="1" s="1"/>
  <c r="Q1690" i="1" s="1"/>
  <c r="Q1691" i="1" s="1"/>
  <c r="M1688" i="1"/>
  <c r="AV1687" i="1"/>
  <c r="AS1687" i="1"/>
  <c r="AM1687" i="1"/>
  <c r="AG1687" i="1"/>
  <c r="AA1687" i="1"/>
  <c r="U1687" i="1"/>
  <c r="M1687" i="1"/>
  <c r="AV1686" i="1"/>
  <c r="AS1686" i="1"/>
  <c r="AM1686" i="1"/>
  <c r="AG1686" i="1"/>
  <c r="AA1686" i="1"/>
  <c r="U1686" i="1"/>
  <c r="M1686" i="1"/>
  <c r="AV1685" i="1"/>
  <c r="AS1685" i="1"/>
  <c r="AM1685" i="1"/>
  <c r="AL1685" i="1"/>
  <c r="AK1685" i="1"/>
  <c r="AG1685" i="1"/>
  <c r="AF1685" i="1"/>
  <c r="AE1685" i="1"/>
  <c r="AA1685" i="1"/>
  <c r="Z1685" i="1"/>
  <c r="Y1685" i="1"/>
  <c r="U1685" i="1"/>
  <c r="T1685" i="1"/>
  <c r="S1685" i="1"/>
  <c r="M1685" i="1"/>
  <c r="L1685" i="1"/>
  <c r="K1685" i="1"/>
  <c r="I1685" i="1"/>
  <c r="H1685" i="1"/>
  <c r="AV1684" i="1"/>
  <c r="AS1684" i="1"/>
  <c r="AM1684" i="1"/>
  <c r="AG1684" i="1"/>
  <c r="AA1684" i="1"/>
  <c r="U1684" i="1"/>
  <c r="Q1684" i="1"/>
  <c r="Q1685" i="1" s="1"/>
  <c r="Q1686" i="1" s="1"/>
  <c r="Q1687" i="1" s="1"/>
  <c r="M1684" i="1"/>
  <c r="AV1683" i="1"/>
  <c r="AS1683" i="1"/>
  <c r="AM1683" i="1"/>
  <c r="AG1683" i="1"/>
  <c r="AA1683" i="1"/>
  <c r="U1683" i="1"/>
  <c r="M1683" i="1"/>
  <c r="AV1682" i="1"/>
  <c r="AS1682" i="1"/>
  <c r="AM1682" i="1"/>
  <c r="AG1682" i="1"/>
  <c r="AA1682" i="1"/>
  <c r="U1682" i="1"/>
  <c r="M1682" i="1"/>
  <c r="AV1681" i="1"/>
  <c r="AS1681" i="1"/>
  <c r="AM1681" i="1"/>
  <c r="AL1681" i="1"/>
  <c r="AK1681" i="1"/>
  <c r="AG1681" i="1"/>
  <c r="AF1681" i="1"/>
  <c r="AE1681" i="1"/>
  <c r="AA1681" i="1"/>
  <c r="Z1681" i="1"/>
  <c r="Y1681" i="1"/>
  <c r="U1681" i="1"/>
  <c r="T1681" i="1"/>
  <c r="S1681" i="1"/>
  <c r="M1681" i="1"/>
  <c r="L1681" i="1"/>
  <c r="K1681" i="1"/>
  <c r="I1681" i="1"/>
  <c r="H1681" i="1"/>
  <c r="AV1680" i="1"/>
  <c r="AS1680" i="1"/>
  <c r="AM1680" i="1"/>
  <c r="AG1680" i="1"/>
  <c r="AA1680" i="1"/>
  <c r="U1680" i="1"/>
  <c r="Q1680" i="1"/>
  <c r="Q1681" i="1" s="1"/>
  <c r="Q1682" i="1" s="1"/>
  <c r="Q1683" i="1" s="1"/>
  <c r="M1680" i="1"/>
  <c r="AV1679" i="1"/>
  <c r="AS1679" i="1"/>
  <c r="AM1679" i="1"/>
  <c r="AG1679" i="1"/>
  <c r="AA1679" i="1"/>
  <c r="U1679" i="1"/>
  <c r="M1679" i="1"/>
  <c r="AV1678" i="1"/>
  <c r="AS1678" i="1"/>
  <c r="AM1678" i="1"/>
  <c r="AG1678" i="1"/>
  <c r="AA1678" i="1"/>
  <c r="U1678" i="1"/>
  <c r="M1678" i="1"/>
  <c r="AV1677" i="1"/>
  <c r="AS1677" i="1"/>
  <c r="AM1677" i="1"/>
  <c r="AL1677" i="1"/>
  <c r="AK1677" i="1"/>
  <c r="AG1677" i="1"/>
  <c r="AF1677" i="1"/>
  <c r="AE1677" i="1"/>
  <c r="AA1677" i="1"/>
  <c r="Z1677" i="1"/>
  <c r="Y1677" i="1"/>
  <c r="U1677" i="1"/>
  <c r="T1677" i="1"/>
  <c r="S1677" i="1"/>
  <c r="M1677" i="1"/>
  <c r="L1677" i="1"/>
  <c r="K1677" i="1"/>
  <c r="I1677" i="1"/>
  <c r="H1677" i="1"/>
  <c r="AV1676" i="1"/>
  <c r="AS1676" i="1"/>
  <c r="AM1676" i="1"/>
  <c r="AG1676" i="1"/>
  <c r="AA1676" i="1"/>
  <c r="U1676" i="1"/>
  <c r="Q1676" i="1"/>
  <c r="Q1677" i="1" s="1"/>
  <c r="Q1678" i="1" s="1"/>
  <c r="Q1679" i="1" s="1"/>
  <c r="M1676" i="1"/>
  <c r="AV1675" i="1"/>
  <c r="AS1675" i="1"/>
  <c r="AM1675" i="1"/>
  <c r="AG1675" i="1"/>
  <c r="AA1675" i="1"/>
  <c r="U1675" i="1"/>
  <c r="M1675" i="1"/>
  <c r="AV1674" i="1"/>
  <c r="AS1674" i="1"/>
  <c r="AM1674" i="1"/>
  <c r="AG1674" i="1"/>
  <c r="AA1674" i="1"/>
  <c r="U1674" i="1"/>
  <c r="M1674" i="1"/>
  <c r="AV1673" i="1"/>
  <c r="AS1673" i="1"/>
  <c r="AM1673" i="1"/>
  <c r="AL1673" i="1"/>
  <c r="AK1673" i="1"/>
  <c r="AG1673" i="1"/>
  <c r="AF1673" i="1"/>
  <c r="AE1673" i="1"/>
  <c r="AA1673" i="1"/>
  <c r="Z1673" i="1"/>
  <c r="Y1673" i="1"/>
  <c r="U1673" i="1"/>
  <c r="T1673" i="1"/>
  <c r="S1673" i="1"/>
  <c r="M1673" i="1"/>
  <c r="L1673" i="1"/>
  <c r="K1673" i="1"/>
  <c r="I1673" i="1"/>
  <c r="H1673" i="1"/>
  <c r="AV1672" i="1"/>
  <c r="AS1672" i="1"/>
  <c r="AM1672" i="1"/>
  <c r="AG1672" i="1"/>
  <c r="AA1672" i="1"/>
  <c r="U1672" i="1"/>
  <c r="Q1672" i="1"/>
  <c r="Q1673" i="1" s="1"/>
  <c r="Q1674" i="1" s="1"/>
  <c r="Q1675" i="1" s="1"/>
  <c r="M1672" i="1"/>
  <c r="AV1671" i="1"/>
  <c r="AS1671" i="1"/>
  <c r="AM1671" i="1"/>
  <c r="AG1671" i="1"/>
  <c r="AA1671" i="1"/>
  <c r="U1671" i="1"/>
  <c r="M1671" i="1"/>
  <c r="AV1670" i="1"/>
  <c r="AS1670" i="1"/>
  <c r="AM1670" i="1"/>
  <c r="AG1670" i="1"/>
  <c r="AA1670" i="1"/>
  <c r="U1670" i="1"/>
  <c r="M1670" i="1"/>
  <c r="AV1669" i="1"/>
  <c r="AS1669" i="1"/>
  <c r="AM1669" i="1"/>
  <c r="AL1669" i="1"/>
  <c r="AK1669" i="1"/>
  <c r="AG1669" i="1"/>
  <c r="AF1669" i="1"/>
  <c r="AE1669" i="1"/>
  <c r="AA1669" i="1"/>
  <c r="Z1669" i="1"/>
  <c r="Y1669" i="1"/>
  <c r="U1669" i="1"/>
  <c r="T1669" i="1"/>
  <c r="S1669" i="1"/>
  <c r="M1669" i="1"/>
  <c r="L1669" i="1"/>
  <c r="K1669" i="1"/>
  <c r="I1669" i="1"/>
  <c r="H1669" i="1"/>
  <c r="AV1668" i="1"/>
  <c r="AS1668" i="1"/>
  <c r="AM1668" i="1"/>
  <c r="AG1668" i="1"/>
  <c r="AA1668" i="1"/>
  <c r="U1668" i="1"/>
  <c r="Q1668" i="1"/>
  <c r="Q1669" i="1" s="1"/>
  <c r="Q1670" i="1" s="1"/>
  <c r="Q1671" i="1" s="1"/>
  <c r="M1668" i="1"/>
  <c r="AV1667" i="1"/>
  <c r="AS1667" i="1"/>
  <c r="AM1667" i="1"/>
  <c r="AG1667" i="1"/>
  <c r="AA1667" i="1"/>
  <c r="U1667" i="1"/>
  <c r="M1667" i="1"/>
  <c r="AV1666" i="1"/>
  <c r="AS1666" i="1"/>
  <c r="AM1666" i="1"/>
  <c r="AG1666" i="1"/>
  <c r="AA1666" i="1"/>
  <c r="U1666" i="1"/>
  <c r="M1666" i="1"/>
  <c r="AV1665" i="1"/>
  <c r="AS1665" i="1"/>
  <c r="AM1665" i="1"/>
  <c r="AL1665" i="1"/>
  <c r="AK1665" i="1"/>
  <c r="AG1665" i="1"/>
  <c r="AF1665" i="1"/>
  <c r="AE1665" i="1"/>
  <c r="AA1665" i="1"/>
  <c r="Z1665" i="1"/>
  <c r="Y1665" i="1"/>
  <c r="U1665" i="1"/>
  <c r="T1665" i="1"/>
  <c r="S1665" i="1"/>
  <c r="M1665" i="1"/>
  <c r="L1665" i="1"/>
  <c r="K1665" i="1"/>
  <c r="I1665" i="1"/>
  <c r="H1665" i="1"/>
  <c r="AV1664" i="1"/>
  <c r="AS1664" i="1"/>
  <c r="AM1664" i="1"/>
  <c r="AG1664" i="1"/>
  <c r="AA1664" i="1"/>
  <c r="U1664" i="1"/>
  <c r="Q1664" i="1"/>
  <c r="Q1665" i="1" s="1"/>
  <c r="Q1666" i="1" s="1"/>
  <c r="Q1667" i="1" s="1"/>
  <c r="M1664" i="1"/>
  <c r="AV1663" i="1"/>
  <c r="AS1663" i="1"/>
  <c r="AM1663" i="1"/>
  <c r="AG1663" i="1"/>
  <c r="AA1663" i="1"/>
  <c r="U1663" i="1"/>
  <c r="M1663" i="1"/>
  <c r="AV1662" i="1"/>
  <c r="AS1662" i="1"/>
  <c r="AM1662" i="1"/>
  <c r="AG1662" i="1"/>
  <c r="AA1662" i="1"/>
  <c r="U1662" i="1"/>
  <c r="M1662" i="1"/>
  <c r="AV1661" i="1"/>
  <c r="AS1661" i="1"/>
  <c r="AM1661" i="1"/>
  <c r="AL1661" i="1"/>
  <c r="AK1661" i="1"/>
  <c r="AG1661" i="1"/>
  <c r="AF1661" i="1"/>
  <c r="AE1661" i="1"/>
  <c r="AA1661" i="1"/>
  <c r="Z1661" i="1"/>
  <c r="Y1661" i="1"/>
  <c r="U1661" i="1"/>
  <c r="T1661" i="1"/>
  <c r="S1661" i="1"/>
  <c r="M1661" i="1"/>
  <c r="L1661" i="1"/>
  <c r="K1661" i="1"/>
  <c r="I1661" i="1"/>
  <c r="H1661" i="1"/>
  <c r="AV1660" i="1"/>
  <c r="AS1660" i="1"/>
  <c r="AM1660" i="1"/>
  <c r="AG1660" i="1"/>
  <c r="AA1660" i="1"/>
  <c r="U1660" i="1"/>
  <c r="Q1660" i="1"/>
  <c r="Q1661" i="1" s="1"/>
  <c r="Q1662" i="1" s="1"/>
  <c r="Q1663" i="1" s="1"/>
  <c r="M1660" i="1"/>
  <c r="AV1659" i="1"/>
  <c r="AS1659" i="1"/>
  <c r="AM1659" i="1"/>
  <c r="AG1659" i="1"/>
  <c r="AA1659" i="1"/>
  <c r="U1659" i="1"/>
  <c r="M1659" i="1"/>
  <c r="AV1658" i="1"/>
  <c r="AS1658" i="1"/>
  <c r="AM1658" i="1"/>
  <c r="AG1658" i="1"/>
  <c r="AA1658" i="1"/>
  <c r="U1658" i="1"/>
  <c r="M1658" i="1"/>
  <c r="AV1657" i="1"/>
  <c r="AS1657" i="1"/>
  <c r="AM1657" i="1"/>
  <c r="AL1657" i="1"/>
  <c r="AK1657" i="1"/>
  <c r="AG1657" i="1"/>
  <c r="AF1657" i="1"/>
  <c r="AE1657" i="1"/>
  <c r="AA1657" i="1"/>
  <c r="Z1657" i="1"/>
  <c r="Y1657" i="1"/>
  <c r="U1657" i="1"/>
  <c r="T1657" i="1"/>
  <c r="S1657" i="1"/>
  <c r="M1657" i="1"/>
  <c r="L1657" i="1"/>
  <c r="K1657" i="1"/>
  <c r="I1657" i="1"/>
  <c r="H1657" i="1"/>
  <c r="AV1656" i="1"/>
  <c r="AS1656" i="1"/>
  <c r="AM1656" i="1"/>
  <c r="AG1656" i="1"/>
  <c r="AA1656" i="1"/>
  <c r="U1656" i="1"/>
  <c r="Q1656" i="1"/>
  <c r="Q1657" i="1" s="1"/>
  <c r="Q1658" i="1" s="1"/>
  <c r="Q1659" i="1" s="1"/>
  <c r="M1656" i="1"/>
  <c r="AV1655" i="1"/>
  <c r="AS1655" i="1"/>
  <c r="AM1655" i="1"/>
  <c r="AG1655" i="1"/>
  <c r="AA1655" i="1"/>
  <c r="U1655" i="1"/>
  <c r="M1655" i="1"/>
  <c r="AV1654" i="1"/>
  <c r="AS1654" i="1"/>
  <c r="AM1654" i="1"/>
  <c r="AG1654" i="1"/>
  <c r="AA1654" i="1"/>
  <c r="U1654" i="1"/>
  <c r="M1654" i="1"/>
  <c r="AV1653" i="1"/>
  <c r="AS1653" i="1"/>
  <c r="AM1653" i="1"/>
  <c r="AL1653" i="1"/>
  <c r="AK1653" i="1"/>
  <c r="AG1653" i="1"/>
  <c r="AF1653" i="1"/>
  <c r="AE1653" i="1"/>
  <c r="AA1653" i="1"/>
  <c r="Z1653" i="1"/>
  <c r="Y1653" i="1"/>
  <c r="U1653" i="1"/>
  <c r="T1653" i="1"/>
  <c r="S1653" i="1"/>
  <c r="M1653" i="1"/>
  <c r="L1653" i="1"/>
  <c r="K1653" i="1"/>
  <c r="I1653" i="1"/>
  <c r="H1653" i="1"/>
  <c r="AV1652" i="1"/>
  <c r="AS1652" i="1"/>
  <c r="AM1652" i="1"/>
  <c r="AG1652" i="1"/>
  <c r="AA1652" i="1"/>
  <c r="U1652" i="1"/>
  <c r="Q1652" i="1"/>
  <c r="Q1653" i="1" s="1"/>
  <c r="Q1654" i="1" s="1"/>
  <c r="Q1655" i="1" s="1"/>
  <c r="M1652" i="1"/>
  <c r="AV1651" i="1"/>
  <c r="AS1651" i="1"/>
  <c r="AM1651" i="1"/>
  <c r="AG1651" i="1"/>
  <c r="AA1651" i="1"/>
  <c r="U1651" i="1"/>
  <c r="M1651" i="1"/>
  <c r="AV1650" i="1"/>
  <c r="AS1650" i="1"/>
  <c r="AM1650" i="1"/>
  <c r="AG1650" i="1"/>
  <c r="AA1650" i="1"/>
  <c r="U1650" i="1"/>
  <c r="M1650" i="1"/>
  <c r="AV1649" i="1"/>
  <c r="AS1649" i="1"/>
  <c r="AM1649" i="1"/>
  <c r="AL1649" i="1"/>
  <c r="AK1649" i="1"/>
  <c r="AG1649" i="1"/>
  <c r="AF1649" i="1"/>
  <c r="AE1649" i="1"/>
  <c r="AA1649" i="1"/>
  <c r="Z1649" i="1"/>
  <c r="Y1649" i="1"/>
  <c r="U1649" i="1"/>
  <c r="T1649" i="1"/>
  <c r="S1649" i="1"/>
  <c r="M1649" i="1"/>
  <c r="L1649" i="1"/>
  <c r="K1649" i="1"/>
  <c r="I1649" i="1"/>
  <c r="H1649" i="1"/>
  <c r="AV1648" i="1"/>
  <c r="AS1648" i="1"/>
  <c r="AM1648" i="1"/>
  <c r="AG1648" i="1"/>
  <c r="AA1648" i="1"/>
  <c r="U1648" i="1"/>
  <c r="Q1648" i="1"/>
  <c r="Q1649" i="1" s="1"/>
  <c r="Q1650" i="1" s="1"/>
  <c r="Q1651" i="1" s="1"/>
  <c r="M1648" i="1"/>
  <c r="AV1647" i="1"/>
  <c r="AS1647" i="1"/>
  <c r="AM1647" i="1"/>
  <c r="AG1647" i="1"/>
  <c r="AA1647" i="1"/>
  <c r="U1647" i="1"/>
  <c r="M1647" i="1"/>
  <c r="AV1646" i="1"/>
  <c r="AS1646" i="1"/>
  <c r="AM1646" i="1"/>
  <c r="AG1646" i="1"/>
  <c r="AA1646" i="1"/>
  <c r="U1646" i="1"/>
  <c r="M1646" i="1"/>
  <c r="AV1645" i="1"/>
  <c r="AS1645" i="1"/>
  <c r="AM1645" i="1"/>
  <c r="AL1645" i="1"/>
  <c r="AK1645" i="1"/>
  <c r="AG1645" i="1"/>
  <c r="AF1645" i="1"/>
  <c r="AE1645" i="1"/>
  <c r="AA1645" i="1"/>
  <c r="Z1645" i="1"/>
  <c r="Y1645" i="1"/>
  <c r="U1645" i="1"/>
  <c r="T1645" i="1"/>
  <c r="S1645" i="1"/>
  <c r="M1645" i="1"/>
  <c r="L1645" i="1"/>
  <c r="K1645" i="1"/>
  <c r="I1645" i="1"/>
  <c r="H1645" i="1"/>
  <c r="AV1644" i="1"/>
  <c r="AS1644" i="1"/>
  <c r="AM1644" i="1"/>
  <c r="AG1644" i="1"/>
  <c r="AA1644" i="1"/>
  <c r="U1644" i="1"/>
  <c r="Q1644" i="1"/>
  <c r="Q1645" i="1" s="1"/>
  <c r="Q1646" i="1" s="1"/>
  <c r="Q1647" i="1" s="1"/>
  <c r="M1644" i="1"/>
  <c r="AV1643" i="1"/>
  <c r="AS1643" i="1"/>
  <c r="AM1643" i="1"/>
  <c r="AG1643" i="1"/>
  <c r="AA1643" i="1"/>
  <c r="U1643" i="1"/>
  <c r="M1643" i="1"/>
  <c r="AV1642" i="1"/>
  <c r="AS1642" i="1"/>
  <c r="AM1642" i="1"/>
  <c r="AG1642" i="1"/>
  <c r="AA1642" i="1"/>
  <c r="U1642" i="1"/>
  <c r="M1642" i="1"/>
  <c r="AV1641" i="1"/>
  <c r="AS1641" i="1"/>
  <c r="AM1641" i="1"/>
  <c r="AL1641" i="1"/>
  <c r="AK1641" i="1"/>
  <c r="AG1641" i="1"/>
  <c r="AF1641" i="1"/>
  <c r="AE1641" i="1"/>
  <c r="AA1641" i="1"/>
  <c r="Z1641" i="1"/>
  <c r="Y1641" i="1"/>
  <c r="U1641" i="1"/>
  <c r="T1641" i="1"/>
  <c r="S1641" i="1"/>
  <c r="M1641" i="1"/>
  <c r="L1641" i="1"/>
  <c r="K1641" i="1"/>
  <c r="I1641" i="1"/>
  <c r="H1641" i="1"/>
  <c r="AV1640" i="1"/>
  <c r="AS1640" i="1"/>
  <c r="AM1640" i="1"/>
  <c r="AG1640" i="1"/>
  <c r="AA1640" i="1"/>
  <c r="U1640" i="1"/>
  <c r="Q1640" i="1"/>
  <c r="Q1641" i="1" s="1"/>
  <c r="Q1642" i="1" s="1"/>
  <c r="Q1643" i="1" s="1"/>
  <c r="M1640" i="1"/>
  <c r="AV1639" i="1"/>
  <c r="AS1639" i="1"/>
  <c r="AM1639" i="1"/>
  <c r="AG1639" i="1"/>
  <c r="AA1639" i="1"/>
  <c r="U1639" i="1"/>
  <c r="M1639" i="1"/>
  <c r="AV1638" i="1"/>
  <c r="AS1638" i="1"/>
  <c r="AM1638" i="1"/>
  <c r="AG1638" i="1"/>
  <c r="AA1638" i="1"/>
  <c r="U1638" i="1"/>
  <c r="M1638" i="1"/>
  <c r="AV1637" i="1"/>
  <c r="AS1637" i="1"/>
  <c r="AM1637" i="1"/>
  <c r="AL1637" i="1"/>
  <c r="AK1637" i="1"/>
  <c r="AG1637" i="1"/>
  <c r="AF1637" i="1"/>
  <c r="AE1637" i="1"/>
  <c r="AA1637" i="1"/>
  <c r="Z1637" i="1"/>
  <c r="Y1637" i="1"/>
  <c r="U1637" i="1"/>
  <c r="T1637" i="1"/>
  <c r="S1637" i="1"/>
  <c r="M1637" i="1"/>
  <c r="L1637" i="1"/>
  <c r="K1637" i="1"/>
  <c r="I1637" i="1"/>
  <c r="H1637" i="1"/>
  <c r="AV1636" i="1"/>
  <c r="AS1636" i="1"/>
  <c r="AM1636" i="1"/>
  <c r="AG1636" i="1"/>
  <c r="AA1636" i="1"/>
  <c r="U1636" i="1"/>
  <c r="Q1636" i="1"/>
  <c r="Q1637" i="1" s="1"/>
  <c r="Q1638" i="1" s="1"/>
  <c r="Q1639" i="1" s="1"/>
  <c r="M1636" i="1"/>
  <c r="AV1635" i="1"/>
  <c r="AS1635" i="1"/>
  <c r="AM1635" i="1"/>
  <c r="AG1635" i="1"/>
  <c r="AA1635" i="1"/>
  <c r="U1635" i="1"/>
  <c r="M1635" i="1"/>
  <c r="AV1634" i="1"/>
  <c r="AS1634" i="1"/>
  <c r="AM1634" i="1"/>
  <c r="AG1634" i="1"/>
  <c r="AA1634" i="1"/>
  <c r="U1634" i="1"/>
  <c r="M1634" i="1"/>
  <c r="AV1633" i="1"/>
  <c r="AS1633" i="1"/>
  <c r="AM1633" i="1"/>
  <c r="AL1633" i="1"/>
  <c r="AK1633" i="1"/>
  <c r="AG1633" i="1"/>
  <c r="AF1633" i="1"/>
  <c r="AE1633" i="1"/>
  <c r="AA1633" i="1"/>
  <c r="Z1633" i="1"/>
  <c r="Y1633" i="1"/>
  <c r="U1633" i="1"/>
  <c r="T1633" i="1"/>
  <c r="S1633" i="1"/>
  <c r="M1633" i="1"/>
  <c r="L1633" i="1"/>
  <c r="K1633" i="1"/>
  <c r="I1633" i="1"/>
  <c r="H1633" i="1"/>
  <c r="AV1632" i="1"/>
  <c r="AS1632" i="1"/>
  <c r="AM1632" i="1"/>
  <c r="AG1632" i="1"/>
  <c r="AA1632" i="1"/>
  <c r="U1632" i="1"/>
  <c r="Q1632" i="1"/>
  <c r="Q1633" i="1" s="1"/>
  <c r="Q1634" i="1" s="1"/>
  <c r="Q1635" i="1" s="1"/>
  <c r="M1632" i="1"/>
  <c r="AV1631" i="1"/>
  <c r="AS1631" i="1"/>
  <c r="AM1631" i="1"/>
  <c r="AG1631" i="1"/>
  <c r="AA1631" i="1"/>
  <c r="U1631" i="1"/>
  <c r="M1631" i="1"/>
  <c r="AV1630" i="1"/>
  <c r="AS1630" i="1"/>
  <c r="AM1630" i="1"/>
  <c r="AG1630" i="1"/>
  <c r="AA1630" i="1"/>
  <c r="U1630" i="1"/>
  <c r="M1630" i="1"/>
  <c r="AV1629" i="1"/>
  <c r="AS1629" i="1"/>
  <c r="AM1629" i="1"/>
  <c r="AL1629" i="1"/>
  <c r="AK1629" i="1"/>
  <c r="AG1629" i="1"/>
  <c r="AF1629" i="1"/>
  <c r="AE1629" i="1"/>
  <c r="AA1629" i="1"/>
  <c r="Z1629" i="1"/>
  <c r="Y1629" i="1"/>
  <c r="U1629" i="1"/>
  <c r="T1629" i="1"/>
  <c r="S1629" i="1"/>
  <c r="M1629" i="1"/>
  <c r="L1629" i="1"/>
  <c r="K1629" i="1"/>
  <c r="I1629" i="1"/>
  <c r="H1629" i="1"/>
  <c r="AV1628" i="1"/>
  <c r="AS1628" i="1"/>
  <c r="AM1628" i="1"/>
  <c r="AG1628" i="1"/>
  <c r="AA1628" i="1"/>
  <c r="U1628" i="1"/>
  <c r="Q1628" i="1"/>
  <c r="Q1629" i="1" s="1"/>
  <c r="Q1630" i="1" s="1"/>
  <c r="Q1631" i="1" s="1"/>
  <c r="M1628" i="1"/>
  <c r="AV1627" i="1"/>
  <c r="AS1627" i="1"/>
  <c r="AM1627" i="1"/>
  <c r="AG1627" i="1"/>
  <c r="AA1627" i="1"/>
  <c r="U1627" i="1"/>
  <c r="M1627" i="1"/>
  <c r="AV1626" i="1"/>
  <c r="AS1626" i="1"/>
  <c r="AM1626" i="1"/>
  <c r="AG1626" i="1"/>
  <c r="AA1626" i="1"/>
  <c r="U1626" i="1"/>
  <c r="M1626" i="1"/>
  <c r="AV1625" i="1"/>
  <c r="AS1625" i="1"/>
  <c r="AM1625" i="1"/>
  <c r="AL1625" i="1"/>
  <c r="AK1625" i="1"/>
  <c r="AG1625" i="1"/>
  <c r="AF1625" i="1"/>
  <c r="AE1625" i="1"/>
  <c r="AA1625" i="1"/>
  <c r="Z1625" i="1"/>
  <c r="Y1625" i="1"/>
  <c r="U1625" i="1"/>
  <c r="T1625" i="1"/>
  <c r="S1625" i="1"/>
  <c r="M1625" i="1"/>
  <c r="L1625" i="1"/>
  <c r="K1625" i="1"/>
  <c r="I1625" i="1"/>
  <c r="H1625" i="1"/>
  <c r="AV1624" i="1"/>
  <c r="AS1624" i="1"/>
  <c r="AM1624" i="1"/>
  <c r="AG1624" i="1"/>
  <c r="AA1624" i="1"/>
  <c r="U1624" i="1"/>
  <c r="Q1624" i="1"/>
  <c r="Q1625" i="1" s="1"/>
  <c r="Q1626" i="1" s="1"/>
  <c r="Q1627" i="1" s="1"/>
  <c r="M1624" i="1"/>
  <c r="AV1623" i="1"/>
  <c r="AS1623" i="1"/>
  <c r="AM1623" i="1"/>
  <c r="AG1623" i="1"/>
  <c r="AA1623" i="1"/>
  <c r="U1623" i="1"/>
  <c r="M1623" i="1"/>
  <c r="AV1622" i="1"/>
  <c r="AS1622" i="1"/>
  <c r="AM1622" i="1"/>
  <c r="AG1622" i="1"/>
  <c r="AA1622" i="1"/>
  <c r="U1622" i="1"/>
  <c r="M1622" i="1"/>
  <c r="AV1621" i="1"/>
  <c r="AS1621" i="1"/>
  <c r="AM1621" i="1"/>
  <c r="AL1621" i="1"/>
  <c r="AK1621" i="1"/>
  <c r="AG1621" i="1"/>
  <c r="AF1621" i="1"/>
  <c r="AE1621" i="1"/>
  <c r="AA1621" i="1"/>
  <c r="Z1621" i="1"/>
  <c r="Y1621" i="1"/>
  <c r="U1621" i="1"/>
  <c r="T1621" i="1"/>
  <c r="S1621" i="1"/>
  <c r="M1621" i="1"/>
  <c r="L1621" i="1"/>
  <c r="K1621" i="1"/>
  <c r="I1621" i="1"/>
  <c r="H1621" i="1"/>
  <c r="AV1620" i="1"/>
  <c r="AS1620" i="1"/>
  <c r="AM1620" i="1"/>
  <c r="AG1620" i="1"/>
  <c r="AA1620" i="1"/>
  <c r="U1620" i="1"/>
  <c r="Q1620" i="1"/>
  <c r="Q1621" i="1" s="1"/>
  <c r="Q1622" i="1" s="1"/>
  <c r="Q1623" i="1" s="1"/>
  <c r="M1620" i="1"/>
  <c r="AV1619" i="1"/>
  <c r="AS1619" i="1"/>
  <c r="AM1619" i="1"/>
  <c r="AG1619" i="1"/>
  <c r="AA1619" i="1"/>
  <c r="U1619" i="1"/>
  <c r="M1619" i="1"/>
  <c r="AV1618" i="1"/>
  <c r="AS1618" i="1"/>
  <c r="AM1618" i="1"/>
  <c r="AG1618" i="1"/>
  <c r="AA1618" i="1"/>
  <c r="U1618" i="1"/>
  <c r="M1618" i="1"/>
  <c r="AV1617" i="1"/>
  <c r="AS1617" i="1"/>
  <c r="AM1617" i="1"/>
  <c r="AL1617" i="1"/>
  <c r="AK1617" i="1"/>
  <c r="AG1617" i="1"/>
  <c r="AF1617" i="1"/>
  <c r="AE1617" i="1"/>
  <c r="AA1617" i="1"/>
  <c r="Z1617" i="1"/>
  <c r="Y1617" i="1"/>
  <c r="U1617" i="1"/>
  <c r="T1617" i="1"/>
  <c r="S1617" i="1"/>
  <c r="M1617" i="1"/>
  <c r="L1617" i="1"/>
  <c r="K1617" i="1"/>
  <c r="I1617" i="1"/>
  <c r="H1617" i="1"/>
  <c r="AV1616" i="1"/>
  <c r="AS1616" i="1"/>
  <c r="AM1616" i="1"/>
  <c r="AG1616" i="1"/>
  <c r="AA1616" i="1"/>
  <c r="U1616" i="1"/>
  <c r="Q1616" i="1"/>
  <c r="Q1617" i="1" s="1"/>
  <c r="Q1618" i="1" s="1"/>
  <c r="Q1619" i="1" s="1"/>
  <c r="M1616" i="1"/>
  <c r="AV1615" i="1"/>
  <c r="AS1615" i="1"/>
  <c r="AM1615" i="1"/>
  <c r="AG1615" i="1"/>
  <c r="AA1615" i="1"/>
  <c r="U1615" i="1"/>
  <c r="M1615" i="1"/>
  <c r="AV1614" i="1"/>
  <c r="AS1614" i="1"/>
  <c r="AM1614" i="1"/>
  <c r="AG1614" i="1"/>
  <c r="AA1614" i="1"/>
  <c r="U1614" i="1"/>
  <c r="M1614" i="1"/>
  <c r="AV1613" i="1"/>
  <c r="AS1613" i="1"/>
  <c r="AM1613" i="1"/>
  <c r="AL1613" i="1"/>
  <c r="AK1613" i="1"/>
  <c r="AG1613" i="1"/>
  <c r="AF1613" i="1"/>
  <c r="AE1613" i="1"/>
  <c r="AA1613" i="1"/>
  <c r="Z1613" i="1"/>
  <c r="Y1613" i="1"/>
  <c r="U1613" i="1"/>
  <c r="T1613" i="1"/>
  <c r="S1613" i="1"/>
  <c r="M1613" i="1"/>
  <c r="L1613" i="1"/>
  <c r="K1613" i="1"/>
  <c r="I1613" i="1"/>
  <c r="H1613" i="1"/>
  <c r="AV1612" i="1"/>
  <c r="AS1612" i="1"/>
  <c r="AM1612" i="1"/>
  <c r="AG1612" i="1"/>
  <c r="AA1612" i="1"/>
  <c r="U1612" i="1"/>
  <c r="Q1612" i="1"/>
  <c r="Q1613" i="1" s="1"/>
  <c r="Q1614" i="1" s="1"/>
  <c r="Q1615" i="1" s="1"/>
  <c r="M1612" i="1"/>
  <c r="AV1611" i="1"/>
  <c r="AS1611" i="1"/>
  <c r="AM1611" i="1"/>
  <c r="AG1611" i="1"/>
  <c r="AA1611" i="1"/>
  <c r="U1611" i="1"/>
  <c r="M1611" i="1"/>
  <c r="AV1610" i="1"/>
  <c r="AS1610" i="1"/>
  <c r="AM1610" i="1"/>
  <c r="AG1610" i="1"/>
  <c r="AA1610" i="1"/>
  <c r="U1610" i="1"/>
  <c r="M1610" i="1"/>
  <c r="AV1609" i="1"/>
  <c r="AS1609" i="1"/>
  <c r="AM1609" i="1"/>
  <c r="AL1609" i="1"/>
  <c r="AK1609" i="1"/>
  <c r="AG1609" i="1"/>
  <c r="AF1609" i="1"/>
  <c r="AE1609" i="1"/>
  <c r="AA1609" i="1"/>
  <c r="Z1609" i="1"/>
  <c r="Y1609" i="1"/>
  <c r="U1609" i="1"/>
  <c r="T1609" i="1"/>
  <c r="S1609" i="1"/>
  <c r="M1609" i="1"/>
  <c r="L1609" i="1"/>
  <c r="K1609" i="1"/>
  <c r="I1609" i="1"/>
  <c r="H1609" i="1"/>
  <c r="AV1608" i="1"/>
  <c r="AS1608" i="1"/>
  <c r="AM1608" i="1"/>
  <c r="AG1608" i="1"/>
  <c r="AA1608" i="1"/>
  <c r="U1608" i="1"/>
  <c r="Q1608" i="1"/>
  <c r="Q1609" i="1" s="1"/>
  <c r="Q1610" i="1" s="1"/>
  <c r="Q1611" i="1" s="1"/>
  <c r="M1608" i="1"/>
  <c r="AV1607" i="1"/>
  <c r="AS1607" i="1"/>
  <c r="AM1607" i="1"/>
  <c r="AG1607" i="1"/>
  <c r="AA1607" i="1"/>
  <c r="U1607" i="1"/>
  <c r="M1607" i="1"/>
  <c r="AV1606" i="1"/>
  <c r="AS1606" i="1"/>
  <c r="AM1606" i="1"/>
  <c r="AG1606" i="1"/>
  <c r="AA1606" i="1"/>
  <c r="U1606" i="1"/>
  <c r="M1606" i="1"/>
  <c r="AV1605" i="1"/>
  <c r="AS1605" i="1"/>
  <c r="AM1605" i="1"/>
  <c r="AL1605" i="1"/>
  <c r="AK1605" i="1"/>
  <c r="AG1605" i="1"/>
  <c r="AF1605" i="1"/>
  <c r="AE1605" i="1"/>
  <c r="AA1605" i="1"/>
  <c r="Z1605" i="1"/>
  <c r="Y1605" i="1"/>
  <c r="U1605" i="1"/>
  <c r="T1605" i="1"/>
  <c r="S1605" i="1"/>
  <c r="M1605" i="1"/>
  <c r="L1605" i="1"/>
  <c r="K1605" i="1"/>
  <c r="I1605" i="1"/>
  <c r="H1605" i="1"/>
  <c r="AV1604" i="1"/>
  <c r="AS1604" i="1"/>
  <c r="AM1604" i="1"/>
  <c r="AG1604" i="1"/>
  <c r="AA1604" i="1"/>
  <c r="U1604" i="1"/>
  <c r="Q1604" i="1"/>
  <c r="Q1605" i="1" s="1"/>
  <c r="Q1606" i="1" s="1"/>
  <c r="Q1607" i="1" s="1"/>
  <c r="M1604" i="1"/>
  <c r="AV1603" i="1"/>
  <c r="AS1603" i="1"/>
  <c r="AM1603" i="1"/>
  <c r="AG1603" i="1"/>
  <c r="AA1603" i="1"/>
  <c r="U1603" i="1"/>
  <c r="M1603" i="1"/>
  <c r="AV1602" i="1"/>
  <c r="AS1602" i="1"/>
  <c r="AM1602" i="1"/>
  <c r="AG1602" i="1"/>
  <c r="AA1602" i="1"/>
  <c r="U1602" i="1"/>
  <c r="M1602" i="1"/>
  <c r="AV1601" i="1"/>
  <c r="AS1601" i="1"/>
  <c r="AM1601" i="1"/>
  <c r="AL1601" i="1"/>
  <c r="AK1601" i="1"/>
  <c r="AG1601" i="1"/>
  <c r="AF1601" i="1"/>
  <c r="AE1601" i="1"/>
  <c r="AA1601" i="1"/>
  <c r="Z1601" i="1"/>
  <c r="Y1601" i="1"/>
  <c r="U1601" i="1"/>
  <c r="T1601" i="1"/>
  <c r="S1601" i="1"/>
  <c r="M1601" i="1"/>
  <c r="L1601" i="1"/>
  <c r="K1601" i="1"/>
  <c r="I1601" i="1"/>
  <c r="H1601" i="1"/>
  <c r="AV1600" i="1"/>
  <c r="AS1600" i="1"/>
  <c r="AM1600" i="1"/>
  <c r="AG1600" i="1"/>
  <c r="AA1600" i="1"/>
  <c r="U1600" i="1"/>
  <c r="Q1600" i="1"/>
  <c r="Q1601" i="1" s="1"/>
  <c r="Q1602" i="1" s="1"/>
  <c r="Q1603" i="1" s="1"/>
  <c r="M1600" i="1"/>
  <c r="AV1599" i="1"/>
  <c r="AS1599" i="1"/>
  <c r="AM1599" i="1"/>
  <c r="AG1599" i="1"/>
  <c r="AA1599" i="1"/>
  <c r="U1599" i="1"/>
  <c r="M1599" i="1"/>
  <c r="AV1598" i="1"/>
  <c r="AS1598" i="1"/>
  <c r="AM1598" i="1"/>
  <c r="AG1598" i="1"/>
  <c r="AA1598" i="1"/>
  <c r="U1598" i="1"/>
  <c r="M1598" i="1"/>
  <c r="AV1597" i="1"/>
  <c r="AS1597" i="1"/>
  <c r="AM1597" i="1"/>
  <c r="AL1597" i="1"/>
  <c r="AK1597" i="1"/>
  <c r="AG1597" i="1"/>
  <c r="AF1597" i="1"/>
  <c r="AE1597" i="1"/>
  <c r="AA1597" i="1"/>
  <c r="Z1597" i="1"/>
  <c r="Y1597" i="1"/>
  <c r="U1597" i="1"/>
  <c r="T1597" i="1"/>
  <c r="S1597" i="1"/>
  <c r="M1597" i="1"/>
  <c r="L1597" i="1"/>
  <c r="K1597" i="1"/>
  <c r="I1597" i="1"/>
  <c r="H1597" i="1"/>
  <c r="AV1596" i="1"/>
  <c r="AS1596" i="1"/>
  <c r="AM1596" i="1"/>
  <c r="AG1596" i="1"/>
  <c r="AA1596" i="1"/>
  <c r="U1596" i="1"/>
  <c r="Q1596" i="1"/>
  <c r="Q1597" i="1" s="1"/>
  <c r="Q1598" i="1" s="1"/>
  <c r="Q1599" i="1" s="1"/>
  <c r="M1596" i="1"/>
  <c r="AV1595" i="1"/>
  <c r="AS1595" i="1"/>
  <c r="AM1595" i="1"/>
  <c r="AG1595" i="1"/>
  <c r="AA1595" i="1"/>
  <c r="U1595" i="1"/>
  <c r="M1595" i="1"/>
  <c r="AV1594" i="1"/>
  <c r="AS1594" i="1"/>
  <c r="AM1594" i="1"/>
  <c r="AG1594" i="1"/>
  <c r="AA1594" i="1"/>
  <c r="U1594" i="1"/>
  <c r="M1594" i="1"/>
  <c r="AV1593" i="1"/>
  <c r="AS1593" i="1"/>
  <c r="AM1593" i="1"/>
  <c r="AL1593" i="1"/>
  <c r="AK1593" i="1"/>
  <c r="AG1593" i="1"/>
  <c r="AF1593" i="1"/>
  <c r="AE1593" i="1"/>
  <c r="AA1593" i="1"/>
  <c r="Z1593" i="1"/>
  <c r="Y1593" i="1"/>
  <c r="U1593" i="1"/>
  <c r="T1593" i="1"/>
  <c r="S1593" i="1"/>
  <c r="M1593" i="1"/>
  <c r="L1593" i="1"/>
  <c r="K1593" i="1"/>
  <c r="I1593" i="1"/>
  <c r="H1593" i="1"/>
  <c r="AV1592" i="1"/>
  <c r="AS1592" i="1"/>
  <c r="AM1592" i="1"/>
  <c r="AG1592" i="1"/>
  <c r="AA1592" i="1"/>
  <c r="U1592" i="1"/>
  <c r="Q1592" i="1"/>
  <c r="Q1593" i="1" s="1"/>
  <c r="Q1594" i="1" s="1"/>
  <c r="Q1595" i="1" s="1"/>
  <c r="M1592" i="1"/>
  <c r="AV1591" i="1"/>
  <c r="AS1591" i="1"/>
  <c r="AM1591" i="1"/>
  <c r="AG1591" i="1"/>
  <c r="AA1591" i="1"/>
  <c r="U1591" i="1"/>
  <c r="M1591" i="1"/>
  <c r="AV1590" i="1"/>
  <c r="AS1590" i="1"/>
  <c r="AM1590" i="1"/>
  <c r="AG1590" i="1"/>
  <c r="AA1590" i="1"/>
  <c r="U1590" i="1"/>
  <c r="M1590" i="1"/>
  <c r="AV1589" i="1"/>
  <c r="AS1589" i="1"/>
  <c r="AM1589" i="1"/>
  <c r="AL1589" i="1"/>
  <c r="AK1589" i="1"/>
  <c r="AG1589" i="1"/>
  <c r="AF1589" i="1"/>
  <c r="AE1589" i="1"/>
  <c r="AA1589" i="1"/>
  <c r="Z1589" i="1"/>
  <c r="Y1589" i="1"/>
  <c r="U1589" i="1"/>
  <c r="T1589" i="1"/>
  <c r="S1589" i="1"/>
  <c r="M1589" i="1"/>
  <c r="L1589" i="1"/>
  <c r="K1589" i="1"/>
  <c r="I1589" i="1"/>
  <c r="H1589" i="1"/>
  <c r="AV1588" i="1"/>
  <c r="AS1588" i="1"/>
  <c r="AM1588" i="1"/>
  <c r="AG1588" i="1"/>
  <c r="AA1588" i="1"/>
  <c r="U1588" i="1"/>
  <c r="Q1588" i="1"/>
  <c r="Q1589" i="1" s="1"/>
  <c r="Q1590" i="1" s="1"/>
  <c r="Q1591" i="1" s="1"/>
  <c r="M1588" i="1"/>
  <c r="AV1587" i="1"/>
  <c r="AS1587" i="1"/>
  <c r="AM1587" i="1"/>
  <c r="AG1587" i="1"/>
  <c r="AA1587" i="1"/>
  <c r="U1587" i="1"/>
  <c r="M1587" i="1"/>
  <c r="AV1586" i="1"/>
  <c r="AS1586" i="1"/>
  <c r="AM1586" i="1"/>
  <c r="AG1586" i="1"/>
  <c r="AA1586" i="1"/>
  <c r="U1586" i="1"/>
  <c r="M1586" i="1"/>
  <c r="AV1585" i="1"/>
  <c r="AS1585" i="1"/>
  <c r="AM1585" i="1"/>
  <c r="AL1585" i="1"/>
  <c r="AK1585" i="1"/>
  <c r="AG1585" i="1"/>
  <c r="AF1585" i="1"/>
  <c r="AE1585" i="1"/>
  <c r="AA1585" i="1"/>
  <c r="Z1585" i="1"/>
  <c r="Y1585" i="1"/>
  <c r="U1585" i="1"/>
  <c r="T1585" i="1"/>
  <c r="S1585" i="1"/>
  <c r="M1585" i="1"/>
  <c r="L1585" i="1"/>
  <c r="K1585" i="1"/>
  <c r="I1585" i="1"/>
  <c r="H1585" i="1"/>
  <c r="AV1584" i="1"/>
  <c r="AS1584" i="1"/>
  <c r="AM1584" i="1"/>
  <c r="AG1584" i="1"/>
  <c r="AA1584" i="1"/>
  <c r="U1584" i="1"/>
  <c r="Q1584" i="1"/>
  <c r="Q1585" i="1" s="1"/>
  <c r="Q1586" i="1" s="1"/>
  <c r="Q1587" i="1" s="1"/>
  <c r="M1584" i="1"/>
  <c r="AV1583" i="1"/>
  <c r="AS1583" i="1"/>
  <c r="AM1583" i="1"/>
  <c r="AG1583" i="1"/>
  <c r="AA1583" i="1"/>
  <c r="U1583" i="1"/>
  <c r="M1583" i="1"/>
  <c r="AV1582" i="1"/>
  <c r="AS1582" i="1"/>
  <c r="AM1582" i="1"/>
  <c r="AG1582" i="1"/>
  <c r="AA1582" i="1"/>
  <c r="U1582" i="1"/>
  <c r="M1582" i="1"/>
  <c r="AV1581" i="1"/>
  <c r="AS1581" i="1"/>
  <c r="AM1581" i="1"/>
  <c r="AL1581" i="1"/>
  <c r="AK1581" i="1"/>
  <c r="AG1581" i="1"/>
  <c r="AF1581" i="1"/>
  <c r="AE1581" i="1"/>
  <c r="AA1581" i="1"/>
  <c r="Z1581" i="1"/>
  <c r="Y1581" i="1"/>
  <c r="U1581" i="1"/>
  <c r="T1581" i="1"/>
  <c r="S1581" i="1"/>
  <c r="M1581" i="1"/>
  <c r="L1581" i="1"/>
  <c r="K1581" i="1"/>
  <c r="I1581" i="1"/>
  <c r="H1581" i="1"/>
  <c r="AV1580" i="1"/>
  <c r="AS1580" i="1"/>
  <c r="AM1580" i="1"/>
  <c r="AG1580" i="1"/>
  <c r="AA1580" i="1"/>
  <c r="U1580" i="1"/>
  <c r="Q1580" i="1"/>
  <c r="Q1581" i="1" s="1"/>
  <c r="Q1582" i="1" s="1"/>
  <c r="Q1583" i="1" s="1"/>
  <c r="M1580" i="1"/>
  <c r="AV1579" i="1"/>
  <c r="AS1579" i="1"/>
  <c r="AM1579" i="1"/>
  <c r="AG1579" i="1"/>
  <c r="AA1579" i="1"/>
  <c r="U1579" i="1"/>
  <c r="M1579" i="1"/>
  <c r="AV1578" i="1"/>
  <c r="AS1578" i="1"/>
  <c r="AM1578" i="1"/>
  <c r="AG1578" i="1"/>
  <c r="AA1578" i="1"/>
  <c r="U1578" i="1"/>
  <c r="M1578" i="1"/>
  <c r="AV1577" i="1"/>
  <c r="AS1577" i="1"/>
  <c r="AM1577" i="1"/>
  <c r="AL1577" i="1"/>
  <c r="AK1577" i="1"/>
  <c r="AG1577" i="1"/>
  <c r="AF1577" i="1"/>
  <c r="AE1577" i="1"/>
  <c r="AA1577" i="1"/>
  <c r="Z1577" i="1"/>
  <c r="Y1577" i="1"/>
  <c r="U1577" i="1"/>
  <c r="T1577" i="1"/>
  <c r="S1577" i="1"/>
  <c r="M1577" i="1"/>
  <c r="L1577" i="1"/>
  <c r="K1577" i="1"/>
  <c r="I1577" i="1"/>
  <c r="H1577" i="1"/>
  <c r="AV1576" i="1"/>
  <c r="AS1576" i="1"/>
  <c r="AM1576" i="1"/>
  <c r="AG1576" i="1"/>
  <c r="AA1576" i="1"/>
  <c r="U1576" i="1"/>
  <c r="Q1576" i="1"/>
  <c r="Q1577" i="1" s="1"/>
  <c r="Q1578" i="1" s="1"/>
  <c r="Q1579" i="1" s="1"/>
  <c r="M1576" i="1"/>
  <c r="AV1575" i="1"/>
  <c r="AS1575" i="1"/>
  <c r="AM1575" i="1"/>
  <c r="AG1575" i="1"/>
  <c r="AA1575" i="1"/>
  <c r="U1575" i="1"/>
  <c r="M1575" i="1"/>
  <c r="AV1574" i="1"/>
  <c r="AS1574" i="1"/>
  <c r="AM1574" i="1"/>
  <c r="AG1574" i="1"/>
  <c r="AA1574" i="1"/>
  <c r="U1574" i="1"/>
  <c r="M1574" i="1"/>
  <c r="AV1573" i="1"/>
  <c r="AS1573" i="1"/>
  <c r="AM1573" i="1"/>
  <c r="AL1573" i="1"/>
  <c r="AK1573" i="1"/>
  <c r="AG1573" i="1"/>
  <c r="AF1573" i="1"/>
  <c r="AE1573" i="1"/>
  <c r="AA1573" i="1"/>
  <c r="Z1573" i="1"/>
  <c r="Y1573" i="1"/>
  <c r="U1573" i="1"/>
  <c r="T1573" i="1"/>
  <c r="S1573" i="1"/>
  <c r="M1573" i="1"/>
  <c r="L1573" i="1"/>
  <c r="K1573" i="1"/>
  <c r="I1573" i="1"/>
  <c r="H1573" i="1"/>
  <c r="AV1572" i="1"/>
  <c r="AS1572" i="1"/>
  <c r="AM1572" i="1"/>
  <c r="AG1572" i="1"/>
  <c r="AA1572" i="1"/>
  <c r="U1572" i="1"/>
  <c r="Q1572" i="1"/>
  <c r="Q1573" i="1" s="1"/>
  <c r="Q1574" i="1" s="1"/>
  <c r="Q1575" i="1" s="1"/>
  <c r="M1572" i="1"/>
  <c r="AV1571" i="1"/>
  <c r="AS1571" i="1"/>
  <c r="AM1571" i="1"/>
  <c r="AG1571" i="1"/>
  <c r="AA1571" i="1"/>
  <c r="U1571" i="1"/>
  <c r="M1571" i="1"/>
  <c r="AV1570" i="1"/>
  <c r="AS1570" i="1"/>
  <c r="AM1570" i="1"/>
  <c r="AG1570" i="1"/>
  <c r="AA1570" i="1"/>
  <c r="U1570" i="1"/>
  <c r="M1570" i="1"/>
  <c r="AV1569" i="1"/>
  <c r="AS1569" i="1"/>
  <c r="AM1569" i="1"/>
  <c r="AL1569" i="1"/>
  <c r="AK1569" i="1"/>
  <c r="AG1569" i="1"/>
  <c r="AF1569" i="1"/>
  <c r="AE1569" i="1"/>
  <c r="AA1569" i="1"/>
  <c r="Z1569" i="1"/>
  <c r="Y1569" i="1"/>
  <c r="U1569" i="1"/>
  <c r="T1569" i="1"/>
  <c r="S1569" i="1"/>
  <c r="M1569" i="1"/>
  <c r="L1569" i="1"/>
  <c r="K1569" i="1"/>
  <c r="I1569" i="1"/>
  <c r="H1569" i="1"/>
  <c r="AV1568" i="1"/>
  <c r="AS1568" i="1"/>
  <c r="AM1568" i="1"/>
  <c r="AG1568" i="1"/>
  <c r="AA1568" i="1"/>
  <c r="U1568" i="1"/>
  <c r="Q1568" i="1"/>
  <c r="Q1569" i="1" s="1"/>
  <c r="Q1570" i="1" s="1"/>
  <c r="Q1571" i="1" s="1"/>
  <c r="M1568" i="1"/>
  <c r="AV1567" i="1"/>
  <c r="AS1567" i="1"/>
  <c r="AM1567" i="1"/>
  <c r="AG1567" i="1"/>
  <c r="AA1567" i="1"/>
  <c r="U1567" i="1"/>
  <c r="M1567" i="1"/>
  <c r="AV1566" i="1"/>
  <c r="AS1566" i="1"/>
  <c r="AM1566" i="1"/>
  <c r="AG1566" i="1"/>
  <c r="AA1566" i="1"/>
  <c r="U1566" i="1"/>
  <c r="M1566" i="1"/>
  <c r="AV1565" i="1"/>
  <c r="AS1565" i="1"/>
  <c r="AM1565" i="1"/>
  <c r="AL1565" i="1"/>
  <c r="AK1565" i="1"/>
  <c r="AG1565" i="1"/>
  <c r="AF1565" i="1"/>
  <c r="AE1565" i="1"/>
  <c r="AA1565" i="1"/>
  <c r="Z1565" i="1"/>
  <c r="Y1565" i="1"/>
  <c r="U1565" i="1"/>
  <c r="T1565" i="1"/>
  <c r="S1565" i="1"/>
  <c r="M1565" i="1"/>
  <c r="L1565" i="1"/>
  <c r="K1565" i="1"/>
  <c r="I1565" i="1"/>
  <c r="H1565" i="1"/>
  <c r="AV1564" i="1"/>
  <c r="AS1564" i="1"/>
  <c r="AM1564" i="1"/>
  <c r="AG1564" i="1"/>
  <c r="AA1564" i="1"/>
  <c r="U1564" i="1"/>
  <c r="Q1564" i="1"/>
  <c r="Q1565" i="1" s="1"/>
  <c r="Q1566" i="1" s="1"/>
  <c r="Q1567" i="1" s="1"/>
  <c r="M1564" i="1"/>
  <c r="AV1563" i="1"/>
  <c r="AS1563" i="1"/>
  <c r="AM1563" i="1"/>
  <c r="AG1563" i="1"/>
  <c r="AA1563" i="1"/>
  <c r="U1563" i="1"/>
  <c r="M1563" i="1"/>
  <c r="AV1562" i="1"/>
  <c r="AS1562" i="1"/>
  <c r="AM1562" i="1"/>
  <c r="AG1562" i="1"/>
  <c r="AA1562" i="1"/>
  <c r="U1562" i="1"/>
  <c r="M1562" i="1"/>
  <c r="AV1561" i="1"/>
  <c r="AS1561" i="1"/>
  <c r="AM1561" i="1"/>
  <c r="AL1561" i="1"/>
  <c r="AK1561" i="1"/>
  <c r="AG1561" i="1"/>
  <c r="AF1561" i="1"/>
  <c r="AE1561" i="1"/>
  <c r="AA1561" i="1"/>
  <c r="Z1561" i="1"/>
  <c r="Y1561" i="1"/>
  <c r="U1561" i="1"/>
  <c r="T1561" i="1"/>
  <c r="S1561" i="1"/>
  <c r="M1561" i="1"/>
  <c r="L1561" i="1"/>
  <c r="K1561" i="1"/>
  <c r="I1561" i="1"/>
  <c r="H1561" i="1"/>
  <c r="AV1560" i="1"/>
  <c r="AS1560" i="1"/>
  <c r="AM1560" i="1"/>
  <c r="AG1560" i="1"/>
  <c r="AA1560" i="1"/>
  <c r="U1560" i="1"/>
  <c r="Q1560" i="1"/>
  <c r="Q1561" i="1" s="1"/>
  <c r="Q1562" i="1" s="1"/>
  <c r="Q1563" i="1" s="1"/>
  <c r="M1560" i="1"/>
  <c r="AV1559" i="1"/>
  <c r="AS1559" i="1"/>
  <c r="AM1559" i="1"/>
  <c r="AG1559" i="1"/>
  <c r="AA1559" i="1"/>
  <c r="U1559" i="1"/>
  <c r="M1559" i="1"/>
  <c r="AV1558" i="1"/>
  <c r="AS1558" i="1"/>
  <c r="AM1558" i="1"/>
  <c r="AG1558" i="1"/>
  <c r="AA1558" i="1"/>
  <c r="U1558" i="1"/>
  <c r="M1558" i="1"/>
  <c r="AV1557" i="1"/>
  <c r="AS1557" i="1"/>
  <c r="AM1557" i="1"/>
  <c r="AL1557" i="1"/>
  <c r="AK1557" i="1"/>
  <c r="AG1557" i="1"/>
  <c r="AF1557" i="1"/>
  <c r="AE1557" i="1"/>
  <c r="AA1557" i="1"/>
  <c r="Z1557" i="1"/>
  <c r="Y1557" i="1"/>
  <c r="U1557" i="1"/>
  <c r="T1557" i="1"/>
  <c r="S1557" i="1"/>
  <c r="M1557" i="1"/>
  <c r="L1557" i="1"/>
  <c r="K1557" i="1"/>
  <c r="I1557" i="1"/>
  <c r="H1557" i="1"/>
  <c r="AV1556" i="1"/>
  <c r="AS1556" i="1"/>
  <c r="AM1556" i="1"/>
  <c r="AG1556" i="1"/>
  <c r="AA1556" i="1"/>
  <c r="U1556" i="1"/>
  <c r="Q1556" i="1"/>
  <c r="Q1557" i="1" s="1"/>
  <c r="Q1558" i="1" s="1"/>
  <c r="Q1559" i="1" s="1"/>
  <c r="M1556" i="1"/>
  <c r="AV1555" i="1"/>
  <c r="AS1555" i="1"/>
  <c r="AM1555" i="1"/>
  <c r="AG1555" i="1"/>
  <c r="AA1555" i="1"/>
  <c r="U1555" i="1"/>
  <c r="M1555" i="1"/>
  <c r="AV1554" i="1"/>
  <c r="AS1554" i="1"/>
  <c r="AM1554" i="1"/>
  <c r="AG1554" i="1"/>
  <c r="AA1554" i="1"/>
  <c r="U1554" i="1"/>
  <c r="M1554" i="1"/>
  <c r="AV1553" i="1"/>
  <c r="AS1553" i="1"/>
  <c r="AM1553" i="1"/>
  <c r="AL1553" i="1"/>
  <c r="AK1553" i="1"/>
  <c r="AG1553" i="1"/>
  <c r="AF1553" i="1"/>
  <c r="AE1553" i="1"/>
  <c r="AA1553" i="1"/>
  <c r="Z1553" i="1"/>
  <c r="Y1553" i="1"/>
  <c r="U1553" i="1"/>
  <c r="T1553" i="1"/>
  <c r="S1553" i="1"/>
  <c r="M1553" i="1"/>
  <c r="L1553" i="1"/>
  <c r="K1553" i="1"/>
  <c r="I1553" i="1"/>
  <c r="H1553" i="1"/>
  <c r="AV1552" i="1"/>
  <c r="AS1552" i="1"/>
  <c r="AM1552" i="1"/>
  <c r="AG1552" i="1"/>
  <c r="AA1552" i="1"/>
  <c r="U1552" i="1"/>
  <c r="Q1552" i="1"/>
  <c r="Q1553" i="1" s="1"/>
  <c r="Q1554" i="1" s="1"/>
  <c r="Q1555" i="1" s="1"/>
  <c r="M1552" i="1"/>
  <c r="AV1551" i="1"/>
  <c r="AS1551" i="1"/>
  <c r="AM1551" i="1"/>
  <c r="AG1551" i="1"/>
  <c r="AA1551" i="1"/>
  <c r="U1551" i="1"/>
  <c r="M1551" i="1"/>
  <c r="AV1550" i="1"/>
  <c r="AS1550" i="1"/>
  <c r="AM1550" i="1"/>
  <c r="AG1550" i="1"/>
  <c r="AA1550" i="1"/>
  <c r="U1550" i="1"/>
  <c r="M1550" i="1"/>
  <c r="AV1549" i="1"/>
  <c r="AS1549" i="1"/>
  <c r="AM1549" i="1"/>
  <c r="AL1549" i="1"/>
  <c r="AK1549" i="1"/>
  <c r="AG1549" i="1"/>
  <c r="AF1549" i="1"/>
  <c r="AE1549" i="1"/>
  <c r="AA1549" i="1"/>
  <c r="Z1549" i="1"/>
  <c r="Y1549" i="1"/>
  <c r="U1549" i="1"/>
  <c r="T1549" i="1"/>
  <c r="S1549" i="1"/>
  <c r="M1549" i="1"/>
  <c r="L1549" i="1"/>
  <c r="K1549" i="1"/>
  <c r="I1549" i="1"/>
  <c r="H1549" i="1"/>
  <c r="AV1548" i="1"/>
  <c r="AS1548" i="1"/>
  <c r="AM1548" i="1"/>
  <c r="AG1548" i="1"/>
  <c r="AA1548" i="1"/>
  <c r="U1548" i="1"/>
  <c r="Q1548" i="1"/>
  <c r="Q1549" i="1" s="1"/>
  <c r="Q1550" i="1" s="1"/>
  <c r="Q1551" i="1" s="1"/>
  <c r="M1548" i="1"/>
  <c r="AV1547" i="1"/>
  <c r="AS1547" i="1"/>
  <c r="AM1547" i="1"/>
  <c r="AG1547" i="1"/>
  <c r="AA1547" i="1"/>
  <c r="U1547" i="1"/>
  <c r="M1547" i="1"/>
  <c r="AV1546" i="1"/>
  <c r="AS1546" i="1"/>
  <c r="AM1546" i="1"/>
  <c r="AG1546" i="1"/>
  <c r="AA1546" i="1"/>
  <c r="U1546" i="1"/>
  <c r="M1546" i="1"/>
  <c r="AV1545" i="1"/>
  <c r="AS1545" i="1"/>
  <c r="AM1545" i="1"/>
  <c r="AL1545" i="1"/>
  <c r="AK1545" i="1"/>
  <c r="AG1545" i="1"/>
  <c r="AF1545" i="1"/>
  <c r="AE1545" i="1"/>
  <c r="AA1545" i="1"/>
  <c r="Z1545" i="1"/>
  <c r="Y1545" i="1"/>
  <c r="U1545" i="1"/>
  <c r="T1545" i="1"/>
  <c r="S1545" i="1"/>
  <c r="M1545" i="1"/>
  <c r="L1545" i="1"/>
  <c r="K1545" i="1"/>
  <c r="I1545" i="1"/>
  <c r="H1545" i="1"/>
  <c r="AV1544" i="1"/>
  <c r="AS1544" i="1"/>
  <c r="AM1544" i="1"/>
  <c r="AG1544" i="1"/>
  <c r="AA1544" i="1"/>
  <c r="U1544" i="1"/>
  <c r="Q1544" i="1"/>
  <c r="Q1545" i="1" s="1"/>
  <c r="Q1546" i="1" s="1"/>
  <c r="Q1547" i="1" s="1"/>
  <c r="M1544" i="1"/>
  <c r="AV1543" i="1"/>
  <c r="AS1543" i="1"/>
  <c r="AM1543" i="1"/>
  <c r="AG1543" i="1"/>
  <c r="AA1543" i="1"/>
  <c r="U1543" i="1"/>
  <c r="M1543" i="1"/>
  <c r="AV1542" i="1"/>
  <c r="AS1542" i="1"/>
  <c r="AM1542" i="1"/>
  <c r="AG1542" i="1"/>
  <c r="AA1542" i="1"/>
  <c r="U1542" i="1"/>
  <c r="M1542" i="1"/>
  <c r="AV1541" i="1"/>
  <c r="AS1541" i="1"/>
  <c r="AM1541" i="1"/>
  <c r="AL1541" i="1"/>
  <c r="AK1541" i="1"/>
  <c r="AG1541" i="1"/>
  <c r="AF1541" i="1"/>
  <c r="AE1541" i="1"/>
  <c r="AA1541" i="1"/>
  <c r="Z1541" i="1"/>
  <c r="Y1541" i="1"/>
  <c r="U1541" i="1"/>
  <c r="T1541" i="1"/>
  <c r="S1541" i="1"/>
  <c r="M1541" i="1"/>
  <c r="L1541" i="1"/>
  <c r="K1541" i="1"/>
  <c r="I1541" i="1"/>
  <c r="H1541" i="1"/>
  <c r="AV1540" i="1"/>
  <c r="AS1540" i="1"/>
  <c r="AM1540" i="1"/>
  <c r="AG1540" i="1"/>
  <c r="AA1540" i="1"/>
  <c r="U1540" i="1"/>
  <c r="Q1540" i="1"/>
  <c r="Q1541" i="1" s="1"/>
  <c r="Q1542" i="1" s="1"/>
  <c r="Q1543" i="1" s="1"/>
  <c r="M1540" i="1"/>
  <c r="AV1539" i="1"/>
  <c r="AS1539" i="1"/>
  <c r="AM1539" i="1"/>
  <c r="AG1539" i="1"/>
  <c r="AA1539" i="1"/>
  <c r="U1539" i="1"/>
  <c r="M1539" i="1"/>
  <c r="AV1538" i="1"/>
  <c r="AS1538" i="1"/>
  <c r="AM1538" i="1"/>
  <c r="AG1538" i="1"/>
  <c r="AA1538" i="1"/>
  <c r="U1538" i="1"/>
  <c r="M1538" i="1"/>
  <c r="AV1537" i="1"/>
  <c r="AS1537" i="1"/>
  <c r="AM1537" i="1"/>
  <c r="AL1537" i="1"/>
  <c r="AK1537" i="1"/>
  <c r="AG1537" i="1"/>
  <c r="AF1537" i="1"/>
  <c r="AE1537" i="1"/>
  <c r="AA1537" i="1"/>
  <c r="Z1537" i="1"/>
  <c r="Y1537" i="1"/>
  <c r="U1537" i="1"/>
  <c r="T1537" i="1"/>
  <c r="S1537" i="1"/>
  <c r="M1537" i="1"/>
  <c r="L1537" i="1"/>
  <c r="K1537" i="1"/>
  <c r="I1537" i="1"/>
  <c r="H1537" i="1"/>
  <c r="AV1536" i="1"/>
  <c r="AS1536" i="1"/>
  <c r="AM1536" i="1"/>
  <c r="AG1536" i="1"/>
  <c r="AA1536" i="1"/>
  <c r="U1536" i="1"/>
  <c r="Q1536" i="1"/>
  <c r="Q1537" i="1" s="1"/>
  <c r="Q1538" i="1" s="1"/>
  <c r="Q1539" i="1" s="1"/>
  <c r="M1536" i="1"/>
  <c r="AV1535" i="1"/>
  <c r="AS1535" i="1"/>
  <c r="AM1535" i="1"/>
  <c r="AG1535" i="1"/>
  <c r="AA1535" i="1"/>
  <c r="U1535" i="1"/>
  <c r="M1535" i="1"/>
  <c r="AV1534" i="1"/>
  <c r="AS1534" i="1"/>
  <c r="AM1534" i="1"/>
  <c r="AG1534" i="1"/>
  <c r="AA1534" i="1"/>
  <c r="U1534" i="1"/>
  <c r="M1534" i="1"/>
  <c r="AV1533" i="1"/>
  <c r="AS1533" i="1"/>
  <c r="AM1533" i="1"/>
  <c r="AL1533" i="1"/>
  <c r="AK1533" i="1"/>
  <c r="AG1533" i="1"/>
  <c r="AF1533" i="1"/>
  <c r="AE1533" i="1"/>
  <c r="AA1533" i="1"/>
  <c r="Z1533" i="1"/>
  <c r="Y1533" i="1"/>
  <c r="U1533" i="1"/>
  <c r="T1533" i="1"/>
  <c r="S1533" i="1"/>
  <c r="M1533" i="1"/>
  <c r="L1533" i="1"/>
  <c r="K1533" i="1"/>
  <c r="I1533" i="1"/>
  <c r="H1533" i="1"/>
  <c r="AV1532" i="1"/>
  <c r="AS1532" i="1"/>
  <c r="AM1532" i="1"/>
  <c r="AG1532" i="1"/>
  <c r="AA1532" i="1"/>
  <c r="U1532" i="1"/>
  <c r="Q1532" i="1"/>
  <c r="Q1533" i="1" s="1"/>
  <c r="Q1534" i="1" s="1"/>
  <c r="Q1535" i="1" s="1"/>
  <c r="M1532" i="1"/>
  <c r="AV1531" i="1"/>
  <c r="AS1531" i="1"/>
  <c r="AM1531" i="1"/>
  <c r="AG1531" i="1"/>
  <c r="AA1531" i="1"/>
  <c r="U1531" i="1"/>
  <c r="M1531" i="1"/>
  <c r="AV1530" i="1"/>
  <c r="AS1530" i="1"/>
  <c r="AM1530" i="1"/>
  <c r="AG1530" i="1"/>
  <c r="AA1530" i="1"/>
  <c r="U1530" i="1"/>
  <c r="M1530" i="1"/>
  <c r="AV1529" i="1"/>
  <c r="AS1529" i="1"/>
  <c r="AM1529" i="1"/>
  <c r="AL1529" i="1"/>
  <c r="AK1529" i="1"/>
  <c r="AG1529" i="1"/>
  <c r="AF1529" i="1"/>
  <c r="AE1529" i="1"/>
  <c r="AA1529" i="1"/>
  <c r="Z1529" i="1"/>
  <c r="Y1529" i="1"/>
  <c r="U1529" i="1"/>
  <c r="T1529" i="1"/>
  <c r="S1529" i="1"/>
  <c r="M1529" i="1"/>
  <c r="L1529" i="1"/>
  <c r="K1529" i="1"/>
  <c r="I1529" i="1"/>
  <c r="H1529" i="1"/>
  <c r="AV1528" i="1"/>
  <c r="AS1528" i="1"/>
  <c r="AM1528" i="1"/>
  <c r="AG1528" i="1"/>
  <c r="AA1528" i="1"/>
  <c r="U1528" i="1"/>
  <c r="Q1528" i="1"/>
  <c r="Q1529" i="1" s="1"/>
  <c r="Q1530" i="1" s="1"/>
  <c r="Q1531" i="1" s="1"/>
  <c r="M1528" i="1"/>
  <c r="AV1527" i="1"/>
  <c r="AS1527" i="1"/>
  <c r="AM1527" i="1"/>
  <c r="AG1527" i="1"/>
  <c r="AA1527" i="1"/>
  <c r="U1527" i="1"/>
  <c r="M1527" i="1"/>
  <c r="AV1526" i="1"/>
  <c r="AS1526" i="1"/>
  <c r="AM1526" i="1"/>
  <c r="AG1526" i="1"/>
  <c r="AA1526" i="1"/>
  <c r="U1526" i="1"/>
  <c r="M1526" i="1"/>
  <c r="AV1525" i="1"/>
  <c r="AS1525" i="1"/>
  <c r="AM1525" i="1"/>
  <c r="AL1525" i="1"/>
  <c r="AK1525" i="1"/>
  <c r="AG1525" i="1"/>
  <c r="AF1525" i="1"/>
  <c r="AE1525" i="1"/>
  <c r="AA1525" i="1"/>
  <c r="Z1525" i="1"/>
  <c r="Y1525" i="1"/>
  <c r="U1525" i="1"/>
  <c r="T1525" i="1"/>
  <c r="S1525" i="1"/>
  <c r="M1525" i="1"/>
  <c r="L1525" i="1"/>
  <c r="K1525" i="1"/>
  <c r="I1525" i="1"/>
  <c r="H1525" i="1"/>
  <c r="AV1524" i="1"/>
  <c r="AS1524" i="1"/>
  <c r="AM1524" i="1"/>
  <c r="AG1524" i="1"/>
  <c r="AA1524" i="1"/>
  <c r="U1524" i="1"/>
  <c r="Q1524" i="1"/>
  <c r="Q1525" i="1" s="1"/>
  <c r="Q1526" i="1" s="1"/>
  <c r="Q1527" i="1" s="1"/>
  <c r="M1524" i="1"/>
  <c r="AV1523" i="1"/>
  <c r="AS1523" i="1"/>
  <c r="AM1523" i="1"/>
  <c r="AG1523" i="1"/>
  <c r="AA1523" i="1"/>
  <c r="U1523" i="1"/>
  <c r="M1523" i="1"/>
  <c r="AV1522" i="1"/>
  <c r="AS1522" i="1"/>
  <c r="AM1522" i="1"/>
  <c r="AG1522" i="1"/>
  <c r="AA1522" i="1"/>
  <c r="U1522" i="1"/>
  <c r="M1522" i="1"/>
  <c r="AV1521" i="1"/>
  <c r="AS1521" i="1"/>
  <c r="AM1521" i="1"/>
  <c r="AL1521" i="1"/>
  <c r="AK1521" i="1"/>
  <c r="AG1521" i="1"/>
  <c r="AF1521" i="1"/>
  <c r="AE1521" i="1"/>
  <c r="AA1521" i="1"/>
  <c r="Z1521" i="1"/>
  <c r="Y1521" i="1"/>
  <c r="U1521" i="1"/>
  <c r="T1521" i="1"/>
  <c r="S1521" i="1"/>
  <c r="M1521" i="1"/>
  <c r="L1521" i="1"/>
  <c r="K1521" i="1"/>
  <c r="I1521" i="1"/>
  <c r="H1521" i="1"/>
  <c r="AV1520" i="1"/>
  <c r="AS1520" i="1"/>
  <c r="AM1520" i="1"/>
  <c r="AG1520" i="1"/>
  <c r="AA1520" i="1"/>
  <c r="U1520" i="1"/>
  <c r="Q1520" i="1"/>
  <c r="Q1521" i="1" s="1"/>
  <c r="Q1522" i="1" s="1"/>
  <c r="Q1523" i="1" s="1"/>
  <c r="M1520" i="1"/>
  <c r="AV1519" i="1"/>
  <c r="AS1519" i="1"/>
  <c r="AM1519" i="1"/>
  <c r="AG1519" i="1"/>
  <c r="AA1519" i="1"/>
  <c r="U1519" i="1"/>
  <c r="M1519" i="1"/>
  <c r="AV1518" i="1"/>
  <c r="AS1518" i="1"/>
  <c r="AM1518" i="1"/>
  <c r="AG1518" i="1"/>
  <c r="AA1518" i="1"/>
  <c r="U1518" i="1"/>
  <c r="M1518" i="1"/>
  <c r="AV1517" i="1"/>
  <c r="AS1517" i="1"/>
  <c r="AM1517" i="1"/>
  <c r="AL1517" i="1"/>
  <c r="AK1517" i="1"/>
  <c r="AG1517" i="1"/>
  <c r="AF1517" i="1"/>
  <c r="AE1517" i="1"/>
  <c r="AA1517" i="1"/>
  <c r="Z1517" i="1"/>
  <c r="Y1517" i="1"/>
  <c r="U1517" i="1"/>
  <c r="T1517" i="1"/>
  <c r="S1517" i="1"/>
  <c r="M1517" i="1"/>
  <c r="L1517" i="1"/>
  <c r="K1517" i="1"/>
  <c r="I1517" i="1"/>
  <c r="H1517" i="1"/>
  <c r="AV1516" i="1"/>
  <c r="AS1516" i="1"/>
  <c r="AM1516" i="1"/>
  <c r="AG1516" i="1"/>
  <c r="AA1516" i="1"/>
  <c r="U1516" i="1"/>
  <c r="Q1516" i="1"/>
  <c r="Q1517" i="1" s="1"/>
  <c r="Q1518" i="1" s="1"/>
  <c r="Q1519" i="1" s="1"/>
  <c r="M1516" i="1"/>
  <c r="AV1515" i="1"/>
  <c r="AS1515" i="1"/>
  <c r="AM1515" i="1"/>
  <c r="AG1515" i="1"/>
  <c r="AA1515" i="1"/>
  <c r="U1515" i="1"/>
  <c r="M1515" i="1"/>
  <c r="AV1514" i="1"/>
  <c r="AS1514" i="1"/>
  <c r="AM1514" i="1"/>
  <c r="AG1514" i="1"/>
  <c r="AA1514" i="1"/>
  <c r="U1514" i="1"/>
  <c r="M1514" i="1"/>
  <c r="AV1513" i="1"/>
  <c r="AS1513" i="1"/>
  <c r="AM1513" i="1"/>
  <c r="AL1513" i="1"/>
  <c r="AK1513" i="1"/>
  <c r="AG1513" i="1"/>
  <c r="AF1513" i="1"/>
  <c r="AE1513" i="1"/>
  <c r="AA1513" i="1"/>
  <c r="Z1513" i="1"/>
  <c r="Y1513" i="1"/>
  <c r="U1513" i="1"/>
  <c r="T1513" i="1"/>
  <c r="S1513" i="1"/>
  <c r="M1513" i="1"/>
  <c r="L1513" i="1"/>
  <c r="K1513" i="1"/>
  <c r="I1513" i="1"/>
  <c r="H1513" i="1"/>
  <c r="AV1512" i="1"/>
  <c r="AS1512" i="1"/>
  <c r="AM1512" i="1"/>
  <c r="AG1512" i="1"/>
  <c r="AA1512" i="1"/>
  <c r="U1512" i="1"/>
  <c r="Q1512" i="1"/>
  <c r="Q1513" i="1" s="1"/>
  <c r="Q1514" i="1" s="1"/>
  <c r="Q1515" i="1" s="1"/>
  <c r="M1512" i="1"/>
  <c r="AV1511" i="1"/>
  <c r="AS1511" i="1"/>
  <c r="AM1511" i="1"/>
  <c r="AG1511" i="1"/>
  <c r="AA1511" i="1"/>
  <c r="U1511" i="1"/>
  <c r="M1511" i="1"/>
  <c r="AV1510" i="1"/>
  <c r="AS1510" i="1"/>
  <c r="AM1510" i="1"/>
  <c r="AG1510" i="1"/>
  <c r="AA1510" i="1"/>
  <c r="U1510" i="1"/>
  <c r="M1510" i="1"/>
  <c r="AV1509" i="1"/>
  <c r="AS1509" i="1"/>
  <c r="AM1509" i="1"/>
  <c r="AL1509" i="1"/>
  <c r="AK1509" i="1"/>
  <c r="AG1509" i="1"/>
  <c r="AF1509" i="1"/>
  <c r="AE1509" i="1"/>
  <c r="AA1509" i="1"/>
  <c r="Z1509" i="1"/>
  <c r="Y1509" i="1"/>
  <c r="U1509" i="1"/>
  <c r="T1509" i="1"/>
  <c r="S1509" i="1"/>
  <c r="M1509" i="1"/>
  <c r="L1509" i="1"/>
  <c r="K1509" i="1"/>
  <c r="I1509" i="1"/>
  <c r="H1509" i="1"/>
  <c r="AV1508" i="1"/>
  <c r="AS1508" i="1"/>
  <c r="AM1508" i="1"/>
  <c r="AG1508" i="1"/>
  <c r="AA1508" i="1"/>
  <c r="U1508" i="1"/>
  <c r="Q1508" i="1"/>
  <c r="Q1509" i="1" s="1"/>
  <c r="Q1510" i="1" s="1"/>
  <c r="Q1511" i="1" s="1"/>
  <c r="M1508" i="1"/>
  <c r="AV1507" i="1"/>
  <c r="AS1507" i="1"/>
  <c r="AM1507" i="1"/>
  <c r="AG1507" i="1"/>
  <c r="AA1507" i="1"/>
  <c r="U1507" i="1"/>
  <c r="M1507" i="1"/>
  <c r="AV1506" i="1"/>
  <c r="AS1506" i="1"/>
  <c r="AM1506" i="1"/>
  <c r="AG1506" i="1"/>
  <c r="AA1506" i="1"/>
  <c r="U1506" i="1"/>
  <c r="M1506" i="1"/>
  <c r="AV1505" i="1"/>
  <c r="AS1505" i="1"/>
  <c r="AM1505" i="1"/>
  <c r="AL1505" i="1"/>
  <c r="AK1505" i="1"/>
  <c r="AG1505" i="1"/>
  <c r="AF1505" i="1"/>
  <c r="AE1505" i="1"/>
  <c r="AA1505" i="1"/>
  <c r="Z1505" i="1"/>
  <c r="Y1505" i="1"/>
  <c r="U1505" i="1"/>
  <c r="T1505" i="1"/>
  <c r="S1505" i="1"/>
  <c r="M1505" i="1"/>
  <c r="L1505" i="1"/>
  <c r="K1505" i="1"/>
  <c r="I1505" i="1"/>
  <c r="H1505" i="1"/>
  <c r="AV1504" i="1"/>
  <c r="AS1504" i="1"/>
  <c r="AM1504" i="1"/>
  <c r="AG1504" i="1"/>
  <c r="AA1504" i="1"/>
  <c r="U1504" i="1"/>
  <c r="Q1504" i="1"/>
  <c r="Q1505" i="1" s="1"/>
  <c r="Q1506" i="1" s="1"/>
  <c r="Q1507" i="1" s="1"/>
  <c r="M1504" i="1"/>
  <c r="AV1503" i="1"/>
  <c r="AS1503" i="1"/>
  <c r="AM1503" i="1"/>
  <c r="AG1503" i="1"/>
  <c r="AA1503" i="1"/>
  <c r="U1503" i="1"/>
  <c r="M1503" i="1"/>
  <c r="AV1502" i="1"/>
  <c r="AS1502" i="1"/>
  <c r="AM1502" i="1"/>
  <c r="AG1502" i="1"/>
  <c r="AA1502" i="1"/>
  <c r="U1502" i="1"/>
  <c r="M1502" i="1"/>
  <c r="AV1501" i="1"/>
  <c r="AS1501" i="1"/>
  <c r="AM1501" i="1"/>
  <c r="AL1501" i="1"/>
  <c r="AK1501" i="1"/>
  <c r="AG1501" i="1"/>
  <c r="AF1501" i="1"/>
  <c r="AE1501" i="1"/>
  <c r="AA1501" i="1"/>
  <c r="Z1501" i="1"/>
  <c r="Y1501" i="1"/>
  <c r="U1501" i="1"/>
  <c r="T1501" i="1"/>
  <c r="S1501" i="1"/>
  <c r="M1501" i="1"/>
  <c r="L1501" i="1"/>
  <c r="K1501" i="1"/>
  <c r="I1501" i="1"/>
  <c r="H1501" i="1"/>
  <c r="AV1500" i="1"/>
  <c r="AS1500" i="1"/>
  <c r="AM1500" i="1"/>
  <c r="AG1500" i="1"/>
  <c r="AA1500" i="1"/>
  <c r="U1500" i="1"/>
  <c r="Q1500" i="1"/>
  <c r="Q1501" i="1" s="1"/>
  <c r="Q1502" i="1" s="1"/>
  <c r="Q1503" i="1" s="1"/>
  <c r="M1500" i="1"/>
  <c r="AV1499" i="1"/>
  <c r="AS1499" i="1"/>
  <c r="AM1499" i="1"/>
  <c r="AG1499" i="1"/>
  <c r="AA1499" i="1"/>
  <c r="U1499" i="1"/>
  <c r="M1499" i="1"/>
  <c r="AV1498" i="1"/>
  <c r="AS1498" i="1"/>
  <c r="AM1498" i="1"/>
  <c r="AG1498" i="1"/>
  <c r="AA1498" i="1"/>
  <c r="U1498" i="1"/>
  <c r="M1498" i="1"/>
  <c r="AV1497" i="1"/>
  <c r="AS1497" i="1"/>
  <c r="AM1497" i="1"/>
  <c r="AL1497" i="1"/>
  <c r="AK1497" i="1"/>
  <c r="AG1497" i="1"/>
  <c r="AF1497" i="1"/>
  <c r="AE1497" i="1"/>
  <c r="AA1497" i="1"/>
  <c r="Z1497" i="1"/>
  <c r="Y1497" i="1"/>
  <c r="U1497" i="1"/>
  <c r="T1497" i="1"/>
  <c r="S1497" i="1"/>
  <c r="M1497" i="1"/>
  <c r="L1497" i="1"/>
  <c r="K1497" i="1"/>
  <c r="I1497" i="1"/>
  <c r="H1497" i="1"/>
  <c r="AV1496" i="1"/>
  <c r="AS1496" i="1"/>
  <c r="AM1496" i="1"/>
  <c r="AG1496" i="1"/>
  <c r="AA1496" i="1"/>
  <c r="U1496" i="1"/>
  <c r="Q1496" i="1"/>
  <c r="Q1497" i="1" s="1"/>
  <c r="Q1498" i="1" s="1"/>
  <c r="Q1499" i="1" s="1"/>
  <c r="M1496" i="1"/>
  <c r="AV1495" i="1"/>
  <c r="AS1495" i="1"/>
  <c r="AM1495" i="1"/>
  <c r="AG1495" i="1"/>
  <c r="AA1495" i="1"/>
  <c r="U1495" i="1"/>
  <c r="M1495" i="1"/>
  <c r="AV1494" i="1"/>
  <c r="AS1494" i="1"/>
  <c r="AM1494" i="1"/>
  <c r="AG1494" i="1"/>
  <c r="AA1494" i="1"/>
  <c r="U1494" i="1"/>
  <c r="M1494" i="1"/>
  <c r="AV1493" i="1"/>
  <c r="AS1493" i="1"/>
  <c r="AM1493" i="1"/>
  <c r="AL1493" i="1"/>
  <c r="AK1493" i="1"/>
  <c r="AG1493" i="1"/>
  <c r="AF1493" i="1"/>
  <c r="AE1493" i="1"/>
  <c r="AA1493" i="1"/>
  <c r="Z1493" i="1"/>
  <c r="Y1493" i="1"/>
  <c r="U1493" i="1"/>
  <c r="T1493" i="1"/>
  <c r="S1493" i="1"/>
  <c r="M1493" i="1"/>
  <c r="L1493" i="1"/>
  <c r="K1493" i="1"/>
  <c r="I1493" i="1"/>
  <c r="H1493" i="1"/>
  <c r="AV1492" i="1"/>
  <c r="AS1492" i="1"/>
  <c r="AM1492" i="1"/>
  <c r="AG1492" i="1"/>
  <c r="AA1492" i="1"/>
  <c r="U1492" i="1"/>
  <c r="Q1492" i="1"/>
  <c r="Q1493" i="1" s="1"/>
  <c r="Q1494" i="1" s="1"/>
  <c r="Q1495" i="1" s="1"/>
  <c r="M1492" i="1"/>
  <c r="AV1491" i="1"/>
  <c r="AS1491" i="1"/>
  <c r="AM1491" i="1"/>
  <c r="AG1491" i="1"/>
  <c r="AA1491" i="1"/>
  <c r="U1491" i="1"/>
  <c r="M1491" i="1"/>
  <c r="AV1490" i="1"/>
  <c r="AS1490" i="1"/>
  <c r="AM1490" i="1"/>
  <c r="AG1490" i="1"/>
  <c r="AA1490" i="1"/>
  <c r="U1490" i="1"/>
  <c r="M1490" i="1"/>
  <c r="AV1489" i="1"/>
  <c r="AS1489" i="1"/>
  <c r="AM1489" i="1"/>
  <c r="AL1489" i="1"/>
  <c r="AK1489" i="1"/>
  <c r="AG1489" i="1"/>
  <c r="AF1489" i="1"/>
  <c r="AE1489" i="1"/>
  <c r="AA1489" i="1"/>
  <c r="Z1489" i="1"/>
  <c r="Y1489" i="1"/>
  <c r="U1489" i="1"/>
  <c r="T1489" i="1"/>
  <c r="S1489" i="1"/>
  <c r="M1489" i="1"/>
  <c r="L1489" i="1"/>
  <c r="K1489" i="1"/>
  <c r="I1489" i="1"/>
  <c r="H1489" i="1"/>
  <c r="AV1488" i="1"/>
  <c r="AS1488" i="1"/>
  <c r="AM1488" i="1"/>
  <c r="AG1488" i="1"/>
  <c r="AA1488" i="1"/>
  <c r="U1488" i="1"/>
  <c r="Q1488" i="1"/>
  <c r="Q1489" i="1" s="1"/>
  <c r="Q1490" i="1" s="1"/>
  <c r="Q1491" i="1" s="1"/>
  <c r="M1488" i="1"/>
  <c r="AV1487" i="1"/>
  <c r="AS1487" i="1"/>
  <c r="AM1487" i="1"/>
  <c r="AG1487" i="1"/>
  <c r="AA1487" i="1"/>
  <c r="U1487" i="1"/>
  <c r="M1487" i="1"/>
  <c r="AV1486" i="1"/>
  <c r="AS1486" i="1"/>
  <c r="AM1486" i="1"/>
  <c r="AG1486" i="1"/>
  <c r="AA1486" i="1"/>
  <c r="U1486" i="1"/>
  <c r="M1486" i="1"/>
  <c r="AV1485" i="1"/>
  <c r="AS1485" i="1"/>
  <c r="AM1485" i="1"/>
  <c r="AL1485" i="1"/>
  <c r="AK1485" i="1"/>
  <c r="AG1485" i="1"/>
  <c r="AF1485" i="1"/>
  <c r="AE1485" i="1"/>
  <c r="AA1485" i="1"/>
  <c r="Z1485" i="1"/>
  <c r="Y1485" i="1"/>
  <c r="U1485" i="1"/>
  <c r="T1485" i="1"/>
  <c r="S1485" i="1"/>
  <c r="M1485" i="1"/>
  <c r="L1485" i="1"/>
  <c r="K1485" i="1"/>
  <c r="I1485" i="1"/>
  <c r="H1485" i="1"/>
  <c r="AV1484" i="1"/>
  <c r="AS1484" i="1"/>
  <c r="AM1484" i="1"/>
  <c r="AG1484" i="1"/>
  <c r="AA1484" i="1"/>
  <c r="U1484" i="1"/>
  <c r="Q1484" i="1"/>
  <c r="Q1485" i="1" s="1"/>
  <c r="Q1486" i="1" s="1"/>
  <c r="Q1487" i="1" s="1"/>
  <c r="M1484" i="1"/>
  <c r="AV1483" i="1"/>
  <c r="AS1483" i="1"/>
  <c r="AM1483" i="1"/>
  <c r="AG1483" i="1"/>
  <c r="AA1483" i="1"/>
  <c r="U1483" i="1"/>
  <c r="M1483" i="1"/>
  <c r="AV1482" i="1"/>
  <c r="AS1482" i="1"/>
  <c r="AM1482" i="1"/>
  <c r="AG1482" i="1"/>
  <c r="AA1482" i="1"/>
  <c r="U1482" i="1"/>
  <c r="M1482" i="1"/>
  <c r="AV1481" i="1"/>
  <c r="AS1481" i="1"/>
  <c r="AM1481" i="1"/>
  <c r="AL1481" i="1"/>
  <c r="AK1481" i="1"/>
  <c r="AG1481" i="1"/>
  <c r="AF1481" i="1"/>
  <c r="AE1481" i="1"/>
  <c r="AA1481" i="1"/>
  <c r="Z1481" i="1"/>
  <c r="Y1481" i="1"/>
  <c r="U1481" i="1"/>
  <c r="T1481" i="1"/>
  <c r="S1481" i="1"/>
  <c r="M1481" i="1"/>
  <c r="L1481" i="1"/>
  <c r="K1481" i="1"/>
  <c r="I1481" i="1"/>
  <c r="H1481" i="1"/>
  <c r="AV1480" i="1"/>
  <c r="AS1480" i="1"/>
  <c r="AM1480" i="1"/>
  <c r="AG1480" i="1"/>
  <c r="AA1480" i="1"/>
  <c r="U1480" i="1"/>
  <c r="Q1480" i="1"/>
  <c r="Q1481" i="1" s="1"/>
  <c r="Q1482" i="1" s="1"/>
  <c r="Q1483" i="1" s="1"/>
  <c r="M1480" i="1"/>
  <c r="AV1479" i="1"/>
  <c r="AS1479" i="1"/>
  <c r="AM1479" i="1"/>
  <c r="AG1479" i="1"/>
  <c r="AA1479" i="1"/>
  <c r="U1479" i="1"/>
  <c r="M1479" i="1"/>
  <c r="AV1478" i="1"/>
  <c r="AS1478" i="1"/>
  <c r="AM1478" i="1"/>
  <c r="AG1478" i="1"/>
  <c r="AA1478" i="1"/>
  <c r="U1478" i="1"/>
  <c r="M1478" i="1"/>
  <c r="AV1477" i="1"/>
  <c r="AS1477" i="1"/>
  <c r="AM1477" i="1"/>
  <c r="AL1477" i="1"/>
  <c r="AK1477" i="1"/>
  <c r="AG1477" i="1"/>
  <c r="AF1477" i="1"/>
  <c r="AE1477" i="1"/>
  <c r="AA1477" i="1"/>
  <c r="Z1477" i="1"/>
  <c r="Y1477" i="1"/>
  <c r="U1477" i="1"/>
  <c r="T1477" i="1"/>
  <c r="S1477" i="1"/>
  <c r="M1477" i="1"/>
  <c r="L1477" i="1"/>
  <c r="K1477" i="1"/>
  <c r="I1477" i="1"/>
  <c r="H1477" i="1"/>
  <c r="AV1476" i="1"/>
  <c r="AS1476" i="1"/>
  <c r="AM1476" i="1"/>
  <c r="AG1476" i="1"/>
  <c r="AA1476" i="1"/>
  <c r="U1476" i="1"/>
  <c r="Q1476" i="1"/>
  <c r="Q1477" i="1" s="1"/>
  <c r="Q1478" i="1" s="1"/>
  <c r="Q1479" i="1" s="1"/>
  <c r="M1476" i="1"/>
  <c r="AV1475" i="1"/>
  <c r="AS1475" i="1"/>
  <c r="AM1475" i="1"/>
  <c r="AG1475" i="1"/>
  <c r="AA1475" i="1"/>
  <c r="U1475" i="1"/>
  <c r="M1475" i="1"/>
  <c r="AV1474" i="1"/>
  <c r="AS1474" i="1"/>
  <c r="AM1474" i="1"/>
  <c r="AG1474" i="1"/>
  <c r="AA1474" i="1"/>
  <c r="U1474" i="1"/>
  <c r="M1474" i="1"/>
  <c r="AV1473" i="1"/>
  <c r="AS1473" i="1"/>
  <c r="AM1473" i="1"/>
  <c r="AL1473" i="1"/>
  <c r="AK1473" i="1"/>
  <c r="AG1473" i="1"/>
  <c r="AF1473" i="1"/>
  <c r="AE1473" i="1"/>
  <c r="AA1473" i="1"/>
  <c r="Z1473" i="1"/>
  <c r="Y1473" i="1"/>
  <c r="U1473" i="1"/>
  <c r="T1473" i="1"/>
  <c r="S1473" i="1"/>
  <c r="M1473" i="1"/>
  <c r="L1473" i="1"/>
  <c r="K1473" i="1"/>
  <c r="I1473" i="1"/>
  <c r="H1473" i="1"/>
  <c r="AV1472" i="1"/>
  <c r="AS1472" i="1"/>
  <c r="AM1472" i="1"/>
  <c r="AG1472" i="1"/>
  <c r="AA1472" i="1"/>
  <c r="U1472" i="1"/>
  <c r="Q1472" i="1"/>
  <c r="Q1473" i="1" s="1"/>
  <c r="Q1474" i="1" s="1"/>
  <c r="Q1475" i="1" s="1"/>
  <c r="M1472" i="1"/>
  <c r="AV1471" i="1"/>
  <c r="AS1471" i="1"/>
  <c r="AM1471" i="1"/>
  <c r="AG1471" i="1"/>
  <c r="AA1471" i="1"/>
  <c r="U1471" i="1"/>
  <c r="M1471" i="1"/>
  <c r="AV1470" i="1"/>
  <c r="AS1470" i="1"/>
  <c r="AM1470" i="1"/>
  <c r="AG1470" i="1"/>
  <c r="AA1470" i="1"/>
  <c r="U1470" i="1"/>
  <c r="M1470" i="1"/>
  <c r="AV1469" i="1"/>
  <c r="AS1469" i="1"/>
  <c r="AM1469" i="1"/>
  <c r="AL1469" i="1"/>
  <c r="AK1469" i="1"/>
  <c r="AG1469" i="1"/>
  <c r="AF1469" i="1"/>
  <c r="AE1469" i="1"/>
  <c r="AA1469" i="1"/>
  <c r="Z1469" i="1"/>
  <c r="Y1469" i="1"/>
  <c r="U1469" i="1"/>
  <c r="T1469" i="1"/>
  <c r="S1469" i="1"/>
  <c r="M1469" i="1"/>
  <c r="L1469" i="1"/>
  <c r="K1469" i="1"/>
  <c r="I1469" i="1"/>
  <c r="H1469" i="1"/>
  <c r="AV1468" i="1"/>
  <c r="AS1468" i="1"/>
  <c r="AM1468" i="1"/>
  <c r="AG1468" i="1"/>
  <c r="AA1468" i="1"/>
  <c r="U1468" i="1"/>
  <c r="Q1468" i="1"/>
  <c r="Q1469" i="1" s="1"/>
  <c r="Q1470" i="1" s="1"/>
  <c r="Q1471" i="1" s="1"/>
  <c r="M1468" i="1"/>
  <c r="AV1467" i="1"/>
  <c r="AS1467" i="1"/>
  <c r="AM1467" i="1"/>
  <c r="AG1467" i="1"/>
  <c r="AA1467" i="1"/>
  <c r="U1467" i="1"/>
  <c r="M1467" i="1"/>
  <c r="AV1466" i="1"/>
  <c r="AS1466" i="1"/>
  <c r="AM1466" i="1"/>
  <c r="AG1466" i="1"/>
  <c r="AA1466" i="1"/>
  <c r="U1466" i="1"/>
  <c r="M1466" i="1"/>
  <c r="AV1465" i="1"/>
  <c r="AS1465" i="1"/>
  <c r="AM1465" i="1"/>
  <c r="AL1465" i="1"/>
  <c r="AK1465" i="1"/>
  <c r="AG1465" i="1"/>
  <c r="AF1465" i="1"/>
  <c r="AE1465" i="1"/>
  <c r="AA1465" i="1"/>
  <c r="Z1465" i="1"/>
  <c r="Y1465" i="1"/>
  <c r="U1465" i="1"/>
  <c r="T1465" i="1"/>
  <c r="S1465" i="1"/>
  <c r="M1465" i="1"/>
  <c r="L1465" i="1"/>
  <c r="K1465" i="1"/>
  <c r="I1465" i="1"/>
  <c r="H1465" i="1"/>
  <c r="AV1464" i="1"/>
  <c r="AS1464" i="1"/>
  <c r="AM1464" i="1"/>
  <c r="AG1464" i="1"/>
  <c r="AA1464" i="1"/>
  <c r="U1464" i="1"/>
  <c r="Q1464" i="1"/>
  <c r="Q1465" i="1" s="1"/>
  <c r="Q1466" i="1" s="1"/>
  <c r="Q1467" i="1" s="1"/>
  <c r="M1464" i="1"/>
  <c r="AV1463" i="1"/>
  <c r="AS1463" i="1"/>
  <c r="AM1463" i="1"/>
  <c r="AG1463" i="1"/>
  <c r="AA1463" i="1"/>
  <c r="U1463" i="1"/>
  <c r="M1463" i="1"/>
  <c r="AV1462" i="1"/>
  <c r="AS1462" i="1"/>
  <c r="AM1462" i="1"/>
  <c r="AG1462" i="1"/>
  <c r="AA1462" i="1"/>
  <c r="U1462" i="1"/>
  <c r="M1462" i="1"/>
  <c r="AV1461" i="1"/>
  <c r="AS1461" i="1"/>
  <c r="AM1461" i="1"/>
  <c r="AL1461" i="1"/>
  <c r="AK1461" i="1"/>
  <c r="AG1461" i="1"/>
  <c r="AF1461" i="1"/>
  <c r="AE1461" i="1"/>
  <c r="AA1461" i="1"/>
  <c r="Z1461" i="1"/>
  <c r="Y1461" i="1"/>
  <c r="U1461" i="1"/>
  <c r="T1461" i="1"/>
  <c r="S1461" i="1"/>
  <c r="M1461" i="1"/>
  <c r="L1461" i="1"/>
  <c r="K1461" i="1"/>
  <c r="I1461" i="1"/>
  <c r="H1461" i="1"/>
  <c r="AV1460" i="1"/>
  <c r="AS1460" i="1"/>
  <c r="AM1460" i="1"/>
  <c r="AG1460" i="1"/>
  <c r="AA1460" i="1"/>
  <c r="U1460" i="1"/>
  <c r="Q1460" i="1"/>
  <c r="Q1461" i="1" s="1"/>
  <c r="Q1462" i="1" s="1"/>
  <c r="Q1463" i="1" s="1"/>
  <c r="M1460" i="1"/>
  <c r="AV1459" i="1"/>
  <c r="AS1459" i="1"/>
  <c r="AM1459" i="1"/>
  <c r="AG1459" i="1"/>
  <c r="AA1459" i="1"/>
  <c r="U1459" i="1"/>
  <c r="M1459" i="1"/>
  <c r="AV1458" i="1"/>
  <c r="AS1458" i="1"/>
  <c r="AM1458" i="1"/>
  <c r="AG1458" i="1"/>
  <c r="AA1458" i="1"/>
  <c r="U1458" i="1"/>
  <c r="M1458" i="1"/>
  <c r="AV1457" i="1"/>
  <c r="AS1457" i="1"/>
  <c r="AM1457" i="1"/>
  <c r="AL1457" i="1"/>
  <c r="AK1457" i="1"/>
  <c r="AG1457" i="1"/>
  <c r="AF1457" i="1"/>
  <c r="AE1457" i="1"/>
  <c r="AA1457" i="1"/>
  <c r="Z1457" i="1"/>
  <c r="Y1457" i="1"/>
  <c r="U1457" i="1"/>
  <c r="T1457" i="1"/>
  <c r="S1457" i="1"/>
  <c r="M1457" i="1"/>
  <c r="L1457" i="1"/>
  <c r="K1457" i="1"/>
  <c r="I1457" i="1"/>
  <c r="H1457" i="1"/>
  <c r="AV1456" i="1"/>
  <c r="AS1456" i="1"/>
  <c r="AM1456" i="1"/>
  <c r="AG1456" i="1"/>
  <c r="AA1456" i="1"/>
  <c r="U1456" i="1"/>
  <c r="Q1456" i="1"/>
  <c r="Q1457" i="1" s="1"/>
  <c r="Q1458" i="1" s="1"/>
  <c r="Q1459" i="1" s="1"/>
  <c r="M1456" i="1"/>
  <c r="AV1455" i="1"/>
  <c r="AS1455" i="1"/>
  <c r="AM1455" i="1"/>
  <c r="AG1455" i="1"/>
  <c r="AA1455" i="1"/>
  <c r="U1455" i="1"/>
  <c r="M1455" i="1"/>
  <c r="AV1454" i="1"/>
  <c r="AS1454" i="1"/>
  <c r="AM1454" i="1"/>
  <c r="AG1454" i="1"/>
  <c r="AA1454" i="1"/>
  <c r="U1454" i="1"/>
  <c r="M1454" i="1"/>
  <c r="AV1453" i="1"/>
  <c r="AS1453" i="1"/>
  <c r="AM1453" i="1"/>
  <c r="AL1453" i="1"/>
  <c r="AK1453" i="1"/>
  <c r="AG1453" i="1"/>
  <c r="AF1453" i="1"/>
  <c r="AE1453" i="1"/>
  <c r="AA1453" i="1"/>
  <c r="Z1453" i="1"/>
  <c r="Y1453" i="1"/>
  <c r="U1453" i="1"/>
  <c r="T1453" i="1"/>
  <c r="S1453" i="1"/>
  <c r="M1453" i="1"/>
  <c r="L1453" i="1"/>
  <c r="K1453" i="1"/>
  <c r="I1453" i="1"/>
  <c r="H1453" i="1"/>
  <c r="AV1452" i="1"/>
  <c r="AS1452" i="1"/>
  <c r="AM1452" i="1"/>
  <c r="AG1452" i="1"/>
  <c r="AA1452" i="1"/>
  <c r="U1452" i="1"/>
  <c r="Q1452" i="1"/>
  <c r="Q1453" i="1" s="1"/>
  <c r="Q1454" i="1" s="1"/>
  <c r="Q1455" i="1" s="1"/>
  <c r="M1452" i="1"/>
  <c r="AV1451" i="1"/>
  <c r="AS1451" i="1"/>
  <c r="AM1451" i="1"/>
  <c r="AG1451" i="1"/>
  <c r="AA1451" i="1"/>
  <c r="U1451" i="1"/>
  <c r="M1451" i="1"/>
  <c r="AV1450" i="1"/>
  <c r="AS1450" i="1"/>
  <c r="AM1450" i="1"/>
  <c r="AG1450" i="1"/>
  <c r="AA1450" i="1"/>
  <c r="U1450" i="1"/>
  <c r="M1450" i="1"/>
  <c r="AV1449" i="1"/>
  <c r="AS1449" i="1"/>
  <c r="AM1449" i="1"/>
  <c r="AL1449" i="1"/>
  <c r="AK1449" i="1"/>
  <c r="AG1449" i="1"/>
  <c r="AF1449" i="1"/>
  <c r="AE1449" i="1"/>
  <c r="AA1449" i="1"/>
  <c r="Z1449" i="1"/>
  <c r="Y1449" i="1"/>
  <c r="U1449" i="1"/>
  <c r="T1449" i="1"/>
  <c r="S1449" i="1"/>
  <c r="M1449" i="1"/>
  <c r="L1449" i="1"/>
  <c r="K1449" i="1"/>
  <c r="I1449" i="1"/>
  <c r="H1449" i="1"/>
  <c r="AV1448" i="1"/>
  <c r="AS1448" i="1"/>
  <c r="AM1448" i="1"/>
  <c r="AG1448" i="1"/>
  <c r="AA1448" i="1"/>
  <c r="U1448" i="1"/>
  <c r="Q1448" i="1"/>
  <c r="Q1449" i="1" s="1"/>
  <c r="Q1450" i="1" s="1"/>
  <c r="Q1451" i="1" s="1"/>
  <c r="M1448" i="1"/>
  <c r="AV1447" i="1"/>
  <c r="AS1447" i="1"/>
  <c r="AM1447" i="1"/>
  <c r="AG1447" i="1"/>
  <c r="AA1447" i="1"/>
  <c r="U1447" i="1"/>
  <c r="M1447" i="1"/>
  <c r="AV1446" i="1"/>
  <c r="AS1446" i="1"/>
  <c r="AM1446" i="1"/>
  <c r="AG1446" i="1"/>
  <c r="AA1446" i="1"/>
  <c r="U1446" i="1"/>
  <c r="M1446" i="1"/>
  <c r="AV1445" i="1"/>
  <c r="AS1445" i="1"/>
  <c r="AM1445" i="1"/>
  <c r="AL1445" i="1"/>
  <c r="AK1445" i="1"/>
  <c r="AG1445" i="1"/>
  <c r="AF1445" i="1"/>
  <c r="AE1445" i="1"/>
  <c r="AA1445" i="1"/>
  <c r="Z1445" i="1"/>
  <c r="Y1445" i="1"/>
  <c r="U1445" i="1"/>
  <c r="T1445" i="1"/>
  <c r="S1445" i="1"/>
  <c r="M1445" i="1"/>
  <c r="L1445" i="1"/>
  <c r="K1445" i="1"/>
  <c r="I1445" i="1"/>
  <c r="H1445" i="1"/>
  <c r="AV1444" i="1"/>
  <c r="AS1444" i="1"/>
  <c r="AM1444" i="1"/>
  <c r="AG1444" i="1"/>
  <c r="AA1444" i="1"/>
  <c r="U1444" i="1"/>
  <c r="Q1444" i="1"/>
  <c r="Q1445" i="1" s="1"/>
  <c r="Q1446" i="1" s="1"/>
  <c r="Q1447" i="1" s="1"/>
  <c r="M1444" i="1"/>
  <c r="AV1443" i="1"/>
  <c r="AS1443" i="1"/>
  <c r="AM1443" i="1"/>
  <c r="AG1443" i="1"/>
  <c r="AA1443" i="1"/>
  <c r="U1443" i="1"/>
  <c r="M1443" i="1"/>
  <c r="AV1442" i="1"/>
  <c r="AS1442" i="1"/>
  <c r="AM1442" i="1"/>
  <c r="AG1442" i="1"/>
  <c r="AA1442" i="1"/>
  <c r="U1442" i="1"/>
  <c r="M1442" i="1"/>
  <c r="AV1441" i="1"/>
  <c r="AS1441" i="1"/>
  <c r="AM1441" i="1"/>
  <c r="AL1441" i="1"/>
  <c r="AK1441" i="1"/>
  <c r="AG1441" i="1"/>
  <c r="AF1441" i="1"/>
  <c r="AE1441" i="1"/>
  <c r="AA1441" i="1"/>
  <c r="Z1441" i="1"/>
  <c r="Y1441" i="1"/>
  <c r="U1441" i="1"/>
  <c r="T1441" i="1"/>
  <c r="S1441" i="1"/>
  <c r="M1441" i="1"/>
  <c r="L1441" i="1"/>
  <c r="K1441" i="1"/>
  <c r="I1441" i="1"/>
  <c r="H1441" i="1"/>
  <c r="AV1440" i="1"/>
  <c r="AS1440" i="1"/>
  <c r="AM1440" i="1"/>
  <c r="AG1440" i="1"/>
  <c r="AA1440" i="1"/>
  <c r="U1440" i="1"/>
  <c r="Q1440" i="1"/>
  <c r="Q1441" i="1" s="1"/>
  <c r="Q1442" i="1" s="1"/>
  <c r="Q1443" i="1" s="1"/>
  <c r="M1440" i="1"/>
  <c r="AV1439" i="1"/>
  <c r="AS1439" i="1"/>
  <c r="AM1439" i="1"/>
  <c r="AG1439" i="1"/>
  <c r="AA1439" i="1"/>
  <c r="U1439" i="1"/>
  <c r="M1439" i="1"/>
  <c r="AV1438" i="1"/>
  <c r="AS1438" i="1"/>
  <c r="AM1438" i="1"/>
  <c r="AG1438" i="1"/>
  <c r="AA1438" i="1"/>
  <c r="U1438" i="1"/>
  <c r="M1438" i="1"/>
  <c r="AV1437" i="1"/>
  <c r="AS1437" i="1"/>
  <c r="AM1437" i="1"/>
  <c r="AL1437" i="1"/>
  <c r="AK1437" i="1"/>
  <c r="AG1437" i="1"/>
  <c r="AF1437" i="1"/>
  <c r="AE1437" i="1"/>
  <c r="AA1437" i="1"/>
  <c r="Z1437" i="1"/>
  <c r="Y1437" i="1"/>
  <c r="U1437" i="1"/>
  <c r="T1437" i="1"/>
  <c r="S1437" i="1"/>
  <c r="M1437" i="1"/>
  <c r="L1437" i="1"/>
  <c r="K1437" i="1"/>
  <c r="I1437" i="1"/>
  <c r="H1437" i="1"/>
  <c r="AV1436" i="1"/>
  <c r="AS1436" i="1"/>
  <c r="AM1436" i="1"/>
  <c r="AG1436" i="1"/>
  <c r="AA1436" i="1"/>
  <c r="U1436" i="1"/>
  <c r="Q1436" i="1"/>
  <c r="Q1437" i="1" s="1"/>
  <c r="Q1438" i="1" s="1"/>
  <c r="Q1439" i="1" s="1"/>
  <c r="M1436" i="1"/>
  <c r="AV1435" i="1"/>
  <c r="AS1435" i="1"/>
  <c r="AM1435" i="1"/>
  <c r="AG1435" i="1"/>
  <c r="AA1435" i="1"/>
  <c r="U1435" i="1"/>
  <c r="M1435" i="1"/>
  <c r="AV1434" i="1"/>
  <c r="AS1434" i="1"/>
  <c r="AM1434" i="1"/>
  <c r="AG1434" i="1"/>
  <c r="AA1434" i="1"/>
  <c r="U1434" i="1"/>
  <c r="M1434" i="1"/>
  <c r="AV1433" i="1"/>
  <c r="AS1433" i="1"/>
  <c r="AM1433" i="1"/>
  <c r="AL1433" i="1"/>
  <c r="AK1433" i="1"/>
  <c r="AG1433" i="1"/>
  <c r="AF1433" i="1"/>
  <c r="AE1433" i="1"/>
  <c r="AA1433" i="1"/>
  <c r="Z1433" i="1"/>
  <c r="Y1433" i="1"/>
  <c r="U1433" i="1"/>
  <c r="T1433" i="1"/>
  <c r="S1433" i="1"/>
  <c r="M1433" i="1"/>
  <c r="L1433" i="1"/>
  <c r="K1433" i="1"/>
  <c r="I1433" i="1"/>
  <c r="H1433" i="1"/>
  <c r="AV1432" i="1"/>
  <c r="AS1432" i="1"/>
  <c r="AM1432" i="1"/>
  <c r="AG1432" i="1"/>
  <c r="AA1432" i="1"/>
  <c r="U1432" i="1"/>
  <c r="Q1432" i="1"/>
  <c r="Q1433" i="1" s="1"/>
  <c r="Q1434" i="1" s="1"/>
  <c r="Q1435" i="1" s="1"/>
  <c r="M1432" i="1"/>
  <c r="AV1431" i="1"/>
  <c r="AS1431" i="1"/>
  <c r="AM1431" i="1"/>
  <c r="AG1431" i="1"/>
  <c r="AA1431" i="1"/>
  <c r="U1431" i="1"/>
  <c r="M1431" i="1"/>
  <c r="AV1430" i="1"/>
  <c r="AS1430" i="1"/>
  <c r="AM1430" i="1"/>
  <c r="AG1430" i="1"/>
  <c r="AA1430" i="1"/>
  <c r="U1430" i="1"/>
  <c r="M1430" i="1"/>
  <c r="AV1429" i="1"/>
  <c r="AS1429" i="1"/>
  <c r="AM1429" i="1"/>
  <c r="AL1429" i="1"/>
  <c r="AK1429" i="1"/>
  <c r="AG1429" i="1"/>
  <c r="AF1429" i="1"/>
  <c r="AE1429" i="1"/>
  <c r="AA1429" i="1"/>
  <c r="Z1429" i="1"/>
  <c r="Y1429" i="1"/>
  <c r="U1429" i="1"/>
  <c r="T1429" i="1"/>
  <c r="S1429" i="1"/>
  <c r="M1429" i="1"/>
  <c r="L1429" i="1"/>
  <c r="K1429" i="1"/>
  <c r="I1429" i="1"/>
  <c r="H1429" i="1"/>
  <c r="AV1428" i="1"/>
  <c r="AS1428" i="1"/>
  <c r="AM1428" i="1"/>
  <c r="AG1428" i="1"/>
  <c r="AA1428" i="1"/>
  <c r="U1428" i="1"/>
  <c r="Q1428" i="1"/>
  <c r="Q1429" i="1" s="1"/>
  <c r="Q1430" i="1" s="1"/>
  <c r="Q1431" i="1" s="1"/>
  <c r="M1428" i="1"/>
  <c r="AV1427" i="1"/>
  <c r="AS1427" i="1"/>
  <c r="AM1427" i="1"/>
  <c r="AG1427" i="1"/>
  <c r="AA1427" i="1"/>
  <c r="U1427" i="1"/>
  <c r="M1427" i="1"/>
  <c r="AV1426" i="1"/>
  <c r="AS1426" i="1"/>
  <c r="AM1426" i="1"/>
  <c r="AG1426" i="1"/>
  <c r="AA1426" i="1"/>
  <c r="U1426" i="1"/>
  <c r="M1426" i="1"/>
  <c r="AV1425" i="1"/>
  <c r="AS1425" i="1"/>
  <c r="AM1425" i="1"/>
  <c r="AL1425" i="1"/>
  <c r="AK1425" i="1"/>
  <c r="AG1425" i="1"/>
  <c r="AF1425" i="1"/>
  <c r="AE1425" i="1"/>
  <c r="AA1425" i="1"/>
  <c r="Z1425" i="1"/>
  <c r="Y1425" i="1"/>
  <c r="U1425" i="1"/>
  <c r="T1425" i="1"/>
  <c r="S1425" i="1"/>
  <c r="M1425" i="1"/>
  <c r="L1425" i="1"/>
  <c r="K1425" i="1"/>
  <c r="I1425" i="1"/>
  <c r="H1425" i="1"/>
  <c r="AV1424" i="1"/>
  <c r="AS1424" i="1"/>
  <c r="AM1424" i="1"/>
  <c r="AG1424" i="1"/>
  <c r="AA1424" i="1"/>
  <c r="U1424" i="1"/>
  <c r="Q1424" i="1"/>
  <c r="Q1425" i="1" s="1"/>
  <c r="Q1426" i="1" s="1"/>
  <c r="Q1427" i="1" s="1"/>
  <c r="M1424" i="1"/>
  <c r="AV1423" i="1"/>
  <c r="AS1423" i="1"/>
  <c r="AM1423" i="1"/>
  <c r="AG1423" i="1"/>
  <c r="AA1423" i="1"/>
  <c r="U1423" i="1"/>
  <c r="M1423" i="1"/>
  <c r="AV1422" i="1"/>
  <c r="AS1422" i="1"/>
  <c r="AM1422" i="1"/>
  <c r="AG1422" i="1"/>
  <c r="AA1422" i="1"/>
  <c r="U1422" i="1"/>
  <c r="M1422" i="1"/>
  <c r="AV1421" i="1"/>
  <c r="AS1421" i="1"/>
  <c r="AM1421" i="1"/>
  <c r="AL1421" i="1"/>
  <c r="AK1421" i="1"/>
  <c r="AG1421" i="1"/>
  <c r="AF1421" i="1"/>
  <c r="AE1421" i="1"/>
  <c r="AA1421" i="1"/>
  <c r="Z1421" i="1"/>
  <c r="Y1421" i="1"/>
  <c r="U1421" i="1"/>
  <c r="T1421" i="1"/>
  <c r="S1421" i="1"/>
  <c r="M1421" i="1"/>
  <c r="L1421" i="1"/>
  <c r="K1421" i="1"/>
  <c r="I1421" i="1"/>
  <c r="H1421" i="1"/>
  <c r="AV1420" i="1"/>
  <c r="AS1420" i="1"/>
  <c r="AM1420" i="1"/>
  <c r="AG1420" i="1"/>
  <c r="AA1420" i="1"/>
  <c r="U1420" i="1"/>
  <c r="Q1420" i="1"/>
  <c r="Q1421" i="1" s="1"/>
  <c r="Q1422" i="1" s="1"/>
  <c r="Q1423" i="1" s="1"/>
  <c r="M1420" i="1"/>
  <c r="AV1419" i="1"/>
  <c r="AS1419" i="1"/>
  <c r="AM1419" i="1"/>
  <c r="AG1419" i="1"/>
  <c r="AA1419" i="1"/>
  <c r="U1419" i="1"/>
  <c r="M1419" i="1"/>
  <c r="AV1418" i="1"/>
  <c r="AS1418" i="1"/>
  <c r="AM1418" i="1"/>
  <c r="AG1418" i="1"/>
  <c r="AA1418" i="1"/>
  <c r="U1418" i="1"/>
  <c r="M1418" i="1"/>
  <c r="AV1417" i="1"/>
  <c r="AS1417" i="1"/>
  <c r="AM1417" i="1"/>
  <c r="AL1417" i="1"/>
  <c r="AK1417" i="1"/>
  <c r="AG1417" i="1"/>
  <c r="AF1417" i="1"/>
  <c r="AE1417" i="1"/>
  <c r="AA1417" i="1"/>
  <c r="Z1417" i="1"/>
  <c r="Y1417" i="1"/>
  <c r="U1417" i="1"/>
  <c r="T1417" i="1"/>
  <c r="S1417" i="1"/>
  <c r="M1417" i="1"/>
  <c r="L1417" i="1"/>
  <c r="K1417" i="1"/>
  <c r="I1417" i="1"/>
  <c r="H1417" i="1"/>
  <c r="AV1416" i="1"/>
  <c r="AS1416" i="1"/>
  <c r="AM1416" i="1"/>
  <c r="AG1416" i="1"/>
  <c r="AA1416" i="1"/>
  <c r="U1416" i="1"/>
  <c r="Q1416" i="1"/>
  <c r="Q1417" i="1" s="1"/>
  <c r="Q1418" i="1" s="1"/>
  <c r="Q1419" i="1" s="1"/>
  <c r="M1416" i="1"/>
  <c r="AV1415" i="1"/>
  <c r="AS1415" i="1"/>
  <c r="AM1415" i="1"/>
  <c r="AG1415" i="1"/>
  <c r="AA1415" i="1"/>
  <c r="U1415" i="1"/>
  <c r="M1415" i="1"/>
  <c r="AV1414" i="1"/>
  <c r="AS1414" i="1"/>
  <c r="AM1414" i="1"/>
  <c r="AG1414" i="1"/>
  <c r="AA1414" i="1"/>
  <c r="U1414" i="1"/>
  <c r="M1414" i="1"/>
  <c r="AV1413" i="1"/>
  <c r="AS1413" i="1"/>
  <c r="AM1413" i="1"/>
  <c r="AL1413" i="1"/>
  <c r="AK1413" i="1"/>
  <c r="AG1413" i="1"/>
  <c r="AF1413" i="1"/>
  <c r="AE1413" i="1"/>
  <c r="AA1413" i="1"/>
  <c r="Z1413" i="1"/>
  <c r="Y1413" i="1"/>
  <c r="U1413" i="1"/>
  <c r="T1413" i="1"/>
  <c r="S1413" i="1"/>
  <c r="M1413" i="1"/>
  <c r="L1413" i="1"/>
  <c r="K1413" i="1"/>
  <c r="I1413" i="1"/>
  <c r="H1413" i="1"/>
  <c r="AV1412" i="1"/>
  <c r="AS1412" i="1"/>
  <c r="AM1412" i="1"/>
  <c r="AG1412" i="1"/>
  <c r="AA1412" i="1"/>
  <c r="U1412" i="1"/>
  <c r="Q1412" i="1"/>
  <c r="Q1413" i="1" s="1"/>
  <c r="Q1414" i="1" s="1"/>
  <c r="Q1415" i="1" s="1"/>
  <c r="M1412" i="1"/>
  <c r="AV1411" i="1"/>
  <c r="AS1411" i="1"/>
  <c r="AM1411" i="1"/>
  <c r="AG1411" i="1"/>
  <c r="AA1411" i="1"/>
  <c r="U1411" i="1"/>
  <c r="M1411" i="1"/>
  <c r="AV1410" i="1"/>
  <c r="AS1410" i="1"/>
  <c r="AM1410" i="1"/>
  <c r="AG1410" i="1"/>
  <c r="AA1410" i="1"/>
  <c r="U1410" i="1"/>
  <c r="M1410" i="1"/>
  <c r="AV1409" i="1"/>
  <c r="AS1409" i="1"/>
  <c r="AM1409" i="1"/>
  <c r="AL1409" i="1"/>
  <c r="AK1409" i="1"/>
  <c r="AG1409" i="1"/>
  <c r="AF1409" i="1"/>
  <c r="AE1409" i="1"/>
  <c r="AA1409" i="1"/>
  <c r="Z1409" i="1"/>
  <c r="Y1409" i="1"/>
  <c r="U1409" i="1"/>
  <c r="T1409" i="1"/>
  <c r="S1409" i="1"/>
  <c r="M1409" i="1"/>
  <c r="L1409" i="1"/>
  <c r="K1409" i="1"/>
  <c r="I1409" i="1"/>
  <c r="H1409" i="1"/>
  <c r="AV1408" i="1"/>
  <c r="AS1408" i="1"/>
  <c r="AM1408" i="1"/>
  <c r="AG1408" i="1"/>
  <c r="AA1408" i="1"/>
  <c r="U1408" i="1"/>
  <c r="Q1408" i="1"/>
  <c r="Q1409" i="1" s="1"/>
  <c r="Q1410" i="1" s="1"/>
  <c r="Q1411" i="1" s="1"/>
  <c r="M1408" i="1"/>
  <c r="AV1407" i="1"/>
  <c r="AS1407" i="1"/>
  <c r="AM1407" i="1"/>
  <c r="AG1407" i="1"/>
  <c r="AA1407" i="1"/>
  <c r="U1407" i="1"/>
  <c r="M1407" i="1"/>
  <c r="AV1406" i="1"/>
  <c r="AS1406" i="1"/>
  <c r="AM1406" i="1"/>
  <c r="AG1406" i="1"/>
  <c r="AA1406" i="1"/>
  <c r="U1406" i="1"/>
  <c r="M1406" i="1"/>
  <c r="AV1405" i="1"/>
  <c r="AS1405" i="1"/>
  <c r="AM1405" i="1"/>
  <c r="AL1405" i="1"/>
  <c r="AK1405" i="1"/>
  <c r="AG1405" i="1"/>
  <c r="AF1405" i="1"/>
  <c r="AE1405" i="1"/>
  <c r="AA1405" i="1"/>
  <c r="Z1405" i="1"/>
  <c r="Y1405" i="1"/>
  <c r="U1405" i="1"/>
  <c r="T1405" i="1"/>
  <c r="S1405" i="1"/>
  <c r="M1405" i="1"/>
  <c r="L1405" i="1"/>
  <c r="K1405" i="1"/>
  <c r="I1405" i="1"/>
  <c r="H1405" i="1"/>
  <c r="AV1404" i="1"/>
  <c r="AS1404" i="1"/>
  <c r="AM1404" i="1"/>
  <c r="AG1404" i="1"/>
  <c r="AA1404" i="1"/>
  <c r="U1404" i="1"/>
  <c r="Q1404" i="1"/>
  <c r="Q1405" i="1" s="1"/>
  <c r="Q1406" i="1" s="1"/>
  <c r="Q1407" i="1" s="1"/>
  <c r="M1404" i="1"/>
  <c r="AV1403" i="1"/>
  <c r="AS1403" i="1"/>
  <c r="AM1403" i="1"/>
  <c r="AG1403" i="1"/>
  <c r="AA1403" i="1"/>
  <c r="U1403" i="1"/>
  <c r="M1403" i="1"/>
  <c r="AV1402" i="1"/>
  <c r="AS1402" i="1"/>
  <c r="AM1402" i="1"/>
  <c r="AG1402" i="1"/>
  <c r="AA1402" i="1"/>
  <c r="U1402" i="1"/>
  <c r="M1402" i="1"/>
  <c r="AV1401" i="1"/>
  <c r="AS1401" i="1"/>
  <c r="AM1401" i="1"/>
  <c r="AL1401" i="1"/>
  <c r="AK1401" i="1"/>
  <c r="AG1401" i="1"/>
  <c r="AF1401" i="1"/>
  <c r="AE1401" i="1"/>
  <c r="AA1401" i="1"/>
  <c r="Z1401" i="1"/>
  <c r="Y1401" i="1"/>
  <c r="U1401" i="1"/>
  <c r="T1401" i="1"/>
  <c r="S1401" i="1"/>
  <c r="M1401" i="1"/>
  <c r="L1401" i="1"/>
  <c r="K1401" i="1"/>
  <c r="I1401" i="1"/>
  <c r="H1401" i="1"/>
  <c r="AV1400" i="1"/>
  <c r="AS1400" i="1"/>
  <c r="AM1400" i="1"/>
  <c r="AG1400" i="1"/>
  <c r="AA1400" i="1"/>
  <c r="U1400" i="1"/>
  <c r="Q1400" i="1"/>
  <c r="Q1401" i="1" s="1"/>
  <c r="Q1402" i="1" s="1"/>
  <c r="Q1403" i="1" s="1"/>
  <c r="M1400" i="1"/>
  <c r="AV1399" i="1"/>
  <c r="AS1399" i="1"/>
  <c r="AM1399" i="1"/>
  <c r="AG1399" i="1"/>
  <c r="AA1399" i="1"/>
  <c r="U1399" i="1"/>
  <c r="M1399" i="1"/>
  <c r="AV1398" i="1"/>
  <c r="AS1398" i="1"/>
  <c r="AM1398" i="1"/>
  <c r="AG1398" i="1"/>
  <c r="AA1398" i="1"/>
  <c r="U1398" i="1"/>
  <c r="M1398" i="1"/>
  <c r="AV1397" i="1"/>
  <c r="AS1397" i="1"/>
  <c r="AM1397" i="1"/>
  <c r="AL1397" i="1"/>
  <c r="AK1397" i="1"/>
  <c r="AG1397" i="1"/>
  <c r="AF1397" i="1"/>
  <c r="AE1397" i="1"/>
  <c r="AA1397" i="1"/>
  <c r="Z1397" i="1"/>
  <c r="Y1397" i="1"/>
  <c r="U1397" i="1"/>
  <c r="T1397" i="1"/>
  <c r="S1397" i="1"/>
  <c r="M1397" i="1"/>
  <c r="L1397" i="1"/>
  <c r="K1397" i="1"/>
  <c r="I1397" i="1"/>
  <c r="H1397" i="1"/>
  <c r="AV1396" i="1"/>
  <c r="AS1396" i="1"/>
  <c r="AM1396" i="1"/>
  <c r="AG1396" i="1"/>
  <c r="AA1396" i="1"/>
  <c r="U1396" i="1"/>
  <c r="Q1396" i="1"/>
  <c r="Q1397" i="1" s="1"/>
  <c r="Q1398" i="1" s="1"/>
  <c r="Q1399" i="1" s="1"/>
  <c r="M1396" i="1"/>
  <c r="AV1395" i="1"/>
  <c r="AS1395" i="1"/>
  <c r="AM1395" i="1"/>
  <c r="AG1395" i="1"/>
  <c r="AA1395" i="1"/>
  <c r="U1395" i="1"/>
  <c r="M1395" i="1"/>
  <c r="AV1394" i="1"/>
  <c r="AS1394" i="1"/>
  <c r="AM1394" i="1"/>
  <c r="AG1394" i="1"/>
  <c r="AA1394" i="1"/>
  <c r="U1394" i="1"/>
  <c r="M1394" i="1"/>
  <c r="AV1393" i="1"/>
  <c r="AS1393" i="1"/>
  <c r="AM1393" i="1"/>
  <c r="AL1393" i="1"/>
  <c r="AK1393" i="1"/>
  <c r="AG1393" i="1"/>
  <c r="AF1393" i="1"/>
  <c r="AE1393" i="1"/>
  <c r="AA1393" i="1"/>
  <c r="Z1393" i="1"/>
  <c r="Y1393" i="1"/>
  <c r="U1393" i="1"/>
  <c r="T1393" i="1"/>
  <c r="S1393" i="1"/>
  <c r="M1393" i="1"/>
  <c r="L1393" i="1"/>
  <c r="K1393" i="1"/>
  <c r="I1393" i="1"/>
  <c r="H1393" i="1"/>
  <c r="AV1392" i="1"/>
  <c r="AS1392" i="1"/>
  <c r="AM1392" i="1"/>
  <c r="AG1392" i="1"/>
  <c r="AA1392" i="1"/>
  <c r="U1392" i="1"/>
  <c r="Q1392" i="1"/>
  <c r="Q1393" i="1" s="1"/>
  <c r="Q1394" i="1" s="1"/>
  <c r="Q1395" i="1" s="1"/>
  <c r="M1392" i="1"/>
  <c r="AV1391" i="1"/>
  <c r="AS1391" i="1"/>
  <c r="AM1391" i="1"/>
  <c r="AG1391" i="1"/>
  <c r="AA1391" i="1"/>
  <c r="U1391" i="1"/>
  <c r="M1391" i="1"/>
  <c r="AV1390" i="1"/>
  <c r="AS1390" i="1"/>
  <c r="AM1390" i="1"/>
  <c r="AG1390" i="1"/>
  <c r="AA1390" i="1"/>
  <c r="U1390" i="1"/>
  <c r="M1390" i="1"/>
  <c r="AV1389" i="1"/>
  <c r="AS1389" i="1"/>
  <c r="AM1389" i="1"/>
  <c r="AL1389" i="1"/>
  <c r="AK1389" i="1"/>
  <c r="AG1389" i="1"/>
  <c r="AF1389" i="1"/>
  <c r="AE1389" i="1"/>
  <c r="AA1389" i="1"/>
  <c r="Z1389" i="1"/>
  <c r="Y1389" i="1"/>
  <c r="U1389" i="1"/>
  <c r="T1389" i="1"/>
  <c r="S1389" i="1"/>
  <c r="M1389" i="1"/>
  <c r="L1389" i="1"/>
  <c r="K1389" i="1"/>
  <c r="I1389" i="1"/>
  <c r="H1389" i="1"/>
  <c r="AV1388" i="1"/>
  <c r="AS1388" i="1"/>
  <c r="AM1388" i="1"/>
  <c r="AG1388" i="1"/>
  <c r="AA1388" i="1"/>
  <c r="U1388" i="1"/>
  <c r="Q1388" i="1"/>
  <c r="Q1389" i="1" s="1"/>
  <c r="Q1390" i="1" s="1"/>
  <c r="Q1391" i="1" s="1"/>
  <c r="M1388" i="1"/>
  <c r="AV1387" i="1"/>
  <c r="AS1387" i="1"/>
  <c r="AM1387" i="1"/>
  <c r="AG1387" i="1"/>
  <c r="AA1387" i="1"/>
  <c r="U1387" i="1"/>
  <c r="M1387" i="1"/>
  <c r="AV1386" i="1"/>
  <c r="AS1386" i="1"/>
  <c r="AM1386" i="1"/>
  <c r="AG1386" i="1"/>
  <c r="AA1386" i="1"/>
  <c r="U1386" i="1"/>
  <c r="M1386" i="1"/>
  <c r="AV1385" i="1"/>
  <c r="AS1385" i="1"/>
  <c r="AM1385" i="1"/>
  <c r="AL1385" i="1"/>
  <c r="AK1385" i="1"/>
  <c r="AG1385" i="1"/>
  <c r="AF1385" i="1"/>
  <c r="AE1385" i="1"/>
  <c r="AA1385" i="1"/>
  <c r="Z1385" i="1"/>
  <c r="Y1385" i="1"/>
  <c r="U1385" i="1"/>
  <c r="T1385" i="1"/>
  <c r="S1385" i="1"/>
  <c r="M1385" i="1"/>
  <c r="L1385" i="1"/>
  <c r="K1385" i="1"/>
  <c r="I1385" i="1"/>
  <c r="H1385" i="1"/>
  <c r="AV1384" i="1"/>
  <c r="AS1384" i="1"/>
  <c r="AM1384" i="1"/>
  <c r="AG1384" i="1"/>
  <c r="AA1384" i="1"/>
  <c r="U1384" i="1"/>
  <c r="Q1384" i="1"/>
  <c r="Q1385" i="1" s="1"/>
  <c r="Q1386" i="1" s="1"/>
  <c r="Q1387" i="1" s="1"/>
  <c r="M1384" i="1"/>
  <c r="AV1383" i="1"/>
  <c r="AS1383" i="1"/>
  <c r="AM1383" i="1"/>
  <c r="AG1383" i="1"/>
  <c r="AA1383" i="1"/>
  <c r="U1383" i="1"/>
  <c r="M1383" i="1"/>
  <c r="AV1382" i="1"/>
  <c r="AS1382" i="1"/>
  <c r="AM1382" i="1"/>
  <c r="AG1382" i="1"/>
  <c r="AA1382" i="1"/>
  <c r="U1382" i="1"/>
  <c r="M1382" i="1"/>
  <c r="AV1381" i="1"/>
  <c r="AS1381" i="1"/>
  <c r="AM1381" i="1"/>
  <c r="AL1381" i="1"/>
  <c r="AK1381" i="1"/>
  <c r="AG1381" i="1"/>
  <c r="AF1381" i="1"/>
  <c r="AE1381" i="1"/>
  <c r="AA1381" i="1"/>
  <c r="Z1381" i="1"/>
  <c r="Y1381" i="1"/>
  <c r="U1381" i="1"/>
  <c r="T1381" i="1"/>
  <c r="S1381" i="1"/>
  <c r="M1381" i="1"/>
  <c r="L1381" i="1"/>
  <c r="K1381" i="1"/>
  <c r="I1381" i="1"/>
  <c r="H1381" i="1"/>
  <c r="AV1380" i="1"/>
  <c r="AS1380" i="1"/>
  <c r="AM1380" i="1"/>
  <c r="AG1380" i="1"/>
  <c r="AA1380" i="1"/>
  <c r="U1380" i="1"/>
  <c r="Q1380" i="1"/>
  <c r="Q1381" i="1" s="1"/>
  <c r="Q1382" i="1" s="1"/>
  <c r="Q1383" i="1" s="1"/>
  <c r="M1380" i="1"/>
  <c r="AV1379" i="1"/>
  <c r="AS1379" i="1"/>
  <c r="AM1379" i="1"/>
  <c r="AG1379" i="1"/>
  <c r="AA1379" i="1"/>
  <c r="U1379" i="1"/>
  <c r="M1379" i="1"/>
  <c r="AV1378" i="1"/>
  <c r="AS1378" i="1"/>
  <c r="AM1378" i="1"/>
  <c r="AG1378" i="1"/>
  <c r="AA1378" i="1"/>
  <c r="U1378" i="1"/>
  <c r="M1378" i="1"/>
  <c r="AV1377" i="1"/>
  <c r="AS1377" i="1"/>
  <c r="AM1377" i="1"/>
  <c r="AL1377" i="1"/>
  <c r="AK1377" i="1"/>
  <c r="AG1377" i="1"/>
  <c r="AF1377" i="1"/>
  <c r="AE1377" i="1"/>
  <c r="AA1377" i="1"/>
  <c r="Z1377" i="1"/>
  <c r="Y1377" i="1"/>
  <c r="U1377" i="1"/>
  <c r="T1377" i="1"/>
  <c r="S1377" i="1"/>
  <c r="M1377" i="1"/>
  <c r="L1377" i="1"/>
  <c r="K1377" i="1"/>
  <c r="I1377" i="1"/>
  <c r="H1377" i="1"/>
  <c r="AV1376" i="1"/>
  <c r="AS1376" i="1"/>
  <c r="AM1376" i="1"/>
  <c r="AG1376" i="1"/>
  <c r="AA1376" i="1"/>
  <c r="U1376" i="1"/>
  <c r="Q1376" i="1"/>
  <c r="Q1377" i="1" s="1"/>
  <c r="Q1378" i="1" s="1"/>
  <c r="Q1379" i="1" s="1"/>
  <c r="M1376" i="1"/>
  <c r="AV1375" i="1"/>
  <c r="AS1375" i="1"/>
  <c r="AM1375" i="1"/>
  <c r="AG1375" i="1"/>
  <c r="AA1375" i="1"/>
  <c r="U1375" i="1"/>
  <c r="M1375" i="1"/>
  <c r="AV1374" i="1"/>
  <c r="AS1374" i="1"/>
  <c r="AM1374" i="1"/>
  <c r="AG1374" i="1"/>
  <c r="AA1374" i="1"/>
  <c r="U1374" i="1"/>
  <c r="M1374" i="1"/>
  <c r="AV1373" i="1"/>
  <c r="AS1373" i="1"/>
  <c r="AM1373" i="1"/>
  <c r="AL1373" i="1"/>
  <c r="AK1373" i="1"/>
  <c r="AG1373" i="1"/>
  <c r="AF1373" i="1"/>
  <c r="AE1373" i="1"/>
  <c r="AA1373" i="1"/>
  <c r="Z1373" i="1"/>
  <c r="Y1373" i="1"/>
  <c r="U1373" i="1"/>
  <c r="T1373" i="1"/>
  <c r="S1373" i="1"/>
  <c r="M1373" i="1"/>
  <c r="L1373" i="1"/>
  <c r="K1373" i="1"/>
  <c r="I1373" i="1"/>
  <c r="H1373" i="1"/>
  <c r="AV1372" i="1"/>
  <c r="AS1372" i="1"/>
  <c r="AM1372" i="1"/>
  <c r="AG1372" i="1"/>
  <c r="AA1372" i="1"/>
  <c r="U1372" i="1"/>
  <c r="Q1372" i="1"/>
  <c r="Q1373" i="1" s="1"/>
  <c r="Q1374" i="1" s="1"/>
  <c r="Q1375" i="1" s="1"/>
  <c r="M1372" i="1"/>
  <c r="AV1371" i="1"/>
  <c r="AS1371" i="1"/>
  <c r="AM1371" i="1"/>
  <c r="AG1371" i="1"/>
  <c r="AA1371" i="1"/>
  <c r="U1371" i="1"/>
  <c r="M1371" i="1"/>
  <c r="AV1370" i="1"/>
  <c r="AS1370" i="1"/>
  <c r="AM1370" i="1"/>
  <c r="AG1370" i="1"/>
  <c r="AA1370" i="1"/>
  <c r="U1370" i="1"/>
  <c r="M1370" i="1"/>
  <c r="AV1369" i="1"/>
  <c r="AS1369" i="1"/>
  <c r="AM1369" i="1"/>
  <c r="AL1369" i="1"/>
  <c r="AK1369" i="1"/>
  <c r="AG1369" i="1"/>
  <c r="AF1369" i="1"/>
  <c r="AE1369" i="1"/>
  <c r="AA1369" i="1"/>
  <c r="Z1369" i="1"/>
  <c r="Y1369" i="1"/>
  <c r="U1369" i="1"/>
  <c r="T1369" i="1"/>
  <c r="S1369" i="1"/>
  <c r="M1369" i="1"/>
  <c r="L1369" i="1"/>
  <c r="K1369" i="1"/>
  <c r="I1369" i="1"/>
  <c r="H1369" i="1"/>
  <c r="AV1368" i="1"/>
  <c r="AS1368" i="1"/>
  <c r="AM1368" i="1"/>
  <c r="AG1368" i="1"/>
  <c r="AA1368" i="1"/>
  <c r="U1368" i="1"/>
  <c r="Q1368" i="1"/>
  <c r="Q1369" i="1" s="1"/>
  <c r="Q1370" i="1" s="1"/>
  <c r="Q1371" i="1" s="1"/>
  <c r="M1368" i="1"/>
  <c r="AV1367" i="1"/>
  <c r="AS1367" i="1"/>
  <c r="AM1367" i="1"/>
  <c r="AG1367" i="1"/>
  <c r="AA1367" i="1"/>
  <c r="U1367" i="1"/>
  <c r="M1367" i="1"/>
  <c r="AV1366" i="1"/>
  <c r="AS1366" i="1"/>
  <c r="AM1366" i="1"/>
  <c r="AG1366" i="1"/>
  <c r="AA1366" i="1"/>
  <c r="U1366" i="1"/>
  <c r="M1366" i="1"/>
  <c r="AV1365" i="1"/>
  <c r="AS1365" i="1"/>
  <c r="AM1365" i="1"/>
  <c r="AL1365" i="1"/>
  <c r="AK1365" i="1"/>
  <c r="AG1365" i="1"/>
  <c r="AF1365" i="1"/>
  <c r="AE1365" i="1"/>
  <c r="AA1365" i="1"/>
  <c r="Z1365" i="1"/>
  <c r="Y1365" i="1"/>
  <c r="U1365" i="1"/>
  <c r="T1365" i="1"/>
  <c r="S1365" i="1"/>
  <c r="M1365" i="1"/>
  <c r="L1365" i="1"/>
  <c r="K1365" i="1"/>
  <c r="I1365" i="1"/>
  <c r="H1365" i="1"/>
  <c r="AV1364" i="1"/>
  <c r="AS1364" i="1"/>
  <c r="AM1364" i="1"/>
  <c r="AG1364" i="1"/>
  <c r="AA1364" i="1"/>
  <c r="U1364" i="1"/>
  <c r="Q1364" i="1"/>
  <c r="Q1365" i="1" s="1"/>
  <c r="Q1366" i="1" s="1"/>
  <c r="Q1367" i="1" s="1"/>
  <c r="M1364" i="1"/>
  <c r="AV1363" i="1"/>
  <c r="AS1363" i="1"/>
  <c r="AM1363" i="1"/>
  <c r="AG1363" i="1"/>
  <c r="AA1363" i="1"/>
  <c r="U1363" i="1"/>
  <c r="M1363" i="1"/>
  <c r="AV1362" i="1"/>
  <c r="AS1362" i="1"/>
  <c r="AM1362" i="1"/>
  <c r="AG1362" i="1"/>
  <c r="AA1362" i="1"/>
  <c r="U1362" i="1"/>
  <c r="M1362" i="1"/>
  <c r="AV1361" i="1"/>
  <c r="AS1361" i="1"/>
  <c r="AM1361" i="1"/>
  <c r="AL1361" i="1"/>
  <c r="AK1361" i="1"/>
  <c r="AG1361" i="1"/>
  <c r="AF1361" i="1"/>
  <c r="AE1361" i="1"/>
  <c r="AA1361" i="1"/>
  <c r="Z1361" i="1"/>
  <c r="Y1361" i="1"/>
  <c r="U1361" i="1"/>
  <c r="T1361" i="1"/>
  <c r="S1361" i="1"/>
  <c r="M1361" i="1"/>
  <c r="L1361" i="1"/>
  <c r="K1361" i="1"/>
  <c r="I1361" i="1"/>
  <c r="H1361" i="1"/>
  <c r="AV1360" i="1"/>
  <c r="AS1360" i="1"/>
  <c r="AM1360" i="1"/>
  <c r="AG1360" i="1"/>
  <c r="AA1360" i="1"/>
  <c r="U1360" i="1"/>
  <c r="Q1360" i="1"/>
  <c r="Q1361" i="1" s="1"/>
  <c r="Q1362" i="1" s="1"/>
  <c r="Q1363" i="1" s="1"/>
  <c r="M1360" i="1"/>
  <c r="AV1359" i="1"/>
  <c r="AS1359" i="1"/>
  <c r="AM1359" i="1"/>
  <c r="AG1359" i="1"/>
  <c r="AA1359" i="1"/>
  <c r="U1359" i="1"/>
  <c r="M1359" i="1"/>
  <c r="AV1358" i="1"/>
  <c r="AS1358" i="1"/>
  <c r="AM1358" i="1"/>
  <c r="AG1358" i="1"/>
  <c r="AA1358" i="1"/>
  <c r="U1358" i="1"/>
  <c r="M1358" i="1"/>
  <c r="AV1357" i="1"/>
  <c r="AS1357" i="1"/>
  <c r="AM1357" i="1"/>
  <c r="AL1357" i="1"/>
  <c r="AK1357" i="1"/>
  <c r="AG1357" i="1"/>
  <c r="AF1357" i="1"/>
  <c r="AE1357" i="1"/>
  <c r="AA1357" i="1"/>
  <c r="Z1357" i="1"/>
  <c r="Y1357" i="1"/>
  <c r="U1357" i="1"/>
  <c r="T1357" i="1"/>
  <c r="S1357" i="1"/>
  <c r="M1357" i="1"/>
  <c r="L1357" i="1"/>
  <c r="K1357" i="1"/>
  <c r="I1357" i="1"/>
  <c r="H1357" i="1"/>
  <c r="AV1356" i="1"/>
  <c r="AS1356" i="1"/>
  <c r="AM1356" i="1"/>
  <c r="AG1356" i="1"/>
  <c r="AA1356" i="1"/>
  <c r="U1356" i="1"/>
  <c r="Q1356" i="1"/>
  <c r="Q1357" i="1" s="1"/>
  <c r="Q1358" i="1" s="1"/>
  <c r="Q1359" i="1" s="1"/>
  <c r="M1356" i="1"/>
  <c r="AV1355" i="1"/>
  <c r="AS1355" i="1"/>
  <c r="AM1355" i="1"/>
  <c r="AG1355" i="1"/>
  <c r="AA1355" i="1"/>
  <c r="U1355" i="1"/>
  <c r="M1355" i="1"/>
  <c r="AV1354" i="1"/>
  <c r="AS1354" i="1"/>
  <c r="AM1354" i="1"/>
  <c r="AG1354" i="1"/>
  <c r="AA1354" i="1"/>
  <c r="U1354" i="1"/>
  <c r="M1354" i="1"/>
  <c r="AV1353" i="1"/>
  <c r="AS1353" i="1"/>
  <c r="AM1353" i="1"/>
  <c r="AL1353" i="1"/>
  <c r="AK1353" i="1"/>
  <c r="AG1353" i="1"/>
  <c r="AF1353" i="1"/>
  <c r="AE1353" i="1"/>
  <c r="AA1353" i="1"/>
  <c r="Z1353" i="1"/>
  <c r="Y1353" i="1"/>
  <c r="U1353" i="1"/>
  <c r="T1353" i="1"/>
  <c r="S1353" i="1"/>
  <c r="M1353" i="1"/>
  <c r="L1353" i="1"/>
  <c r="K1353" i="1"/>
  <c r="I1353" i="1"/>
  <c r="H1353" i="1"/>
  <c r="AV1352" i="1"/>
  <c r="AS1352" i="1"/>
  <c r="AM1352" i="1"/>
  <c r="AG1352" i="1"/>
  <c r="AA1352" i="1"/>
  <c r="U1352" i="1"/>
  <c r="Q1352" i="1"/>
  <c r="Q1353" i="1" s="1"/>
  <c r="Q1354" i="1" s="1"/>
  <c r="Q1355" i="1" s="1"/>
  <c r="M1352" i="1"/>
  <c r="AV1351" i="1"/>
  <c r="AS1351" i="1"/>
  <c r="AM1351" i="1"/>
  <c r="AG1351" i="1"/>
  <c r="AA1351" i="1"/>
  <c r="U1351" i="1"/>
  <c r="M1351" i="1"/>
  <c r="AV1350" i="1"/>
  <c r="AS1350" i="1"/>
  <c r="AM1350" i="1"/>
  <c r="AG1350" i="1"/>
  <c r="AA1350" i="1"/>
  <c r="U1350" i="1"/>
  <c r="M1350" i="1"/>
  <c r="AV1349" i="1"/>
  <c r="AS1349" i="1"/>
  <c r="AM1349" i="1"/>
  <c r="AL1349" i="1"/>
  <c r="AK1349" i="1"/>
  <c r="AG1349" i="1"/>
  <c r="AF1349" i="1"/>
  <c r="AE1349" i="1"/>
  <c r="AA1349" i="1"/>
  <c r="Z1349" i="1"/>
  <c r="Y1349" i="1"/>
  <c r="U1349" i="1"/>
  <c r="T1349" i="1"/>
  <c r="S1349" i="1"/>
  <c r="M1349" i="1"/>
  <c r="L1349" i="1"/>
  <c r="K1349" i="1"/>
  <c r="I1349" i="1"/>
  <c r="H1349" i="1"/>
  <c r="AV1348" i="1"/>
  <c r="AS1348" i="1"/>
  <c r="AM1348" i="1"/>
  <c r="AG1348" i="1"/>
  <c r="AA1348" i="1"/>
  <c r="U1348" i="1"/>
  <c r="Q1348" i="1"/>
  <c r="Q1349" i="1" s="1"/>
  <c r="Q1350" i="1" s="1"/>
  <c r="Q1351" i="1" s="1"/>
  <c r="M1348" i="1"/>
  <c r="AV1347" i="1"/>
  <c r="AS1347" i="1"/>
  <c r="AM1347" i="1"/>
  <c r="AG1347" i="1"/>
  <c r="AA1347" i="1"/>
  <c r="U1347" i="1"/>
  <c r="M1347" i="1"/>
  <c r="AV1346" i="1"/>
  <c r="AS1346" i="1"/>
  <c r="AM1346" i="1"/>
  <c r="AG1346" i="1"/>
  <c r="AA1346" i="1"/>
  <c r="U1346" i="1"/>
  <c r="M1346" i="1"/>
  <c r="AV1345" i="1"/>
  <c r="AS1345" i="1"/>
  <c r="AM1345" i="1"/>
  <c r="AL1345" i="1"/>
  <c r="AK1345" i="1"/>
  <c r="AG1345" i="1"/>
  <c r="AF1345" i="1"/>
  <c r="AE1345" i="1"/>
  <c r="AA1345" i="1"/>
  <c r="Z1345" i="1"/>
  <c r="Y1345" i="1"/>
  <c r="U1345" i="1"/>
  <c r="T1345" i="1"/>
  <c r="S1345" i="1"/>
  <c r="M1345" i="1"/>
  <c r="L1345" i="1"/>
  <c r="K1345" i="1"/>
  <c r="I1345" i="1"/>
  <c r="H1345" i="1"/>
  <c r="AV1344" i="1"/>
  <c r="AS1344" i="1"/>
  <c r="AM1344" i="1"/>
  <c r="AG1344" i="1"/>
  <c r="AA1344" i="1"/>
  <c r="U1344" i="1"/>
  <c r="Q1344" i="1"/>
  <c r="Q1345" i="1" s="1"/>
  <c r="Q1346" i="1" s="1"/>
  <c r="Q1347" i="1" s="1"/>
  <c r="M1344" i="1"/>
  <c r="AV1343" i="1"/>
  <c r="AS1343" i="1"/>
  <c r="AM1343" i="1"/>
  <c r="AG1343" i="1"/>
  <c r="AA1343" i="1"/>
  <c r="U1343" i="1"/>
  <c r="M1343" i="1"/>
  <c r="AV1342" i="1"/>
  <c r="AS1342" i="1"/>
  <c r="AM1342" i="1"/>
  <c r="AG1342" i="1"/>
  <c r="AA1342" i="1"/>
  <c r="U1342" i="1"/>
  <c r="M1342" i="1"/>
  <c r="AV1341" i="1"/>
  <c r="AS1341" i="1"/>
  <c r="AM1341" i="1"/>
  <c r="AL1341" i="1"/>
  <c r="AK1341" i="1"/>
  <c r="AG1341" i="1"/>
  <c r="AF1341" i="1"/>
  <c r="AE1341" i="1"/>
  <c r="AA1341" i="1"/>
  <c r="Z1341" i="1"/>
  <c r="Y1341" i="1"/>
  <c r="U1341" i="1"/>
  <c r="T1341" i="1"/>
  <c r="S1341" i="1"/>
  <c r="M1341" i="1"/>
  <c r="L1341" i="1"/>
  <c r="K1341" i="1"/>
  <c r="I1341" i="1"/>
  <c r="H1341" i="1"/>
  <c r="AV1340" i="1"/>
  <c r="AS1340" i="1"/>
  <c r="AM1340" i="1"/>
  <c r="AG1340" i="1"/>
  <c r="AA1340" i="1"/>
  <c r="U1340" i="1"/>
  <c r="Q1340" i="1"/>
  <c r="Q1341" i="1" s="1"/>
  <c r="Q1342" i="1" s="1"/>
  <c r="Q1343" i="1" s="1"/>
  <c r="M1340" i="1"/>
  <c r="AV1339" i="1"/>
  <c r="AS1339" i="1"/>
  <c r="AM1339" i="1"/>
  <c r="AG1339" i="1"/>
  <c r="AA1339" i="1"/>
  <c r="U1339" i="1"/>
  <c r="M1339" i="1"/>
  <c r="AV1338" i="1"/>
  <c r="AS1338" i="1"/>
  <c r="AM1338" i="1"/>
  <c r="AG1338" i="1"/>
  <c r="AA1338" i="1"/>
  <c r="U1338" i="1"/>
  <c r="M1338" i="1"/>
  <c r="AV1337" i="1"/>
  <c r="AS1337" i="1"/>
  <c r="AM1337" i="1"/>
  <c r="AL1337" i="1"/>
  <c r="AK1337" i="1"/>
  <c r="AG1337" i="1"/>
  <c r="AF1337" i="1"/>
  <c r="AE1337" i="1"/>
  <c r="AA1337" i="1"/>
  <c r="Z1337" i="1"/>
  <c r="Y1337" i="1"/>
  <c r="U1337" i="1"/>
  <c r="T1337" i="1"/>
  <c r="S1337" i="1"/>
  <c r="M1337" i="1"/>
  <c r="L1337" i="1"/>
  <c r="K1337" i="1"/>
  <c r="I1337" i="1"/>
  <c r="H1337" i="1"/>
  <c r="AV1336" i="1"/>
  <c r="AS1336" i="1"/>
  <c r="AM1336" i="1"/>
  <c r="AG1336" i="1"/>
  <c r="AA1336" i="1"/>
  <c r="U1336" i="1"/>
  <c r="Q1336" i="1"/>
  <c r="Q1337" i="1" s="1"/>
  <c r="Q1338" i="1" s="1"/>
  <c r="Q1339" i="1" s="1"/>
  <c r="M1336" i="1"/>
  <c r="AV1335" i="1"/>
  <c r="AS1335" i="1"/>
  <c r="AM1335" i="1"/>
  <c r="AG1335" i="1"/>
  <c r="AA1335" i="1"/>
  <c r="U1335" i="1"/>
  <c r="M1335" i="1"/>
  <c r="AV1334" i="1"/>
  <c r="AS1334" i="1"/>
  <c r="AM1334" i="1"/>
  <c r="AG1334" i="1"/>
  <c r="AA1334" i="1"/>
  <c r="U1334" i="1"/>
  <c r="M1334" i="1"/>
  <c r="AV1333" i="1"/>
  <c r="AS1333" i="1"/>
  <c r="AM1333" i="1"/>
  <c r="AL1333" i="1"/>
  <c r="AK1333" i="1"/>
  <c r="AG1333" i="1"/>
  <c r="AF1333" i="1"/>
  <c r="AE1333" i="1"/>
  <c r="AA1333" i="1"/>
  <c r="Z1333" i="1"/>
  <c r="Y1333" i="1"/>
  <c r="U1333" i="1"/>
  <c r="T1333" i="1"/>
  <c r="S1333" i="1"/>
  <c r="M1333" i="1"/>
  <c r="L1333" i="1"/>
  <c r="K1333" i="1"/>
  <c r="I1333" i="1"/>
  <c r="H1333" i="1"/>
  <c r="AV1332" i="1"/>
  <c r="AS1332" i="1"/>
  <c r="AM1332" i="1"/>
  <c r="AG1332" i="1"/>
  <c r="AA1332" i="1"/>
  <c r="U1332" i="1"/>
  <c r="Q1332" i="1"/>
  <c r="Q1333" i="1" s="1"/>
  <c r="Q1334" i="1" s="1"/>
  <c r="Q1335" i="1" s="1"/>
  <c r="M1332" i="1"/>
  <c r="AV1331" i="1"/>
  <c r="AS1331" i="1"/>
  <c r="AM1331" i="1"/>
  <c r="AG1331" i="1"/>
  <c r="AA1331" i="1"/>
  <c r="U1331" i="1"/>
  <c r="M1331" i="1"/>
  <c r="AV1330" i="1"/>
  <c r="AS1330" i="1"/>
  <c r="AM1330" i="1"/>
  <c r="AG1330" i="1"/>
  <c r="AA1330" i="1"/>
  <c r="U1330" i="1"/>
  <c r="M1330" i="1"/>
  <c r="AV1329" i="1"/>
  <c r="AS1329" i="1"/>
  <c r="AM1329" i="1"/>
  <c r="AL1329" i="1"/>
  <c r="AK1329" i="1"/>
  <c r="AG1329" i="1"/>
  <c r="AF1329" i="1"/>
  <c r="AE1329" i="1"/>
  <c r="AA1329" i="1"/>
  <c r="Z1329" i="1"/>
  <c r="Y1329" i="1"/>
  <c r="U1329" i="1"/>
  <c r="T1329" i="1"/>
  <c r="S1329" i="1"/>
  <c r="M1329" i="1"/>
  <c r="L1329" i="1"/>
  <c r="K1329" i="1"/>
  <c r="I1329" i="1"/>
  <c r="H1329" i="1"/>
  <c r="AV1328" i="1"/>
  <c r="AS1328" i="1"/>
  <c r="AM1328" i="1"/>
  <c r="AG1328" i="1"/>
  <c r="AA1328" i="1"/>
  <c r="U1328" i="1"/>
  <c r="Q1328" i="1"/>
  <c r="Q1329" i="1" s="1"/>
  <c r="Q1330" i="1" s="1"/>
  <c r="Q1331" i="1" s="1"/>
  <c r="M1328" i="1"/>
  <c r="AV1327" i="1"/>
  <c r="AS1327" i="1"/>
  <c r="AM1327" i="1"/>
  <c r="AG1327" i="1"/>
  <c r="AA1327" i="1"/>
  <c r="U1327" i="1"/>
  <c r="M1327" i="1"/>
  <c r="AV1326" i="1"/>
  <c r="AS1326" i="1"/>
  <c r="AM1326" i="1"/>
  <c r="AG1326" i="1"/>
  <c r="AA1326" i="1"/>
  <c r="U1326" i="1"/>
  <c r="M1326" i="1"/>
  <c r="AV1325" i="1"/>
  <c r="AS1325" i="1"/>
  <c r="AM1325" i="1"/>
  <c r="AL1325" i="1"/>
  <c r="AK1325" i="1"/>
  <c r="AG1325" i="1"/>
  <c r="AF1325" i="1"/>
  <c r="AE1325" i="1"/>
  <c r="AA1325" i="1"/>
  <c r="Z1325" i="1"/>
  <c r="Y1325" i="1"/>
  <c r="U1325" i="1"/>
  <c r="T1325" i="1"/>
  <c r="S1325" i="1"/>
  <c r="M1325" i="1"/>
  <c r="L1325" i="1"/>
  <c r="K1325" i="1"/>
  <c r="I1325" i="1"/>
  <c r="H1325" i="1"/>
  <c r="AV1324" i="1"/>
  <c r="AS1324" i="1"/>
  <c r="AM1324" i="1"/>
  <c r="AG1324" i="1"/>
  <c r="AA1324" i="1"/>
  <c r="U1324" i="1"/>
  <c r="Q1324" i="1"/>
  <c r="Q1325" i="1" s="1"/>
  <c r="Q1326" i="1" s="1"/>
  <c r="Q1327" i="1" s="1"/>
  <c r="M1324" i="1"/>
  <c r="AV1323" i="1"/>
  <c r="AS1323" i="1"/>
  <c r="AM1323" i="1"/>
  <c r="AG1323" i="1"/>
  <c r="AA1323" i="1"/>
  <c r="U1323" i="1"/>
  <c r="M1323" i="1"/>
  <c r="AV1322" i="1"/>
  <c r="AS1322" i="1"/>
  <c r="AM1322" i="1"/>
  <c r="AG1322" i="1"/>
  <c r="AA1322" i="1"/>
  <c r="U1322" i="1"/>
  <c r="M1322" i="1"/>
  <c r="AV1321" i="1"/>
  <c r="AS1321" i="1"/>
  <c r="AM1321" i="1"/>
  <c r="AL1321" i="1"/>
  <c r="AK1321" i="1"/>
  <c r="AG1321" i="1"/>
  <c r="AF1321" i="1"/>
  <c r="AE1321" i="1"/>
  <c r="AA1321" i="1"/>
  <c r="Z1321" i="1"/>
  <c r="Y1321" i="1"/>
  <c r="U1321" i="1"/>
  <c r="T1321" i="1"/>
  <c r="S1321" i="1"/>
  <c r="M1321" i="1"/>
  <c r="L1321" i="1"/>
  <c r="K1321" i="1"/>
  <c r="I1321" i="1"/>
  <c r="H1321" i="1"/>
  <c r="AV1320" i="1"/>
  <c r="AS1320" i="1"/>
  <c r="AM1320" i="1"/>
  <c r="AG1320" i="1"/>
  <c r="AA1320" i="1"/>
  <c r="U1320" i="1"/>
  <c r="Q1320" i="1"/>
  <c r="Q1321" i="1" s="1"/>
  <c r="Q1322" i="1" s="1"/>
  <c r="Q1323" i="1" s="1"/>
  <c r="M1320" i="1"/>
  <c r="AV1319" i="1"/>
  <c r="AS1319" i="1"/>
  <c r="AM1319" i="1"/>
  <c r="AG1319" i="1"/>
  <c r="AA1319" i="1"/>
  <c r="U1319" i="1"/>
  <c r="M1319" i="1"/>
  <c r="AV1318" i="1"/>
  <c r="AS1318" i="1"/>
  <c r="AM1318" i="1"/>
  <c r="AG1318" i="1"/>
  <c r="AA1318" i="1"/>
  <c r="U1318" i="1"/>
  <c r="M1318" i="1"/>
  <c r="AV1317" i="1"/>
  <c r="AS1317" i="1"/>
  <c r="AM1317" i="1"/>
  <c r="AL1317" i="1"/>
  <c r="AK1317" i="1"/>
  <c r="AG1317" i="1"/>
  <c r="AF1317" i="1"/>
  <c r="AE1317" i="1"/>
  <c r="AA1317" i="1"/>
  <c r="Z1317" i="1"/>
  <c r="Y1317" i="1"/>
  <c r="U1317" i="1"/>
  <c r="T1317" i="1"/>
  <c r="S1317" i="1"/>
  <c r="M1317" i="1"/>
  <c r="L1317" i="1"/>
  <c r="K1317" i="1"/>
  <c r="I1317" i="1"/>
  <c r="H1317" i="1"/>
  <c r="AV1316" i="1"/>
  <c r="AS1316" i="1"/>
  <c r="AM1316" i="1"/>
  <c r="AG1316" i="1"/>
  <c r="AA1316" i="1"/>
  <c r="U1316" i="1"/>
  <c r="Q1316" i="1"/>
  <c r="Q1317" i="1" s="1"/>
  <c r="Q1318" i="1" s="1"/>
  <c r="Q1319" i="1" s="1"/>
  <c r="M1316" i="1"/>
  <c r="AV1315" i="1"/>
  <c r="AS1315" i="1"/>
  <c r="AM1315" i="1"/>
  <c r="AG1315" i="1"/>
  <c r="AA1315" i="1"/>
  <c r="U1315" i="1"/>
  <c r="M1315" i="1"/>
  <c r="AV1314" i="1"/>
  <c r="AS1314" i="1"/>
  <c r="AM1314" i="1"/>
  <c r="AG1314" i="1"/>
  <c r="AA1314" i="1"/>
  <c r="U1314" i="1"/>
  <c r="M1314" i="1"/>
  <c r="AV1313" i="1"/>
  <c r="AS1313" i="1"/>
  <c r="AM1313" i="1"/>
  <c r="AL1313" i="1"/>
  <c r="AK1313" i="1"/>
  <c r="AG1313" i="1"/>
  <c r="AF1313" i="1"/>
  <c r="AE1313" i="1"/>
  <c r="AA1313" i="1"/>
  <c r="Z1313" i="1"/>
  <c r="Y1313" i="1"/>
  <c r="U1313" i="1"/>
  <c r="T1313" i="1"/>
  <c r="S1313" i="1"/>
  <c r="M1313" i="1"/>
  <c r="L1313" i="1"/>
  <c r="K1313" i="1"/>
  <c r="I1313" i="1"/>
  <c r="H1313" i="1"/>
  <c r="AV1312" i="1"/>
  <c r="AS1312" i="1"/>
  <c r="AM1312" i="1"/>
  <c r="AG1312" i="1"/>
  <c r="AA1312" i="1"/>
  <c r="U1312" i="1"/>
  <c r="Q1312" i="1"/>
  <c r="Q1313" i="1" s="1"/>
  <c r="Q1314" i="1" s="1"/>
  <c r="Q1315" i="1" s="1"/>
  <c r="M1312" i="1"/>
  <c r="AV1311" i="1"/>
  <c r="AS1311" i="1"/>
  <c r="AM1311" i="1"/>
  <c r="AG1311" i="1"/>
  <c r="AA1311" i="1"/>
  <c r="U1311" i="1"/>
  <c r="M1311" i="1"/>
  <c r="AV1310" i="1"/>
  <c r="AS1310" i="1"/>
  <c r="AM1310" i="1"/>
  <c r="AG1310" i="1"/>
  <c r="AA1310" i="1"/>
  <c r="U1310" i="1"/>
  <c r="M1310" i="1"/>
  <c r="AV1309" i="1"/>
  <c r="AS1309" i="1"/>
  <c r="AM1309" i="1"/>
  <c r="AL1309" i="1"/>
  <c r="AK1309" i="1"/>
  <c r="AG1309" i="1"/>
  <c r="AF1309" i="1"/>
  <c r="AE1309" i="1"/>
  <c r="AA1309" i="1"/>
  <c r="Z1309" i="1"/>
  <c r="Y1309" i="1"/>
  <c r="U1309" i="1"/>
  <c r="T1309" i="1"/>
  <c r="S1309" i="1"/>
  <c r="M1309" i="1"/>
  <c r="L1309" i="1"/>
  <c r="K1309" i="1"/>
  <c r="I1309" i="1"/>
  <c r="H1309" i="1"/>
  <c r="AV1308" i="1"/>
  <c r="AS1308" i="1"/>
  <c r="AM1308" i="1"/>
  <c r="AG1308" i="1"/>
  <c r="AA1308" i="1"/>
  <c r="U1308" i="1"/>
  <c r="Q1308" i="1"/>
  <c r="Q1309" i="1" s="1"/>
  <c r="Q1310" i="1" s="1"/>
  <c r="Q1311" i="1" s="1"/>
  <c r="M1308" i="1"/>
  <c r="AV1307" i="1"/>
  <c r="AS1307" i="1"/>
  <c r="AM1307" i="1"/>
  <c r="AG1307" i="1"/>
  <c r="AA1307" i="1"/>
  <c r="U1307" i="1"/>
  <c r="M1307" i="1"/>
  <c r="AV1306" i="1"/>
  <c r="AS1306" i="1"/>
  <c r="AM1306" i="1"/>
  <c r="AG1306" i="1"/>
  <c r="AA1306" i="1"/>
  <c r="U1306" i="1"/>
  <c r="M1306" i="1"/>
  <c r="AV1305" i="1"/>
  <c r="AS1305" i="1"/>
  <c r="AM1305" i="1"/>
  <c r="AL1305" i="1"/>
  <c r="AK1305" i="1"/>
  <c r="AG1305" i="1"/>
  <c r="AF1305" i="1"/>
  <c r="AE1305" i="1"/>
  <c r="AA1305" i="1"/>
  <c r="Z1305" i="1"/>
  <c r="Y1305" i="1"/>
  <c r="U1305" i="1"/>
  <c r="T1305" i="1"/>
  <c r="S1305" i="1"/>
  <c r="M1305" i="1"/>
  <c r="L1305" i="1"/>
  <c r="K1305" i="1"/>
  <c r="I1305" i="1"/>
  <c r="H1305" i="1"/>
  <c r="AV1304" i="1"/>
  <c r="AS1304" i="1"/>
  <c r="AM1304" i="1"/>
  <c r="AG1304" i="1"/>
  <c r="AA1304" i="1"/>
  <c r="U1304" i="1"/>
  <c r="Q1304" i="1"/>
  <c r="Q1305" i="1" s="1"/>
  <c r="Q1306" i="1" s="1"/>
  <c r="Q1307" i="1" s="1"/>
  <c r="M1304" i="1"/>
  <c r="AV1303" i="1"/>
  <c r="AS1303" i="1"/>
  <c r="AM1303" i="1"/>
  <c r="AG1303" i="1"/>
  <c r="AA1303" i="1"/>
  <c r="U1303" i="1"/>
  <c r="M1303" i="1"/>
  <c r="AV1302" i="1"/>
  <c r="AS1302" i="1"/>
  <c r="AM1302" i="1"/>
  <c r="AG1302" i="1"/>
  <c r="AA1302" i="1"/>
  <c r="U1302" i="1"/>
  <c r="M1302" i="1"/>
  <c r="AV1301" i="1"/>
  <c r="AS1301" i="1"/>
  <c r="AM1301" i="1"/>
  <c r="AL1301" i="1"/>
  <c r="AK1301" i="1"/>
  <c r="AG1301" i="1"/>
  <c r="AF1301" i="1"/>
  <c r="AE1301" i="1"/>
  <c r="AA1301" i="1"/>
  <c r="Z1301" i="1"/>
  <c r="Y1301" i="1"/>
  <c r="U1301" i="1"/>
  <c r="T1301" i="1"/>
  <c r="S1301" i="1"/>
  <c r="M1301" i="1"/>
  <c r="L1301" i="1"/>
  <c r="K1301" i="1"/>
  <c r="I1301" i="1"/>
  <c r="H1301" i="1"/>
  <c r="AV1300" i="1"/>
  <c r="AS1300" i="1"/>
  <c r="AM1300" i="1"/>
  <c r="AG1300" i="1"/>
  <c r="AA1300" i="1"/>
  <c r="U1300" i="1"/>
  <c r="Q1300" i="1"/>
  <c r="Q1301" i="1" s="1"/>
  <c r="Q1302" i="1" s="1"/>
  <c r="Q1303" i="1" s="1"/>
  <c r="M1300" i="1"/>
  <c r="AV1299" i="1"/>
  <c r="AS1299" i="1"/>
  <c r="AM1299" i="1"/>
  <c r="AG1299" i="1"/>
  <c r="AA1299" i="1"/>
  <c r="U1299" i="1"/>
  <c r="M1299" i="1"/>
  <c r="AV1298" i="1"/>
  <c r="AS1298" i="1"/>
  <c r="AM1298" i="1"/>
  <c r="AG1298" i="1"/>
  <c r="AA1298" i="1"/>
  <c r="U1298" i="1"/>
  <c r="M1298" i="1"/>
  <c r="AV1297" i="1"/>
  <c r="AS1297" i="1"/>
  <c r="AM1297" i="1"/>
  <c r="AL1297" i="1"/>
  <c r="AK1297" i="1"/>
  <c r="AG1297" i="1"/>
  <c r="AF1297" i="1"/>
  <c r="AE1297" i="1"/>
  <c r="AA1297" i="1"/>
  <c r="Z1297" i="1"/>
  <c r="Y1297" i="1"/>
  <c r="U1297" i="1"/>
  <c r="T1297" i="1"/>
  <c r="S1297" i="1"/>
  <c r="M1297" i="1"/>
  <c r="L1297" i="1"/>
  <c r="K1297" i="1"/>
  <c r="I1297" i="1"/>
  <c r="H1297" i="1"/>
  <c r="AV1296" i="1"/>
  <c r="AS1296" i="1"/>
  <c r="AM1296" i="1"/>
  <c r="AG1296" i="1"/>
  <c r="AA1296" i="1"/>
  <c r="U1296" i="1"/>
  <c r="Q1296" i="1"/>
  <c r="Q1297" i="1" s="1"/>
  <c r="Q1298" i="1" s="1"/>
  <c r="Q1299" i="1" s="1"/>
  <c r="M1296" i="1"/>
  <c r="AV1295" i="1"/>
  <c r="AS1295" i="1"/>
  <c r="AM1295" i="1"/>
  <c r="AG1295" i="1"/>
  <c r="AA1295" i="1"/>
  <c r="U1295" i="1"/>
  <c r="M1295" i="1"/>
  <c r="AV1294" i="1"/>
  <c r="AS1294" i="1"/>
  <c r="AM1294" i="1"/>
  <c r="AG1294" i="1"/>
  <c r="AA1294" i="1"/>
  <c r="U1294" i="1"/>
  <c r="M1294" i="1"/>
  <c r="AV1293" i="1"/>
  <c r="AS1293" i="1"/>
  <c r="AM1293" i="1"/>
  <c r="AL1293" i="1"/>
  <c r="AK1293" i="1"/>
  <c r="AG1293" i="1"/>
  <c r="AF1293" i="1"/>
  <c r="AE1293" i="1"/>
  <c r="AA1293" i="1"/>
  <c r="Z1293" i="1"/>
  <c r="Y1293" i="1"/>
  <c r="U1293" i="1"/>
  <c r="T1293" i="1"/>
  <c r="S1293" i="1"/>
  <c r="M1293" i="1"/>
  <c r="L1293" i="1"/>
  <c r="K1293" i="1"/>
  <c r="I1293" i="1"/>
  <c r="H1293" i="1"/>
  <c r="AV1292" i="1"/>
  <c r="AS1292" i="1"/>
  <c r="AM1292" i="1"/>
  <c r="AG1292" i="1"/>
  <c r="AA1292" i="1"/>
  <c r="U1292" i="1"/>
  <c r="Q1292" i="1"/>
  <c r="Q1293" i="1" s="1"/>
  <c r="Q1294" i="1" s="1"/>
  <c r="Q1295" i="1" s="1"/>
  <c r="M1292" i="1"/>
  <c r="AV1291" i="1"/>
  <c r="AS1291" i="1"/>
  <c r="AM1291" i="1"/>
  <c r="AG1291" i="1"/>
  <c r="AA1291" i="1"/>
  <c r="U1291" i="1"/>
  <c r="M1291" i="1"/>
  <c r="AV1290" i="1"/>
  <c r="AS1290" i="1"/>
  <c r="AM1290" i="1"/>
  <c r="AG1290" i="1"/>
  <c r="AA1290" i="1"/>
  <c r="U1290" i="1"/>
  <c r="M1290" i="1"/>
  <c r="AV1289" i="1"/>
  <c r="AS1289" i="1"/>
  <c r="AM1289" i="1"/>
  <c r="AL1289" i="1"/>
  <c r="AK1289" i="1"/>
  <c r="AG1289" i="1"/>
  <c r="AF1289" i="1"/>
  <c r="AE1289" i="1"/>
  <c r="AA1289" i="1"/>
  <c r="Z1289" i="1"/>
  <c r="Y1289" i="1"/>
  <c r="U1289" i="1"/>
  <c r="T1289" i="1"/>
  <c r="S1289" i="1"/>
  <c r="M1289" i="1"/>
  <c r="L1289" i="1"/>
  <c r="K1289" i="1"/>
  <c r="I1289" i="1"/>
  <c r="H1289" i="1"/>
  <c r="AV1288" i="1"/>
  <c r="AS1288" i="1"/>
  <c r="AM1288" i="1"/>
  <c r="AG1288" i="1"/>
  <c r="AA1288" i="1"/>
  <c r="U1288" i="1"/>
  <c r="Q1288" i="1"/>
  <c r="Q1289" i="1" s="1"/>
  <c r="Q1290" i="1" s="1"/>
  <c r="Q1291" i="1" s="1"/>
  <c r="M1288" i="1"/>
  <c r="AV627" i="1"/>
  <c r="AS627" i="1"/>
  <c r="AM627" i="1"/>
  <c r="AG627" i="1"/>
  <c r="AA627" i="1"/>
  <c r="U627" i="1"/>
  <c r="M627" i="1"/>
  <c r="AV626" i="1"/>
  <c r="AS626" i="1"/>
  <c r="AM626" i="1"/>
  <c r="AG626" i="1"/>
  <c r="AA626" i="1"/>
  <c r="U626" i="1"/>
  <c r="M626" i="1"/>
  <c r="AV625" i="1"/>
  <c r="AS625" i="1"/>
  <c r="AM625" i="1"/>
  <c r="AL625" i="1"/>
  <c r="AK625" i="1"/>
  <c r="AG625" i="1"/>
  <c r="AF625" i="1"/>
  <c r="AE625" i="1"/>
  <c r="AA625" i="1"/>
  <c r="Z625" i="1"/>
  <c r="Y625" i="1"/>
  <c r="U625" i="1"/>
  <c r="T625" i="1"/>
  <c r="S625" i="1"/>
  <c r="M625" i="1"/>
  <c r="L625" i="1"/>
  <c r="K625" i="1"/>
  <c r="I625" i="1"/>
  <c r="H625" i="1"/>
  <c r="AV624" i="1"/>
  <c r="AS624" i="1"/>
  <c r="AM624" i="1"/>
  <c r="AG624" i="1"/>
  <c r="AA624" i="1"/>
  <c r="U624" i="1"/>
  <c r="Q624" i="1"/>
  <c r="Q625" i="1" s="1"/>
  <c r="Q626" i="1" s="1"/>
  <c r="Q627" i="1" s="1"/>
  <c r="M624" i="1"/>
  <c r="AV623" i="1"/>
  <c r="AS623" i="1"/>
  <c r="AM623" i="1"/>
  <c r="AG623" i="1"/>
  <c r="AA623" i="1"/>
  <c r="U623" i="1"/>
  <c r="M623" i="1"/>
  <c r="AV622" i="1"/>
  <c r="AS622" i="1"/>
  <c r="AM622" i="1"/>
  <c r="AG622" i="1"/>
  <c r="AA622" i="1"/>
  <c r="U622" i="1"/>
  <c r="M622" i="1"/>
  <c r="AV621" i="1"/>
  <c r="AS621" i="1"/>
  <c r="AM621" i="1"/>
  <c r="AL621" i="1"/>
  <c r="AK621" i="1"/>
  <c r="AG621" i="1"/>
  <c r="AF621" i="1"/>
  <c r="AE621" i="1"/>
  <c r="AA621" i="1"/>
  <c r="Z621" i="1"/>
  <c r="Y621" i="1"/>
  <c r="U621" i="1"/>
  <c r="T621" i="1"/>
  <c r="S621" i="1"/>
  <c r="M621" i="1"/>
  <c r="L621" i="1"/>
  <c r="K621" i="1"/>
  <c r="I621" i="1"/>
  <c r="H621" i="1"/>
  <c r="AV620" i="1"/>
  <c r="AS620" i="1"/>
  <c r="AM620" i="1"/>
  <c r="AG620" i="1"/>
  <c r="AA620" i="1"/>
  <c r="U620" i="1"/>
  <c r="Q620" i="1"/>
  <c r="Q621" i="1" s="1"/>
  <c r="Q622" i="1" s="1"/>
  <c r="Q623" i="1" s="1"/>
  <c r="M620" i="1"/>
  <c r="AV619" i="1"/>
  <c r="AS619" i="1"/>
  <c r="AM619" i="1"/>
  <c r="AG619" i="1"/>
  <c r="AA619" i="1"/>
  <c r="U619" i="1"/>
  <c r="M619" i="1"/>
  <c r="AV618" i="1"/>
  <c r="AS618" i="1"/>
  <c r="AM618" i="1"/>
  <c r="AG618" i="1"/>
  <c r="AA618" i="1"/>
  <c r="U618" i="1"/>
  <c r="M618" i="1"/>
  <c r="AV617" i="1"/>
  <c r="AS617" i="1"/>
  <c r="AM617" i="1"/>
  <c r="AL617" i="1"/>
  <c r="AK617" i="1"/>
  <c r="AG617" i="1"/>
  <c r="AF617" i="1"/>
  <c r="AE617" i="1"/>
  <c r="AA617" i="1"/>
  <c r="Z617" i="1"/>
  <c r="Y617" i="1"/>
  <c r="U617" i="1"/>
  <c r="T617" i="1"/>
  <c r="S617" i="1"/>
  <c r="M617" i="1"/>
  <c r="L617" i="1"/>
  <c r="K617" i="1"/>
  <c r="I617" i="1"/>
  <c r="H617" i="1"/>
  <c r="AV616" i="1"/>
  <c r="AS616" i="1"/>
  <c r="AM616" i="1"/>
  <c r="AG616" i="1"/>
  <c r="AA616" i="1"/>
  <c r="U616" i="1"/>
  <c r="Q616" i="1"/>
  <c r="Q617" i="1" s="1"/>
  <c r="Q618" i="1" s="1"/>
  <c r="Q619" i="1" s="1"/>
  <c r="M616" i="1"/>
  <c r="AV615" i="1"/>
  <c r="AS615" i="1"/>
  <c r="AM615" i="1"/>
  <c r="AG615" i="1"/>
  <c r="AA615" i="1"/>
  <c r="U615" i="1"/>
  <c r="M615" i="1"/>
  <c r="AV614" i="1"/>
  <c r="AS614" i="1"/>
  <c r="AM614" i="1"/>
  <c r="AG614" i="1"/>
  <c r="AA614" i="1"/>
  <c r="U614" i="1"/>
  <c r="M614" i="1"/>
  <c r="AV613" i="1"/>
  <c r="AS613" i="1"/>
  <c r="AM613" i="1"/>
  <c r="AL613" i="1"/>
  <c r="AK613" i="1"/>
  <c r="AG613" i="1"/>
  <c r="AF613" i="1"/>
  <c r="AE613" i="1"/>
  <c r="AA613" i="1"/>
  <c r="Z613" i="1"/>
  <c r="Y613" i="1"/>
  <c r="U613" i="1"/>
  <c r="T613" i="1"/>
  <c r="S613" i="1"/>
  <c r="M613" i="1"/>
  <c r="L613" i="1"/>
  <c r="K613" i="1"/>
  <c r="I613" i="1"/>
  <c r="H613" i="1"/>
  <c r="AV612" i="1"/>
  <c r="AS612" i="1"/>
  <c r="AM612" i="1"/>
  <c r="AG612" i="1"/>
  <c r="AA612" i="1"/>
  <c r="U612" i="1"/>
  <c r="Q612" i="1"/>
  <c r="Q613" i="1" s="1"/>
  <c r="Q614" i="1" s="1"/>
  <c r="Q615" i="1" s="1"/>
  <c r="M612" i="1"/>
  <c r="AV611" i="1"/>
  <c r="AS611" i="1"/>
  <c r="AM611" i="1"/>
  <c r="AG611" i="1"/>
  <c r="AA611" i="1"/>
  <c r="U611" i="1"/>
  <c r="M611" i="1"/>
  <c r="AV610" i="1"/>
  <c r="AS610" i="1"/>
  <c r="AM610" i="1"/>
  <c r="AG610" i="1"/>
  <c r="AA610" i="1"/>
  <c r="U610" i="1"/>
  <c r="M610" i="1"/>
  <c r="AV609" i="1"/>
  <c r="AS609" i="1"/>
  <c r="AM609" i="1"/>
  <c r="AL609" i="1"/>
  <c r="AK609" i="1"/>
  <c r="AG609" i="1"/>
  <c r="AF609" i="1"/>
  <c r="AE609" i="1"/>
  <c r="AA609" i="1"/>
  <c r="Z609" i="1"/>
  <c r="Y609" i="1"/>
  <c r="U609" i="1"/>
  <c r="T609" i="1"/>
  <c r="S609" i="1"/>
  <c r="M609" i="1"/>
  <c r="L609" i="1"/>
  <c r="K609" i="1"/>
  <c r="I609" i="1"/>
  <c r="H609" i="1"/>
  <c r="AV608" i="1"/>
  <c r="AS608" i="1"/>
  <c r="AM608" i="1"/>
  <c r="AG608" i="1"/>
  <c r="AA608" i="1"/>
  <c r="U608" i="1"/>
  <c r="Q608" i="1"/>
  <c r="Q609" i="1" s="1"/>
  <c r="Q610" i="1" s="1"/>
  <c r="Q611" i="1" s="1"/>
  <c r="M608" i="1"/>
  <c r="AV607" i="1"/>
  <c r="AS607" i="1"/>
  <c r="AM607" i="1"/>
  <c r="AG607" i="1"/>
  <c r="AA607" i="1"/>
  <c r="U607" i="1"/>
  <c r="M607" i="1"/>
  <c r="AV606" i="1"/>
  <c r="AS606" i="1"/>
  <c r="AM606" i="1"/>
  <c r="AG606" i="1"/>
  <c r="AA606" i="1"/>
  <c r="U606" i="1"/>
  <c r="M606" i="1"/>
  <c r="AV605" i="1"/>
  <c r="AS605" i="1"/>
  <c r="AM605" i="1"/>
  <c r="AL605" i="1"/>
  <c r="AK605" i="1"/>
  <c r="AG605" i="1"/>
  <c r="AF605" i="1"/>
  <c r="AE605" i="1"/>
  <c r="AA605" i="1"/>
  <c r="Z605" i="1"/>
  <c r="Y605" i="1"/>
  <c r="U605" i="1"/>
  <c r="T605" i="1"/>
  <c r="S605" i="1"/>
  <c r="M605" i="1"/>
  <c r="L605" i="1"/>
  <c r="K605" i="1"/>
  <c r="I605" i="1"/>
  <c r="H605" i="1"/>
  <c r="AV604" i="1"/>
  <c r="AS604" i="1"/>
  <c r="AM604" i="1"/>
  <c r="AG604" i="1"/>
  <c r="AA604" i="1"/>
  <c r="U604" i="1"/>
  <c r="Q604" i="1"/>
  <c r="Q605" i="1" s="1"/>
  <c r="Q606" i="1" s="1"/>
  <c r="Q607" i="1" s="1"/>
  <c r="M604" i="1"/>
  <c r="AV1287" i="1"/>
  <c r="AS1287" i="1"/>
  <c r="AM1287" i="1"/>
  <c r="AG1287" i="1"/>
  <c r="AA1287" i="1"/>
  <c r="U1287" i="1"/>
  <c r="M1287" i="1"/>
  <c r="AV1286" i="1"/>
  <c r="AS1286" i="1"/>
  <c r="AM1286" i="1"/>
  <c r="AG1286" i="1"/>
  <c r="AA1286" i="1"/>
  <c r="U1286" i="1"/>
  <c r="M1286" i="1"/>
  <c r="AV1285" i="1"/>
  <c r="AS1285" i="1"/>
  <c r="AM1285" i="1"/>
  <c r="AL1285" i="1"/>
  <c r="AK1285" i="1"/>
  <c r="AG1285" i="1"/>
  <c r="AF1285" i="1"/>
  <c r="AE1285" i="1"/>
  <c r="AA1285" i="1"/>
  <c r="Z1285" i="1"/>
  <c r="Y1285" i="1"/>
  <c r="U1285" i="1"/>
  <c r="T1285" i="1"/>
  <c r="S1285" i="1"/>
  <c r="M1285" i="1"/>
  <c r="L1285" i="1"/>
  <c r="K1285" i="1"/>
  <c r="I1285" i="1"/>
  <c r="H1285" i="1"/>
  <c r="AV1284" i="1"/>
  <c r="AS1284" i="1"/>
  <c r="AM1284" i="1"/>
  <c r="AG1284" i="1"/>
  <c r="AA1284" i="1"/>
  <c r="U1284" i="1"/>
  <c r="Q1284" i="1"/>
  <c r="Q1285" i="1" s="1"/>
  <c r="Q1286" i="1" s="1"/>
  <c r="Q1287" i="1" s="1"/>
  <c r="M1284" i="1"/>
  <c r="AV1283" i="1"/>
  <c r="AS1283" i="1"/>
  <c r="AM1283" i="1"/>
  <c r="AG1283" i="1"/>
  <c r="AA1283" i="1"/>
  <c r="U1283" i="1"/>
  <c r="M1283" i="1"/>
  <c r="AV1282" i="1"/>
  <c r="AS1282" i="1"/>
  <c r="AM1282" i="1"/>
  <c r="AG1282" i="1"/>
  <c r="AA1282" i="1"/>
  <c r="U1282" i="1"/>
  <c r="M1282" i="1"/>
  <c r="AV1281" i="1"/>
  <c r="AS1281" i="1"/>
  <c r="AM1281" i="1"/>
  <c r="AL1281" i="1"/>
  <c r="AK1281" i="1"/>
  <c r="AG1281" i="1"/>
  <c r="AF1281" i="1"/>
  <c r="AE1281" i="1"/>
  <c r="AA1281" i="1"/>
  <c r="Z1281" i="1"/>
  <c r="Y1281" i="1"/>
  <c r="U1281" i="1"/>
  <c r="T1281" i="1"/>
  <c r="S1281" i="1"/>
  <c r="M1281" i="1"/>
  <c r="L1281" i="1"/>
  <c r="K1281" i="1"/>
  <c r="I1281" i="1"/>
  <c r="H1281" i="1"/>
  <c r="AV1280" i="1"/>
  <c r="AS1280" i="1"/>
  <c r="AM1280" i="1"/>
  <c r="AG1280" i="1"/>
  <c r="AA1280" i="1"/>
  <c r="U1280" i="1"/>
  <c r="Q1280" i="1"/>
  <c r="Q1281" i="1" s="1"/>
  <c r="Q1282" i="1" s="1"/>
  <c r="Q1283" i="1" s="1"/>
  <c r="M1280" i="1"/>
  <c r="AV1279" i="1"/>
  <c r="AS1279" i="1"/>
  <c r="AM1279" i="1"/>
  <c r="AG1279" i="1"/>
  <c r="AA1279" i="1"/>
  <c r="U1279" i="1"/>
  <c r="M1279" i="1"/>
  <c r="AV1278" i="1"/>
  <c r="AS1278" i="1"/>
  <c r="AM1278" i="1"/>
  <c r="AG1278" i="1"/>
  <c r="AA1278" i="1"/>
  <c r="U1278" i="1"/>
  <c r="M1278" i="1"/>
  <c r="AV1277" i="1"/>
  <c r="AS1277" i="1"/>
  <c r="AM1277" i="1"/>
  <c r="AL1277" i="1"/>
  <c r="AK1277" i="1"/>
  <c r="AG1277" i="1"/>
  <c r="AF1277" i="1"/>
  <c r="AE1277" i="1"/>
  <c r="AA1277" i="1"/>
  <c r="Z1277" i="1"/>
  <c r="Y1277" i="1"/>
  <c r="U1277" i="1"/>
  <c r="T1277" i="1"/>
  <c r="S1277" i="1"/>
  <c r="M1277" i="1"/>
  <c r="L1277" i="1"/>
  <c r="K1277" i="1"/>
  <c r="I1277" i="1"/>
  <c r="H1277" i="1"/>
  <c r="AV1276" i="1"/>
  <c r="AS1276" i="1"/>
  <c r="AM1276" i="1"/>
  <c r="AG1276" i="1"/>
  <c r="AA1276" i="1"/>
  <c r="U1276" i="1"/>
  <c r="Q1276" i="1"/>
  <c r="Q1277" i="1" s="1"/>
  <c r="Q1278" i="1" s="1"/>
  <c r="Q1279" i="1" s="1"/>
  <c r="M1276" i="1"/>
  <c r="AV1275" i="1"/>
  <c r="AS1275" i="1"/>
  <c r="AM1275" i="1"/>
  <c r="AG1275" i="1"/>
  <c r="AA1275" i="1"/>
  <c r="U1275" i="1"/>
  <c r="M1275" i="1"/>
  <c r="AV1274" i="1"/>
  <c r="AS1274" i="1"/>
  <c r="AM1274" i="1"/>
  <c r="AG1274" i="1"/>
  <c r="AA1274" i="1"/>
  <c r="U1274" i="1"/>
  <c r="M1274" i="1"/>
  <c r="AV1273" i="1"/>
  <c r="AS1273" i="1"/>
  <c r="AM1273" i="1"/>
  <c r="AL1273" i="1"/>
  <c r="AK1273" i="1"/>
  <c r="AG1273" i="1"/>
  <c r="AF1273" i="1"/>
  <c r="AE1273" i="1"/>
  <c r="AA1273" i="1"/>
  <c r="Z1273" i="1"/>
  <c r="Y1273" i="1"/>
  <c r="U1273" i="1"/>
  <c r="T1273" i="1"/>
  <c r="S1273" i="1"/>
  <c r="M1273" i="1"/>
  <c r="L1273" i="1"/>
  <c r="K1273" i="1"/>
  <c r="I1273" i="1"/>
  <c r="H1273" i="1"/>
  <c r="AV1272" i="1"/>
  <c r="AS1272" i="1"/>
  <c r="AM1272" i="1"/>
  <c r="AG1272" i="1"/>
  <c r="AA1272" i="1"/>
  <c r="U1272" i="1"/>
  <c r="Q1272" i="1"/>
  <c r="Q1273" i="1" s="1"/>
  <c r="Q1274" i="1" s="1"/>
  <c r="Q1275" i="1" s="1"/>
  <c r="M1272" i="1"/>
  <c r="AV1271" i="1"/>
  <c r="AS1271" i="1"/>
  <c r="AM1271" i="1"/>
  <c r="AG1271" i="1"/>
  <c r="AA1271" i="1"/>
  <c r="U1271" i="1"/>
  <c r="M1271" i="1"/>
  <c r="AV1270" i="1"/>
  <c r="AS1270" i="1"/>
  <c r="AM1270" i="1"/>
  <c r="AG1270" i="1"/>
  <c r="AA1270" i="1"/>
  <c r="U1270" i="1"/>
  <c r="M1270" i="1"/>
  <c r="AV1269" i="1"/>
  <c r="AS1269" i="1"/>
  <c r="AM1269" i="1"/>
  <c r="AL1269" i="1"/>
  <c r="AK1269" i="1"/>
  <c r="AG1269" i="1"/>
  <c r="AF1269" i="1"/>
  <c r="AE1269" i="1"/>
  <c r="AA1269" i="1"/>
  <c r="Z1269" i="1"/>
  <c r="Y1269" i="1"/>
  <c r="U1269" i="1"/>
  <c r="T1269" i="1"/>
  <c r="S1269" i="1"/>
  <c r="M1269" i="1"/>
  <c r="L1269" i="1"/>
  <c r="K1269" i="1"/>
  <c r="I1269" i="1"/>
  <c r="H1269" i="1"/>
  <c r="AV1268" i="1"/>
  <c r="AS1268" i="1"/>
  <c r="AM1268" i="1"/>
  <c r="AG1268" i="1"/>
  <c r="AA1268" i="1"/>
  <c r="U1268" i="1"/>
  <c r="Q1268" i="1"/>
  <c r="Q1269" i="1" s="1"/>
  <c r="Q1270" i="1" s="1"/>
  <c r="Q1271" i="1" s="1"/>
  <c r="M1268" i="1"/>
  <c r="AV1267" i="1"/>
  <c r="AS1267" i="1"/>
  <c r="AM1267" i="1"/>
  <c r="AG1267" i="1"/>
  <c r="AA1267" i="1"/>
  <c r="U1267" i="1"/>
  <c r="M1267" i="1"/>
  <c r="AV1266" i="1"/>
  <c r="AS1266" i="1"/>
  <c r="AM1266" i="1"/>
  <c r="AG1266" i="1"/>
  <c r="AA1266" i="1"/>
  <c r="U1266" i="1"/>
  <c r="M1266" i="1"/>
  <c r="AV1265" i="1"/>
  <c r="AS1265" i="1"/>
  <c r="AM1265" i="1"/>
  <c r="AL1265" i="1"/>
  <c r="AK1265" i="1"/>
  <c r="AG1265" i="1"/>
  <c r="AF1265" i="1"/>
  <c r="AE1265" i="1"/>
  <c r="AA1265" i="1"/>
  <c r="Z1265" i="1"/>
  <c r="Y1265" i="1"/>
  <c r="U1265" i="1"/>
  <c r="T1265" i="1"/>
  <c r="S1265" i="1"/>
  <c r="M1265" i="1"/>
  <c r="L1265" i="1"/>
  <c r="K1265" i="1"/>
  <c r="I1265" i="1"/>
  <c r="H1265" i="1"/>
  <c r="AV1264" i="1"/>
  <c r="AS1264" i="1"/>
  <c r="AM1264" i="1"/>
  <c r="AG1264" i="1"/>
  <c r="AA1264" i="1"/>
  <c r="U1264" i="1"/>
  <c r="Q1264" i="1"/>
  <c r="Q1265" i="1" s="1"/>
  <c r="Q1266" i="1" s="1"/>
  <c r="Q1267" i="1" s="1"/>
  <c r="M1264" i="1"/>
  <c r="AV1263" i="1"/>
  <c r="AS1263" i="1"/>
  <c r="AM1263" i="1"/>
  <c r="AG1263" i="1"/>
  <c r="AA1263" i="1"/>
  <c r="U1263" i="1"/>
  <c r="M1263" i="1"/>
  <c r="AV1262" i="1"/>
  <c r="AS1262" i="1"/>
  <c r="AM1262" i="1"/>
  <c r="AG1262" i="1"/>
  <c r="AA1262" i="1"/>
  <c r="U1262" i="1"/>
  <c r="M1262" i="1"/>
  <c r="AV1261" i="1"/>
  <c r="AS1261" i="1"/>
  <c r="AM1261" i="1"/>
  <c r="AL1261" i="1"/>
  <c r="AK1261" i="1"/>
  <c r="AG1261" i="1"/>
  <c r="AF1261" i="1"/>
  <c r="AE1261" i="1"/>
  <c r="AA1261" i="1"/>
  <c r="Z1261" i="1"/>
  <c r="Y1261" i="1"/>
  <c r="U1261" i="1"/>
  <c r="T1261" i="1"/>
  <c r="S1261" i="1"/>
  <c r="M1261" i="1"/>
  <c r="L1261" i="1"/>
  <c r="K1261" i="1"/>
  <c r="I1261" i="1"/>
  <c r="H1261" i="1"/>
  <c r="AV1260" i="1"/>
  <c r="AS1260" i="1"/>
  <c r="AM1260" i="1"/>
  <c r="AG1260" i="1"/>
  <c r="AA1260" i="1"/>
  <c r="U1260" i="1"/>
  <c r="Q1260" i="1"/>
  <c r="Q1261" i="1" s="1"/>
  <c r="Q1262" i="1" s="1"/>
  <c r="Q1263" i="1" s="1"/>
  <c r="M1260" i="1"/>
  <c r="AV1259" i="1"/>
  <c r="AS1259" i="1"/>
  <c r="AM1259" i="1"/>
  <c r="AG1259" i="1"/>
  <c r="AA1259" i="1"/>
  <c r="U1259" i="1"/>
  <c r="M1259" i="1"/>
  <c r="AV1258" i="1"/>
  <c r="AS1258" i="1"/>
  <c r="AM1258" i="1"/>
  <c r="AG1258" i="1"/>
  <c r="AA1258" i="1"/>
  <c r="U1258" i="1"/>
  <c r="M1258" i="1"/>
  <c r="AV1257" i="1"/>
  <c r="AS1257" i="1"/>
  <c r="AM1257" i="1"/>
  <c r="AL1257" i="1"/>
  <c r="AK1257" i="1"/>
  <c r="AG1257" i="1"/>
  <c r="AF1257" i="1"/>
  <c r="AE1257" i="1"/>
  <c r="AA1257" i="1"/>
  <c r="Z1257" i="1"/>
  <c r="Y1257" i="1"/>
  <c r="U1257" i="1"/>
  <c r="T1257" i="1"/>
  <c r="S1257" i="1"/>
  <c r="M1257" i="1"/>
  <c r="L1257" i="1"/>
  <c r="K1257" i="1"/>
  <c r="I1257" i="1"/>
  <c r="H1257" i="1"/>
  <c r="AV1256" i="1"/>
  <c r="AS1256" i="1"/>
  <c r="AM1256" i="1"/>
  <c r="AG1256" i="1"/>
  <c r="AA1256" i="1"/>
  <c r="U1256" i="1"/>
  <c r="Q1256" i="1"/>
  <c r="Q1257" i="1" s="1"/>
  <c r="Q1258" i="1" s="1"/>
  <c r="Q1259" i="1" s="1"/>
  <c r="M1256" i="1"/>
  <c r="AV1255" i="1"/>
  <c r="AS1255" i="1"/>
  <c r="AM1255" i="1"/>
  <c r="AG1255" i="1"/>
  <c r="AA1255" i="1"/>
  <c r="U1255" i="1"/>
  <c r="M1255" i="1"/>
  <c r="AV1254" i="1"/>
  <c r="AS1254" i="1"/>
  <c r="AM1254" i="1"/>
  <c r="AG1254" i="1"/>
  <c r="AA1254" i="1"/>
  <c r="U1254" i="1"/>
  <c r="M1254" i="1"/>
  <c r="AV1253" i="1"/>
  <c r="AS1253" i="1"/>
  <c r="AM1253" i="1"/>
  <c r="AL1253" i="1"/>
  <c r="AK1253" i="1"/>
  <c r="AG1253" i="1"/>
  <c r="AF1253" i="1"/>
  <c r="AE1253" i="1"/>
  <c r="AA1253" i="1"/>
  <c r="Z1253" i="1"/>
  <c r="Y1253" i="1"/>
  <c r="U1253" i="1"/>
  <c r="T1253" i="1"/>
  <c r="S1253" i="1"/>
  <c r="M1253" i="1"/>
  <c r="L1253" i="1"/>
  <c r="K1253" i="1"/>
  <c r="I1253" i="1"/>
  <c r="H1253" i="1"/>
  <c r="AV1252" i="1"/>
  <c r="AS1252" i="1"/>
  <c r="AM1252" i="1"/>
  <c r="AG1252" i="1"/>
  <c r="AA1252" i="1"/>
  <c r="U1252" i="1"/>
  <c r="Q1252" i="1"/>
  <c r="Q1253" i="1" s="1"/>
  <c r="Q1254" i="1" s="1"/>
  <c r="Q1255" i="1" s="1"/>
  <c r="M1252" i="1"/>
  <c r="AV1251" i="1"/>
  <c r="AS1251" i="1"/>
  <c r="AM1251" i="1"/>
  <c r="AG1251" i="1"/>
  <c r="AA1251" i="1"/>
  <c r="U1251" i="1"/>
  <c r="M1251" i="1"/>
  <c r="AV1250" i="1"/>
  <c r="AS1250" i="1"/>
  <c r="AM1250" i="1"/>
  <c r="AG1250" i="1"/>
  <c r="AA1250" i="1"/>
  <c r="U1250" i="1"/>
  <c r="M1250" i="1"/>
  <c r="AV1249" i="1"/>
  <c r="AS1249" i="1"/>
  <c r="AM1249" i="1"/>
  <c r="AL1249" i="1"/>
  <c r="AK1249" i="1"/>
  <c r="AG1249" i="1"/>
  <c r="AF1249" i="1"/>
  <c r="AE1249" i="1"/>
  <c r="AA1249" i="1"/>
  <c r="Z1249" i="1"/>
  <c r="Y1249" i="1"/>
  <c r="U1249" i="1"/>
  <c r="T1249" i="1"/>
  <c r="S1249" i="1"/>
  <c r="M1249" i="1"/>
  <c r="L1249" i="1"/>
  <c r="K1249" i="1"/>
  <c r="I1249" i="1"/>
  <c r="H1249" i="1"/>
  <c r="AV1248" i="1"/>
  <c r="AS1248" i="1"/>
  <c r="AM1248" i="1"/>
  <c r="AG1248" i="1"/>
  <c r="AA1248" i="1"/>
  <c r="U1248" i="1"/>
  <c r="Q1248" i="1"/>
  <c r="Q1249" i="1" s="1"/>
  <c r="Q1250" i="1" s="1"/>
  <c r="Q1251" i="1" s="1"/>
  <c r="M1248" i="1"/>
  <c r="AV1247" i="1"/>
  <c r="AS1247" i="1"/>
  <c r="AM1247" i="1"/>
  <c r="AG1247" i="1"/>
  <c r="AA1247" i="1"/>
  <c r="U1247" i="1"/>
  <c r="M1247" i="1"/>
  <c r="AV1246" i="1"/>
  <c r="AS1246" i="1"/>
  <c r="AM1246" i="1"/>
  <c r="AG1246" i="1"/>
  <c r="AA1246" i="1"/>
  <c r="U1246" i="1"/>
  <c r="M1246" i="1"/>
  <c r="AV1245" i="1"/>
  <c r="AS1245" i="1"/>
  <c r="AM1245" i="1"/>
  <c r="AL1245" i="1"/>
  <c r="AK1245" i="1"/>
  <c r="AG1245" i="1"/>
  <c r="AF1245" i="1"/>
  <c r="AE1245" i="1"/>
  <c r="AA1245" i="1"/>
  <c r="Z1245" i="1"/>
  <c r="Y1245" i="1"/>
  <c r="U1245" i="1"/>
  <c r="T1245" i="1"/>
  <c r="S1245" i="1"/>
  <c r="M1245" i="1"/>
  <c r="L1245" i="1"/>
  <c r="K1245" i="1"/>
  <c r="I1245" i="1"/>
  <c r="H1245" i="1"/>
  <c r="AV1244" i="1"/>
  <c r="AS1244" i="1"/>
  <c r="AM1244" i="1"/>
  <c r="AG1244" i="1"/>
  <c r="AA1244" i="1"/>
  <c r="U1244" i="1"/>
  <c r="Q1244" i="1"/>
  <c r="Q1245" i="1" s="1"/>
  <c r="Q1246" i="1" s="1"/>
  <c r="Q1247" i="1" s="1"/>
  <c r="M1244" i="1"/>
  <c r="AV1243" i="1"/>
  <c r="AS1243" i="1"/>
  <c r="AM1243" i="1"/>
  <c r="AG1243" i="1"/>
  <c r="AA1243" i="1"/>
  <c r="U1243" i="1"/>
  <c r="M1243" i="1"/>
  <c r="AV1242" i="1"/>
  <c r="AS1242" i="1"/>
  <c r="AM1242" i="1"/>
  <c r="AG1242" i="1"/>
  <c r="AA1242" i="1"/>
  <c r="U1242" i="1"/>
  <c r="M1242" i="1"/>
  <c r="AV1241" i="1"/>
  <c r="AS1241" i="1"/>
  <c r="AM1241" i="1"/>
  <c r="AL1241" i="1"/>
  <c r="AK1241" i="1"/>
  <c r="AG1241" i="1"/>
  <c r="AF1241" i="1"/>
  <c r="AE1241" i="1"/>
  <c r="AA1241" i="1"/>
  <c r="Z1241" i="1"/>
  <c r="Y1241" i="1"/>
  <c r="U1241" i="1"/>
  <c r="T1241" i="1"/>
  <c r="S1241" i="1"/>
  <c r="M1241" i="1"/>
  <c r="L1241" i="1"/>
  <c r="K1241" i="1"/>
  <c r="I1241" i="1"/>
  <c r="H1241" i="1"/>
  <c r="AV1240" i="1"/>
  <c r="AS1240" i="1"/>
  <c r="AM1240" i="1"/>
  <c r="AG1240" i="1"/>
  <c r="AA1240" i="1"/>
  <c r="U1240" i="1"/>
  <c r="Q1240" i="1"/>
  <c r="Q1241" i="1" s="1"/>
  <c r="Q1242" i="1" s="1"/>
  <c r="Q1243" i="1" s="1"/>
  <c r="M1240" i="1"/>
  <c r="AV1239" i="1"/>
  <c r="AS1239" i="1"/>
  <c r="AM1239" i="1"/>
  <c r="AG1239" i="1"/>
  <c r="AA1239" i="1"/>
  <c r="U1239" i="1"/>
  <c r="M1239" i="1"/>
  <c r="AV1238" i="1"/>
  <c r="AS1238" i="1"/>
  <c r="AM1238" i="1"/>
  <c r="AG1238" i="1"/>
  <c r="AA1238" i="1"/>
  <c r="U1238" i="1"/>
  <c r="M1238" i="1"/>
  <c r="AV1237" i="1"/>
  <c r="AS1237" i="1"/>
  <c r="AM1237" i="1"/>
  <c r="AL1237" i="1"/>
  <c r="AK1237" i="1"/>
  <c r="AG1237" i="1"/>
  <c r="AF1237" i="1"/>
  <c r="AE1237" i="1"/>
  <c r="AA1237" i="1"/>
  <c r="Z1237" i="1"/>
  <c r="Y1237" i="1"/>
  <c r="U1237" i="1"/>
  <c r="T1237" i="1"/>
  <c r="S1237" i="1"/>
  <c r="M1237" i="1"/>
  <c r="L1237" i="1"/>
  <c r="K1237" i="1"/>
  <c r="I1237" i="1"/>
  <c r="H1237" i="1"/>
  <c r="AV1236" i="1"/>
  <c r="AS1236" i="1"/>
  <c r="AM1236" i="1"/>
  <c r="AG1236" i="1"/>
  <c r="AA1236" i="1"/>
  <c r="U1236" i="1"/>
  <c r="Q1236" i="1"/>
  <c r="Q1237" i="1" s="1"/>
  <c r="Q1238" i="1" s="1"/>
  <c r="Q1239" i="1" s="1"/>
  <c r="M1236" i="1"/>
  <c r="AV1235" i="1"/>
  <c r="AS1235" i="1"/>
  <c r="AM1235" i="1"/>
  <c r="AG1235" i="1"/>
  <c r="AA1235" i="1"/>
  <c r="U1235" i="1"/>
  <c r="M1235" i="1"/>
  <c r="AV1234" i="1"/>
  <c r="AS1234" i="1"/>
  <c r="AM1234" i="1"/>
  <c r="AG1234" i="1"/>
  <c r="AA1234" i="1"/>
  <c r="U1234" i="1"/>
  <c r="M1234" i="1"/>
  <c r="AV1233" i="1"/>
  <c r="AS1233" i="1"/>
  <c r="AM1233" i="1"/>
  <c r="AL1233" i="1"/>
  <c r="AK1233" i="1"/>
  <c r="AG1233" i="1"/>
  <c r="AF1233" i="1"/>
  <c r="AE1233" i="1"/>
  <c r="AA1233" i="1"/>
  <c r="Z1233" i="1"/>
  <c r="Y1233" i="1"/>
  <c r="U1233" i="1"/>
  <c r="T1233" i="1"/>
  <c r="S1233" i="1"/>
  <c r="M1233" i="1"/>
  <c r="L1233" i="1"/>
  <c r="K1233" i="1"/>
  <c r="I1233" i="1"/>
  <c r="H1233" i="1"/>
  <c r="AV1232" i="1"/>
  <c r="AS1232" i="1"/>
  <c r="AM1232" i="1"/>
  <c r="AG1232" i="1"/>
  <c r="AA1232" i="1"/>
  <c r="U1232" i="1"/>
  <c r="Q1232" i="1"/>
  <c r="Q1233" i="1" s="1"/>
  <c r="Q1234" i="1" s="1"/>
  <c r="Q1235" i="1" s="1"/>
  <c r="M1232" i="1"/>
  <c r="AV1231" i="1"/>
  <c r="AS1231" i="1"/>
  <c r="AM1231" i="1"/>
  <c r="AG1231" i="1"/>
  <c r="AA1231" i="1"/>
  <c r="U1231" i="1"/>
  <c r="M1231" i="1"/>
  <c r="AV1230" i="1"/>
  <c r="AS1230" i="1"/>
  <c r="AM1230" i="1"/>
  <c r="AG1230" i="1"/>
  <c r="AA1230" i="1"/>
  <c r="U1230" i="1"/>
  <c r="M1230" i="1"/>
  <c r="AV1229" i="1"/>
  <c r="AS1229" i="1"/>
  <c r="AM1229" i="1"/>
  <c r="AL1229" i="1"/>
  <c r="AK1229" i="1"/>
  <c r="AG1229" i="1"/>
  <c r="AF1229" i="1"/>
  <c r="AE1229" i="1"/>
  <c r="AA1229" i="1"/>
  <c r="Z1229" i="1"/>
  <c r="Y1229" i="1"/>
  <c r="U1229" i="1"/>
  <c r="T1229" i="1"/>
  <c r="S1229" i="1"/>
  <c r="M1229" i="1"/>
  <c r="L1229" i="1"/>
  <c r="K1229" i="1"/>
  <c r="I1229" i="1"/>
  <c r="H1229" i="1"/>
  <c r="AV1228" i="1"/>
  <c r="AS1228" i="1"/>
  <c r="AM1228" i="1"/>
  <c r="AG1228" i="1"/>
  <c r="AA1228" i="1"/>
  <c r="U1228" i="1"/>
  <c r="Q1228" i="1"/>
  <c r="Q1229" i="1" s="1"/>
  <c r="Q1230" i="1" s="1"/>
  <c r="Q1231" i="1" s="1"/>
  <c r="M1228" i="1"/>
  <c r="AV1227" i="1"/>
  <c r="AS1227" i="1"/>
  <c r="AM1227" i="1"/>
  <c r="AG1227" i="1"/>
  <c r="AA1227" i="1"/>
  <c r="U1227" i="1"/>
  <c r="M1227" i="1"/>
  <c r="AV1226" i="1"/>
  <c r="AS1226" i="1"/>
  <c r="AM1226" i="1"/>
  <c r="AG1226" i="1"/>
  <c r="AA1226" i="1"/>
  <c r="U1226" i="1"/>
  <c r="M1226" i="1"/>
  <c r="AV1225" i="1"/>
  <c r="AS1225" i="1"/>
  <c r="AM1225" i="1"/>
  <c r="AL1225" i="1"/>
  <c r="AK1225" i="1"/>
  <c r="AG1225" i="1"/>
  <c r="AF1225" i="1"/>
  <c r="AE1225" i="1"/>
  <c r="AA1225" i="1"/>
  <c r="Z1225" i="1"/>
  <c r="Y1225" i="1"/>
  <c r="U1225" i="1"/>
  <c r="T1225" i="1"/>
  <c r="S1225" i="1"/>
  <c r="M1225" i="1"/>
  <c r="L1225" i="1"/>
  <c r="K1225" i="1"/>
  <c r="I1225" i="1"/>
  <c r="H1225" i="1"/>
  <c r="AV1224" i="1"/>
  <c r="AS1224" i="1"/>
  <c r="AM1224" i="1"/>
  <c r="AG1224" i="1"/>
  <c r="AA1224" i="1"/>
  <c r="U1224" i="1"/>
  <c r="Q1224" i="1"/>
  <c r="Q1225" i="1" s="1"/>
  <c r="Q1226" i="1" s="1"/>
  <c r="Q1227" i="1" s="1"/>
  <c r="M1224" i="1"/>
  <c r="AV1223" i="1"/>
  <c r="AS1223" i="1"/>
  <c r="AM1223" i="1"/>
  <c r="AG1223" i="1"/>
  <c r="AA1223" i="1"/>
  <c r="U1223" i="1"/>
  <c r="M1223" i="1"/>
  <c r="AV1222" i="1"/>
  <c r="AS1222" i="1"/>
  <c r="AM1222" i="1"/>
  <c r="AG1222" i="1"/>
  <c r="AA1222" i="1"/>
  <c r="U1222" i="1"/>
  <c r="M1222" i="1"/>
  <c r="AV1221" i="1"/>
  <c r="AS1221" i="1"/>
  <c r="AM1221" i="1"/>
  <c r="AL1221" i="1"/>
  <c r="AK1221" i="1"/>
  <c r="AG1221" i="1"/>
  <c r="AF1221" i="1"/>
  <c r="AE1221" i="1"/>
  <c r="AA1221" i="1"/>
  <c r="Z1221" i="1"/>
  <c r="Y1221" i="1"/>
  <c r="U1221" i="1"/>
  <c r="T1221" i="1"/>
  <c r="S1221" i="1"/>
  <c r="M1221" i="1"/>
  <c r="L1221" i="1"/>
  <c r="K1221" i="1"/>
  <c r="I1221" i="1"/>
  <c r="H1221" i="1"/>
  <c r="AV1220" i="1"/>
  <c r="AS1220" i="1"/>
  <c r="AM1220" i="1"/>
  <c r="AG1220" i="1"/>
  <c r="AA1220" i="1"/>
  <c r="U1220" i="1"/>
  <c r="Q1220" i="1"/>
  <c r="Q1221" i="1" s="1"/>
  <c r="Q1222" i="1" s="1"/>
  <c r="Q1223" i="1" s="1"/>
  <c r="M1220" i="1"/>
  <c r="AV1219" i="1"/>
  <c r="AS1219" i="1"/>
  <c r="AM1219" i="1"/>
  <c r="AG1219" i="1"/>
  <c r="AA1219" i="1"/>
  <c r="U1219" i="1"/>
  <c r="M1219" i="1"/>
  <c r="AV1218" i="1"/>
  <c r="AS1218" i="1"/>
  <c r="AM1218" i="1"/>
  <c r="AG1218" i="1"/>
  <c r="AA1218" i="1"/>
  <c r="U1218" i="1"/>
  <c r="M1218" i="1"/>
  <c r="AV1217" i="1"/>
  <c r="AS1217" i="1"/>
  <c r="AM1217" i="1"/>
  <c r="AL1217" i="1"/>
  <c r="AK1217" i="1"/>
  <c r="AG1217" i="1"/>
  <c r="AF1217" i="1"/>
  <c r="AE1217" i="1"/>
  <c r="AA1217" i="1"/>
  <c r="Z1217" i="1"/>
  <c r="Y1217" i="1"/>
  <c r="U1217" i="1"/>
  <c r="T1217" i="1"/>
  <c r="S1217" i="1"/>
  <c r="M1217" i="1"/>
  <c r="L1217" i="1"/>
  <c r="K1217" i="1"/>
  <c r="I1217" i="1"/>
  <c r="H1217" i="1"/>
  <c r="AV1216" i="1"/>
  <c r="AS1216" i="1"/>
  <c r="AM1216" i="1"/>
  <c r="AG1216" i="1"/>
  <c r="AA1216" i="1"/>
  <c r="U1216" i="1"/>
  <c r="Q1216" i="1"/>
  <c r="Q1217" i="1" s="1"/>
  <c r="Q1218" i="1" s="1"/>
  <c r="Q1219" i="1" s="1"/>
  <c r="M1216" i="1"/>
  <c r="AV1215" i="1"/>
  <c r="AS1215" i="1"/>
  <c r="AM1215" i="1"/>
  <c r="AG1215" i="1"/>
  <c r="AA1215" i="1"/>
  <c r="U1215" i="1"/>
  <c r="M1215" i="1"/>
  <c r="AV1214" i="1"/>
  <c r="AS1214" i="1"/>
  <c r="AM1214" i="1"/>
  <c r="AG1214" i="1"/>
  <c r="AA1214" i="1"/>
  <c r="U1214" i="1"/>
  <c r="M1214" i="1"/>
  <c r="AV1213" i="1"/>
  <c r="AS1213" i="1"/>
  <c r="AM1213" i="1"/>
  <c r="AL1213" i="1"/>
  <c r="AK1213" i="1"/>
  <c r="AG1213" i="1"/>
  <c r="AF1213" i="1"/>
  <c r="AE1213" i="1"/>
  <c r="AA1213" i="1"/>
  <c r="Z1213" i="1"/>
  <c r="Y1213" i="1"/>
  <c r="U1213" i="1"/>
  <c r="T1213" i="1"/>
  <c r="S1213" i="1"/>
  <c r="M1213" i="1"/>
  <c r="L1213" i="1"/>
  <c r="K1213" i="1"/>
  <c r="I1213" i="1"/>
  <c r="H1213" i="1"/>
  <c r="AV1212" i="1"/>
  <c r="AS1212" i="1"/>
  <c r="AM1212" i="1"/>
  <c r="AG1212" i="1"/>
  <c r="AA1212" i="1"/>
  <c r="U1212" i="1"/>
  <c r="Q1212" i="1"/>
  <c r="Q1213" i="1" s="1"/>
  <c r="Q1214" i="1" s="1"/>
  <c r="Q1215" i="1" s="1"/>
  <c r="M1212" i="1"/>
  <c r="AV1211" i="1"/>
  <c r="AS1211" i="1"/>
  <c r="AM1211" i="1"/>
  <c r="AG1211" i="1"/>
  <c r="AA1211" i="1"/>
  <c r="U1211" i="1"/>
  <c r="M1211" i="1"/>
  <c r="AV1210" i="1"/>
  <c r="AS1210" i="1"/>
  <c r="AM1210" i="1"/>
  <c r="AG1210" i="1"/>
  <c r="AA1210" i="1"/>
  <c r="U1210" i="1"/>
  <c r="M1210" i="1"/>
  <c r="AV1209" i="1"/>
  <c r="AS1209" i="1"/>
  <c r="AM1209" i="1"/>
  <c r="AL1209" i="1"/>
  <c r="AK1209" i="1"/>
  <c r="AG1209" i="1"/>
  <c r="AF1209" i="1"/>
  <c r="AE1209" i="1"/>
  <c r="AA1209" i="1"/>
  <c r="Z1209" i="1"/>
  <c r="Y1209" i="1"/>
  <c r="U1209" i="1"/>
  <c r="T1209" i="1"/>
  <c r="S1209" i="1"/>
  <c r="M1209" i="1"/>
  <c r="L1209" i="1"/>
  <c r="K1209" i="1"/>
  <c r="I1209" i="1"/>
  <c r="H1209" i="1"/>
  <c r="AV1208" i="1"/>
  <c r="AS1208" i="1"/>
  <c r="AM1208" i="1"/>
  <c r="AG1208" i="1"/>
  <c r="AA1208" i="1"/>
  <c r="U1208" i="1"/>
  <c r="Q1208" i="1"/>
  <c r="Q1209" i="1" s="1"/>
  <c r="Q1210" i="1" s="1"/>
  <c r="Q1211" i="1" s="1"/>
  <c r="M1208" i="1"/>
  <c r="AV1207" i="1"/>
  <c r="AS1207" i="1"/>
  <c r="AM1207" i="1"/>
  <c r="AG1207" i="1"/>
  <c r="AA1207" i="1"/>
  <c r="U1207" i="1"/>
  <c r="M1207" i="1"/>
  <c r="AV1206" i="1"/>
  <c r="AS1206" i="1"/>
  <c r="AM1206" i="1"/>
  <c r="AG1206" i="1"/>
  <c r="AA1206" i="1"/>
  <c r="U1206" i="1"/>
  <c r="M1206" i="1"/>
  <c r="AV1205" i="1"/>
  <c r="AS1205" i="1"/>
  <c r="AM1205" i="1"/>
  <c r="AL1205" i="1"/>
  <c r="AK1205" i="1"/>
  <c r="AG1205" i="1"/>
  <c r="AF1205" i="1"/>
  <c r="AE1205" i="1"/>
  <c r="AA1205" i="1"/>
  <c r="Z1205" i="1"/>
  <c r="Y1205" i="1"/>
  <c r="U1205" i="1"/>
  <c r="T1205" i="1"/>
  <c r="S1205" i="1"/>
  <c r="M1205" i="1"/>
  <c r="L1205" i="1"/>
  <c r="K1205" i="1"/>
  <c r="I1205" i="1"/>
  <c r="H1205" i="1"/>
  <c r="AV1204" i="1"/>
  <c r="AS1204" i="1"/>
  <c r="AM1204" i="1"/>
  <c r="AG1204" i="1"/>
  <c r="AA1204" i="1"/>
  <c r="U1204" i="1"/>
  <c r="Q1204" i="1"/>
  <c r="Q1205" i="1" s="1"/>
  <c r="Q1206" i="1" s="1"/>
  <c r="Q1207" i="1" s="1"/>
  <c r="M1204" i="1"/>
  <c r="AV1203" i="1"/>
  <c r="AS1203" i="1"/>
  <c r="AM1203" i="1"/>
  <c r="AG1203" i="1"/>
  <c r="AA1203" i="1"/>
  <c r="U1203" i="1"/>
  <c r="M1203" i="1"/>
  <c r="AV1202" i="1"/>
  <c r="AS1202" i="1"/>
  <c r="AM1202" i="1"/>
  <c r="AG1202" i="1"/>
  <c r="AA1202" i="1"/>
  <c r="U1202" i="1"/>
  <c r="M1202" i="1"/>
  <c r="AV1201" i="1"/>
  <c r="AS1201" i="1"/>
  <c r="AM1201" i="1"/>
  <c r="AL1201" i="1"/>
  <c r="AK1201" i="1"/>
  <c r="AG1201" i="1"/>
  <c r="AF1201" i="1"/>
  <c r="AE1201" i="1"/>
  <c r="AA1201" i="1"/>
  <c r="Z1201" i="1"/>
  <c r="Y1201" i="1"/>
  <c r="U1201" i="1"/>
  <c r="T1201" i="1"/>
  <c r="S1201" i="1"/>
  <c r="M1201" i="1"/>
  <c r="L1201" i="1"/>
  <c r="K1201" i="1"/>
  <c r="I1201" i="1"/>
  <c r="H1201" i="1"/>
  <c r="AV1200" i="1"/>
  <c r="AS1200" i="1"/>
  <c r="AM1200" i="1"/>
  <c r="AG1200" i="1"/>
  <c r="AA1200" i="1"/>
  <c r="U1200" i="1"/>
  <c r="Q1200" i="1"/>
  <c r="Q1201" i="1" s="1"/>
  <c r="Q1202" i="1" s="1"/>
  <c r="Q1203" i="1" s="1"/>
  <c r="M1200" i="1"/>
  <c r="AV1199" i="1"/>
  <c r="AS1199" i="1"/>
  <c r="AM1199" i="1"/>
  <c r="AG1199" i="1"/>
  <c r="AA1199" i="1"/>
  <c r="U1199" i="1"/>
  <c r="M1199" i="1"/>
  <c r="AV1198" i="1"/>
  <c r="AS1198" i="1"/>
  <c r="AM1198" i="1"/>
  <c r="AG1198" i="1"/>
  <c r="AA1198" i="1"/>
  <c r="U1198" i="1"/>
  <c r="M1198" i="1"/>
  <c r="AV1197" i="1"/>
  <c r="AS1197" i="1"/>
  <c r="AM1197" i="1"/>
  <c r="AL1197" i="1"/>
  <c r="AK1197" i="1"/>
  <c r="AG1197" i="1"/>
  <c r="AF1197" i="1"/>
  <c r="AE1197" i="1"/>
  <c r="AA1197" i="1"/>
  <c r="Z1197" i="1"/>
  <c r="Y1197" i="1"/>
  <c r="U1197" i="1"/>
  <c r="T1197" i="1"/>
  <c r="S1197" i="1"/>
  <c r="M1197" i="1"/>
  <c r="L1197" i="1"/>
  <c r="K1197" i="1"/>
  <c r="I1197" i="1"/>
  <c r="H1197" i="1"/>
  <c r="AV1196" i="1"/>
  <c r="AS1196" i="1"/>
  <c r="AM1196" i="1"/>
  <c r="AG1196" i="1"/>
  <c r="AA1196" i="1"/>
  <c r="U1196" i="1"/>
  <c r="Q1196" i="1"/>
  <c r="Q1197" i="1" s="1"/>
  <c r="Q1198" i="1" s="1"/>
  <c r="Q1199" i="1" s="1"/>
  <c r="M1196" i="1"/>
  <c r="AV1195" i="1"/>
  <c r="AS1195" i="1"/>
  <c r="AM1195" i="1"/>
  <c r="AG1195" i="1"/>
  <c r="AA1195" i="1"/>
  <c r="U1195" i="1"/>
  <c r="M1195" i="1"/>
  <c r="AV1194" i="1"/>
  <c r="AS1194" i="1"/>
  <c r="AM1194" i="1"/>
  <c r="AG1194" i="1"/>
  <c r="AA1194" i="1"/>
  <c r="U1194" i="1"/>
  <c r="M1194" i="1"/>
  <c r="AV1193" i="1"/>
  <c r="AS1193" i="1"/>
  <c r="AM1193" i="1"/>
  <c r="AL1193" i="1"/>
  <c r="AK1193" i="1"/>
  <c r="AG1193" i="1"/>
  <c r="AF1193" i="1"/>
  <c r="AE1193" i="1"/>
  <c r="AA1193" i="1"/>
  <c r="Z1193" i="1"/>
  <c r="Y1193" i="1"/>
  <c r="U1193" i="1"/>
  <c r="T1193" i="1"/>
  <c r="S1193" i="1"/>
  <c r="M1193" i="1"/>
  <c r="L1193" i="1"/>
  <c r="K1193" i="1"/>
  <c r="I1193" i="1"/>
  <c r="H1193" i="1"/>
  <c r="AV1192" i="1"/>
  <c r="AS1192" i="1"/>
  <c r="AM1192" i="1"/>
  <c r="AG1192" i="1"/>
  <c r="AA1192" i="1"/>
  <c r="U1192" i="1"/>
  <c r="Q1192" i="1"/>
  <c r="Q1193" i="1" s="1"/>
  <c r="Q1194" i="1" s="1"/>
  <c r="Q1195" i="1" s="1"/>
  <c r="M1192" i="1"/>
  <c r="AV1191" i="1"/>
  <c r="AS1191" i="1"/>
  <c r="AM1191" i="1"/>
  <c r="AG1191" i="1"/>
  <c r="AA1191" i="1"/>
  <c r="U1191" i="1"/>
  <c r="M1191" i="1"/>
  <c r="AV1190" i="1"/>
  <c r="AS1190" i="1"/>
  <c r="AM1190" i="1"/>
  <c r="AG1190" i="1"/>
  <c r="AA1190" i="1"/>
  <c r="U1190" i="1"/>
  <c r="M1190" i="1"/>
  <c r="AV1189" i="1"/>
  <c r="AS1189" i="1"/>
  <c r="AM1189" i="1"/>
  <c r="AL1189" i="1"/>
  <c r="AK1189" i="1"/>
  <c r="AG1189" i="1"/>
  <c r="AF1189" i="1"/>
  <c r="AE1189" i="1"/>
  <c r="AA1189" i="1"/>
  <c r="Z1189" i="1"/>
  <c r="Y1189" i="1"/>
  <c r="U1189" i="1"/>
  <c r="T1189" i="1"/>
  <c r="S1189" i="1"/>
  <c r="M1189" i="1"/>
  <c r="L1189" i="1"/>
  <c r="K1189" i="1"/>
  <c r="I1189" i="1"/>
  <c r="H1189" i="1"/>
  <c r="AV1188" i="1"/>
  <c r="AS1188" i="1"/>
  <c r="AM1188" i="1"/>
  <c r="AG1188" i="1"/>
  <c r="AA1188" i="1"/>
  <c r="U1188" i="1"/>
  <c r="Q1188" i="1"/>
  <c r="Q1189" i="1" s="1"/>
  <c r="Q1190" i="1" s="1"/>
  <c r="Q1191" i="1" s="1"/>
  <c r="M1188" i="1"/>
  <c r="AV1187" i="1"/>
  <c r="AS1187" i="1"/>
  <c r="AM1187" i="1"/>
  <c r="AG1187" i="1"/>
  <c r="AA1187" i="1"/>
  <c r="U1187" i="1"/>
  <c r="M1187" i="1"/>
  <c r="AV1186" i="1"/>
  <c r="AS1186" i="1"/>
  <c r="AM1186" i="1"/>
  <c r="AG1186" i="1"/>
  <c r="AA1186" i="1"/>
  <c r="U1186" i="1"/>
  <c r="M1186" i="1"/>
  <c r="AV1185" i="1"/>
  <c r="AS1185" i="1"/>
  <c r="AM1185" i="1"/>
  <c r="AL1185" i="1"/>
  <c r="AK1185" i="1"/>
  <c r="AG1185" i="1"/>
  <c r="AF1185" i="1"/>
  <c r="AE1185" i="1"/>
  <c r="AA1185" i="1"/>
  <c r="Z1185" i="1"/>
  <c r="Y1185" i="1"/>
  <c r="U1185" i="1"/>
  <c r="T1185" i="1"/>
  <c r="S1185" i="1"/>
  <c r="M1185" i="1"/>
  <c r="L1185" i="1"/>
  <c r="K1185" i="1"/>
  <c r="I1185" i="1"/>
  <c r="H1185" i="1"/>
  <c r="AV1184" i="1"/>
  <c r="AS1184" i="1"/>
  <c r="AM1184" i="1"/>
  <c r="AG1184" i="1"/>
  <c r="AA1184" i="1"/>
  <c r="U1184" i="1"/>
  <c r="Q1184" i="1"/>
  <c r="Q1185" i="1" s="1"/>
  <c r="Q1186" i="1" s="1"/>
  <c r="Q1187" i="1" s="1"/>
  <c r="M1184" i="1"/>
  <c r="AV1183" i="1"/>
  <c r="AS1183" i="1"/>
  <c r="AM1183" i="1"/>
  <c r="AG1183" i="1"/>
  <c r="AA1183" i="1"/>
  <c r="U1183" i="1"/>
  <c r="M1183" i="1"/>
  <c r="AV1182" i="1"/>
  <c r="AS1182" i="1"/>
  <c r="AM1182" i="1"/>
  <c r="AG1182" i="1"/>
  <c r="AA1182" i="1"/>
  <c r="U1182" i="1"/>
  <c r="M1182" i="1"/>
  <c r="AV1181" i="1"/>
  <c r="AS1181" i="1"/>
  <c r="AM1181" i="1"/>
  <c r="AL1181" i="1"/>
  <c r="AK1181" i="1"/>
  <c r="AG1181" i="1"/>
  <c r="AF1181" i="1"/>
  <c r="AE1181" i="1"/>
  <c r="AA1181" i="1"/>
  <c r="Z1181" i="1"/>
  <c r="Y1181" i="1"/>
  <c r="U1181" i="1"/>
  <c r="T1181" i="1"/>
  <c r="S1181" i="1"/>
  <c r="M1181" i="1"/>
  <c r="L1181" i="1"/>
  <c r="K1181" i="1"/>
  <c r="I1181" i="1"/>
  <c r="H1181" i="1"/>
  <c r="AV1180" i="1"/>
  <c r="AS1180" i="1"/>
  <c r="AM1180" i="1"/>
  <c r="AG1180" i="1"/>
  <c r="AA1180" i="1"/>
  <c r="U1180" i="1"/>
  <c r="Q1180" i="1"/>
  <c r="Q1181" i="1" s="1"/>
  <c r="Q1182" i="1" s="1"/>
  <c r="Q1183" i="1" s="1"/>
  <c r="M1180" i="1"/>
  <c r="AV1179" i="1"/>
  <c r="AS1179" i="1"/>
  <c r="AM1179" i="1"/>
  <c r="AG1179" i="1"/>
  <c r="AA1179" i="1"/>
  <c r="U1179" i="1"/>
  <c r="M1179" i="1"/>
  <c r="AV1178" i="1"/>
  <c r="AS1178" i="1"/>
  <c r="AM1178" i="1"/>
  <c r="AG1178" i="1"/>
  <c r="AA1178" i="1"/>
  <c r="U1178" i="1"/>
  <c r="M1178" i="1"/>
  <c r="AV1177" i="1"/>
  <c r="AS1177" i="1"/>
  <c r="AM1177" i="1"/>
  <c r="AL1177" i="1"/>
  <c r="AK1177" i="1"/>
  <c r="AG1177" i="1"/>
  <c r="AF1177" i="1"/>
  <c r="AE1177" i="1"/>
  <c r="AA1177" i="1"/>
  <c r="Z1177" i="1"/>
  <c r="Y1177" i="1"/>
  <c r="U1177" i="1"/>
  <c r="T1177" i="1"/>
  <c r="S1177" i="1"/>
  <c r="M1177" i="1"/>
  <c r="L1177" i="1"/>
  <c r="K1177" i="1"/>
  <c r="I1177" i="1"/>
  <c r="H1177" i="1"/>
  <c r="AV1176" i="1"/>
  <c r="AS1176" i="1"/>
  <c r="AM1176" i="1"/>
  <c r="AG1176" i="1"/>
  <c r="AA1176" i="1"/>
  <c r="U1176" i="1"/>
  <c r="Q1176" i="1"/>
  <c r="Q1177" i="1" s="1"/>
  <c r="Q1178" i="1" s="1"/>
  <c r="Q1179" i="1" s="1"/>
  <c r="M1176" i="1"/>
  <c r="AV1175" i="1"/>
  <c r="AS1175" i="1"/>
  <c r="AM1175" i="1"/>
  <c r="AG1175" i="1"/>
  <c r="AA1175" i="1"/>
  <c r="U1175" i="1"/>
  <c r="M1175" i="1"/>
  <c r="AV1174" i="1"/>
  <c r="AS1174" i="1"/>
  <c r="AM1174" i="1"/>
  <c r="AG1174" i="1"/>
  <c r="AA1174" i="1"/>
  <c r="U1174" i="1"/>
  <c r="M1174" i="1"/>
  <c r="AV1173" i="1"/>
  <c r="AS1173" i="1"/>
  <c r="AM1173" i="1"/>
  <c r="AL1173" i="1"/>
  <c r="AK1173" i="1"/>
  <c r="AG1173" i="1"/>
  <c r="AF1173" i="1"/>
  <c r="AE1173" i="1"/>
  <c r="AA1173" i="1"/>
  <c r="Z1173" i="1"/>
  <c r="Y1173" i="1"/>
  <c r="U1173" i="1"/>
  <c r="T1173" i="1"/>
  <c r="S1173" i="1"/>
  <c r="M1173" i="1"/>
  <c r="L1173" i="1"/>
  <c r="K1173" i="1"/>
  <c r="I1173" i="1"/>
  <c r="H1173" i="1"/>
  <c r="AV1172" i="1"/>
  <c r="AS1172" i="1"/>
  <c r="AM1172" i="1"/>
  <c r="AG1172" i="1"/>
  <c r="AA1172" i="1"/>
  <c r="U1172" i="1"/>
  <c r="Q1172" i="1"/>
  <c r="Q1173" i="1" s="1"/>
  <c r="Q1174" i="1" s="1"/>
  <c r="Q1175" i="1" s="1"/>
  <c r="M1172" i="1"/>
  <c r="AV1171" i="1"/>
  <c r="AS1171" i="1"/>
  <c r="AM1171" i="1"/>
  <c r="AG1171" i="1"/>
  <c r="AA1171" i="1"/>
  <c r="U1171" i="1"/>
  <c r="M1171" i="1"/>
  <c r="AV1170" i="1"/>
  <c r="AS1170" i="1"/>
  <c r="AM1170" i="1"/>
  <c r="AG1170" i="1"/>
  <c r="AA1170" i="1"/>
  <c r="U1170" i="1"/>
  <c r="M1170" i="1"/>
  <c r="AV1169" i="1"/>
  <c r="AS1169" i="1"/>
  <c r="AM1169" i="1"/>
  <c r="AL1169" i="1"/>
  <c r="AK1169" i="1"/>
  <c r="AG1169" i="1"/>
  <c r="AF1169" i="1"/>
  <c r="AE1169" i="1"/>
  <c r="AA1169" i="1"/>
  <c r="Z1169" i="1"/>
  <c r="Y1169" i="1"/>
  <c r="U1169" i="1"/>
  <c r="T1169" i="1"/>
  <c r="S1169" i="1"/>
  <c r="M1169" i="1"/>
  <c r="L1169" i="1"/>
  <c r="K1169" i="1"/>
  <c r="I1169" i="1"/>
  <c r="H1169" i="1"/>
  <c r="AV1168" i="1"/>
  <c r="AS1168" i="1"/>
  <c r="AM1168" i="1"/>
  <c r="AG1168" i="1"/>
  <c r="AA1168" i="1"/>
  <c r="U1168" i="1"/>
  <c r="Q1168" i="1"/>
  <c r="Q1169" i="1" s="1"/>
  <c r="Q1170" i="1" s="1"/>
  <c r="Q1171" i="1" s="1"/>
  <c r="M1168" i="1"/>
  <c r="AV1167" i="1"/>
  <c r="AS1167" i="1"/>
  <c r="AM1167" i="1"/>
  <c r="AG1167" i="1"/>
  <c r="AA1167" i="1"/>
  <c r="U1167" i="1"/>
  <c r="M1167" i="1"/>
  <c r="AV1166" i="1"/>
  <c r="AS1166" i="1"/>
  <c r="AM1166" i="1"/>
  <c r="AG1166" i="1"/>
  <c r="AA1166" i="1"/>
  <c r="U1166" i="1"/>
  <c r="M1166" i="1"/>
  <c r="AV1165" i="1"/>
  <c r="AS1165" i="1"/>
  <c r="AM1165" i="1"/>
  <c r="AL1165" i="1"/>
  <c r="AK1165" i="1"/>
  <c r="AG1165" i="1"/>
  <c r="AF1165" i="1"/>
  <c r="AE1165" i="1"/>
  <c r="AA1165" i="1"/>
  <c r="Z1165" i="1"/>
  <c r="Y1165" i="1"/>
  <c r="U1165" i="1"/>
  <c r="T1165" i="1"/>
  <c r="S1165" i="1"/>
  <c r="M1165" i="1"/>
  <c r="L1165" i="1"/>
  <c r="K1165" i="1"/>
  <c r="I1165" i="1"/>
  <c r="H1165" i="1"/>
  <c r="AV1164" i="1"/>
  <c r="AS1164" i="1"/>
  <c r="AM1164" i="1"/>
  <c r="AG1164" i="1"/>
  <c r="AA1164" i="1"/>
  <c r="U1164" i="1"/>
  <c r="Q1164" i="1"/>
  <c r="Q1165" i="1" s="1"/>
  <c r="Q1166" i="1" s="1"/>
  <c r="Q1167" i="1" s="1"/>
  <c r="M1164" i="1"/>
  <c r="AV1163" i="1"/>
  <c r="AS1163" i="1"/>
  <c r="AM1163" i="1"/>
  <c r="AG1163" i="1"/>
  <c r="AA1163" i="1"/>
  <c r="U1163" i="1"/>
  <c r="M1163" i="1"/>
  <c r="AV1162" i="1"/>
  <c r="AS1162" i="1"/>
  <c r="AM1162" i="1"/>
  <c r="AG1162" i="1"/>
  <c r="AA1162" i="1"/>
  <c r="U1162" i="1"/>
  <c r="M1162" i="1"/>
  <c r="AV1161" i="1"/>
  <c r="AS1161" i="1"/>
  <c r="AM1161" i="1"/>
  <c r="AL1161" i="1"/>
  <c r="AK1161" i="1"/>
  <c r="AG1161" i="1"/>
  <c r="AF1161" i="1"/>
  <c r="AE1161" i="1"/>
  <c r="AA1161" i="1"/>
  <c r="Z1161" i="1"/>
  <c r="Y1161" i="1"/>
  <c r="U1161" i="1"/>
  <c r="T1161" i="1"/>
  <c r="S1161" i="1"/>
  <c r="M1161" i="1"/>
  <c r="L1161" i="1"/>
  <c r="K1161" i="1"/>
  <c r="I1161" i="1"/>
  <c r="H1161" i="1"/>
  <c r="AV1160" i="1"/>
  <c r="AS1160" i="1"/>
  <c r="AM1160" i="1"/>
  <c r="AG1160" i="1"/>
  <c r="AA1160" i="1"/>
  <c r="U1160" i="1"/>
  <c r="Q1160" i="1"/>
  <c r="Q1161" i="1" s="1"/>
  <c r="Q1162" i="1" s="1"/>
  <c r="Q1163" i="1" s="1"/>
  <c r="M1160" i="1"/>
  <c r="AV1159" i="1"/>
  <c r="AS1159" i="1"/>
  <c r="AM1159" i="1"/>
  <c r="AG1159" i="1"/>
  <c r="AA1159" i="1"/>
  <c r="U1159" i="1"/>
  <c r="M1159" i="1"/>
  <c r="AV1158" i="1"/>
  <c r="AS1158" i="1"/>
  <c r="AM1158" i="1"/>
  <c r="AG1158" i="1"/>
  <c r="AA1158" i="1"/>
  <c r="U1158" i="1"/>
  <c r="M1158" i="1"/>
  <c r="AV1157" i="1"/>
  <c r="AS1157" i="1"/>
  <c r="AM1157" i="1"/>
  <c r="AL1157" i="1"/>
  <c r="AK1157" i="1"/>
  <c r="AG1157" i="1"/>
  <c r="AF1157" i="1"/>
  <c r="AE1157" i="1"/>
  <c r="AA1157" i="1"/>
  <c r="Z1157" i="1"/>
  <c r="Y1157" i="1"/>
  <c r="U1157" i="1"/>
  <c r="T1157" i="1"/>
  <c r="S1157" i="1"/>
  <c r="M1157" i="1"/>
  <c r="L1157" i="1"/>
  <c r="K1157" i="1"/>
  <c r="I1157" i="1"/>
  <c r="H1157" i="1"/>
  <c r="AV1156" i="1"/>
  <c r="AS1156" i="1"/>
  <c r="AM1156" i="1"/>
  <c r="AG1156" i="1"/>
  <c r="AA1156" i="1"/>
  <c r="U1156" i="1"/>
  <c r="Q1156" i="1"/>
  <c r="Q1157" i="1" s="1"/>
  <c r="Q1158" i="1" s="1"/>
  <c r="Q1159" i="1" s="1"/>
  <c r="M1156" i="1"/>
  <c r="AV1155" i="1"/>
  <c r="AS1155" i="1"/>
  <c r="AM1155" i="1"/>
  <c r="AG1155" i="1"/>
  <c r="AA1155" i="1"/>
  <c r="U1155" i="1"/>
  <c r="M1155" i="1"/>
  <c r="AV1154" i="1"/>
  <c r="AS1154" i="1"/>
  <c r="AM1154" i="1"/>
  <c r="AG1154" i="1"/>
  <c r="AA1154" i="1"/>
  <c r="U1154" i="1"/>
  <c r="M1154" i="1"/>
  <c r="AV1153" i="1"/>
  <c r="AS1153" i="1"/>
  <c r="AM1153" i="1"/>
  <c r="AL1153" i="1"/>
  <c r="AK1153" i="1"/>
  <c r="AG1153" i="1"/>
  <c r="AF1153" i="1"/>
  <c r="AE1153" i="1"/>
  <c r="AA1153" i="1"/>
  <c r="Z1153" i="1"/>
  <c r="Y1153" i="1"/>
  <c r="U1153" i="1"/>
  <c r="T1153" i="1"/>
  <c r="S1153" i="1"/>
  <c r="M1153" i="1"/>
  <c r="L1153" i="1"/>
  <c r="K1153" i="1"/>
  <c r="I1153" i="1"/>
  <c r="H1153" i="1"/>
  <c r="AV1152" i="1"/>
  <c r="AS1152" i="1"/>
  <c r="AM1152" i="1"/>
  <c r="AG1152" i="1"/>
  <c r="AA1152" i="1"/>
  <c r="U1152" i="1"/>
  <c r="Q1152" i="1"/>
  <c r="Q1153" i="1" s="1"/>
  <c r="Q1154" i="1" s="1"/>
  <c r="Q1155" i="1" s="1"/>
  <c r="M1152" i="1"/>
  <c r="AV1151" i="1"/>
  <c r="AS1151" i="1"/>
  <c r="AM1151" i="1"/>
  <c r="AG1151" i="1"/>
  <c r="AA1151" i="1"/>
  <c r="U1151" i="1"/>
  <c r="M1151" i="1"/>
  <c r="AV1150" i="1"/>
  <c r="AS1150" i="1"/>
  <c r="AM1150" i="1"/>
  <c r="AG1150" i="1"/>
  <c r="AA1150" i="1"/>
  <c r="U1150" i="1"/>
  <c r="M1150" i="1"/>
  <c r="AV1149" i="1"/>
  <c r="AS1149" i="1"/>
  <c r="AM1149" i="1"/>
  <c r="AL1149" i="1"/>
  <c r="AK1149" i="1"/>
  <c r="AG1149" i="1"/>
  <c r="AF1149" i="1"/>
  <c r="AE1149" i="1"/>
  <c r="AA1149" i="1"/>
  <c r="Z1149" i="1"/>
  <c r="Y1149" i="1"/>
  <c r="U1149" i="1"/>
  <c r="T1149" i="1"/>
  <c r="S1149" i="1"/>
  <c r="M1149" i="1"/>
  <c r="L1149" i="1"/>
  <c r="K1149" i="1"/>
  <c r="I1149" i="1"/>
  <c r="H1149" i="1"/>
  <c r="AV1148" i="1"/>
  <c r="AS1148" i="1"/>
  <c r="AM1148" i="1"/>
  <c r="AG1148" i="1"/>
  <c r="AA1148" i="1"/>
  <c r="U1148" i="1"/>
  <c r="Q1148" i="1"/>
  <c r="Q1149" i="1" s="1"/>
  <c r="Q1150" i="1" s="1"/>
  <c r="Q1151" i="1" s="1"/>
  <c r="M1148" i="1"/>
  <c r="AV1147" i="1"/>
  <c r="AS1147" i="1"/>
  <c r="AM1147" i="1"/>
  <c r="AG1147" i="1"/>
  <c r="AA1147" i="1"/>
  <c r="U1147" i="1"/>
  <c r="M1147" i="1"/>
  <c r="AV1146" i="1"/>
  <c r="AS1146" i="1"/>
  <c r="AM1146" i="1"/>
  <c r="AG1146" i="1"/>
  <c r="AA1146" i="1"/>
  <c r="U1146" i="1"/>
  <c r="M1146" i="1"/>
  <c r="AV1145" i="1"/>
  <c r="AS1145" i="1"/>
  <c r="AM1145" i="1"/>
  <c r="AL1145" i="1"/>
  <c r="AK1145" i="1"/>
  <c r="AG1145" i="1"/>
  <c r="AF1145" i="1"/>
  <c r="AE1145" i="1"/>
  <c r="AA1145" i="1"/>
  <c r="Z1145" i="1"/>
  <c r="Y1145" i="1"/>
  <c r="U1145" i="1"/>
  <c r="T1145" i="1"/>
  <c r="S1145" i="1"/>
  <c r="M1145" i="1"/>
  <c r="L1145" i="1"/>
  <c r="K1145" i="1"/>
  <c r="I1145" i="1"/>
  <c r="H1145" i="1"/>
  <c r="AV1144" i="1"/>
  <c r="AS1144" i="1"/>
  <c r="AM1144" i="1"/>
  <c r="AG1144" i="1"/>
  <c r="AA1144" i="1"/>
  <c r="U1144" i="1"/>
  <c r="Q1144" i="1"/>
  <c r="Q1145" i="1" s="1"/>
  <c r="Q1146" i="1" s="1"/>
  <c r="Q1147" i="1" s="1"/>
  <c r="M1144" i="1"/>
  <c r="AV1143" i="1"/>
  <c r="AS1143" i="1"/>
  <c r="AM1143" i="1"/>
  <c r="AG1143" i="1"/>
  <c r="AA1143" i="1"/>
  <c r="U1143" i="1"/>
  <c r="M1143" i="1"/>
  <c r="AV1142" i="1"/>
  <c r="AS1142" i="1"/>
  <c r="AM1142" i="1"/>
  <c r="AG1142" i="1"/>
  <c r="AA1142" i="1"/>
  <c r="U1142" i="1"/>
  <c r="M1142" i="1"/>
  <c r="AV1141" i="1"/>
  <c r="AS1141" i="1"/>
  <c r="AM1141" i="1"/>
  <c r="AL1141" i="1"/>
  <c r="AK1141" i="1"/>
  <c r="AG1141" i="1"/>
  <c r="AF1141" i="1"/>
  <c r="AE1141" i="1"/>
  <c r="AA1141" i="1"/>
  <c r="Z1141" i="1"/>
  <c r="Y1141" i="1"/>
  <c r="U1141" i="1"/>
  <c r="T1141" i="1"/>
  <c r="S1141" i="1"/>
  <c r="M1141" i="1"/>
  <c r="L1141" i="1"/>
  <c r="K1141" i="1"/>
  <c r="I1141" i="1"/>
  <c r="H1141" i="1"/>
  <c r="AV1140" i="1"/>
  <c r="AS1140" i="1"/>
  <c r="AM1140" i="1"/>
  <c r="AG1140" i="1"/>
  <c r="AA1140" i="1"/>
  <c r="U1140" i="1"/>
  <c r="Q1140" i="1"/>
  <c r="Q1141" i="1" s="1"/>
  <c r="Q1142" i="1" s="1"/>
  <c r="Q1143" i="1" s="1"/>
  <c r="M1140" i="1"/>
  <c r="AV1139" i="1"/>
  <c r="AS1139" i="1"/>
  <c r="AM1139" i="1"/>
  <c r="AG1139" i="1"/>
  <c r="AA1139" i="1"/>
  <c r="U1139" i="1"/>
  <c r="M1139" i="1"/>
  <c r="AV1138" i="1"/>
  <c r="AS1138" i="1"/>
  <c r="AM1138" i="1"/>
  <c r="AG1138" i="1"/>
  <c r="AA1138" i="1"/>
  <c r="U1138" i="1"/>
  <c r="M1138" i="1"/>
  <c r="AV1137" i="1"/>
  <c r="AS1137" i="1"/>
  <c r="AM1137" i="1"/>
  <c r="AL1137" i="1"/>
  <c r="AK1137" i="1"/>
  <c r="AG1137" i="1"/>
  <c r="AF1137" i="1"/>
  <c r="AE1137" i="1"/>
  <c r="AA1137" i="1"/>
  <c r="Z1137" i="1"/>
  <c r="Y1137" i="1"/>
  <c r="U1137" i="1"/>
  <c r="T1137" i="1"/>
  <c r="S1137" i="1"/>
  <c r="M1137" i="1"/>
  <c r="L1137" i="1"/>
  <c r="K1137" i="1"/>
  <c r="I1137" i="1"/>
  <c r="H1137" i="1"/>
  <c r="AV1136" i="1"/>
  <c r="AS1136" i="1"/>
  <c r="AM1136" i="1"/>
  <c r="AG1136" i="1"/>
  <c r="AA1136" i="1"/>
  <c r="U1136" i="1"/>
  <c r="Q1136" i="1"/>
  <c r="Q1137" i="1" s="1"/>
  <c r="Q1138" i="1" s="1"/>
  <c r="Q1139" i="1" s="1"/>
  <c r="M1136" i="1"/>
  <c r="AV1135" i="1"/>
  <c r="AS1135" i="1"/>
  <c r="AM1135" i="1"/>
  <c r="AG1135" i="1"/>
  <c r="AA1135" i="1"/>
  <c r="U1135" i="1"/>
  <c r="M1135" i="1"/>
  <c r="AV1134" i="1"/>
  <c r="AS1134" i="1"/>
  <c r="AM1134" i="1"/>
  <c r="AG1134" i="1"/>
  <c r="AA1134" i="1"/>
  <c r="U1134" i="1"/>
  <c r="M1134" i="1"/>
  <c r="AV1133" i="1"/>
  <c r="AS1133" i="1"/>
  <c r="AM1133" i="1"/>
  <c r="AL1133" i="1"/>
  <c r="AK1133" i="1"/>
  <c r="AG1133" i="1"/>
  <c r="AF1133" i="1"/>
  <c r="AE1133" i="1"/>
  <c r="AA1133" i="1"/>
  <c r="Z1133" i="1"/>
  <c r="Y1133" i="1"/>
  <c r="U1133" i="1"/>
  <c r="T1133" i="1"/>
  <c r="S1133" i="1"/>
  <c r="M1133" i="1"/>
  <c r="L1133" i="1"/>
  <c r="K1133" i="1"/>
  <c r="I1133" i="1"/>
  <c r="H1133" i="1"/>
  <c r="AV1132" i="1"/>
  <c r="AS1132" i="1"/>
  <c r="AM1132" i="1"/>
  <c r="AG1132" i="1"/>
  <c r="AA1132" i="1"/>
  <c r="U1132" i="1"/>
  <c r="Q1132" i="1"/>
  <c r="Q1133" i="1" s="1"/>
  <c r="Q1134" i="1" s="1"/>
  <c r="Q1135" i="1" s="1"/>
  <c r="M1132" i="1"/>
  <c r="AV1131" i="1"/>
  <c r="AS1131" i="1"/>
  <c r="AM1131" i="1"/>
  <c r="AG1131" i="1"/>
  <c r="AA1131" i="1"/>
  <c r="U1131" i="1"/>
  <c r="M1131" i="1"/>
  <c r="AV1130" i="1"/>
  <c r="AS1130" i="1"/>
  <c r="AM1130" i="1"/>
  <c r="AG1130" i="1"/>
  <c r="AA1130" i="1"/>
  <c r="U1130" i="1"/>
  <c r="M1130" i="1"/>
  <c r="AV1129" i="1"/>
  <c r="AS1129" i="1"/>
  <c r="AM1129" i="1"/>
  <c r="AL1129" i="1"/>
  <c r="AK1129" i="1"/>
  <c r="AG1129" i="1"/>
  <c r="AF1129" i="1"/>
  <c r="AE1129" i="1"/>
  <c r="AA1129" i="1"/>
  <c r="Z1129" i="1"/>
  <c r="Y1129" i="1"/>
  <c r="U1129" i="1"/>
  <c r="T1129" i="1"/>
  <c r="S1129" i="1"/>
  <c r="M1129" i="1"/>
  <c r="L1129" i="1"/>
  <c r="K1129" i="1"/>
  <c r="I1129" i="1"/>
  <c r="H1129" i="1"/>
  <c r="AV1128" i="1"/>
  <c r="AS1128" i="1"/>
  <c r="AM1128" i="1"/>
  <c r="AG1128" i="1"/>
  <c r="AA1128" i="1"/>
  <c r="U1128" i="1"/>
  <c r="Q1128" i="1"/>
  <c r="Q1129" i="1" s="1"/>
  <c r="Q1130" i="1" s="1"/>
  <c r="Q1131" i="1" s="1"/>
  <c r="M1128" i="1"/>
  <c r="AV1127" i="1"/>
  <c r="AS1127" i="1"/>
  <c r="AM1127" i="1"/>
  <c r="AG1127" i="1"/>
  <c r="AA1127" i="1"/>
  <c r="U1127" i="1"/>
  <c r="M1127" i="1"/>
  <c r="AV1126" i="1"/>
  <c r="AS1126" i="1"/>
  <c r="AM1126" i="1"/>
  <c r="AG1126" i="1"/>
  <c r="AA1126" i="1"/>
  <c r="U1126" i="1"/>
  <c r="M1126" i="1"/>
  <c r="AV1125" i="1"/>
  <c r="AS1125" i="1"/>
  <c r="AM1125" i="1"/>
  <c r="AL1125" i="1"/>
  <c r="AK1125" i="1"/>
  <c r="AG1125" i="1"/>
  <c r="AF1125" i="1"/>
  <c r="AE1125" i="1"/>
  <c r="AA1125" i="1"/>
  <c r="Z1125" i="1"/>
  <c r="Y1125" i="1"/>
  <c r="U1125" i="1"/>
  <c r="T1125" i="1"/>
  <c r="S1125" i="1"/>
  <c r="M1125" i="1"/>
  <c r="L1125" i="1"/>
  <c r="K1125" i="1"/>
  <c r="I1125" i="1"/>
  <c r="H1125" i="1"/>
  <c r="AV1124" i="1"/>
  <c r="AS1124" i="1"/>
  <c r="AM1124" i="1"/>
  <c r="AG1124" i="1"/>
  <c r="AA1124" i="1"/>
  <c r="U1124" i="1"/>
  <c r="Q1124" i="1"/>
  <c r="Q1125" i="1" s="1"/>
  <c r="Q1126" i="1" s="1"/>
  <c r="Q1127" i="1" s="1"/>
  <c r="M1124" i="1"/>
  <c r="AV1123" i="1"/>
  <c r="AS1123" i="1"/>
  <c r="AM1123" i="1"/>
  <c r="AG1123" i="1"/>
  <c r="AA1123" i="1"/>
  <c r="U1123" i="1"/>
  <c r="M1123" i="1"/>
  <c r="AV1122" i="1"/>
  <c r="AS1122" i="1"/>
  <c r="AM1122" i="1"/>
  <c r="AG1122" i="1"/>
  <c r="AA1122" i="1"/>
  <c r="U1122" i="1"/>
  <c r="M1122" i="1"/>
  <c r="AV1121" i="1"/>
  <c r="AS1121" i="1"/>
  <c r="AM1121" i="1"/>
  <c r="AL1121" i="1"/>
  <c r="AK1121" i="1"/>
  <c r="AG1121" i="1"/>
  <c r="AF1121" i="1"/>
  <c r="AE1121" i="1"/>
  <c r="AA1121" i="1"/>
  <c r="Z1121" i="1"/>
  <c r="Y1121" i="1"/>
  <c r="U1121" i="1"/>
  <c r="T1121" i="1"/>
  <c r="S1121" i="1"/>
  <c r="M1121" i="1"/>
  <c r="L1121" i="1"/>
  <c r="K1121" i="1"/>
  <c r="I1121" i="1"/>
  <c r="H1121" i="1"/>
  <c r="AV1120" i="1"/>
  <c r="AS1120" i="1"/>
  <c r="AM1120" i="1"/>
  <c r="AG1120" i="1"/>
  <c r="AA1120" i="1"/>
  <c r="U1120" i="1"/>
  <c r="Q1120" i="1"/>
  <c r="Q1121" i="1" s="1"/>
  <c r="Q1122" i="1" s="1"/>
  <c r="Q1123" i="1" s="1"/>
  <c r="M1120" i="1"/>
  <c r="AV1119" i="1"/>
  <c r="AS1119" i="1"/>
  <c r="AM1119" i="1"/>
  <c r="AG1119" i="1"/>
  <c r="AA1119" i="1"/>
  <c r="U1119" i="1"/>
  <c r="M1119" i="1"/>
  <c r="AV1118" i="1"/>
  <c r="AS1118" i="1"/>
  <c r="AM1118" i="1"/>
  <c r="AG1118" i="1"/>
  <c r="AA1118" i="1"/>
  <c r="U1118" i="1"/>
  <c r="M1118" i="1"/>
  <c r="AV1117" i="1"/>
  <c r="AS1117" i="1"/>
  <c r="AM1117" i="1"/>
  <c r="AL1117" i="1"/>
  <c r="AK1117" i="1"/>
  <c r="AG1117" i="1"/>
  <c r="AF1117" i="1"/>
  <c r="AE1117" i="1"/>
  <c r="AA1117" i="1"/>
  <c r="Z1117" i="1"/>
  <c r="Y1117" i="1"/>
  <c r="U1117" i="1"/>
  <c r="T1117" i="1"/>
  <c r="S1117" i="1"/>
  <c r="M1117" i="1"/>
  <c r="L1117" i="1"/>
  <c r="K1117" i="1"/>
  <c r="I1117" i="1"/>
  <c r="H1117" i="1"/>
  <c r="AV1116" i="1"/>
  <c r="AS1116" i="1"/>
  <c r="AM1116" i="1"/>
  <c r="AG1116" i="1"/>
  <c r="AA1116" i="1"/>
  <c r="U1116" i="1"/>
  <c r="Q1116" i="1"/>
  <c r="Q1117" i="1" s="1"/>
  <c r="Q1118" i="1" s="1"/>
  <c r="Q1119" i="1" s="1"/>
  <c r="M1116" i="1"/>
  <c r="AV1115" i="1"/>
  <c r="AS1115" i="1"/>
  <c r="AM1115" i="1"/>
  <c r="AG1115" i="1"/>
  <c r="AA1115" i="1"/>
  <c r="U1115" i="1"/>
  <c r="M1115" i="1"/>
  <c r="AV1114" i="1"/>
  <c r="AS1114" i="1"/>
  <c r="AM1114" i="1"/>
  <c r="AG1114" i="1"/>
  <c r="AA1114" i="1"/>
  <c r="U1114" i="1"/>
  <c r="M1114" i="1"/>
  <c r="AV1113" i="1"/>
  <c r="AS1113" i="1"/>
  <c r="AM1113" i="1"/>
  <c r="AL1113" i="1"/>
  <c r="AK1113" i="1"/>
  <c r="AG1113" i="1"/>
  <c r="AF1113" i="1"/>
  <c r="AE1113" i="1"/>
  <c r="AA1113" i="1"/>
  <c r="Z1113" i="1"/>
  <c r="Y1113" i="1"/>
  <c r="U1113" i="1"/>
  <c r="T1113" i="1"/>
  <c r="S1113" i="1"/>
  <c r="M1113" i="1"/>
  <c r="L1113" i="1"/>
  <c r="K1113" i="1"/>
  <c r="I1113" i="1"/>
  <c r="H1113" i="1"/>
  <c r="AV1112" i="1"/>
  <c r="AS1112" i="1"/>
  <c r="AM1112" i="1"/>
  <c r="AG1112" i="1"/>
  <c r="AA1112" i="1"/>
  <c r="U1112" i="1"/>
  <c r="Q1112" i="1"/>
  <c r="Q1113" i="1" s="1"/>
  <c r="Q1114" i="1" s="1"/>
  <c r="Q1115" i="1" s="1"/>
  <c r="M1112" i="1"/>
  <c r="AV1111" i="1"/>
  <c r="AS1111" i="1"/>
  <c r="AM1111" i="1"/>
  <c r="AG1111" i="1"/>
  <c r="AA1111" i="1"/>
  <c r="U1111" i="1"/>
  <c r="M1111" i="1"/>
  <c r="AV1110" i="1"/>
  <c r="AS1110" i="1"/>
  <c r="AM1110" i="1"/>
  <c r="AG1110" i="1"/>
  <c r="AA1110" i="1"/>
  <c r="U1110" i="1"/>
  <c r="M1110" i="1"/>
  <c r="AV1109" i="1"/>
  <c r="AS1109" i="1"/>
  <c r="AM1109" i="1"/>
  <c r="AL1109" i="1"/>
  <c r="AK1109" i="1"/>
  <c r="AG1109" i="1"/>
  <c r="AF1109" i="1"/>
  <c r="AE1109" i="1"/>
  <c r="AA1109" i="1"/>
  <c r="Z1109" i="1"/>
  <c r="Y1109" i="1"/>
  <c r="U1109" i="1"/>
  <c r="T1109" i="1"/>
  <c r="S1109" i="1"/>
  <c r="M1109" i="1"/>
  <c r="L1109" i="1"/>
  <c r="K1109" i="1"/>
  <c r="I1109" i="1"/>
  <c r="H1109" i="1"/>
  <c r="AV1108" i="1"/>
  <c r="AS1108" i="1"/>
  <c r="AM1108" i="1"/>
  <c r="AG1108" i="1"/>
  <c r="AA1108" i="1"/>
  <c r="U1108" i="1"/>
  <c r="Q1108" i="1"/>
  <c r="Q1109" i="1" s="1"/>
  <c r="Q1110" i="1" s="1"/>
  <c r="Q1111" i="1" s="1"/>
  <c r="M1108" i="1"/>
  <c r="AV1107" i="1"/>
  <c r="AS1107" i="1"/>
  <c r="AM1107" i="1"/>
  <c r="AG1107" i="1"/>
  <c r="AA1107" i="1"/>
  <c r="U1107" i="1"/>
  <c r="M1107" i="1"/>
  <c r="AV1106" i="1"/>
  <c r="AS1106" i="1"/>
  <c r="AM1106" i="1"/>
  <c r="AG1106" i="1"/>
  <c r="AA1106" i="1"/>
  <c r="U1106" i="1"/>
  <c r="M1106" i="1"/>
  <c r="AV1105" i="1"/>
  <c r="AS1105" i="1"/>
  <c r="AM1105" i="1"/>
  <c r="AL1105" i="1"/>
  <c r="AK1105" i="1"/>
  <c r="AG1105" i="1"/>
  <c r="AF1105" i="1"/>
  <c r="AE1105" i="1"/>
  <c r="AA1105" i="1"/>
  <c r="Z1105" i="1"/>
  <c r="Y1105" i="1"/>
  <c r="U1105" i="1"/>
  <c r="T1105" i="1"/>
  <c r="S1105" i="1"/>
  <c r="M1105" i="1"/>
  <c r="L1105" i="1"/>
  <c r="K1105" i="1"/>
  <c r="I1105" i="1"/>
  <c r="H1105" i="1"/>
  <c r="AV1104" i="1"/>
  <c r="AS1104" i="1"/>
  <c r="AM1104" i="1"/>
  <c r="AG1104" i="1"/>
  <c r="AA1104" i="1"/>
  <c r="U1104" i="1"/>
  <c r="Q1104" i="1"/>
  <c r="Q1105" i="1" s="1"/>
  <c r="Q1106" i="1" s="1"/>
  <c r="Q1107" i="1" s="1"/>
  <c r="M1104" i="1"/>
  <c r="AV1103" i="1"/>
  <c r="AS1103" i="1"/>
  <c r="AM1103" i="1"/>
  <c r="AG1103" i="1"/>
  <c r="AA1103" i="1"/>
  <c r="U1103" i="1"/>
  <c r="M1103" i="1"/>
  <c r="AV1102" i="1"/>
  <c r="AS1102" i="1"/>
  <c r="AM1102" i="1"/>
  <c r="AG1102" i="1"/>
  <c r="AA1102" i="1"/>
  <c r="U1102" i="1"/>
  <c r="M1102" i="1"/>
  <c r="AV1101" i="1"/>
  <c r="AS1101" i="1"/>
  <c r="AM1101" i="1"/>
  <c r="AL1101" i="1"/>
  <c r="AK1101" i="1"/>
  <c r="AG1101" i="1"/>
  <c r="AF1101" i="1"/>
  <c r="AE1101" i="1"/>
  <c r="AA1101" i="1"/>
  <c r="Z1101" i="1"/>
  <c r="Y1101" i="1"/>
  <c r="U1101" i="1"/>
  <c r="T1101" i="1"/>
  <c r="S1101" i="1"/>
  <c r="M1101" i="1"/>
  <c r="L1101" i="1"/>
  <c r="K1101" i="1"/>
  <c r="I1101" i="1"/>
  <c r="H1101" i="1"/>
  <c r="AV1100" i="1"/>
  <c r="AS1100" i="1"/>
  <c r="AM1100" i="1"/>
  <c r="AG1100" i="1"/>
  <c r="AA1100" i="1"/>
  <c r="U1100" i="1"/>
  <c r="Q1100" i="1"/>
  <c r="Q1101" i="1" s="1"/>
  <c r="Q1102" i="1" s="1"/>
  <c r="Q1103" i="1" s="1"/>
  <c r="M1100" i="1"/>
  <c r="AV1099" i="1"/>
  <c r="AS1099" i="1"/>
  <c r="AM1099" i="1"/>
  <c r="AG1099" i="1"/>
  <c r="AA1099" i="1"/>
  <c r="U1099" i="1"/>
  <c r="M1099" i="1"/>
  <c r="AV1098" i="1"/>
  <c r="AS1098" i="1"/>
  <c r="AM1098" i="1"/>
  <c r="AG1098" i="1"/>
  <c r="AA1098" i="1"/>
  <c r="U1098" i="1"/>
  <c r="M1098" i="1"/>
  <c r="AV1097" i="1"/>
  <c r="AS1097" i="1"/>
  <c r="AM1097" i="1"/>
  <c r="AL1097" i="1"/>
  <c r="AK1097" i="1"/>
  <c r="AG1097" i="1"/>
  <c r="AF1097" i="1"/>
  <c r="AE1097" i="1"/>
  <c r="AA1097" i="1"/>
  <c r="Z1097" i="1"/>
  <c r="Y1097" i="1"/>
  <c r="U1097" i="1"/>
  <c r="T1097" i="1"/>
  <c r="S1097" i="1"/>
  <c r="M1097" i="1"/>
  <c r="L1097" i="1"/>
  <c r="K1097" i="1"/>
  <c r="I1097" i="1"/>
  <c r="H1097" i="1"/>
  <c r="AV1096" i="1"/>
  <c r="AS1096" i="1"/>
  <c r="AM1096" i="1"/>
  <c r="AG1096" i="1"/>
  <c r="AA1096" i="1"/>
  <c r="U1096" i="1"/>
  <c r="Q1096" i="1"/>
  <c r="Q1097" i="1" s="1"/>
  <c r="Q1098" i="1" s="1"/>
  <c r="Q1099" i="1" s="1"/>
  <c r="M1096" i="1"/>
  <c r="AV1095" i="1"/>
  <c r="AS1095" i="1"/>
  <c r="AM1095" i="1"/>
  <c r="AG1095" i="1"/>
  <c r="AA1095" i="1"/>
  <c r="U1095" i="1"/>
  <c r="M1095" i="1"/>
  <c r="AV1094" i="1"/>
  <c r="AS1094" i="1"/>
  <c r="AM1094" i="1"/>
  <c r="AG1094" i="1"/>
  <c r="AA1094" i="1"/>
  <c r="U1094" i="1"/>
  <c r="M1094" i="1"/>
  <c r="AV1093" i="1"/>
  <c r="AS1093" i="1"/>
  <c r="AM1093" i="1"/>
  <c r="AL1093" i="1"/>
  <c r="AK1093" i="1"/>
  <c r="AG1093" i="1"/>
  <c r="AF1093" i="1"/>
  <c r="AE1093" i="1"/>
  <c r="AA1093" i="1"/>
  <c r="Z1093" i="1"/>
  <c r="Y1093" i="1"/>
  <c r="U1093" i="1"/>
  <c r="T1093" i="1"/>
  <c r="S1093" i="1"/>
  <c r="M1093" i="1"/>
  <c r="L1093" i="1"/>
  <c r="K1093" i="1"/>
  <c r="I1093" i="1"/>
  <c r="H1093" i="1"/>
  <c r="AV1092" i="1"/>
  <c r="AS1092" i="1"/>
  <c r="AM1092" i="1"/>
  <c r="AG1092" i="1"/>
  <c r="AA1092" i="1"/>
  <c r="U1092" i="1"/>
  <c r="Q1092" i="1"/>
  <c r="Q1093" i="1" s="1"/>
  <c r="Q1094" i="1" s="1"/>
  <c r="Q1095" i="1" s="1"/>
  <c r="M1092" i="1"/>
  <c r="AV1091" i="1"/>
  <c r="AS1091" i="1"/>
  <c r="AM1091" i="1"/>
  <c r="AG1091" i="1"/>
  <c r="AA1091" i="1"/>
  <c r="U1091" i="1"/>
  <c r="M1091" i="1"/>
  <c r="AV1090" i="1"/>
  <c r="AS1090" i="1"/>
  <c r="AM1090" i="1"/>
  <c r="AG1090" i="1"/>
  <c r="AA1090" i="1"/>
  <c r="U1090" i="1"/>
  <c r="M1090" i="1"/>
  <c r="AV1089" i="1"/>
  <c r="AS1089" i="1"/>
  <c r="AM1089" i="1"/>
  <c r="AL1089" i="1"/>
  <c r="AK1089" i="1"/>
  <c r="AG1089" i="1"/>
  <c r="AF1089" i="1"/>
  <c r="AE1089" i="1"/>
  <c r="AA1089" i="1"/>
  <c r="Z1089" i="1"/>
  <c r="Y1089" i="1"/>
  <c r="U1089" i="1"/>
  <c r="T1089" i="1"/>
  <c r="S1089" i="1"/>
  <c r="M1089" i="1"/>
  <c r="L1089" i="1"/>
  <c r="K1089" i="1"/>
  <c r="I1089" i="1"/>
  <c r="H1089" i="1"/>
  <c r="AV1088" i="1"/>
  <c r="AS1088" i="1"/>
  <c r="AM1088" i="1"/>
  <c r="AG1088" i="1"/>
  <c r="AA1088" i="1"/>
  <c r="U1088" i="1"/>
  <c r="Q1088" i="1"/>
  <c r="Q1089" i="1" s="1"/>
  <c r="Q1090" i="1" s="1"/>
  <c r="Q1091" i="1" s="1"/>
  <c r="M1088" i="1"/>
  <c r="AV1087" i="1"/>
  <c r="AS1087" i="1"/>
  <c r="AM1087" i="1"/>
  <c r="AG1087" i="1"/>
  <c r="AA1087" i="1"/>
  <c r="U1087" i="1"/>
  <c r="M1087" i="1"/>
  <c r="AV1086" i="1"/>
  <c r="AS1086" i="1"/>
  <c r="AM1086" i="1"/>
  <c r="AG1086" i="1"/>
  <c r="AA1086" i="1"/>
  <c r="U1086" i="1"/>
  <c r="M1086" i="1"/>
  <c r="AV1085" i="1"/>
  <c r="AS1085" i="1"/>
  <c r="AM1085" i="1"/>
  <c r="AL1085" i="1"/>
  <c r="AK1085" i="1"/>
  <c r="AG1085" i="1"/>
  <c r="AF1085" i="1"/>
  <c r="AE1085" i="1"/>
  <c r="AA1085" i="1"/>
  <c r="Z1085" i="1"/>
  <c r="Y1085" i="1"/>
  <c r="U1085" i="1"/>
  <c r="T1085" i="1"/>
  <c r="S1085" i="1"/>
  <c r="M1085" i="1"/>
  <c r="L1085" i="1"/>
  <c r="K1085" i="1"/>
  <c r="I1085" i="1"/>
  <c r="H1085" i="1"/>
  <c r="AV1084" i="1"/>
  <c r="AS1084" i="1"/>
  <c r="AM1084" i="1"/>
  <c r="AG1084" i="1"/>
  <c r="AA1084" i="1"/>
  <c r="U1084" i="1"/>
  <c r="Q1084" i="1"/>
  <c r="Q1085" i="1" s="1"/>
  <c r="Q1086" i="1" s="1"/>
  <c r="Q1087" i="1" s="1"/>
  <c r="M1084" i="1"/>
  <c r="AV1083" i="1"/>
  <c r="AS1083" i="1"/>
  <c r="AM1083" i="1"/>
  <c r="AG1083" i="1"/>
  <c r="AA1083" i="1"/>
  <c r="U1083" i="1"/>
  <c r="M1083" i="1"/>
  <c r="AV1082" i="1"/>
  <c r="AS1082" i="1"/>
  <c r="AM1082" i="1"/>
  <c r="AG1082" i="1"/>
  <c r="AA1082" i="1"/>
  <c r="U1082" i="1"/>
  <c r="M1082" i="1"/>
  <c r="AV1081" i="1"/>
  <c r="AS1081" i="1"/>
  <c r="AM1081" i="1"/>
  <c r="AL1081" i="1"/>
  <c r="AK1081" i="1"/>
  <c r="AG1081" i="1"/>
  <c r="AF1081" i="1"/>
  <c r="AE1081" i="1"/>
  <c r="AA1081" i="1"/>
  <c r="Z1081" i="1"/>
  <c r="Y1081" i="1"/>
  <c r="U1081" i="1"/>
  <c r="T1081" i="1"/>
  <c r="S1081" i="1"/>
  <c r="M1081" i="1"/>
  <c r="L1081" i="1"/>
  <c r="K1081" i="1"/>
  <c r="I1081" i="1"/>
  <c r="H1081" i="1"/>
  <c r="AV1080" i="1"/>
  <c r="AS1080" i="1"/>
  <c r="AM1080" i="1"/>
  <c r="AG1080" i="1"/>
  <c r="AA1080" i="1"/>
  <c r="U1080" i="1"/>
  <c r="Q1080" i="1"/>
  <c r="Q1081" i="1" s="1"/>
  <c r="Q1082" i="1" s="1"/>
  <c r="Q1083" i="1" s="1"/>
  <c r="M1080" i="1"/>
  <c r="AV1079" i="1"/>
  <c r="AS1079" i="1"/>
  <c r="AM1079" i="1"/>
  <c r="AG1079" i="1"/>
  <c r="AA1079" i="1"/>
  <c r="U1079" i="1"/>
  <c r="M1079" i="1"/>
  <c r="AV1078" i="1"/>
  <c r="AS1078" i="1"/>
  <c r="AM1078" i="1"/>
  <c r="AG1078" i="1"/>
  <c r="AA1078" i="1"/>
  <c r="U1078" i="1"/>
  <c r="M1078" i="1"/>
  <c r="AV1077" i="1"/>
  <c r="AS1077" i="1"/>
  <c r="AM1077" i="1"/>
  <c r="AL1077" i="1"/>
  <c r="AK1077" i="1"/>
  <c r="AG1077" i="1"/>
  <c r="AF1077" i="1"/>
  <c r="AE1077" i="1"/>
  <c r="AA1077" i="1"/>
  <c r="Z1077" i="1"/>
  <c r="Y1077" i="1"/>
  <c r="U1077" i="1"/>
  <c r="T1077" i="1"/>
  <c r="S1077" i="1"/>
  <c r="M1077" i="1"/>
  <c r="L1077" i="1"/>
  <c r="K1077" i="1"/>
  <c r="I1077" i="1"/>
  <c r="H1077" i="1"/>
  <c r="AV1076" i="1"/>
  <c r="AS1076" i="1"/>
  <c r="AM1076" i="1"/>
  <c r="AG1076" i="1"/>
  <c r="AA1076" i="1"/>
  <c r="U1076" i="1"/>
  <c r="Q1076" i="1"/>
  <c r="Q1077" i="1" s="1"/>
  <c r="Q1078" i="1" s="1"/>
  <c r="Q1079" i="1" s="1"/>
  <c r="M1076" i="1"/>
  <c r="AV1075" i="1"/>
  <c r="AS1075" i="1"/>
  <c r="AM1075" i="1"/>
  <c r="AG1075" i="1"/>
  <c r="AA1075" i="1"/>
  <c r="U1075" i="1"/>
  <c r="M1075" i="1"/>
  <c r="AV1074" i="1"/>
  <c r="AS1074" i="1"/>
  <c r="AM1074" i="1"/>
  <c r="AG1074" i="1"/>
  <c r="AA1074" i="1"/>
  <c r="U1074" i="1"/>
  <c r="M1074" i="1"/>
  <c r="AV1073" i="1"/>
  <c r="AS1073" i="1"/>
  <c r="AM1073" i="1"/>
  <c r="AL1073" i="1"/>
  <c r="AK1073" i="1"/>
  <c r="AG1073" i="1"/>
  <c r="AF1073" i="1"/>
  <c r="AE1073" i="1"/>
  <c r="AA1073" i="1"/>
  <c r="Z1073" i="1"/>
  <c r="Y1073" i="1"/>
  <c r="U1073" i="1"/>
  <c r="T1073" i="1"/>
  <c r="S1073" i="1"/>
  <c r="M1073" i="1"/>
  <c r="L1073" i="1"/>
  <c r="K1073" i="1"/>
  <c r="I1073" i="1"/>
  <c r="H1073" i="1"/>
  <c r="AV1072" i="1"/>
  <c r="AS1072" i="1"/>
  <c r="AM1072" i="1"/>
  <c r="AG1072" i="1"/>
  <c r="AA1072" i="1"/>
  <c r="U1072" i="1"/>
  <c r="Q1072" i="1"/>
  <c r="Q1073" i="1" s="1"/>
  <c r="Q1074" i="1" s="1"/>
  <c r="Q1075" i="1" s="1"/>
  <c r="M1072" i="1"/>
  <c r="AV1071" i="1"/>
  <c r="AS1071" i="1"/>
  <c r="AM1071" i="1"/>
  <c r="AG1071" i="1"/>
  <c r="AA1071" i="1"/>
  <c r="U1071" i="1"/>
  <c r="M1071" i="1"/>
  <c r="AV1070" i="1"/>
  <c r="AS1070" i="1"/>
  <c r="AM1070" i="1"/>
  <c r="AG1070" i="1"/>
  <c r="AA1070" i="1"/>
  <c r="U1070" i="1"/>
  <c r="M1070" i="1"/>
  <c r="AV1069" i="1"/>
  <c r="AS1069" i="1"/>
  <c r="AM1069" i="1"/>
  <c r="AL1069" i="1"/>
  <c r="AK1069" i="1"/>
  <c r="AG1069" i="1"/>
  <c r="AF1069" i="1"/>
  <c r="AE1069" i="1"/>
  <c r="AA1069" i="1"/>
  <c r="Z1069" i="1"/>
  <c r="Y1069" i="1"/>
  <c r="U1069" i="1"/>
  <c r="T1069" i="1"/>
  <c r="S1069" i="1"/>
  <c r="M1069" i="1"/>
  <c r="L1069" i="1"/>
  <c r="K1069" i="1"/>
  <c r="I1069" i="1"/>
  <c r="H1069" i="1"/>
  <c r="AV1068" i="1"/>
  <c r="AS1068" i="1"/>
  <c r="AM1068" i="1"/>
  <c r="AG1068" i="1"/>
  <c r="AA1068" i="1"/>
  <c r="U1068" i="1"/>
  <c r="Q1068" i="1"/>
  <c r="Q1069" i="1" s="1"/>
  <c r="Q1070" i="1" s="1"/>
  <c r="Q1071" i="1" s="1"/>
  <c r="M1068" i="1"/>
  <c r="AV1067" i="1"/>
  <c r="AS1067" i="1"/>
  <c r="AM1067" i="1"/>
  <c r="AG1067" i="1"/>
  <c r="AA1067" i="1"/>
  <c r="U1067" i="1"/>
  <c r="M1067" i="1"/>
  <c r="AV1066" i="1"/>
  <c r="AS1066" i="1"/>
  <c r="AM1066" i="1"/>
  <c r="AG1066" i="1"/>
  <c r="AA1066" i="1"/>
  <c r="U1066" i="1"/>
  <c r="M1066" i="1"/>
  <c r="AV1065" i="1"/>
  <c r="AS1065" i="1"/>
  <c r="AM1065" i="1"/>
  <c r="AL1065" i="1"/>
  <c r="AK1065" i="1"/>
  <c r="AG1065" i="1"/>
  <c r="AF1065" i="1"/>
  <c r="AE1065" i="1"/>
  <c r="AA1065" i="1"/>
  <c r="Z1065" i="1"/>
  <c r="Y1065" i="1"/>
  <c r="U1065" i="1"/>
  <c r="T1065" i="1"/>
  <c r="S1065" i="1"/>
  <c r="M1065" i="1"/>
  <c r="L1065" i="1"/>
  <c r="K1065" i="1"/>
  <c r="I1065" i="1"/>
  <c r="H1065" i="1"/>
  <c r="AV1064" i="1"/>
  <c r="AS1064" i="1"/>
  <c r="AM1064" i="1"/>
  <c r="AG1064" i="1"/>
  <c r="AA1064" i="1"/>
  <c r="U1064" i="1"/>
  <c r="Q1064" i="1"/>
  <c r="Q1065" i="1" s="1"/>
  <c r="Q1066" i="1" s="1"/>
  <c r="Q1067" i="1" s="1"/>
  <c r="M1064" i="1"/>
  <c r="AV1063" i="1"/>
  <c r="AS1063" i="1"/>
  <c r="AM1063" i="1"/>
  <c r="AG1063" i="1"/>
  <c r="AA1063" i="1"/>
  <c r="U1063" i="1"/>
  <c r="M1063" i="1"/>
  <c r="AV1062" i="1"/>
  <c r="AS1062" i="1"/>
  <c r="AM1062" i="1"/>
  <c r="AG1062" i="1"/>
  <c r="AA1062" i="1"/>
  <c r="U1062" i="1"/>
  <c r="M1062" i="1"/>
  <c r="AV1061" i="1"/>
  <c r="AS1061" i="1"/>
  <c r="AM1061" i="1"/>
  <c r="AL1061" i="1"/>
  <c r="AK1061" i="1"/>
  <c r="AG1061" i="1"/>
  <c r="AF1061" i="1"/>
  <c r="AE1061" i="1"/>
  <c r="AA1061" i="1"/>
  <c r="Z1061" i="1"/>
  <c r="Y1061" i="1"/>
  <c r="U1061" i="1"/>
  <c r="T1061" i="1"/>
  <c r="S1061" i="1"/>
  <c r="M1061" i="1"/>
  <c r="L1061" i="1"/>
  <c r="K1061" i="1"/>
  <c r="I1061" i="1"/>
  <c r="H1061" i="1"/>
  <c r="AV1060" i="1"/>
  <c r="AS1060" i="1"/>
  <c r="AM1060" i="1"/>
  <c r="AG1060" i="1"/>
  <c r="AA1060" i="1"/>
  <c r="U1060" i="1"/>
  <c r="Q1060" i="1"/>
  <c r="Q1061" i="1" s="1"/>
  <c r="Q1062" i="1" s="1"/>
  <c r="Q1063" i="1" s="1"/>
  <c r="M1060" i="1"/>
  <c r="AV1059" i="1"/>
  <c r="AS1059" i="1"/>
  <c r="AM1059" i="1"/>
  <c r="AG1059" i="1"/>
  <c r="AA1059" i="1"/>
  <c r="U1059" i="1"/>
  <c r="M1059" i="1"/>
  <c r="AV1058" i="1"/>
  <c r="AS1058" i="1"/>
  <c r="AM1058" i="1"/>
  <c r="AG1058" i="1"/>
  <c r="AA1058" i="1"/>
  <c r="U1058" i="1"/>
  <c r="M1058" i="1"/>
  <c r="AV1057" i="1"/>
  <c r="AS1057" i="1"/>
  <c r="AM1057" i="1"/>
  <c r="AL1057" i="1"/>
  <c r="AK1057" i="1"/>
  <c r="AG1057" i="1"/>
  <c r="AF1057" i="1"/>
  <c r="AE1057" i="1"/>
  <c r="AA1057" i="1"/>
  <c r="Z1057" i="1"/>
  <c r="Y1057" i="1"/>
  <c r="U1057" i="1"/>
  <c r="T1057" i="1"/>
  <c r="S1057" i="1"/>
  <c r="M1057" i="1"/>
  <c r="L1057" i="1"/>
  <c r="K1057" i="1"/>
  <c r="I1057" i="1"/>
  <c r="H1057" i="1"/>
  <c r="AV1056" i="1"/>
  <c r="AS1056" i="1"/>
  <c r="AM1056" i="1"/>
  <c r="AG1056" i="1"/>
  <c r="AA1056" i="1"/>
  <c r="U1056" i="1"/>
  <c r="Q1056" i="1"/>
  <c r="Q1057" i="1" s="1"/>
  <c r="Q1058" i="1" s="1"/>
  <c r="Q1059" i="1" s="1"/>
  <c r="M1056" i="1"/>
  <c r="AV1055" i="1"/>
  <c r="AS1055" i="1"/>
  <c r="AM1055" i="1"/>
  <c r="AG1055" i="1"/>
  <c r="AA1055" i="1"/>
  <c r="U1055" i="1"/>
  <c r="M1055" i="1"/>
  <c r="AV1054" i="1"/>
  <c r="AS1054" i="1"/>
  <c r="AM1054" i="1"/>
  <c r="AG1054" i="1"/>
  <c r="AA1054" i="1"/>
  <c r="U1054" i="1"/>
  <c r="M1054" i="1"/>
  <c r="AV1053" i="1"/>
  <c r="AS1053" i="1"/>
  <c r="AM1053" i="1"/>
  <c r="AL1053" i="1"/>
  <c r="AK1053" i="1"/>
  <c r="AG1053" i="1"/>
  <c r="AF1053" i="1"/>
  <c r="AE1053" i="1"/>
  <c r="AA1053" i="1"/>
  <c r="Z1053" i="1"/>
  <c r="Y1053" i="1"/>
  <c r="U1053" i="1"/>
  <c r="T1053" i="1"/>
  <c r="S1053" i="1"/>
  <c r="M1053" i="1"/>
  <c r="L1053" i="1"/>
  <c r="K1053" i="1"/>
  <c r="I1053" i="1"/>
  <c r="H1053" i="1"/>
  <c r="AV1052" i="1"/>
  <c r="AS1052" i="1"/>
  <c r="AM1052" i="1"/>
  <c r="AG1052" i="1"/>
  <c r="AA1052" i="1"/>
  <c r="U1052" i="1"/>
  <c r="Q1052" i="1"/>
  <c r="Q1053" i="1" s="1"/>
  <c r="Q1054" i="1" s="1"/>
  <c r="Q1055" i="1" s="1"/>
  <c r="M1052" i="1"/>
  <c r="AV1051" i="1"/>
  <c r="AS1051" i="1"/>
  <c r="AM1051" i="1"/>
  <c r="AG1051" i="1"/>
  <c r="AA1051" i="1"/>
  <c r="U1051" i="1"/>
  <c r="M1051" i="1"/>
  <c r="AV1050" i="1"/>
  <c r="AS1050" i="1"/>
  <c r="AM1050" i="1"/>
  <c r="AG1050" i="1"/>
  <c r="AA1050" i="1"/>
  <c r="U1050" i="1"/>
  <c r="M1050" i="1"/>
  <c r="AV1049" i="1"/>
  <c r="AS1049" i="1"/>
  <c r="AM1049" i="1"/>
  <c r="AL1049" i="1"/>
  <c r="AK1049" i="1"/>
  <c r="AG1049" i="1"/>
  <c r="AF1049" i="1"/>
  <c r="AE1049" i="1"/>
  <c r="AA1049" i="1"/>
  <c r="Z1049" i="1"/>
  <c r="Y1049" i="1"/>
  <c r="U1049" i="1"/>
  <c r="T1049" i="1"/>
  <c r="S1049" i="1"/>
  <c r="M1049" i="1"/>
  <c r="L1049" i="1"/>
  <c r="K1049" i="1"/>
  <c r="I1049" i="1"/>
  <c r="H1049" i="1"/>
  <c r="AV1048" i="1"/>
  <c r="AS1048" i="1"/>
  <c r="AM1048" i="1"/>
  <c r="AG1048" i="1"/>
  <c r="AA1048" i="1"/>
  <c r="U1048" i="1"/>
  <c r="Q1048" i="1"/>
  <c r="Q1049" i="1" s="1"/>
  <c r="Q1050" i="1" s="1"/>
  <c r="Q1051" i="1" s="1"/>
  <c r="M1048" i="1"/>
  <c r="AV1047" i="1"/>
  <c r="AS1047" i="1"/>
  <c r="AM1047" i="1"/>
  <c r="AG1047" i="1"/>
  <c r="AA1047" i="1"/>
  <c r="U1047" i="1"/>
  <c r="M1047" i="1"/>
  <c r="AV1046" i="1"/>
  <c r="AS1046" i="1"/>
  <c r="AM1046" i="1"/>
  <c r="AG1046" i="1"/>
  <c r="AA1046" i="1"/>
  <c r="U1046" i="1"/>
  <c r="M1046" i="1"/>
  <c r="AV1045" i="1"/>
  <c r="AS1045" i="1"/>
  <c r="AM1045" i="1"/>
  <c r="AL1045" i="1"/>
  <c r="AK1045" i="1"/>
  <c r="AG1045" i="1"/>
  <c r="AF1045" i="1"/>
  <c r="AE1045" i="1"/>
  <c r="AA1045" i="1"/>
  <c r="Z1045" i="1"/>
  <c r="Y1045" i="1"/>
  <c r="U1045" i="1"/>
  <c r="T1045" i="1"/>
  <c r="S1045" i="1"/>
  <c r="M1045" i="1"/>
  <c r="L1045" i="1"/>
  <c r="K1045" i="1"/>
  <c r="I1045" i="1"/>
  <c r="H1045" i="1"/>
  <c r="AV1044" i="1"/>
  <c r="AS1044" i="1"/>
  <c r="AM1044" i="1"/>
  <c r="AG1044" i="1"/>
  <c r="AA1044" i="1"/>
  <c r="U1044" i="1"/>
  <c r="Q1044" i="1"/>
  <c r="Q1045" i="1" s="1"/>
  <c r="Q1046" i="1" s="1"/>
  <c r="Q1047" i="1" s="1"/>
  <c r="M1044" i="1"/>
  <c r="AV1043" i="1"/>
  <c r="AS1043" i="1"/>
  <c r="AM1043" i="1"/>
  <c r="AG1043" i="1"/>
  <c r="AA1043" i="1"/>
  <c r="U1043" i="1"/>
  <c r="M1043" i="1"/>
  <c r="AV1042" i="1"/>
  <c r="AS1042" i="1"/>
  <c r="AM1042" i="1"/>
  <c r="AG1042" i="1"/>
  <c r="AA1042" i="1"/>
  <c r="U1042" i="1"/>
  <c r="M1042" i="1"/>
  <c r="AV1041" i="1"/>
  <c r="AS1041" i="1"/>
  <c r="AM1041" i="1"/>
  <c r="AL1041" i="1"/>
  <c r="AK1041" i="1"/>
  <c r="AG1041" i="1"/>
  <c r="AF1041" i="1"/>
  <c r="AE1041" i="1"/>
  <c r="AA1041" i="1"/>
  <c r="Z1041" i="1"/>
  <c r="Y1041" i="1"/>
  <c r="U1041" i="1"/>
  <c r="T1041" i="1"/>
  <c r="S1041" i="1"/>
  <c r="M1041" i="1"/>
  <c r="L1041" i="1"/>
  <c r="K1041" i="1"/>
  <c r="I1041" i="1"/>
  <c r="H1041" i="1"/>
  <c r="AV1040" i="1"/>
  <c r="AS1040" i="1"/>
  <c r="AM1040" i="1"/>
  <c r="AG1040" i="1"/>
  <c r="AA1040" i="1"/>
  <c r="U1040" i="1"/>
  <c r="Q1040" i="1"/>
  <c r="Q1041" i="1" s="1"/>
  <c r="Q1042" i="1" s="1"/>
  <c r="Q1043" i="1" s="1"/>
  <c r="M1040" i="1"/>
  <c r="AV1039" i="1"/>
  <c r="AS1039" i="1"/>
  <c r="AM1039" i="1"/>
  <c r="AG1039" i="1"/>
  <c r="AA1039" i="1"/>
  <c r="U1039" i="1"/>
  <c r="M1039" i="1"/>
  <c r="AV1038" i="1"/>
  <c r="AS1038" i="1"/>
  <c r="AM1038" i="1"/>
  <c r="AG1038" i="1"/>
  <c r="AA1038" i="1"/>
  <c r="U1038" i="1"/>
  <c r="M1038" i="1"/>
  <c r="AV1037" i="1"/>
  <c r="AS1037" i="1"/>
  <c r="AM1037" i="1"/>
  <c r="AL1037" i="1"/>
  <c r="AK1037" i="1"/>
  <c r="AG1037" i="1"/>
  <c r="AF1037" i="1"/>
  <c r="AE1037" i="1"/>
  <c r="AA1037" i="1"/>
  <c r="Z1037" i="1"/>
  <c r="Y1037" i="1"/>
  <c r="U1037" i="1"/>
  <c r="T1037" i="1"/>
  <c r="S1037" i="1"/>
  <c r="M1037" i="1"/>
  <c r="L1037" i="1"/>
  <c r="K1037" i="1"/>
  <c r="I1037" i="1"/>
  <c r="H1037" i="1"/>
  <c r="AV1036" i="1"/>
  <c r="AS1036" i="1"/>
  <c r="AM1036" i="1"/>
  <c r="AG1036" i="1"/>
  <c r="AA1036" i="1"/>
  <c r="U1036" i="1"/>
  <c r="Q1036" i="1"/>
  <c r="Q1037" i="1" s="1"/>
  <c r="Q1038" i="1" s="1"/>
  <c r="Q1039" i="1" s="1"/>
  <c r="M1036" i="1"/>
  <c r="AV1035" i="1"/>
  <c r="AS1035" i="1"/>
  <c r="AM1035" i="1"/>
  <c r="AG1035" i="1"/>
  <c r="AA1035" i="1"/>
  <c r="U1035" i="1"/>
  <c r="M1035" i="1"/>
  <c r="AV1034" i="1"/>
  <c r="AS1034" i="1"/>
  <c r="AM1034" i="1"/>
  <c r="AG1034" i="1"/>
  <c r="AA1034" i="1"/>
  <c r="U1034" i="1"/>
  <c r="M1034" i="1"/>
  <c r="AV1033" i="1"/>
  <c r="AS1033" i="1"/>
  <c r="AM1033" i="1"/>
  <c r="AL1033" i="1"/>
  <c r="AK1033" i="1"/>
  <c r="AG1033" i="1"/>
  <c r="AF1033" i="1"/>
  <c r="AE1033" i="1"/>
  <c r="AA1033" i="1"/>
  <c r="Z1033" i="1"/>
  <c r="Y1033" i="1"/>
  <c r="U1033" i="1"/>
  <c r="T1033" i="1"/>
  <c r="S1033" i="1"/>
  <c r="M1033" i="1"/>
  <c r="L1033" i="1"/>
  <c r="K1033" i="1"/>
  <c r="I1033" i="1"/>
  <c r="H1033" i="1"/>
  <c r="AV1032" i="1"/>
  <c r="AS1032" i="1"/>
  <c r="AM1032" i="1"/>
  <c r="AG1032" i="1"/>
  <c r="AA1032" i="1"/>
  <c r="U1032" i="1"/>
  <c r="Q1032" i="1"/>
  <c r="Q1033" i="1" s="1"/>
  <c r="Q1034" i="1" s="1"/>
  <c r="Q1035" i="1" s="1"/>
  <c r="M1032" i="1"/>
  <c r="AV1031" i="1"/>
  <c r="AS1031" i="1"/>
  <c r="AM1031" i="1"/>
  <c r="AG1031" i="1"/>
  <c r="AA1031" i="1"/>
  <c r="U1031" i="1"/>
  <c r="M1031" i="1"/>
  <c r="AV1030" i="1"/>
  <c r="AS1030" i="1"/>
  <c r="AM1030" i="1"/>
  <c r="AG1030" i="1"/>
  <c r="AA1030" i="1"/>
  <c r="U1030" i="1"/>
  <c r="M1030" i="1"/>
  <c r="AV1029" i="1"/>
  <c r="AS1029" i="1"/>
  <c r="AM1029" i="1"/>
  <c r="AL1029" i="1"/>
  <c r="AK1029" i="1"/>
  <c r="AG1029" i="1"/>
  <c r="AF1029" i="1"/>
  <c r="AE1029" i="1"/>
  <c r="AA1029" i="1"/>
  <c r="Z1029" i="1"/>
  <c r="Y1029" i="1"/>
  <c r="U1029" i="1"/>
  <c r="T1029" i="1"/>
  <c r="S1029" i="1"/>
  <c r="M1029" i="1"/>
  <c r="L1029" i="1"/>
  <c r="K1029" i="1"/>
  <c r="I1029" i="1"/>
  <c r="H1029" i="1"/>
  <c r="AV1028" i="1"/>
  <c r="AS1028" i="1"/>
  <c r="AM1028" i="1"/>
  <c r="AG1028" i="1"/>
  <c r="AA1028" i="1"/>
  <c r="U1028" i="1"/>
  <c r="Q1028" i="1"/>
  <c r="Q1029" i="1" s="1"/>
  <c r="Q1030" i="1" s="1"/>
  <c r="Q1031" i="1" s="1"/>
  <c r="M1028" i="1"/>
  <c r="AV1027" i="1"/>
  <c r="AS1027" i="1"/>
  <c r="AM1027" i="1"/>
  <c r="AG1027" i="1"/>
  <c r="AA1027" i="1"/>
  <c r="U1027" i="1"/>
  <c r="M1027" i="1"/>
  <c r="AV1026" i="1"/>
  <c r="AS1026" i="1"/>
  <c r="AM1026" i="1"/>
  <c r="AG1026" i="1"/>
  <c r="AA1026" i="1"/>
  <c r="U1026" i="1"/>
  <c r="M1026" i="1"/>
  <c r="AV1025" i="1"/>
  <c r="AS1025" i="1"/>
  <c r="AM1025" i="1"/>
  <c r="AL1025" i="1"/>
  <c r="AK1025" i="1"/>
  <c r="AG1025" i="1"/>
  <c r="AF1025" i="1"/>
  <c r="AE1025" i="1"/>
  <c r="AA1025" i="1"/>
  <c r="Z1025" i="1"/>
  <c r="Y1025" i="1"/>
  <c r="U1025" i="1"/>
  <c r="T1025" i="1"/>
  <c r="S1025" i="1"/>
  <c r="M1025" i="1"/>
  <c r="L1025" i="1"/>
  <c r="K1025" i="1"/>
  <c r="I1025" i="1"/>
  <c r="H1025" i="1"/>
  <c r="AV1024" i="1"/>
  <c r="AS1024" i="1"/>
  <c r="AM1024" i="1"/>
  <c r="AG1024" i="1"/>
  <c r="AA1024" i="1"/>
  <c r="U1024" i="1"/>
  <c r="Q1024" i="1"/>
  <c r="Q1025" i="1" s="1"/>
  <c r="Q1026" i="1" s="1"/>
  <c r="Q1027" i="1" s="1"/>
  <c r="M1024" i="1"/>
  <c r="AV1023" i="1"/>
  <c r="AS1023" i="1"/>
  <c r="AM1023" i="1"/>
  <c r="AG1023" i="1"/>
  <c r="AA1023" i="1"/>
  <c r="U1023" i="1"/>
  <c r="M1023" i="1"/>
  <c r="AV1022" i="1"/>
  <c r="AS1022" i="1"/>
  <c r="AM1022" i="1"/>
  <c r="AG1022" i="1"/>
  <c r="AA1022" i="1"/>
  <c r="U1022" i="1"/>
  <c r="M1022" i="1"/>
  <c r="AV1021" i="1"/>
  <c r="AS1021" i="1"/>
  <c r="AM1021" i="1"/>
  <c r="AL1021" i="1"/>
  <c r="AK1021" i="1"/>
  <c r="AG1021" i="1"/>
  <c r="AF1021" i="1"/>
  <c r="AE1021" i="1"/>
  <c r="AA1021" i="1"/>
  <c r="Z1021" i="1"/>
  <c r="Y1021" i="1"/>
  <c r="U1021" i="1"/>
  <c r="T1021" i="1"/>
  <c r="S1021" i="1"/>
  <c r="M1021" i="1"/>
  <c r="L1021" i="1"/>
  <c r="K1021" i="1"/>
  <c r="I1021" i="1"/>
  <c r="H1021" i="1"/>
  <c r="AV1020" i="1"/>
  <c r="AS1020" i="1"/>
  <c r="AM1020" i="1"/>
  <c r="AG1020" i="1"/>
  <c r="AA1020" i="1"/>
  <c r="U1020" i="1"/>
  <c r="Q1020" i="1"/>
  <c r="Q1021" i="1" s="1"/>
  <c r="Q1022" i="1" s="1"/>
  <c r="Q1023" i="1" s="1"/>
  <c r="M1020" i="1"/>
  <c r="AV1019" i="1"/>
  <c r="AS1019" i="1"/>
  <c r="AM1019" i="1"/>
  <c r="AG1019" i="1"/>
  <c r="AA1019" i="1"/>
  <c r="U1019" i="1"/>
  <c r="M1019" i="1"/>
  <c r="AV1018" i="1"/>
  <c r="AS1018" i="1"/>
  <c r="AM1018" i="1"/>
  <c r="AG1018" i="1"/>
  <c r="AA1018" i="1"/>
  <c r="U1018" i="1"/>
  <c r="M1018" i="1"/>
  <c r="AV1017" i="1"/>
  <c r="AS1017" i="1"/>
  <c r="AM1017" i="1"/>
  <c r="AL1017" i="1"/>
  <c r="AK1017" i="1"/>
  <c r="AG1017" i="1"/>
  <c r="AF1017" i="1"/>
  <c r="AE1017" i="1"/>
  <c r="AA1017" i="1"/>
  <c r="Z1017" i="1"/>
  <c r="Y1017" i="1"/>
  <c r="U1017" i="1"/>
  <c r="T1017" i="1"/>
  <c r="S1017" i="1"/>
  <c r="M1017" i="1"/>
  <c r="L1017" i="1"/>
  <c r="K1017" i="1"/>
  <c r="I1017" i="1"/>
  <c r="H1017" i="1"/>
  <c r="AV1016" i="1"/>
  <c r="AS1016" i="1"/>
  <c r="AM1016" i="1"/>
  <c r="AG1016" i="1"/>
  <c r="AA1016" i="1"/>
  <c r="U1016" i="1"/>
  <c r="Q1016" i="1"/>
  <c r="Q1017" i="1" s="1"/>
  <c r="Q1018" i="1" s="1"/>
  <c r="Q1019" i="1" s="1"/>
  <c r="M1016" i="1"/>
  <c r="AV1015" i="1"/>
  <c r="AS1015" i="1"/>
  <c r="AM1015" i="1"/>
  <c r="AG1015" i="1"/>
  <c r="AA1015" i="1"/>
  <c r="U1015" i="1"/>
  <c r="M1015" i="1"/>
  <c r="AV1014" i="1"/>
  <c r="AS1014" i="1"/>
  <c r="AM1014" i="1"/>
  <c r="AG1014" i="1"/>
  <c r="AA1014" i="1"/>
  <c r="U1014" i="1"/>
  <c r="M1014" i="1"/>
  <c r="AV1013" i="1"/>
  <c r="AS1013" i="1"/>
  <c r="AM1013" i="1"/>
  <c r="AL1013" i="1"/>
  <c r="AK1013" i="1"/>
  <c r="AG1013" i="1"/>
  <c r="AF1013" i="1"/>
  <c r="AE1013" i="1"/>
  <c r="AA1013" i="1"/>
  <c r="Z1013" i="1"/>
  <c r="Y1013" i="1"/>
  <c r="U1013" i="1"/>
  <c r="T1013" i="1"/>
  <c r="S1013" i="1"/>
  <c r="M1013" i="1"/>
  <c r="L1013" i="1"/>
  <c r="K1013" i="1"/>
  <c r="I1013" i="1"/>
  <c r="H1013" i="1"/>
  <c r="AV1012" i="1"/>
  <c r="AS1012" i="1"/>
  <c r="AM1012" i="1"/>
  <c r="AG1012" i="1"/>
  <c r="AA1012" i="1"/>
  <c r="U1012" i="1"/>
  <c r="Q1012" i="1"/>
  <c r="Q1013" i="1" s="1"/>
  <c r="Q1014" i="1" s="1"/>
  <c r="Q1015" i="1" s="1"/>
  <c r="M1012" i="1"/>
  <c r="AV1011" i="1"/>
  <c r="AS1011" i="1"/>
  <c r="AM1011" i="1"/>
  <c r="AG1011" i="1"/>
  <c r="AA1011" i="1"/>
  <c r="U1011" i="1"/>
  <c r="M1011" i="1"/>
  <c r="AV1010" i="1"/>
  <c r="AS1010" i="1"/>
  <c r="AM1010" i="1"/>
  <c r="AG1010" i="1"/>
  <c r="AA1010" i="1"/>
  <c r="U1010" i="1"/>
  <c r="M1010" i="1"/>
  <c r="AV1009" i="1"/>
  <c r="AS1009" i="1"/>
  <c r="AM1009" i="1"/>
  <c r="AL1009" i="1"/>
  <c r="AK1009" i="1"/>
  <c r="AG1009" i="1"/>
  <c r="AF1009" i="1"/>
  <c r="AE1009" i="1"/>
  <c r="AA1009" i="1"/>
  <c r="Z1009" i="1"/>
  <c r="Y1009" i="1"/>
  <c r="U1009" i="1"/>
  <c r="T1009" i="1"/>
  <c r="S1009" i="1"/>
  <c r="M1009" i="1"/>
  <c r="L1009" i="1"/>
  <c r="K1009" i="1"/>
  <c r="I1009" i="1"/>
  <c r="H1009" i="1"/>
  <c r="AV1008" i="1"/>
  <c r="AS1008" i="1"/>
  <c r="AM1008" i="1"/>
  <c r="AG1008" i="1"/>
  <c r="AA1008" i="1"/>
  <c r="U1008" i="1"/>
  <c r="Q1008" i="1"/>
  <c r="Q1009" i="1" s="1"/>
  <c r="Q1010" i="1" s="1"/>
  <c r="Q1011" i="1" s="1"/>
  <c r="M1008" i="1"/>
  <c r="AV1007" i="1"/>
  <c r="AS1007" i="1"/>
  <c r="AM1007" i="1"/>
  <c r="AG1007" i="1"/>
  <c r="AA1007" i="1"/>
  <c r="U1007" i="1"/>
  <c r="M1007" i="1"/>
  <c r="AV1006" i="1"/>
  <c r="AS1006" i="1"/>
  <c r="AM1006" i="1"/>
  <c r="AG1006" i="1"/>
  <c r="AA1006" i="1"/>
  <c r="U1006" i="1"/>
  <c r="M1006" i="1"/>
  <c r="AV1005" i="1"/>
  <c r="AS1005" i="1"/>
  <c r="AM1005" i="1"/>
  <c r="AL1005" i="1"/>
  <c r="AK1005" i="1"/>
  <c r="AG1005" i="1"/>
  <c r="AF1005" i="1"/>
  <c r="AE1005" i="1"/>
  <c r="AA1005" i="1"/>
  <c r="Z1005" i="1"/>
  <c r="Y1005" i="1"/>
  <c r="U1005" i="1"/>
  <c r="T1005" i="1"/>
  <c r="S1005" i="1"/>
  <c r="M1005" i="1"/>
  <c r="L1005" i="1"/>
  <c r="K1005" i="1"/>
  <c r="I1005" i="1"/>
  <c r="H1005" i="1"/>
  <c r="AV1004" i="1"/>
  <c r="AS1004" i="1"/>
  <c r="AM1004" i="1"/>
  <c r="AG1004" i="1"/>
  <c r="AA1004" i="1"/>
  <c r="U1004" i="1"/>
  <c r="Q1004" i="1"/>
  <c r="Q1005" i="1" s="1"/>
  <c r="Q1006" i="1" s="1"/>
  <c r="Q1007" i="1" s="1"/>
  <c r="M1004" i="1"/>
  <c r="AV1003" i="1"/>
  <c r="AS1003" i="1"/>
  <c r="AM1003" i="1"/>
  <c r="AG1003" i="1"/>
  <c r="AA1003" i="1"/>
  <c r="U1003" i="1"/>
  <c r="M1003" i="1"/>
  <c r="AV1002" i="1"/>
  <c r="AS1002" i="1"/>
  <c r="AM1002" i="1"/>
  <c r="AG1002" i="1"/>
  <c r="AA1002" i="1"/>
  <c r="U1002" i="1"/>
  <c r="M1002" i="1"/>
  <c r="AV1001" i="1"/>
  <c r="AS1001" i="1"/>
  <c r="AM1001" i="1"/>
  <c r="AL1001" i="1"/>
  <c r="AK1001" i="1"/>
  <c r="AG1001" i="1"/>
  <c r="AF1001" i="1"/>
  <c r="AE1001" i="1"/>
  <c r="AA1001" i="1"/>
  <c r="Z1001" i="1"/>
  <c r="Y1001" i="1"/>
  <c r="U1001" i="1"/>
  <c r="T1001" i="1"/>
  <c r="S1001" i="1"/>
  <c r="M1001" i="1"/>
  <c r="L1001" i="1"/>
  <c r="K1001" i="1"/>
  <c r="I1001" i="1"/>
  <c r="H1001" i="1"/>
  <c r="AV1000" i="1"/>
  <c r="AS1000" i="1"/>
  <c r="AM1000" i="1"/>
  <c r="AG1000" i="1"/>
  <c r="AA1000" i="1"/>
  <c r="U1000" i="1"/>
  <c r="Q1000" i="1"/>
  <c r="Q1001" i="1" s="1"/>
  <c r="Q1002" i="1" s="1"/>
  <c r="Q1003" i="1" s="1"/>
  <c r="M1000" i="1"/>
  <c r="AV999" i="1"/>
  <c r="AS999" i="1"/>
  <c r="AM999" i="1"/>
  <c r="AG999" i="1"/>
  <c r="AA999" i="1"/>
  <c r="U999" i="1"/>
  <c r="M999" i="1"/>
  <c r="AV998" i="1"/>
  <c r="AS998" i="1"/>
  <c r="AM998" i="1"/>
  <c r="AG998" i="1"/>
  <c r="AA998" i="1"/>
  <c r="U998" i="1"/>
  <c r="M998" i="1"/>
  <c r="AV997" i="1"/>
  <c r="AS997" i="1"/>
  <c r="AM997" i="1"/>
  <c r="AL997" i="1"/>
  <c r="AK997" i="1"/>
  <c r="AG997" i="1"/>
  <c r="AF997" i="1"/>
  <c r="AE997" i="1"/>
  <c r="AA997" i="1"/>
  <c r="Z997" i="1"/>
  <c r="Y997" i="1"/>
  <c r="U997" i="1"/>
  <c r="T997" i="1"/>
  <c r="S997" i="1"/>
  <c r="M997" i="1"/>
  <c r="L997" i="1"/>
  <c r="K997" i="1"/>
  <c r="I997" i="1"/>
  <c r="H997" i="1"/>
  <c r="AV996" i="1"/>
  <c r="AS996" i="1"/>
  <c r="AM996" i="1"/>
  <c r="AG996" i="1"/>
  <c r="AA996" i="1"/>
  <c r="U996" i="1"/>
  <c r="Q996" i="1"/>
  <c r="Q997" i="1" s="1"/>
  <c r="Q998" i="1" s="1"/>
  <c r="Q999" i="1" s="1"/>
  <c r="M996" i="1"/>
  <c r="AV995" i="1"/>
  <c r="AS995" i="1"/>
  <c r="AM995" i="1"/>
  <c r="AG995" i="1"/>
  <c r="AA995" i="1"/>
  <c r="U995" i="1"/>
  <c r="M995" i="1"/>
  <c r="AV994" i="1"/>
  <c r="AS994" i="1"/>
  <c r="AM994" i="1"/>
  <c r="AG994" i="1"/>
  <c r="AA994" i="1"/>
  <c r="U994" i="1"/>
  <c r="M994" i="1"/>
  <c r="AV993" i="1"/>
  <c r="AS993" i="1"/>
  <c r="AM993" i="1"/>
  <c r="AL993" i="1"/>
  <c r="AK993" i="1"/>
  <c r="AG993" i="1"/>
  <c r="AF993" i="1"/>
  <c r="AE993" i="1"/>
  <c r="AA993" i="1"/>
  <c r="Z993" i="1"/>
  <c r="Y993" i="1"/>
  <c r="U993" i="1"/>
  <c r="T993" i="1"/>
  <c r="S993" i="1"/>
  <c r="M993" i="1"/>
  <c r="L993" i="1"/>
  <c r="K993" i="1"/>
  <c r="I993" i="1"/>
  <c r="H993" i="1"/>
  <c r="AV992" i="1"/>
  <c r="AS992" i="1"/>
  <c r="AM992" i="1"/>
  <c r="AG992" i="1"/>
  <c r="AA992" i="1"/>
  <c r="U992" i="1"/>
  <c r="Q992" i="1"/>
  <c r="Q993" i="1" s="1"/>
  <c r="Q994" i="1" s="1"/>
  <c r="Q995" i="1" s="1"/>
  <c r="M992" i="1"/>
  <c r="AV991" i="1"/>
  <c r="AS991" i="1"/>
  <c r="AM991" i="1"/>
  <c r="AG991" i="1"/>
  <c r="AA991" i="1"/>
  <c r="U991" i="1"/>
  <c r="M991" i="1"/>
  <c r="AV990" i="1"/>
  <c r="AS990" i="1"/>
  <c r="AM990" i="1"/>
  <c r="AG990" i="1"/>
  <c r="AA990" i="1"/>
  <c r="U990" i="1"/>
  <c r="M990" i="1"/>
  <c r="AV989" i="1"/>
  <c r="AS989" i="1"/>
  <c r="AM989" i="1"/>
  <c r="AL989" i="1"/>
  <c r="AK989" i="1"/>
  <c r="AG989" i="1"/>
  <c r="AF989" i="1"/>
  <c r="AE989" i="1"/>
  <c r="AA989" i="1"/>
  <c r="Z989" i="1"/>
  <c r="Y989" i="1"/>
  <c r="U989" i="1"/>
  <c r="T989" i="1"/>
  <c r="S989" i="1"/>
  <c r="M989" i="1"/>
  <c r="L989" i="1"/>
  <c r="K989" i="1"/>
  <c r="I989" i="1"/>
  <c r="H989" i="1"/>
  <c r="AV988" i="1"/>
  <c r="AS988" i="1"/>
  <c r="AM988" i="1"/>
  <c r="AG988" i="1"/>
  <c r="AA988" i="1"/>
  <c r="U988" i="1"/>
  <c r="Q988" i="1"/>
  <c r="Q989" i="1" s="1"/>
  <c r="Q990" i="1" s="1"/>
  <c r="Q991" i="1" s="1"/>
  <c r="M988" i="1"/>
  <c r="AV987" i="1"/>
  <c r="AS987" i="1"/>
  <c r="AM987" i="1"/>
  <c r="AG987" i="1"/>
  <c r="AA987" i="1"/>
  <c r="U987" i="1"/>
  <c r="M987" i="1"/>
  <c r="AV986" i="1"/>
  <c r="AS986" i="1"/>
  <c r="AM986" i="1"/>
  <c r="AG986" i="1"/>
  <c r="AA986" i="1"/>
  <c r="U986" i="1"/>
  <c r="M986" i="1"/>
  <c r="AV985" i="1"/>
  <c r="AS985" i="1"/>
  <c r="AM985" i="1"/>
  <c r="AL985" i="1"/>
  <c r="AK985" i="1"/>
  <c r="AG985" i="1"/>
  <c r="AF985" i="1"/>
  <c r="AE985" i="1"/>
  <c r="AA985" i="1"/>
  <c r="Z985" i="1"/>
  <c r="Y985" i="1"/>
  <c r="U985" i="1"/>
  <c r="T985" i="1"/>
  <c r="S985" i="1"/>
  <c r="M985" i="1"/>
  <c r="L985" i="1"/>
  <c r="K985" i="1"/>
  <c r="I985" i="1"/>
  <c r="H985" i="1"/>
  <c r="AV984" i="1"/>
  <c r="AS984" i="1"/>
  <c r="AM984" i="1"/>
  <c r="AG984" i="1"/>
  <c r="AA984" i="1"/>
  <c r="U984" i="1"/>
  <c r="Q984" i="1"/>
  <c r="Q985" i="1" s="1"/>
  <c r="Q986" i="1" s="1"/>
  <c r="Q987" i="1" s="1"/>
  <c r="M984" i="1"/>
  <c r="AV983" i="1"/>
  <c r="AS983" i="1"/>
  <c r="AM983" i="1"/>
  <c r="AG983" i="1"/>
  <c r="AA983" i="1"/>
  <c r="U983" i="1"/>
  <c r="M983" i="1"/>
  <c r="AV982" i="1"/>
  <c r="AS982" i="1"/>
  <c r="AM982" i="1"/>
  <c r="AG982" i="1"/>
  <c r="AA982" i="1"/>
  <c r="U982" i="1"/>
  <c r="M982" i="1"/>
  <c r="AV981" i="1"/>
  <c r="AS981" i="1"/>
  <c r="AM981" i="1"/>
  <c r="AL981" i="1"/>
  <c r="AK981" i="1"/>
  <c r="AG981" i="1"/>
  <c r="AF981" i="1"/>
  <c r="AE981" i="1"/>
  <c r="AA981" i="1"/>
  <c r="Z981" i="1"/>
  <c r="Y981" i="1"/>
  <c r="U981" i="1"/>
  <c r="T981" i="1"/>
  <c r="S981" i="1"/>
  <c r="M981" i="1"/>
  <c r="L981" i="1"/>
  <c r="K981" i="1"/>
  <c r="I981" i="1"/>
  <c r="H981" i="1"/>
  <c r="AV980" i="1"/>
  <c r="AS980" i="1"/>
  <c r="AM980" i="1"/>
  <c r="AG980" i="1"/>
  <c r="AA980" i="1"/>
  <c r="U980" i="1"/>
  <c r="Q980" i="1"/>
  <c r="Q981" i="1" s="1"/>
  <c r="Q982" i="1" s="1"/>
  <c r="Q983" i="1" s="1"/>
  <c r="M980" i="1"/>
  <c r="AV979" i="1"/>
  <c r="AS979" i="1"/>
  <c r="AM979" i="1"/>
  <c r="AG979" i="1"/>
  <c r="AA979" i="1"/>
  <c r="U979" i="1"/>
  <c r="M979" i="1"/>
  <c r="AV978" i="1"/>
  <c r="AS978" i="1"/>
  <c r="AM978" i="1"/>
  <c r="AG978" i="1"/>
  <c r="AA978" i="1"/>
  <c r="U978" i="1"/>
  <c r="M978" i="1"/>
  <c r="AV977" i="1"/>
  <c r="AS977" i="1"/>
  <c r="AM977" i="1"/>
  <c r="AL977" i="1"/>
  <c r="AK977" i="1"/>
  <c r="AG977" i="1"/>
  <c r="AF977" i="1"/>
  <c r="AE977" i="1"/>
  <c r="AA977" i="1"/>
  <c r="Z977" i="1"/>
  <c r="Y977" i="1"/>
  <c r="U977" i="1"/>
  <c r="T977" i="1"/>
  <c r="S977" i="1"/>
  <c r="M977" i="1"/>
  <c r="L977" i="1"/>
  <c r="K977" i="1"/>
  <c r="I977" i="1"/>
  <c r="H977" i="1"/>
  <c r="AV976" i="1"/>
  <c r="AS976" i="1"/>
  <c r="AM976" i="1"/>
  <c r="AG976" i="1"/>
  <c r="AA976" i="1"/>
  <c r="U976" i="1"/>
  <c r="Q976" i="1"/>
  <c r="Q977" i="1" s="1"/>
  <c r="Q978" i="1" s="1"/>
  <c r="Q979" i="1" s="1"/>
  <c r="M976" i="1"/>
  <c r="AV975" i="1"/>
  <c r="AS975" i="1"/>
  <c r="AM975" i="1"/>
  <c r="AG975" i="1"/>
  <c r="AA975" i="1"/>
  <c r="U975" i="1"/>
  <c r="M975" i="1"/>
  <c r="AV974" i="1"/>
  <c r="AS974" i="1"/>
  <c r="AM974" i="1"/>
  <c r="AG974" i="1"/>
  <c r="AA974" i="1"/>
  <c r="U974" i="1"/>
  <c r="M974" i="1"/>
  <c r="AV973" i="1"/>
  <c r="AS973" i="1"/>
  <c r="AM973" i="1"/>
  <c r="AL973" i="1"/>
  <c r="AK973" i="1"/>
  <c r="AG973" i="1"/>
  <c r="AF973" i="1"/>
  <c r="AE973" i="1"/>
  <c r="AA973" i="1"/>
  <c r="Z973" i="1"/>
  <c r="Y973" i="1"/>
  <c r="U973" i="1"/>
  <c r="T973" i="1"/>
  <c r="S973" i="1"/>
  <c r="M973" i="1"/>
  <c r="L973" i="1"/>
  <c r="K973" i="1"/>
  <c r="I973" i="1"/>
  <c r="H973" i="1"/>
  <c r="AV972" i="1"/>
  <c r="AS972" i="1"/>
  <c r="AM972" i="1"/>
  <c r="AG972" i="1"/>
  <c r="AA972" i="1"/>
  <c r="U972" i="1"/>
  <c r="Q972" i="1"/>
  <c r="Q973" i="1" s="1"/>
  <c r="Q974" i="1" s="1"/>
  <c r="Q975" i="1" s="1"/>
  <c r="M972" i="1"/>
  <c r="AV971" i="1"/>
  <c r="AS971" i="1"/>
  <c r="AM971" i="1"/>
  <c r="AG971" i="1"/>
  <c r="AA971" i="1"/>
  <c r="U971" i="1"/>
  <c r="M971" i="1"/>
  <c r="AV970" i="1"/>
  <c r="AS970" i="1"/>
  <c r="AM970" i="1"/>
  <c r="AG970" i="1"/>
  <c r="AA970" i="1"/>
  <c r="U970" i="1"/>
  <c r="M970" i="1"/>
  <c r="AV969" i="1"/>
  <c r="AS969" i="1"/>
  <c r="AM969" i="1"/>
  <c r="AL969" i="1"/>
  <c r="AK969" i="1"/>
  <c r="AG969" i="1"/>
  <c r="AF969" i="1"/>
  <c r="AE969" i="1"/>
  <c r="AA969" i="1"/>
  <c r="Z969" i="1"/>
  <c r="Y969" i="1"/>
  <c r="U969" i="1"/>
  <c r="T969" i="1"/>
  <c r="S969" i="1"/>
  <c r="M969" i="1"/>
  <c r="L969" i="1"/>
  <c r="K969" i="1"/>
  <c r="I969" i="1"/>
  <c r="H969" i="1"/>
  <c r="AV968" i="1"/>
  <c r="AS968" i="1"/>
  <c r="AM968" i="1"/>
  <c r="AG968" i="1"/>
  <c r="AA968" i="1"/>
  <c r="U968" i="1"/>
  <c r="Q968" i="1"/>
  <c r="Q969" i="1" s="1"/>
  <c r="Q970" i="1" s="1"/>
  <c r="Q971" i="1" s="1"/>
  <c r="M968" i="1"/>
  <c r="AV967" i="1"/>
  <c r="AS967" i="1"/>
  <c r="AM967" i="1"/>
  <c r="AG967" i="1"/>
  <c r="AA967" i="1"/>
  <c r="U967" i="1"/>
  <c r="M967" i="1"/>
  <c r="AV966" i="1"/>
  <c r="AS966" i="1"/>
  <c r="AM966" i="1"/>
  <c r="AG966" i="1"/>
  <c r="AA966" i="1"/>
  <c r="U966" i="1"/>
  <c r="M966" i="1"/>
  <c r="AV965" i="1"/>
  <c r="AS965" i="1"/>
  <c r="AM965" i="1"/>
  <c r="AL965" i="1"/>
  <c r="AK965" i="1"/>
  <c r="AG965" i="1"/>
  <c r="AF965" i="1"/>
  <c r="AE965" i="1"/>
  <c r="AA965" i="1"/>
  <c r="Z965" i="1"/>
  <c r="Y965" i="1"/>
  <c r="U965" i="1"/>
  <c r="T965" i="1"/>
  <c r="S965" i="1"/>
  <c r="M965" i="1"/>
  <c r="L965" i="1"/>
  <c r="K965" i="1"/>
  <c r="I965" i="1"/>
  <c r="H965" i="1"/>
  <c r="AV964" i="1"/>
  <c r="AS964" i="1"/>
  <c r="AM964" i="1"/>
  <c r="AG964" i="1"/>
  <c r="AA964" i="1"/>
  <c r="U964" i="1"/>
  <c r="Q964" i="1"/>
  <c r="Q965" i="1" s="1"/>
  <c r="Q966" i="1" s="1"/>
  <c r="Q967" i="1" s="1"/>
  <c r="M964" i="1"/>
  <c r="AV963" i="1"/>
  <c r="AS963" i="1"/>
  <c r="AM963" i="1"/>
  <c r="AG963" i="1"/>
  <c r="AA963" i="1"/>
  <c r="U963" i="1"/>
  <c r="M963" i="1"/>
  <c r="AV962" i="1"/>
  <c r="AS962" i="1"/>
  <c r="AM962" i="1"/>
  <c r="AG962" i="1"/>
  <c r="AA962" i="1"/>
  <c r="U962" i="1"/>
  <c r="M962" i="1"/>
  <c r="AV961" i="1"/>
  <c r="AS961" i="1"/>
  <c r="AM961" i="1"/>
  <c r="AL961" i="1"/>
  <c r="AK961" i="1"/>
  <c r="AG961" i="1"/>
  <c r="AF961" i="1"/>
  <c r="AE961" i="1"/>
  <c r="AA961" i="1"/>
  <c r="Z961" i="1"/>
  <c r="Y961" i="1"/>
  <c r="U961" i="1"/>
  <c r="T961" i="1"/>
  <c r="S961" i="1"/>
  <c r="M961" i="1"/>
  <c r="L961" i="1"/>
  <c r="K961" i="1"/>
  <c r="I961" i="1"/>
  <c r="H961" i="1"/>
  <c r="AV960" i="1"/>
  <c r="AS960" i="1"/>
  <c r="AM960" i="1"/>
  <c r="AG960" i="1"/>
  <c r="AA960" i="1"/>
  <c r="U960" i="1"/>
  <c r="Q960" i="1"/>
  <c r="Q961" i="1" s="1"/>
  <c r="Q962" i="1" s="1"/>
  <c r="Q963" i="1" s="1"/>
  <c r="M960" i="1"/>
  <c r="AV959" i="1"/>
  <c r="AS959" i="1"/>
  <c r="AM959" i="1"/>
  <c r="AG959" i="1"/>
  <c r="AA959" i="1"/>
  <c r="U959" i="1"/>
  <c r="M959" i="1"/>
  <c r="AV958" i="1"/>
  <c r="AS958" i="1"/>
  <c r="AM958" i="1"/>
  <c r="AG958" i="1"/>
  <c r="AA958" i="1"/>
  <c r="U958" i="1"/>
  <c r="M958" i="1"/>
  <c r="AV957" i="1"/>
  <c r="AS957" i="1"/>
  <c r="AM957" i="1"/>
  <c r="AL957" i="1"/>
  <c r="AK957" i="1"/>
  <c r="AG957" i="1"/>
  <c r="AF957" i="1"/>
  <c r="AE957" i="1"/>
  <c r="AA957" i="1"/>
  <c r="Z957" i="1"/>
  <c r="Y957" i="1"/>
  <c r="U957" i="1"/>
  <c r="T957" i="1"/>
  <c r="S957" i="1"/>
  <c r="M957" i="1"/>
  <c r="L957" i="1"/>
  <c r="K957" i="1"/>
  <c r="I957" i="1"/>
  <c r="H957" i="1"/>
  <c r="AV956" i="1"/>
  <c r="AS956" i="1"/>
  <c r="AM956" i="1"/>
  <c r="AG956" i="1"/>
  <c r="AA956" i="1"/>
  <c r="U956" i="1"/>
  <c r="Q956" i="1"/>
  <c r="Q957" i="1" s="1"/>
  <c r="Q958" i="1" s="1"/>
  <c r="Q959" i="1" s="1"/>
  <c r="M956" i="1"/>
  <c r="AV955" i="1"/>
  <c r="AS955" i="1"/>
  <c r="AM955" i="1"/>
  <c r="AG955" i="1"/>
  <c r="AA955" i="1"/>
  <c r="U955" i="1"/>
  <c r="M955" i="1"/>
  <c r="AV954" i="1"/>
  <c r="AS954" i="1"/>
  <c r="AM954" i="1"/>
  <c r="AG954" i="1"/>
  <c r="AA954" i="1"/>
  <c r="U954" i="1"/>
  <c r="M954" i="1"/>
  <c r="AV953" i="1"/>
  <c r="AS953" i="1"/>
  <c r="AM953" i="1"/>
  <c r="AL953" i="1"/>
  <c r="AK953" i="1"/>
  <c r="AG953" i="1"/>
  <c r="AF953" i="1"/>
  <c r="AE953" i="1"/>
  <c r="AA953" i="1"/>
  <c r="Z953" i="1"/>
  <c r="Y953" i="1"/>
  <c r="U953" i="1"/>
  <c r="T953" i="1"/>
  <c r="S953" i="1"/>
  <c r="M953" i="1"/>
  <c r="L953" i="1"/>
  <c r="K953" i="1"/>
  <c r="I953" i="1"/>
  <c r="H953" i="1"/>
  <c r="AV952" i="1"/>
  <c r="AS952" i="1"/>
  <c r="AM952" i="1"/>
  <c r="AG952" i="1"/>
  <c r="AA952" i="1"/>
  <c r="U952" i="1"/>
  <c r="Q952" i="1"/>
  <c r="Q953" i="1" s="1"/>
  <c r="Q954" i="1" s="1"/>
  <c r="Q955" i="1" s="1"/>
  <c r="M952" i="1"/>
  <c r="AV951" i="1"/>
  <c r="AS951" i="1"/>
  <c r="AM951" i="1"/>
  <c r="AG951" i="1"/>
  <c r="AA951" i="1"/>
  <c r="U951" i="1"/>
  <c r="M951" i="1"/>
  <c r="AV950" i="1"/>
  <c r="AS950" i="1"/>
  <c r="AM950" i="1"/>
  <c r="AG950" i="1"/>
  <c r="AA950" i="1"/>
  <c r="U950" i="1"/>
  <c r="M950" i="1"/>
  <c r="AV949" i="1"/>
  <c r="AS949" i="1"/>
  <c r="AM949" i="1"/>
  <c r="AL949" i="1"/>
  <c r="AK949" i="1"/>
  <c r="AG949" i="1"/>
  <c r="AF949" i="1"/>
  <c r="AE949" i="1"/>
  <c r="AA949" i="1"/>
  <c r="Z949" i="1"/>
  <c r="Y949" i="1"/>
  <c r="U949" i="1"/>
  <c r="T949" i="1"/>
  <c r="S949" i="1"/>
  <c r="M949" i="1"/>
  <c r="L949" i="1"/>
  <c r="K949" i="1"/>
  <c r="I949" i="1"/>
  <c r="H949" i="1"/>
  <c r="AV948" i="1"/>
  <c r="AS948" i="1"/>
  <c r="AM948" i="1"/>
  <c r="AG948" i="1"/>
  <c r="AA948" i="1"/>
  <c r="U948" i="1"/>
  <c r="Q948" i="1"/>
  <c r="Q949" i="1" s="1"/>
  <c r="Q950" i="1" s="1"/>
  <c r="Q951" i="1" s="1"/>
  <c r="M948" i="1"/>
  <c r="AV947" i="1"/>
  <c r="AS947" i="1"/>
  <c r="AM947" i="1"/>
  <c r="AG947" i="1"/>
  <c r="AA947" i="1"/>
  <c r="U947" i="1"/>
  <c r="M947" i="1"/>
  <c r="AV946" i="1"/>
  <c r="AS946" i="1"/>
  <c r="AM946" i="1"/>
  <c r="AG946" i="1"/>
  <c r="AA946" i="1"/>
  <c r="U946" i="1"/>
  <c r="M946" i="1"/>
  <c r="AV945" i="1"/>
  <c r="AS945" i="1"/>
  <c r="AM945" i="1"/>
  <c r="AL945" i="1"/>
  <c r="AK945" i="1"/>
  <c r="AG945" i="1"/>
  <c r="AF945" i="1"/>
  <c r="AE945" i="1"/>
  <c r="AA945" i="1"/>
  <c r="Z945" i="1"/>
  <c r="Y945" i="1"/>
  <c r="U945" i="1"/>
  <c r="T945" i="1"/>
  <c r="S945" i="1"/>
  <c r="M945" i="1"/>
  <c r="L945" i="1"/>
  <c r="K945" i="1"/>
  <c r="I945" i="1"/>
  <c r="H945" i="1"/>
  <c r="AV944" i="1"/>
  <c r="AS944" i="1"/>
  <c r="AM944" i="1"/>
  <c r="AG944" i="1"/>
  <c r="AA944" i="1"/>
  <c r="U944" i="1"/>
  <c r="Q944" i="1"/>
  <c r="Q945" i="1" s="1"/>
  <c r="Q946" i="1" s="1"/>
  <c r="Q947" i="1" s="1"/>
  <c r="M944" i="1"/>
  <c r="AV943" i="1"/>
  <c r="AS943" i="1"/>
  <c r="AM943" i="1"/>
  <c r="AG943" i="1"/>
  <c r="AA943" i="1"/>
  <c r="U943" i="1"/>
  <c r="M943" i="1"/>
  <c r="AV942" i="1"/>
  <c r="AS942" i="1"/>
  <c r="AM942" i="1"/>
  <c r="AG942" i="1"/>
  <c r="AA942" i="1"/>
  <c r="U942" i="1"/>
  <c r="M942" i="1"/>
  <c r="AV941" i="1"/>
  <c r="AS941" i="1"/>
  <c r="AM941" i="1"/>
  <c r="AL941" i="1"/>
  <c r="AK941" i="1"/>
  <c r="AG941" i="1"/>
  <c r="AF941" i="1"/>
  <c r="AE941" i="1"/>
  <c r="AA941" i="1"/>
  <c r="Z941" i="1"/>
  <c r="Y941" i="1"/>
  <c r="U941" i="1"/>
  <c r="T941" i="1"/>
  <c r="S941" i="1"/>
  <c r="M941" i="1"/>
  <c r="L941" i="1"/>
  <c r="K941" i="1"/>
  <c r="I941" i="1"/>
  <c r="H941" i="1"/>
  <c r="AV940" i="1"/>
  <c r="AS940" i="1"/>
  <c r="AM940" i="1"/>
  <c r="AG940" i="1"/>
  <c r="AA940" i="1"/>
  <c r="U940" i="1"/>
  <c r="Q940" i="1"/>
  <c r="Q941" i="1" s="1"/>
  <c r="Q942" i="1" s="1"/>
  <c r="Q943" i="1" s="1"/>
  <c r="M940" i="1"/>
  <c r="AV939" i="1"/>
  <c r="AS939" i="1"/>
  <c r="AM939" i="1"/>
  <c r="AG939" i="1"/>
  <c r="AA939" i="1"/>
  <c r="U939" i="1"/>
  <c r="M939" i="1"/>
  <c r="AV938" i="1"/>
  <c r="AS938" i="1"/>
  <c r="AM938" i="1"/>
  <c r="AG938" i="1"/>
  <c r="AA938" i="1"/>
  <c r="U938" i="1"/>
  <c r="M938" i="1"/>
  <c r="AV937" i="1"/>
  <c r="AS937" i="1"/>
  <c r="AM937" i="1"/>
  <c r="AL937" i="1"/>
  <c r="AK937" i="1"/>
  <c r="AG937" i="1"/>
  <c r="AF937" i="1"/>
  <c r="AE937" i="1"/>
  <c r="AA937" i="1"/>
  <c r="Z937" i="1"/>
  <c r="Y937" i="1"/>
  <c r="U937" i="1"/>
  <c r="T937" i="1"/>
  <c r="S937" i="1"/>
  <c r="M937" i="1"/>
  <c r="L937" i="1"/>
  <c r="K937" i="1"/>
  <c r="I937" i="1"/>
  <c r="H937" i="1"/>
  <c r="AV936" i="1"/>
  <c r="AS936" i="1"/>
  <c r="AM936" i="1"/>
  <c r="AG936" i="1"/>
  <c r="AA936" i="1"/>
  <c r="U936" i="1"/>
  <c r="Q936" i="1"/>
  <c r="Q937" i="1" s="1"/>
  <c r="Q938" i="1" s="1"/>
  <c r="Q939" i="1" s="1"/>
  <c r="M936" i="1"/>
  <c r="AV935" i="1"/>
  <c r="AS935" i="1"/>
  <c r="AM935" i="1"/>
  <c r="AG935" i="1"/>
  <c r="AA935" i="1"/>
  <c r="U935" i="1"/>
  <c r="M935" i="1"/>
  <c r="AV934" i="1"/>
  <c r="AS934" i="1"/>
  <c r="AM934" i="1"/>
  <c r="AG934" i="1"/>
  <c r="AA934" i="1"/>
  <c r="U934" i="1"/>
  <c r="M934" i="1"/>
  <c r="AV933" i="1"/>
  <c r="AS933" i="1"/>
  <c r="AM933" i="1"/>
  <c r="AL933" i="1"/>
  <c r="AK933" i="1"/>
  <c r="AG933" i="1"/>
  <c r="AF933" i="1"/>
  <c r="AE933" i="1"/>
  <c r="AA933" i="1"/>
  <c r="Z933" i="1"/>
  <c r="Y933" i="1"/>
  <c r="U933" i="1"/>
  <c r="T933" i="1"/>
  <c r="S933" i="1"/>
  <c r="M933" i="1"/>
  <c r="L933" i="1"/>
  <c r="K933" i="1"/>
  <c r="I933" i="1"/>
  <c r="H933" i="1"/>
  <c r="AV932" i="1"/>
  <c r="AS932" i="1"/>
  <c r="AM932" i="1"/>
  <c r="AG932" i="1"/>
  <c r="AA932" i="1"/>
  <c r="U932" i="1"/>
  <c r="Q932" i="1"/>
  <c r="Q933" i="1" s="1"/>
  <c r="Q934" i="1" s="1"/>
  <c r="Q935" i="1" s="1"/>
  <c r="M932" i="1"/>
  <c r="AV931" i="1"/>
  <c r="AS931" i="1"/>
  <c r="AM931" i="1"/>
  <c r="AG931" i="1"/>
  <c r="AA931" i="1"/>
  <c r="U931" i="1"/>
  <c r="M931" i="1"/>
  <c r="AV930" i="1"/>
  <c r="AS930" i="1"/>
  <c r="AM930" i="1"/>
  <c r="AG930" i="1"/>
  <c r="AA930" i="1"/>
  <c r="U930" i="1"/>
  <c r="M930" i="1"/>
  <c r="AV929" i="1"/>
  <c r="AS929" i="1"/>
  <c r="AM929" i="1"/>
  <c r="AL929" i="1"/>
  <c r="AK929" i="1"/>
  <c r="AG929" i="1"/>
  <c r="AF929" i="1"/>
  <c r="AE929" i="1"/>
  <c r="AA929" i="1"/>
  <c r="Z929" i="1"/>
  <c r="Y929" i="1"/>
  <c r="U929" i="1"/>
  <c r="T929" i="1"/>
  <c r="S929" i="1"/>
  <c r="M929" i="1"/>
  <c r="L929" i="1"/>
  <c r="K929" i="1"/>
  <c r="I929" i="1"/>
  <c r="H929" i="1"/>
  <c r="AV928" i="1"/>
  <c r="AS928" i="1"/>
  <c r="AM928" i="1"/>
  <c r="AG928" i="1"/>
  <c r="AA928" i="1"/>
  <c r="U928" i="1"/>
  <c r="Q928" i="1"/>
  <c r="Q929" i="1" s="1"/>
  <c r="Q930" i="1" s="1"/>
  <c r="Q931" i="1" s="1"/>
  <c r="M928" i="1"/>
  <c r="AV927" i="1"/>
  <c r="AS927" i="1"/>
  <c r="AM927" i="1"/>
  <c r="AG927" i="1"/>
  <c r="AA927" i="1"/>
  <c r="U927" i="1"/>
  <c r="M927" i="1"/>
  <c r="AV926" i="1"/>
  <c r="AS926" i="1"/>
  <c r="AM926" i="1"/>
  <c r="AG926" i="1"/>
  <c r="AA926" i="1"/>
  <c r="U926" i="1"/>
  <c r="M926" i="1"/>
  <c r="AV925" i="1"/>
  <c r="AS925" i="1"/>
  <c r="AM925" i="1"/>
  <c r="AL925" i="1"/>
  <c r="AK925" i="1"/>
  <c r="AG925" i="1"/>
  <c r="AF925" i="1"/>
  <c r="AE925" i="1"/>
  <c r="AA925" i="1"/>
  <c r="Z925" i="1"/>
  <c r="Y925" i="1"/>
  <c r="U925" i="1"/>
  <c r="T925" i="1"/>
  <c r="S925" i="1"/>
  <c r="M925" i="1"/>
  <c r="L925" i="1"/>
  <c r="K925" i="1"/>
  <c r="I925" i="1"/>
  <c r="H925" i="1"/>
  <c r="AV924" i="1"/>
  <c r="AS924" i="1"/>
  <c r="AM924" i="1"/>
  <c r="AG924" i="1"/>
  <c r="AA924" i="1"/>
  <c r="U924" i="1"/>
  <c r="Q924" i="1"/>
  <c r="Q925" i="1" s="1"/>
  <c r="Q926" i="1" s="1"/>
  <c r="Q927" i="1" s="1"/>
  <c r="M924" i="1"/>
  <c r="AV923" i="1"/>
  <c r="AS923" i="1"/>
  <c r="AM923" i="1"/>
  <c r="AG923" i="1"/>
  <c r="AA923" i="1"/>
  <c r="U923" i="1"/>
  <c r="M923" i="1"/>
  <c r="AV922" i="1"/>
  <c r="AS922" i="1"/>
  <c r="AM922" i="1"/>
  <c r="AG922" i="1"/>
  <c r="AA922" i="1"/>
  <c r="U922" i="1"/>
  <c r="M922" i="1"/>
  <c r="AV921" i="1"/>
  <c r="AS921" i="1"/>
  <c r="AM921" i="1"/>
  <c r="AL921" i="1"/>
  <c r="AK921" i="1"/>
  <c r="AG921" i="1"/>
  <c r="AF921" i="1"/>
  <c r="AE921" i="1"/>
  <c r="AA921" i="1"/>
  <c r="Z921" i="1"/>
  <c r="Y921" i="1"/>
  <c r="U921" i="1"/>
  <c r="T921" i="1"/>
  <c r="S921" i="1"/>
  <c r="M921" i="1"/>
  <c r="L921" i="1"/>
  <c r="K921" i="1"/>
  <c r="I921" i="1"/>
  <c r="H921" i="1"/>
  <c r="AV920" i="1"/>
  <c r="AS920" i="1"/>
  <c r="AM920" i="1"/>
  <c r="AG920" i="1"/>
  <c r="AA920" i="1"/>
  <c r="U920" i="1"/>
  <c r="Q920" i="1"/>
  <c r="Q921" i="1" s="1"/>
  <c r="Q922" i="1" s="1"/>
  <c r="Q923" i="1" s="1"/>
  <c r="M920" i="1"/>
  <c r="AV919" i="1"/>
  <c r="AS919" i="1"/>
  <c r="AM919" i="1"/>
  <c r="AG919" i="1"/>
  <c r="AA919" i="1"/>
  <c r="U919" i="1"/>
  <c r="M919" i="1"/>
  <c r="AV918" i="1"/>
  <c r="AS918" i="1"/>
  <c r="AM918" i="1"/>
  <c r="AG918" i="1"/>
  <c r="AA918" i="1"/>
  <c r="U918" i="1"/>
  <c r="M918" i="1"/>
  <c r="AV917" i="1"/>
  <c r="AS917" i="1"/>
  <c r="AM917" i="1"/>
  <c r="AL917" i="1"/>
  <c r="AK917" i="1"/>
  <c r="AG917" i="1"/>
  <c r="AF917" i="1"/>
  <c r="AE917" i="1"/>
  <c r="AA917" i="1"/>
  <c r="Z917" i="1"/>
  <c r="Y917" i="1"/>
  <c r="U917" i="1"/>
  <c r="T917" i="1"/>
  <c r="S917" i="1"/>
  <c r="M917" i="1"/>
  <c r="L917" i="1"/>
  <c r="K917" i="1"/>
  <c r="I917" i="1"/>
  <c r="H917" i="1"/>
  <c r="AV916" i="1"/>
  <c r="AS916" i="1"/>
  <c r="AM916" i="1"/>
  <c r="AG916" i="1"/>
  <c r="AA916" i="1"/>
  <c r="U916" i="1"/>
  <c r="Q916" i="1"/>
  <c r="Q917" i="1" s="1"/>
  <c r="Q918" i="1" s="1"/>
  <c r="Q919" i="1" s="1"/>
  <c r="M916" i="1"/>
  <c r="AV915" i="1"/>
  <c r="AS915" i="1"/>
  <c r="AM915" i="1"/>
  <c r="AG915" i="1"/>
  <c r="AA915" i="1"/>
  <c r="U915" i="1"/>
  <c r="M915" i="1"/>
  <c r="AV914" i="1"/>
  <c r="AS914" i="1"/>
  <c r="AM914" i="1"/>
  <c r="AG914" i="1"/>
  <c r="AA914" i="1"/>
  <c r="U914" i="1"/>
  <c r="M914" i="1"/>
  <c r="AV913" i="1"/>
  <c r="AS913" i="1"/>
  <c r="AM913" i="1"/>
  <c r="AL913" i="1"/>
  <c r="AK913" i="1"/>
  <c r="AG913" i="1"/>
  <c r="AF913" i="1"/>
  <c r="AE913" i="1"/>
  <c r="AA913" i="1"/>
  <c r="Z913" i="1"/>
  <c r="Y913" i="1"/>
  <c r="U913" i="1"/>
  <c r="T913" i="1"/>
  <c r="S913" i="1"/>
  <c r="M913" i="1"/>
  <c r="L913" i="1"/>
  <c r="K913" i="1"/>
  <c r="I913" i="1"/>
  <c r="H913" i="1"/>
  <c r="AV912" i="1"/>
  <c r="AS912" i="1"/>
  <c r="AM912" i="1"/>
  <c r="AG912" i="1"/>
  <c r="AA912" i="1"/>
  <c r="U912" i="1"/>
  <c r="Q912" i="1"/>
  <c r="Q913" i="1" s="1"/>
  <c r="Q914" i="1" s="1"/>
  <c r="Q915" i="1" s="1"/>
  <c r="M912" i="1"/>
  <c r="AV911" i="1"/>
  <c r="AS911" i="1"/>
  <c r="AM911" i="1"/>
  <c r="AG911" i="1"/>
  <c r="AA911" i="1"/>
  <c r="U911" i="1"/>
  <c r="M911" i="1"/>
  <c r="AV910" i="1"/>
  <c r="AS910" i="1"/>
  <c r="AM910" i="1"/>
  <c r="AG910" i="1"/>
  <c r="AA910" i="1"/>
  <c r="U910" i="1"/>
  <c r="M910" i="1"/>
  <c r="AV909" i="1"/>
  <c r="AS909" i="1"/>
  <c r="AM909" i="1"/>
  <c r="AL909" i="1"/>
  <c r="AK909" i="1"/>
  <c r="AG909" i="1"/>
  <c r="AF909" i="1"/>
  <c r="AE909" i="1"/>
  <c r="AA909" i="1"/>
  <c r="Z909" i="1"/>
  <c r="Y909" i="1"/>
  <c r="U909" i="1"/>
  <c r="T909" i="1"/>
  <c r="S909" i="1"/>
  <c r="M909" i="1"/>
  <c r="L909" i="1"/>
  <c r="K909" i="1"/>
  <c r="I909" i="1"/>
  <c r="H909" i="1"/>
  <c r="AV908" i="1"/>
  <c r="AS908" i="1"/>
  <c r="AM908" i="1"/>
  <c r="AG908" i="1"/>
  <c r="AA908" i="1"/>
  <c r="U908" i="1"/>
  <c r="Q908" i="1"/>
  <c r="Q909" i="1" s="1"/>
  <c r="Q910" i="1" s="1"/>
  <c r="Q911" i="1" s="1"/>
  <c r="M908" i="1"/>
  <c r="AV907" i="1"/>
  <c r="AS907" i="1"/>
  <c r="AM907" i="1"/>
  <c r="AG907" i="1"/>
  <c r="AA907" i="1"/>
  <c r="U907" i="1"/>
  <c r="M907" i="1"/>
  <c r="AV906" i="1"/>
  <c r="AS906" i="1"/>
  <c r="AM906" i="1"/>
  <c r="AG906" i="1"/>
  <c r="AA906" i="1"/>
  <c r="U906" i="1"/>
  <c r="M906" i="1"/>
  <c r="AV905" i="1"/>
  <c r="AS905" i="1"/>
  <c r="AM905" i="1"/>
  <c r="AL905" i="1"/>
  <c r="AK905" i="1"/>
  <c r="AG905" i="1"/>
  <c r="AF905" i="1"/>
  <c r="AE905" i="1"/>
  <c r="AA905" i="1"/>
  <c r="Z905" i="1"/>
  <c r="Y905" i="1"/>
  <c r="U905" i="1"/>
  <c r="T905" i="1"/>
  <c r="S905" i="1"/>
  <c r="M905" i="1"/>
  <c r="L905" i="1"/>
  <c r="K905" i="1"/>
  <c r="I905" i="1"/>
  <c r="H905" i="1"/>
  <c r="AV904" i="1"/>
  <c r="AS904" i="1"/>
  <c r="AM904" i="1"/>
  <c r="AG904" i="1"/>
  <c r="AA904" i="1"/>
  <c r="U904" i="1"/>
  <c r="Q904" i="1"/>
  <c r="Q905" i="1" s="1"/>
  <c r="Q906" i="1" s="1"/>
  <c r="Q907" i="1" s="1"/>
  <c r="M904" i="1"/>
  <c r="AV903" i="1"/>
  <c r="AS903" i="1"/>
  <c r="AM903" i="1"/>
  <c r="AG903" i="1"/>
  <c r="AA903" i="1"/>
  <c r="U903" i="1"/>
  <c r="M903" i="1"/>
  <c r="AV902" i="1"/>
  <c r="AS902" i="1"/>
  <c r="AM902" i="1"/>
  <c r="AG902" i="1"/>
  <c r="AA902" i="1"/>
  <c r="U902" i="1"/>
  <c r="M902" i="1"/>
  <c r="AV901" i="1"/>
  <c r="AS901" i="1"/>
  <c r="AM901" i="1"/>
  <c r="AL901" i="1"/>
  <c r="AK901" i="1"/>
  <c r="AG901" i="1"/>
  <c r="AF901" i="1"/>
  <c r="AE901" i="1"/>
  <c r="AA901" i="1"/>
  <c r="Z901" i="1"/>
  <c r="Y901" i="1"/>
  <c r="U901" i="1"/>
  <c r="T901" i="1"/>
  <c r="S901" i="1"/>
  <c r="M901" i="1"/>
  <c r="L901" i="1"/>
  <c r="K901" i="1"/>
  <c r="I901" i="1"/>
  <c r="H901" i="1"/>
  <c r="AV900" i="1"/>
  <c r="AS900" i="1"/>
  <c r="AM900" i="1"/>
  <c r="AG900" i="1"/>
  <c r="AA900" i="1"/>
  <c r="U900" i="1"/>
  <c r="Q900" i="1"/>
  <c r="Q901" i="1" s="1"/>
  <c r="Q902" i="1" s="1"/>
  <c r="Q903" i="1" s="1"/>
  <c r="M900" i="1"/>
  <c r="AV899" i="1"/>
  <c r="AS899" i="1"/>
  <c r="AM899" i="1"/>
  <c r="AG899" i="1"/>
  <c r="AA899" i="1"/>
  <c r="U899" i="1"/>
  <c r="M899" i="1"/>
  <c r="AV898" i="1"/>
  <c r="AS898" i="1"/>
  <c r="AM898" i="1"/>
  <c r="AG898" i="1"/>
  <c r="AA898" i="1"/>
  <c r="U898" i="1"/>
  <c r="M898" i="1"/>
  <c r="AV897" i="1"/>
  <c r="AS897" i="1"/>
  <c r="AM897" i="1"/>
  <c r="AL897" i="1"/>
  <c r="AK897" i="1"/>
  <c r="AG897" i="1"/>
  <c r="AF897" i="1"/>
  <c r="AE897" i="1"/>
  <c r="AA897" i="1"/>
  <c r="Z897" i="1"/>
  <c r="Y897" i="1"/>
  <c r="U897" i="1"/>
  <c r="T897" i="1"/>
  <c r="S897" i="1"/>
  <c r="M897" i="1"/>
  <c r="L897" i="1"/>
  <c r="K897" i="1"/>
  <c r="I897" i="1"/>
  <c r="H897" i="1"/>
  <c r="AV896" i="1"/>
  <c r="AS896" i="1"/>
  <c r="AM896" i="1"/>
  <c r="AG896" i="1"/>
  <c r="AA896" i="1"/>
  <c r="U896" i="1"/>
  <c r="Q896" i="1"/>
  <c r="Q897" i="1" s="1"/>
  <c r="Q898" i="1" s="1"/>
  <c r="Q899" i="1" s="1"/>
  <c r="M896" i="1"/>
  <c r="AV895" i="1"/>
  <c r="AS895" i="1"/>
  <c r="AM895" i="1"/>
  <c r="AG895" i="1"/>
  <c r="AA895" i="1"/>
  <c r="U895" i="1"/>
  <c r="M895" i="1"/>
  <c r="AV894" i="1"/>
  <c r="AS894" i="1"/>
  <c r="AM894" i="1"/>
  <c r="AG894" i="1"/>
  <c r="AA894" i="1"/>
  <c r="U894" i="1"/>
  <c r="M894" i="1"/>
  <c r="AV893" i="1"/>
  <c r="AS893" i="1"/>
  <c r="AM893" i="1"/>
  <c r="AL893" i="1"/>
  <c r="AK893" i="1"/>
  <c r="AG893" i="1"/>
  <c r="AF893" i="1"/>
  <c r="AE893" i="1"/>
  <c r="AA893" i="1"/>
  <c r="Z893" i="1"/>
  <c r="Y893" i="1"/>
  <c r="U893" i="1"/>
  <c r="T893" i="1"/>
  <c r="S893" i="1"/>
  <c r="M893" i="1"/>
  <c r="L893" i="1"/>
  <c r="K893" i="1"/>
  <c r="I893" i="1"/>
  <c r="H893" i="1"/>
  <c r="AV892" i="1"/>
  <c r="AS892" i="1"/>
  <c r="AM892" i="1"/>
  <c r="AG892" i="1"/>
  <c r="AA892" i="1"/>
  <c r="U892" i="1"/>
  <c r="Q892" i="1"/>
  <c r="Q893" i="1" s="1"/>
  <c r="Q894" i="1" s="1"/>
  <c r="Q895" i="1" s="1"/>
  <c r="M892" i="1"/>
  <c r="AV891" i="1"/>
  <c r="AS891" i="1"/>
  <c r="AM891" i="1"/>
  <c r="AG891" i="1"/>
  <c r="AA891" i="1"/>
  <c r="U891" i="1"/>
  <c r="M891" i="1"/>
  <c r="AV890" i="1"/>
  <c r="AS890" i="1"/>
  <c r="AM890" i="1"/>
  <c r="AG890" i="1"/>
  <c r="AA890" i="1"/>
  <c r="U890" i="1"/>
  <c r="M890" i="1"/>
  <c r="AV889" i="1"/>
  <c r="AS889" i="1"/>
  <c r="AM889" i="1"/>
  <c r="AL889" i="1"/>
  <c r="AK889" i="1"/>
  <c r="AG889" i="1"/>
  <c r="AF889" i="1"/>
  <c r="AE889" i="1"/>
  <c r="AA889" i="1"/>
  <c r="Z889" i="1"/>
  <c r="Y889" i="1"/>
  <c r="U889" i="1"/>
  <c r="T889" i="1"/>
  <c r="S889" i="1"/>
  <c r="M889" i="1"/>
  <c r="L889" i="1"/>
  <c r="K889" i="1"/>
  <c r="I889" i="1"/>
  <c r="H889" i="1"/>
  <c r="AV888" i="1"/>
  <c r="AS888" i="1"/>
  <c r="AM888" i="1"/>
  <c r="AG888" i="1"/>
  <c r="AA888" i="1"/>
  <c r="U888" i="1"/>
  <c r="Q888" i="1"/>
  <c r="Q889" i="1" s="1"/>
  <c r="Q890" i="1" s="1"/>
  <c r="Q891" i="1" s="1"/>
  <c r="M888" i="1"/>
  <c r="AV887" i="1"/>
  <c r="AS887" i="1"/>
  <c r="AM887" i="1"/>
  <c r="AG887" i="1"/>
  <c r="AA887" i="1"/>
  <c r="U887" i="1"/>
  <c r="M887" i="1"/>
  <c r="AV886" i="1"/>
  <c r="AS886" i="1"/>
  <c r="AM886" i="1"/>
  <c r="AG886" i="1"/>
  <c r="AA886" i="1"/>
  <c r="U886" i="1"/>
  <c r="M886" i="1"/>
  <c r="AV885" i="1"/>
  <c r="AS885" i="1"/>
  <c r="AM885" i="1"/>
  <c r="AL885" i="1"/>
  <c r="AK885" i="1"/>
  <c r="AG885" i="1"/>
  <c r="AF885" i="1"/>
  <c r="AE885" i="1"/>
  <c r="AA885" i="1"/>
  <c r="Z885" i="1"/>
  <c r="Y885" i="1"/>
  <c r="U885" i="1"/>
  <c r="T885" i="1"/>
  <c r="S885" i="1"/>
  <c r="M885" i="1"/>
  <c r="L885" i="1"/>
  <c r="K885" i="1"/>
  <c r="I885" i="1"/>
  <c r="H885" i="1"/>
  <c r="AV884" i="1"/>
  <c r="AS884" i="1"/>
  <c r="AM884" i="1"/>
  <c r="AG884" i="1"/>
  <c r="AA884" i="1"/>
  <c r="U884" i="1"/>
  <c r="Q884" i="1"/>
  <c r="Q885" i="1" s="1"/>
  <c r="Q886" i="1" s="1"/>
  <c r="Q887" i="1" s="1"/>
  <c r="M884" i="1"/>
  <c r="AV883" i="1"/>
  <c r="AS883" i="1"/>
  <c r="AM883" i="1"/>
  <c r="AG883" i="1"/>
  <c r="AA883" i="1"/>
  <c r="U883" i="1"/>
  <c r="M883" i="1"/>
  <c r="AV882" i="1"/>
  <c r="AS882" i="1"/>
  <c r="AM882" i="1"/>
  <c r="AG882" i="1"/>
  <c r="AA882" i="1"/>
  <c r="U882" i="1"/>
  <c r="M882" i="1"/>
  <c r="AV881" i="1"/>
  <c r="AS881" i="1"/>
  <c r="AM881" i="1"/>
  <c r="AL881" i="1"/>
  <c r="AK881" i="1"/>
  <c r="AG881" i="1"/>
  <c r="AF881" i="1"/>
  <c r="AE881" i="1"/>
  <c r="AA881" i="1"/>
  <c r="Z881" i="1"/>
  <c r="Y881" i="1"/>
  <c r="U881" i="1"/>
  <c r="T881" i="1"/>
  <c r="S881" i="1"/>
  <c r="M881" i="1"/>
  <c r="L881" i="1"/>
  <c r="K881" i="1"/>
  <c r="I881" i="1"/>
  <c r="H881" i="1"/>
  <c r="AV880" i="1"/>
  <c r="AS880" i="1"/>
  <c r="AM880" i="1"/>
  <c r="AG880" i="1"/>
  <c r="AA880" i="1"/>
  <c r="U880" i="1"/>
  <c r="Q880" i="1"/>
  <c r="Q881" i="1" s="1"/>
  <c r="Q882" i="1" s="1"/>
  <c r="Q883" i="1" s="1"/>
  <c r="M880" i="1"/>
  <c r="AV879" i="1"/>
  <c r="AS879" i="1"/>
  <c r="AM879" i="1"/>
  <c r="AG879" i="1"/>
  <c r="AA879" i="1"/>
  <c r="U879" i="1"/>
  <c r="M879" i="1"/>
  <c r="AV878" i="1"/>
  <c r="AS878" i="1"/>
  <c r="AM878" i="1"/>
  <c r="AG878" i="1"/>
  <c r="AA878" i="1"/>
  <c r="U878" i="1"/>
  <c r="M878" i="1"/>
  <c r="AV877" i="1"/>
  <c r="AS877" i="1"/>
  <c r="AM877" i="1"/>
  <c r="AL877" i="1"/>
  <c r="AK877" i="1"/>
  <c r="AG877" i="1"/>
  <c r="AF877" i="1"/>
  <c r="AE877" i="1"/>
  <c r="AA877" i="1"/>
  <c r="Z877" i="1"/>
  <c r="Y877" i="1"/>
  <c r="U877" i="1"/>
  <c r="T877" i="1"/>
  <c r="S877" i="1"/>
  <c r="M877" i="1"/>
  <c r="L877" i="1"/>
  <c r="K877" i="1"/>
  <c r="I877" i="1"/>
  <c r="H877" i="1"/>
  <c r="AV876" i="1"/>
  <c r="AS876" i="1"/>
  <c r="AM876" i="1"/>
  <c r="AG876" i="1"/>
  <c r="AA876" i="1"/>
  <c r="U876" i="1"/>
  <c r="Q876" i="1"/>
  <c r="Q877" i="1" s="1"/>
  <c r="Q878" i="1" s="1"/>
  <c r="Q879" i="1" s="1"/>
  <c r="M876" i="1"/>
  <c r="AV875" i="1"/>
  <c r="AS875" i="1"/>
  <c r="AM875" i="1"/>
  <c r="AG875" i="1"/>
  <c r="AA875" i="1"/>
  <c r="U875" i="1"/>
  <c r="M875" i="1"/>
  <c r="AV874" i="1"/>
  <c r="AS874" i="1"/>
  <c r="AM874" i="1"/>
  <c r="AG874" i="1"/>
  <c r="AA874" i="1"/>
  <c r="U874" i="1"/>
  <c r="M874" i="1"/>
  <c r="AV873" i="1"/>
  <c r="AS873" i="1"/>
  <c r="AM873" i="1"/>
  <c r="AL873" i="1"/>
  <c r="AK873" i="1"/>
  <c r="AG873" i="1"/>
  <c r="AF873" i="1"/>
  <c r="AE873" i="1"/>
  <c r="AA873" i="1"/>
  <c r="Z873" i="1"/>
  <c r="Y873" i="1"/>
  <c r="U873" i="1"/>
  <c r="T873" i="1"/>
  <c r="S873" i="1"/>
  <c r="M873" i="1"/>
  <c r="L873" i="1"/>
  <c r="K873" i="1"/>
  <c r="I873" i="1"/>
  <c r="H873" i="1"/>
  <c r="AV872" i="1"/>
  <c r="AS872" i="1"/>
  <c r="AM872" i="1"/>
  <c r="AG872" i="1"/>
  <c r="AA872" i="1"/>
  <c r="U872" i="1"/>
  <c r="Q872" i="1"/>
  <c r="Q873" i="1" s="1"/>
  <c r="Q874" i="1" s="1"/>
  <c r="Q875" i="1" s="1"/>
  <c r="M872" i="1"/>
  <c r="AV871" i="1"/>
  <c r="AS871" i="1"/>
  <c r="AM871" i="1"/>
  <c r="AG871" i="1"/>
  <c r="AA871" i="1"/>
  <c r="U871" i="1"/>
  <c r="M871" i="1"/>
  <c r="AV870" i="1"/>
  <c r="AS870" i="1"/>
  <c r="AM870" i="1"/>
  <c r="AG870" i="1"/>
  <c r="AA870" i="1"/>
  <c r="U870" i="1"/>
  <c r="M870" i="1"/>
  <c r="AV869" i="1"/>
  <c r="AS869" i="1"/>
  <c r="AM869" i="1"/>
  <c r="AL869" i="1"/>
  <c r="AK869" i="1"/>
  <c r="AG869" i="1"/>
  <c r="AF869" i="1"/>
  <c r="AE869" i="1"/>
  <c r="AA869" i="1"/>
  <c r="Z869" i="1"/>
  <c r="Y869" i="1"/>
  <c r="U869" i="1"/>
  <c r="T869" i="1"/>
  <c r="S869" i="1"/>
  <c r="M869" i="1"/>
  <c r="L869" i="1"/>
  <c r="K869" i="1"/>
  <c r="I869" i="1"/>
  <c r="H869" i="1"/>
  <c r="AV868" i="1"/>
  <c r="AS868" i="1"/>
  <c r="AM868" i="1"/>
  <c r="AG868" i="1"/>
  <c r="AA868" i="1"/>
  <c r="U868" i="1"/>
  <c r="Q868" i="1"/>
  <c r="Q869" i="1" s="1"/>
  <c r="Q870" i="1" s="1"/>
  <c r="Q871" i="1" s="1"/>
  <c r="M868" i="1"/>
  <c r="AV867" i="1"/>
  <c r="AS867" i="1"/>
  <c r="AM867" i="1"/>
  <c r="AG867" i="1"/>
  <c r="AA867" i="1"/>
  <c r="U867" i="1"/>
  <c r="M867" i="1"/>
  <c r="AV866" i="1"/>
  <c r="AS866" i="1"/>
  <c r="AM866" i="1"/>
  <c r="AG866" i="1"/>
  <c r="AA866" i="1"/>
  <c r="U866" i="1"/>
  <c r="M866" i="1"/>
  <c r="AV865" i="1"/>
  <c r="AS865" i="1"/>
  <c r="AM865" i="1"/>
  <c r="AL865" i="1"/>
  <c r="AK865" i="1"/>
  <c r="AG865" i="1"/>
  <c r="AF865" i="1"/>
  <c r="AE865" i="1"/>
  <c r="AA865" i="1"/>
  <c r="Z865" i="1"/>
  <c r="Y865" i="1"/>
  <c r="U865" i="1"/>
  <c r="T865" i="1"/>
  <c r="S865" i="1"/>
  <c r="M865" i="1"/>
  <c r="L865" i="1"/>
  <c r="K865" i="1"/>
  <c r="I865" i="1"/>
  <c r="H865" i="1"/>
  <c r="AV864" i="1"/>
  <c r="AS864" i="1"/>
  <c r="AM864" i="1"/>
  <c r="AG864" i="1"/>
  <c r="AA864" i="1"/>
  <c r="U864" i="1"/>
  <c r="Q864" i="1"/>
  <c r="Q865" i="1" s="1"/>
  <c r="Q866" i="1" s="1"/>
  <c r="Q867" i="1" s="1"/>
  <c r="M864" i="1"/>
  <c r="AV863" i="1"/>
  <c r="AS863" i="1"/>
  <c r="AM863" i="1"/>
  <c r="AG863" i="1"/>
  <c r="AA863" i="1"/>
  <c r="U863" i="1"/>
  <c r="M863" i="1"/>
  <c r="AV862" i="1"/>
  <c r="AS862" i="1"/>
  <c r="AM862" i="1"/>
  <c r="AG862" i="1"/>
  <c r="AA862" i="1"/>
  <c r="U862" i="1"/>
  <c r="M862" i="1"/>
  <c r="AV861" i="1"/>
  <c r="AS861" i="1"/>
  <c r="AM861" i="1"/>
  <c r="AL861" i="1"/>
  <c r="AK861" i="1"/>
  <c r="AG861" i="1"/>
  <c r="AF861" i="1"/>
  <c r="AE861" i="1"/>
  <c r="AA861" i="1"/>
  <c r="Z861" i="1"/>
  <c r="Y861" i="1"/>
  <c r="U861" i="1"/>
  <c r="T861" i="1"/>
  <c r="S861" i="1"/>
  <c r="M861" i="1"/>
  <c r="L861" i="1"/>
  <c r="K861" i="1"/>
  <c r="I861" i="1"/>
  <c r="H861" i="1"/>
  <c r="AV860" i="1"/>
  <c r="AS860" i="1"/>
  <c r="AM860" i="1"/>
  <c r="AG860" i="1"/>
  <c r="AA860" i="1"/>
  <c r="U860" i="1"/>
  <c r="Q860" i="1"/>
  <c r="Q861" i="1" s="1"/>
  <c r="Q862" i="1" s="1"/>
  <c r="Q863" i="1" s="1"/>
  <c r="M860" i="1"/>
  <c r="AV859" i="1"/>
  <c r="AS859" i="1"/>
  <c r="AM859" i="1"/>
  <c r="AG859" i="1"/>
  <c r="AA859" i="1"/>
  <c r="U859" i="1"/>
  <c r="M859" i="1"/>
  <c r="AV858" i="1"/>
  <c r="AS858" i="1"/>
  <c r="AM858" i="1"/>
  <c r="AG858" i="1"/>
  <c r="AA858" i="1"/>
  <c r="U858" i="1"/>
  <c r="M858" i="1"/>
  <c r="AV857" i="1"/>
  <c r="AS857" i="1"/>
  <c r="AM857" i="1"/>
  <c r="AL857" i="1"/>
  <c r="AK857" i="1"/>
  <c r="AG857" i="1"/>
  <c r="AF857" i="1"/>
  <c r="AE857" i="1"/>
  <c r="AA857" i="1"/>
  <c r="Z857" i="1"/>
  <c r="Y857" i="1"/>
  <c r="U857" i="1"/>
  <c r="T857" i="1"/>
  <c r="S857" i="1"/>
  <c r="M857" i="1"/>
  <c r="L857" i="1"/>
  <c r="K857" i="1"/>
  <c r="I857" i="1"/>
  <c r="H857" i="1"/>
  <c r="AV856" i="1"/>
  <c r="AS856" i="1"/>
  <c r="AM856" i="1"/>
  <c r="AG856" i="1"/>
  <c r="AA856" i="1"/>
  <c r="U856" i="1"/>
  <c r="Q856" i="1"/>
  <c r="Q857" i="1" s="1"/>
  <c r="Q858" i="1" s="1"/>
  <c r="Q859" i="1" s="1"/>
  <c r="M856" i="1"/>
  <c r="AV855" i="1"/>
  <c r="AS855" i="1"/>
  <c r="AM855" i="1"/>
  <c r="AG855" i="1"/>
  <c r="AA855" i="1"/>
  <c r="U855" i="1"/>
  <c r="M855" i="1"/>
  <c r="AV854" i="1"/>
  <c r="AS854" i="1"/>
  <c r="AM854" i="1"/>
  <c r="AG854" i="1"/>
  <c r="AA854" i="1"/>
  <c r="U854" i="1"/>
  <c r="M854" i="1"/>
  <c r="AV853" i="1"/>
  <c r="AS853" i="1"/>
  <c r="AM853" i="1"/>
  <c r="AL853" i="1"/>
  <c r="AK853" i="1"/>
  <c r="AG853" i="1"/>
  <c r="AF853" i="1"/>
  <c r="AE853" i="1"/>
  <c r="AA853" i="1"/>
  <c r="Z853" i="1"/>
  <c r="Y853" i="1"/>
  <c r="U853" i="1"/>
  <c r="T853" i="1"/>
  <c r="S853" i="1"/>
  <c r="M853" i="1"/>
  <c r="L853" i="1"/>
  <c r="K853" i="1"/>
  <c r="I853" i="1"/>
  <c r="H853" i="1"/>
  <c r="AV852" i="1"/>
  <c r="AS852" i="1"/>
  <c r="AM852" i="1"/>
  <c r="AG852" i="1"/>
  <c r="AA852" i="1"/>
  <c r="U852" i="1"/>
  <c r="Q852" i="1"/>
  <c r="Q853" i="1" s="1"/>
  <c r="Q854" i="1" s="1"/>
  <c r="Q855" i="1" s="1"/>
  <c r="M852" i="1"/>
  <c r="AV851" i="1"/>
  <c r="AS851" i="1"/>
  <c r="AM851" i="1"/>
  <c r="AG851" i="1"/>
  <c r="AA851" i="1"/>
  <c r="U851" i="1"/>
  <c r="M851" i="1"/>
  <c r="AV850" i="1"/>
  <c r="AS850" i="1"/>
  <c r="AM850" i="1"/>
  <c r="AG850" i="1"/>
  <c r="AA850" i="1"/>
  <c r="U850" i="1"/>
  <c r="M850" i="1"/>
  <c r="AV849" i="1"/>
  <c r="AS849" i="1"/>
  <c r="AM849" i="1"/>
  <c r="AL849" i="1"/>
  <c r="AK849" i="1"/>
  <c r="AG849" i="1"/>
  <c r="AF849" i="1"/>
  <c r="AE849" i="1"/>
  <c r="AA849" i="1"/>
  <c r="Z849" i="1"/>
  <c r="Y849" i="1"/>
  <c r="U849" i="1"/>
  <c r="T849" i="1"/>
  <c r="S849" i="1"/>
  <c r="M849" i="1"/>
  <c r="L849" i="1"/>
  <c r="K849" i="1"/>
  <c r="I849" i="1"/>
  <c r="H849" i="1"/>
  <c r="AV848" i="1"/>
  <c r="AS848" i="1"/>
  <c r="AM848" i="1"/>
  <c r="AG848" i="1"/>
  <c r="AA848" i="1"/>
  <c r="U848" i="1"/>
  <c r="Q848" i="1"/>
  <c r="Q849" i="1" s="1"/>
  <c r="Q850" i="1" s="1"/>
  <c r="Q851" i="1" s="1"/>
  <c r="M848" i="1"/>
  <c r="AV847" i="1"/>
  <c r="AS847" i="1"/>
  <c r="AM847" i="1"/>
  <c r="AG847" i="1"/>
  <c r="AA847" i="1"/>
  <c r="U847" i="1"/>
  <c r="M847" i="1"/>
  <c r="AV846" i="1"/>
  <c r="AS846" i="1"/>
  <c r="AM846" i="1"/>
  <c r="AG846" i="1"/>
  <c r="AA846" i="1"/>
  <c r="U846" i="1"/>
  <c r="M846" i="1"/>
  <c r="AV845" i="1"/>
  <c r="AS845" i="1"/>
  <c r="AM845" i="1"/>
  <c r="AL845" i="1"/>
  <c r="AK845" i="1"/>
  <c r="AG845" i="1"/>
  <c r="AF845" i="1"/>
  <c r="AE845" i="1"/>
  <c r="AA845" i="1"/>
  <c r="Z845" i="1"/>
  <c r="Y845" i="1"/>
  <c r="U845" i="1"/>
  <c r="T845" i="1"/>
  <c r="S845" i="1"/>
  <c r="M845" i="1"/>
  <c r="L845" i="1"/>
  <c r="K845" i="1"/>
  <c r="I845" i="1"/>
  <c r="H845" i="1"/>
  <c r="AV844" i="1"/>
  <c r="AS844" i="1"/>
  <c r="AM844" i="1"/>
  <c r="AG844" i="1"/>
  <c r="AA844" i="1"/>
  <c r="U844" i="1"/>
  <c r="Q844" i="1"/>
  <c r="Q845" i="1" s="1"/>
  <c r="Q846" i="1" s="1"/>
  <c r="Q847" i="1" s="1"/>
  <c r="M844" i="1"/>
  <c r="AV843" i="1"/>
  <c r="AS843" i="1"/>
  <c r="AM843" i="1"/>
  <c r="AG843" i="1"/>
  <c r="AA843" i="1"/>
  <c r="U843" i="1"/>
  <c r="M843" i="1"/>
  <c r="AV842" i="1"/>
  <c r="AS842" i="1"/>
  <c r="AM842" i="1"/>
  <c r="AG842" i="1"/>
  <c r="AA842" i="1"/>
  <c r="U842" i="1"/>
  <c r="M842" i="1"/>
  <c r="AV841" i="1"/>
  <c r="AS841" i="1"/>
  <c r="AM841" i="1"/>
  <c r="AL841" i="1"/>
  <c r="AK841" i="1"/>
  <c r="AG841" i="1"/>
  <c r="AF841" i="1"/>
  <c r="AE841" i="1"/>
  <c r="AA841" i="1"/>
  <c r="Z841" i="1"/>
  <c r="Y841" i="1"/>
  <c r="U841" i="1"/>
  <c r="T841" i="1"/>
  <c r="S841" i="1"/>
  <c r="M841" i="1"/>
  <c r="L841" i="1"/>
  <c r="K841" i="1"/>
  <c r="I841" i="1"/>
  <c r="H841" i="1"/>
  <c r="AV840" i="1"/>
  <c r="AS840" i="1"/>
  <c r="AM840" i="1"/>
  <c r="AG840" i="1"/>
  <c r="AA840" i="1"/>
  <c r="U840" i="1"/>
  <c r="Q840" i="1"/>
  <c r="Q841" i="1" s="1"/>
  <c r="Q842" i="1" s="1"/>
  <c r="Q843" i="1" s="1"/>
  <c r="M840" i="1"/>
  <c r="AV839" i="1"/>
  <c r="AS839" i="1"/>
  <c r="AM839" i="1"/>
  <c r="AG839" i="1"/>
  <c r="AA839" i="1"/>
  <c r="U839" i="1"/>
  <c r="M839" i="1"/>
  <c r="AV838" i="1"/>
  <c r="AS838" i="1"/>
  <c r="AM838" i="1"/>
  <c r="AG838" i="1"/>
  <c r="AA838" i="1"/>
  <c r="U838" i="1"/>
  <c r="M838" i="1"/>
  <c r="AV837" i="1"/>
  <c r="AS837" i="1"/>
  <c r="AM837" i="1"/>
  <c r="AL837" i="1"/>
  <c r="AK837" i="1"/>
  <c r="AG837" i="1"/>
  <c r="AF837" i="1"/>
  <c r="AE837" i="1"/>
  <c r="AA837" i="1"/>
  <c r="Z837" i="1"/>
  <c r="Y837" i="1"/>
  <c r="U837" i="1"/>
  <c r="T837" i="1"/>
  <c r="S837" i="1"/>
  <c r="M837" i="1"/>
  <c r="L837" i="1"/>
  <c r="K837" i="1"/>
  <c r="I837" i="1"/>
  <c r="H837" i="1"/>
  <c r="AV836" i="1"/>
  <c r="AS836" i="1"/>
  <c r="AM836" i="1"/>
  <c r="AG836" i="1"/>
  <c r="AA836" i="1"/>
  <c r="U836" i="1"/>
  <c r="Q836" i="1"/>
  <c r="Q837" i="1" s="1"/>
  <c r="Q838" i="1" s="1"/>
  <c r="Q839" i="1" s="1"/>
  <c r="M836" i="1"/>
  <c r="AV835" i="1"/>
  <c r="AS835" i="1"/>
  <c r="AM835" i="1"/>
  <c r="AG835" i="1"/>
  <c r="AA835" i="1"/>
  <c r="U835" i="1"/>
  <c r="M835" i="1"/>
  <c r="AV834" i="1"/>
  <c r="AS834" i="1"/>
  <c r="AM834" i="1"/>
  <c r="AG834" i="1"/>
  <c r="AA834" i="1"/>
  <c r="U834" i="1"/>
  <c r="M834" i="1"/>
  <c r="AV833" i="1"/>
  <c r="AS833" i="1"/>
  <c r="AM833" i="1"/>
  <c r="AL833" i="1"/>
  <c r="AK833" i="1"/>
  <c r="AG833" i="1"/>
  <c r="AF833" i="1"/>
  <c r="AE833" i="1"/>
  <c r="AA833" i="1"/>
  <c r="Z833" i="1"/>
  <c r="Y833" i="1"/>
  <c r="U833" i="1"/>
  <c r="T833" i="1"/>
  <c r="S833" i="1"/>
  <c r="M833" i="1"/>
  <c r="L833" i="1"/>
  <c r="K833" i="1"/>
  <c r="I833" i="1"/>
  <c r="H833" i="1"/>
  <c r="AV832" i="1"/>
  <c r="AS832" i="1"/>
  <c r="AM832" i="1"/>
  <c r="AG832" i="1"/>
  <c r="AA832" i="1"/>
  <c r="U832" i="1"/>
  <c r="Q832" i="1"/>
  <c r="Q833" i="1" s="1"/>
  <c r="Q834" i="1" s="1"/>
  <c r="Q835" i="1" s="1"/>
  <c r="M832" i="1"/>
  <c r="AV831" i="1"/>
  <c r="AS831" i="1"/>
  <c r="AM831" i="1"/>
  <c r="AG831" i="1"/>
  <c r="AA831" i="1"/>
  <c r="U831" i="1"/>
  <c r="M831" i="1"/>
  <c r="AV830" i="1"/>
  <c r="AS830" i="1"/>
  <c r="AM830" i="1"/>
  <c r="AG830" i="1"/>
  <c r="AA830" i="1"/>
  <c r="U830" i="1"/>
  <c r="M830" i="1"/>
  <c r="AV829" i="1"/>
  <c r="AS829" i="1"/>
  <c r="AM829" i="1"/>
  <c r="AL829" i="1"/>
  <c r="AK829" i="1"/>
  <c r="AG829" i="1"/>
  <c r="AF829" i="1"/>
  <c r="AE829" i="1"/>
  <c r="AA829" i="1"/>
  <c r="Z829" i="1"/>
  <c r="Y829" i="1"/>
  <c r="U829" i="1"/>
  <c r="T829" i="1"/>
  <c r="S829" i="1"/>
  <c r="M829" i="1"/>
  <c r="L829" i="1"/>
  <c r="K829" i="1"/>
  <c r="I829" i="1"/>
  <c r="H829" i="1"/>
  <c r="AV828" i="1"/>
  <c r="AS828" i="1"/>
  <c r="AM828" i="1"/>
  <c r="AG828" i="1"/>
  <c r="AA828" i="1"/>
  <c r="U828" i="1"/>
  <c r="Q828" i="1"/>
  <c r="Q829" i="1" s="1"/>
  <c r="Q830" i="1" s="1"/>
  <c r="Q831" i="1" s="1"/>
  <c r="M828" i="1"/>
  <c r="AV827" i="1"/>
  <c r="AS827" i="1"/>
  <c r="AM827" i="1"/>
  <c r="AG827" i="1"/>
  <c r="AA827" i="1"/>
  <c r="U827" i="1"/>
  <c r="M827" i="1"/>
  <c r="AV826" i="1"/>
  <c r="AS826" i="1"/>
  <c r="AM826" i="1"/>
  <c r="AG826" i="1"/>
  <c r="AA826" i="1"/>
  <c r="U826" i="1"/>
  <c r="M826" i="1"/>
  <c r="AV825" i="1"/>
  <c r="AS825" i="1"/>
  <c r="AM825" i="1"/>
  <c r="AL825" i="1"/>
  <c r="AK825" i="1"/>
  <c r="AG825" i="1"/>
  <c r="AF825" i="1"/>
  <c r="AE825" i="1"/>
  <c r="AA825" i="1"/>
  <c r="Z825" i="1"/>
  <c r="Y825" i="1"/>
  <c r="U825" i="1"/>
  <c r="T825" i="1"/>
  <c r="S825" i="1"/>
  <c r="M825" i="1"/>
  <c r="L825" i="1"/>
  <c r="K825" i="1"/>
  <c r="I825" i="1"/>
  <c r="H825" i="1"/>
  <c r="AV824" i="1"/>
  <c r="AS824" i="1"/>
  <c r="AM824" i="1"/>
  <c r="AG824" i="1"/>
  <c r="AA824" i="1"/>
  <c r="U824" i="1"/>
  <c r="Q824" i="1"/>
  <c r="Q825" i="1" s="1"/>
  <c r="Q826" i="1" s="1"/>
  <c r="Q827" i="1" s="1"/>
  <c r="M824" i="1"/>
  <c r="AV823" i="1"/>
  <c r="AS823" i="1"/>
  <c r="AM823" i="1"/>
  <c r="AG823" i="1"/>
  <c r="AA823" i="1"/>
  <c r="U823" i="1"/>
  <c r="M823" i="1"/>
  <c r="AV822" i="1"/>
  <c r="AS822" i="1"/>
  <c r="AM822" i="1"/>
  <c r="AG822" i="1"/>
  <c r="AA822" i="1"/>
  <c r="U822" i="1"/>
  <c r="M822" i="1"/>
  <c r="AV821" i="1"/>
  <c r="AS821" i="1"/>
  <c r="AM821" i="1"/>
  <c r="AL821" i="1"/>
  <c r="AK821" i="1"/>
  <c r="AG821" i="1"/>
  <c r="AF821" i="1"/>
  <c r="AE821" i="1"/>
  <c r="AA821" i="1"/>
  <c r="Z821" i="1"/>
  <c r="Y821" i="1"/>
  <c r="U821" i="1"/>
  <c r="T821" i="1"/>
  <c r="S821" i="1"/>
  <c r="M821" i="1"/>
  <c r="L821" i="1"/>
  <c r="K821" i="1"/>
  <c r="I821" i="1"/>
  <c r="H821" i="1"/>
  <c r="AV820" i="1"/>
  <c r="AS820" i="1"/>
  <c r="AM820" i="1"/>
  <c r="AG820" i="1"/>
  <c r="AA820" i="1"/>
  <c r="U820" i="1"/>
  <c r="Q820" i="1"/>
  <c r="Q821" i="1" s="1"/>
  <c r="Q822" i="1" s="1"/>
  <c r="Q823" i="1" s="1"/>
  <c r="M820" i="1"/>
  <c r="AV819" i="1"/>
  <c r="AS819" i="1"/>
  <c r="AM819" i="1"/>
  <c r="AG819" i="1"/>
  <c r="AA819" i="1"/>
  <c r="U819" i="1"/>
  <c r="M819" i="1"/>
  <c r="AV818" i="1"/>
  <c r="AS818" i="1"/>
  <c r="AM818" i="1"/>
  <c r="AG818" i="1"/>
  <c r="AA818" i="1"/>
  <c r="U818" i="1"/>
  <c r="M818" i="1"/>
  <c r="AV817" i="1"/>
  <c r="AS817" i="1"/>
  <c r="AM817" i="1"/>
  <c r="AL817" i="1"/>
  <c r="AK817" i="1"/>
  <c r="AG817" i="1"/>
  <c r="AF817" i="1"/>
  <c r="AE817" i="1"/>
  <c r="AA817" i="1"/>
  <c r="Z817" i="1"/>
  <c r="Y817" i="1"/>
  <c r="U817" i="1"/>
  <c r="T817" i="1"/>
  <c r="S817" i="1"/>
  <c r="M817" i="1"/>
  <c r="L817" i="1"/>
  <c r="K817" i="1"/>
  <c r="I817" i="1"/>
  <c r="H817" i="1"/>
  <c r="AV816" i="1"/>
  <c r="AS816" i="1"/>
  <c r="AM816" i="1"/>
  <c r="AG816" i="1"/>
  <c r="AA816" i="1"/>
  <c r="U816" i="1"/>
  <c r="Q816" i="1"/>
  <c r="Q817" i="1" s="1"/>
  <c r="Q818" i="1" s="1"/>
  <c r="Q819" i="1" s="1"/>
  <c r="M816" i="1"/>
  <c r="AV815" i="1"/>
  <c r="AS815" i="1"/>
  <c r="AM815" i="1"/>
  <c r="AG815" i="1"/>
  <c r="AA815" i="1"/>
  <c r="U815" i="1"/>
  <c r="M815" i="1"/>
  <c r="AV814" i="1"/>
  <c r="AS814" i="1"/>
  <c r="AM814" i="1"/>
  <c r="AG814" i="1"/>
  <c r="AA814" i="1"/>
  <c r="U814" i="1"/>
  <c r="M814" i="1"/>
  <c r="AV813" i="1"/>
  <c r="AS813" i="1"/>
  <c r="AM813" i="1"/>
  <c r="AL813" i="1"/>
  <c r="AK813" i="1"/>
  <c r="AG813" i="1"/>
  <c r="AF813" i="1"/>
  <c r="AE813" i="1"/>
  <c r="AA813" i="1"/>
  <c r="Z813" i="1"/>
  <c r="Y813" i="1"/>
  <c r="U813" i="1"/>
  <c r="T813" i="1"/>
  <c r="S813" i="1"/>
  <c r="M813" i="1"/>
  <c r="L813" i="1"/>
  <c r="K813" i="1"/>
  <c r="I813" i="1"/>
  <c r="H813" i="1"/>
  <c r="AV812" i="1"/>
  <c r="AS812" i="1"/>
  <c r="AM812" i="1"/>
  <c r="AG812" i="1"/>
  <c r="AA812" i="1"/>
  <c r="U812" i="1"/>
  <c r="Q812" i="1"/>
  <c r="Q813" i="1" s="1"/>
  <c r="Q814" i="1" s="1"/>
  <c r="Q815" i="1" s="1"/>
  <c r="M812" i="1"/>
  <c r="AV811" i="1"/>
  <c r="AS811" i="1"/>
  <c r="AM811" i="1"/>
  <c r="AG811" i="1"/>
  <c r="AA811" i="1"/>
  <c r="U811" i="1"/>
  <c r="M811" i="1"/>
  <c r="AV810" i="1"/>
  <c r="AS810" i="1"/>
  <c r="AM810" i="1"/>
  <c r="AG810" i="1"/>
  <c r="AA810" i="1"/>
  <c r="U810" i="1"/>
  <c r="M810" i="1"/>
  <c r="AV809" i="1"/>
  <c r="AS809" i="1"/>
  <c r="AM809" i="1"/>
  <c r="AL809" i="1"/>
  <c r="AK809" i="1"/>
  <c r="AG809" i="1"/>
  <c r="AF809" i="1"/>
  <c r="AE809" i="1"/>
  <c r="AA809" i="1"/>
  <c r="Z809" i="1"/>
  <c r="Y809" i="1"/>
  <c r="U809" i="1"/>
  <c r="T809" i="1"/>
  <c r="S809" i="1"/>
  <c r="M809" i="1"/>
  <c r="L809" i="1"/>
  <c r="K809" i="1"/>
  <c r="I809" i="1"/>
  <c r="H809" i="1"/>
  <c r="AV808" i="1"/>
  <c r="AS808" i="1"/>
  <c r="AM808" i="1"/>
  <c r="AG808" i="1"/>
  <c r="AA808" i="1"/>
  <c r="U808" i="1"/>
  <c r="Q808" i="1"/>
  <c r="Q809" i="1" s="1"/>
  <c r="Q810" i="1" s="1"/>
  <c r="Q811" i="1" s="1"/>
  <c r="M808" i="1"/>
  <c r="AV807" i="1"/>
  <c r="AS807" i="1"/>
  <c r="AM807" i="1"/>
  <c r="AG807" i="1"/>
  <c r="AA807" i="1"/>
  <c r="U807" i="1"/>
  <c r="M807" i="1"/>
  <c r="AV806" i="1"/>
  <c r="AS806" i="1"/>
  <c r="AM806" i="1"/>
  <c r="AG806" i="1"/>
  <c r="AA806" i="1"/>
  <c r="U806" i="1"/>
  <c r="M806" i="1"/>
  <c r="AV805" i="1"/>
  <c r="AS805" i="1"/>
  <c r="AM805" i="1"/>
  <c r="AL805" i="1"/>
  <c r="AK805" i="1"/>
  <c r="AG805" i="1"/>
  <c r="AF805" i="1"/>
  <c r="AE805" i="1"/>
  <c r="AA805" i="1"/>
  <c r="Z805" i="1"/>
  <c r="Y805" i="1"/>
  <c r="U805" i="1"/>
  <c r="T805" i="1"/>
  <c r="S805" i="1"/>
  <c r="M805" i="1"/>
  <c r="L805" i="1"/>
  <c r="K805" i="1"/>
  <c r="I805" i="1"/>
  <c r="H805" i="1"/>
  <c r="AV804" i="1"/>
  <c r="AS804" i="1"/>
  <c r="AM804" i="1"/>
  <c r="AG804" i="1"/>
  <c r="AA804" i="1"/>
  <c r="U804" i="1"/>
  <c r="Q804" i="1"/>
  <c r="Q805" i="1" s="1"/>
  <c r="Q806" i="1" s="1"/>
  <c r="Q807" i="1" s="1"/>
  <c r="M804" i="1"/>
  <c r="AV803" i="1"/>
  <c r="AS803" i="1"/>
  <c r="AM803" i="1"/>
  <c r="AG803" i="1"/>
  <c r="AA803" i="1"/>
  <c r="U803" i="1"/>
  <c r="M803" i="1"/>
  <c r="AV802" i="1"/>
  <c r="AS802" i="1"/>
  <c r="AM802" i="1"/>
  <c r="AG802" i="1"/>
  <c r="AA802" i="1"/>
  <c r="U802" i="1"/>
  <c r="M802" i="1"/>
  <c r="AV801" i="1"/>
  <c r="AS801" i="1"/>
  <c r="AM801" i="1"/>
  <c r="AL801" i="1"/>
  <c r="AK801" i="1"/>
  <c r="AG801" i="1"/>
  <c r="AF801" i="1"/>
  <c r="AE801" i="1"/>
  <c r="AA801" i="1"/>
  <c r="Z801" i="1"/>
  <c r="Y801" i="1"/>
  <c r="U801" i="1"/>
  <c r="T801" i="1"/>
  <c r="S801" i="1"/>
  <c r="M801" i="1"/>
  <c r="L801" i="1"/>
  <c r="K801" i="1"/>
  <c r="I801" i="1"/>
  <c r="H801" i="1"/>
  <c r="AV800" i="1"/>
  <c r="AS800" i="1"/>
  <c r="AM800" i="1"/>
  <c r="AG800" i="1"/>
  <c r="AA800" i="1"/>
  <c r="U800" i="1"/>
  <c r="Q800" i="1"/>
  <c r="Q801" i="1" s="1"/>
  <c r="Q802" i="1" s="1"/>
  <c r="Q803" i="1" s="1"/>
  <c r="M800" i="1"/>
  <c r="AV799" i="1"/>
  <c r="AS799" i="1"/>
  <c r="AM799" i="1"/>
  <c r="AG799" i="1"/>
  <c r="AA799" i="1"/>
  <c r="U799" i="1"/>
  <c r="M799" i="1"/>
  <c r="AV798" i="1"/>
  <c r="AS798" i="1"/>
  <c r="AM798" i="1"/>
  <c r="AG798" i="1"/>
  <c r="AA798" i="1"/>
  <c r="U798" i="1"/>
  <c r="M798" i="1"/>
  <c r="AV797" i="1"/>
  <c r="AS797" i="1"/>
  <c r="AM797" i="1"/>
  <c r="AL797" i="1"/>
  <c r="AK797" i="1"/>
  <c r="AG797" i="1"/>
  <c r="AF797" i="1"/>
  <c r="AE797" i="1"/>
  <c r="AA797" i="1"/>
  <c r="Z797" i="1"/>
  <c r="Y797" i="1"/>
  <c r="U797" i="1"/>
  <c r="T797" i="1"/>
  <c r="S797" i="1"/>
  <c r="M797" i="1"/>
  <c r="L797" i="1"/>
  <c r="K797" i="1"/>
  <c r="I797" i="1"/>
  <c r="H797" i="1"/>
  <c r="AV796" i="1"/>
  <c r="AS796" i="1"/>
  <c r="AM796" i="1"/>
  <c r="AG796" i="1"/>
  <c r="AA796" i="1"/>
  <c r="U796" i="1"/>
  <c r="Q796" i="1"/>
  <c r="Q797" i="1" s="1"/>
  <c r="Q798" i="1" s="1"/>
  <c r="Q799" i="1" s="1"/>
  <c r="M796" i="1"/>
  <c r="AV795" i="1"/>
  <c r="AS795" i="1"/>
  <c r="AM795" i="1"/>
  <c r="AG795" i="1"/>
  <c r="AA795" i="1"/>
  <c r="U795" i="1"/>
  <c r="M795" i="1"/>
  <c r="AV794" i="1"/>
  <c r="AS794" i="1"/>
  <c r="AM794" i="1"/>
  <c r="AG794" i="1"/>
  <c r="AA794" i="1"/>
  <c r="U794" i="1"/>
  <c r="M794" i="1"/>
  <c r="AV793" i="1"/>
  <c r="AS793" i="1"/>
  <c r="AM793" i="1"/>
  <c r="AL793" i="1"/>
  <c r="AK793" i="1"/>
  <c r="AG793" i="1"/>
  <c r="AF793" i="1"/>
  <c r="AE793" i="1"/>
  <c r="AA793" i="1"/>
  <c r="Z793" i="1"/>
  <c r="Y793" i="1"/>
  <c r="U793" i="1"/>
  <c r="T793" i="1"/>
  <c r="S793" i="1"/>
  <c r="M793" i="1"/>
  <c r="L793" i="1"/>
  <c r="K793" i="1"/>
  <c r="I793" i="1"/>
  <c r="H793" i="1"/>
  <c r="AV792" i="1"/>
  <c r="AS792" i="1"/>
  <c r="AM792" i="1"/>
  <c r="AG792" i="1"/>
  <c r="AA792" i="1"/>
  <c r="U792" i="1"/>
  <c r="Q792" i="1"/>
  <c r="Q793" i="1" s="1"/>
  <c r="Q794" i="1" s="1"/>
  <c r="Q795" i="1" s="1"/>
  <c r="M792" i="1"/>
  <c r="AV791" i="1"/>
  <c r="AS791" i="1"/>
  <c r="AM791" i="1"/>
  <c r="AG791" i="1"/>
  <c r="AA791" i="1"/>
  <c r="U791" i="1"/>
  <c r="M791" i="1"/>
  <c r="AV790" i="1"/>
  <c r="AS790" i="1"/>
  <c r="AM790" i="1"/>
  <c r="AG790" i="1"/>
  <c r="AA790" i="1"/>
  <c r="U790" i="1"/>
  <c r="M790" i="1"/>
  <c r="AV789" i="1"/>
  <c r="AS789" i="1"/>
  <c r="AM789" i="1"/>
  <c r="AL789" i="1"/>
  <c r="AK789" i="1"/>
  <c r="AG789" i="1"/>
  <c r="AF789" i="1"/>
  <c r="AE789" i="1"/>
  <c r="AA789" i="1"/>
  <c r="Z789" i="1"/>
  <c r="Y789" i="1"/>
  <c r="U789" i="1"/>
  <c r="T789" i="1"/>
  <c r="S789" i="1"/>
  <c r="M789" i="1"/>
  <c r="L789" i="1"/>
  <c r="K789" i="1"/>
  <c r="I789" i="1"/>
  <c r="H789" i="1"/>
  <c r="AV788" i="1"/>
  <c r="AS788" i="1"/>
  <c r="AM788" i="1"/>
  <c r="AG788" i="1"/>
  <c r="AA788" i="1"/>
  <c r="U788" i="1"/>
  <c r="Q788" i="1"/>
  <c r="Q789" i="1" s="1"/>
  <c r="Q790" i="1" s="1"/>
  <c r="Q791" i="1" s="1"/>
  <c r="M788" i="1"/>
  <c r="AV787" i="1"/>
  <c r="AS787" i="1"/>
  <c r="AM787" i="1"/>
  <c r="AG787" i="1"/>
  <c r="AA787" i="1"/>
  <c r="U787" i="1"/>
  <c r="M787" i="1"/>
  <c r="AV786" i="1"/>
  <c r="AS786" i="1"/>
  <c r="AM786" i="1"/>
  <c r="AG786" i="1"/>
  <c r="AA786" i="1"/>
  <c r="U786" i="1"/>
  <c r="M786" i="1"/>
  <c r="AV785" i="1"/>
  <c r="AS785" i="1"/>
  <c r="AM785" i="1"/>
  <c r="AL785" i="1"/>
  <c r="AK785" i="1"/>
  <c r="AG785" i="1"/>
  <c r="AF785" i="1"/>
  <c r="AE785" i="1"/>
  <c r="AA785" i="1"/>
  <c r="Z785" i="1"/>
  <c r="Y785" i="1"/>
  <c r="U785" i="1"/>
  <c r="T785" i="1"/>
  <c r="S785" i="1"/>
  <c r="M785" i="1"/>
  <c r="L785" i="1"/>
  <c r="K785" i="1"/>
  <c r="I785" i="1"/>
  <c r="H785" i="1"/>
  <c r="AV784" i="1"/>
  <c r="AS784" i="1"/>
  <c r="AM784" i="1"/>
  <c r="AG784" i="1"/>
  <c r="AA784" i="1"/>
  <c r="U784" i="1"/>
  <c r="Q784" i="1"/>
  <c r="Q785" i="1" s="1"/>
  <c r="Q786" i="1" s="1"/>
  <c r="Q787" i="1" s="1"/>
  <c r="M784" i="1"/>
  <c r="AV783" i="1"/>
  <c r="AS783" i="1"/>
  <c r="AM783" i="1"/>
  <c r="AG783" i="1"/>
  <c r="AA783" i="1"/>
  <c r="U783" i="1"/>
  <c r="M783" i="1"/>
  <c r="AV782" i="1"/>
  <c r="AS782" i="1"/>
  <c r="AM782" i="1"/>
  <c r="AG782" i="1"/>
  <c r="AA782" i="1"/>
  <c r="U782" i="1"/>
  <c r="M782" i="1"/>
  <c r="AV781" i="1"/>
  <c r="AS781" i="1"/>
  <c r="AM781" i="1"/>
  <c r="AL781" i="1"/>
  <c r="AK781" i="1"/>
  <c r="AG781" i="1"/>
  <c r="AF781" i="1"/>
  <c r="AE781" i="1"/>
  <c r="AA781" i="1"/>
  <c r="Z781" i="1"/>
  <c r="Y781" i="1"/>
  <c r="U781" i="1"/>
  <c r="T781" i="1"/>
  <c r="S781" i="1"/>
  <c r="M781" i="1"/>
  <c r="L781" i="1"/>
  <c r="K781" i="1"/>
  <c r="I781" i="1"/>
  <c r="H781" i="1"/>
  <c r="AV780" i="1"/>
  <c r="AS780" i="1"/>
  <c r="AM780" i="1"/>
  <c r="AG780" i="1"/>
  <c r="AA780" i="1"/>
  <c r="U780" i="1"/>
  <c r="Q780" i="1"/>
  <c r="Q781" i="1" s="1"/>
  <c r="Q782" i="1" s="1"/>
  <c r="Q783" i="1" s="1"/>
  <c r="M780" i="1"/>
  <c r="AV779" i="1"/>
  <c r="AS779" i="1"/>
  <c r="AM779" i="1"/>
  <c r="AG779" i="1"/>
  <c r="AA779" i="1"/>
  <c r="U779" i="1"/>
  <c r="M779" i="1"/>
  <c r="AV778" i="1"/>
  <c r="AS778" i="1"/>
  <c r="AM778" i="1"/>
  <c r="AG778" i="1"/>
  <c r="AA778" i="1"/>
  <c r="U778" i="1"/>
  <c r="M778" i="1"/>
  <c r="AV777" i="1"/>
  <c r="AS777" i="1"/>
  <c r="AM777" i="1"/>
  <c r="AL777" i="1"/>
  <c r="AK777" i="1"/>
  <c r="AG777" i="1"/>
  <c r="AF777" i="1"/>
  <c r="AE777" i="1"/>
  <c r="AA777" i="1"/>
  <c r="Z777" i="1"/>
  <c r="Y777" i="1"/>
  <c r="U777" i="1"/>
  <c r="T777" i="1"/>
  <c r="S777" i="1"/>
  <c r="M777" i="1"/>
  <c r="L777" i="1"/>
  <c r="K777" i="1"/>
  <c r="I777" i="1"/>
  <c r="H777" i="1"/>
  <c r="AV776" i="1"/>
  <c r="AS776" i="1"/>
  <c r="AM776" i="1"/>
  <c r="AG776" i="1"/>
  <c r="AA776" i="1"/>
  <c r="U776" i="1"/>
  <c r="Q776" i="1"/>
  <c r="Q777" i="1" s="1"/>
  <c r="Q778" i="1" s="1"/>
  <c r="Q779" i="1" s="1"/>
  <c r="M776" i="1"/>
  <c r="AV775" i="1"/>
  <c r="AS775" i="1"/>
  <c r="AM775" i="1"/>
  <c r="AG775" i="1"/>
  <c r="AA775" i="1"/>
  <c r="U775" i="1"/>
  <c r="M775" i="1"/>
  <c r="AV774" i="1"/>
  <c r="AS774" i="1"/>
  <c r="AM774" i="1"/>
  <c r="AG774" i="1"/>
  <c r="AA774" i="1"/>
  <c r="U774" i="1"/>
  <c r="M774" i="1"/>
  <c r="AV773" i="1"/>
  <c r="AS773" i="1"/>
  <c r="AM773" i="1"/>
  <c r="AL773" i="1"/>
  <c r="AK773" i="1"/>
  <c r="AG773" i="1"/>
  <c r="AF773" i="1"/>
  <c r="AE773" i="1"/>
  <c r="AA773" i="1"/>
  <c r="Z773" i="1"/>
  <c r="Y773" i="1"/>
  <c r="U773" i="1"/>
  <c r="T773" i="1"/>
  <c r="S773" i="1"/>
  <c r="M773" i="1"/>
  <c r="L773" i="1"/>
  <c r="K773" i="1"/>
  <c r="I773" i="1"/>
  <c r="H773" i="1"/>
  <c r="AV772" i="1"/>
  <c r="AS772" i="1"/>
  <c r="AM772" i="1"/>
  <c r="AG772" i="1"/>
  <c r="AA772" i="1"/>
  <c r="U772" i="1"/>
  <c r="Q772" i="1"/>
  <c r="Q773" i="1" s="1"/>
  <c r="Q774" i="1" s="1"/>
  <c r="Q775" i="1" s="1"/>
  <c r="M772" i="1"/>
  <c r="AV771" i="1"/>
  <c r="AS771" i="1"/>
  <c r="AM771" i="1"/>
  <c r="AG771" i="1"/>
  <c r="AA771" i="1"/>
  <c r="U771" i="1"/>
  <c r="M771" i="1"/>
  <c r="AV770" i="1"/>
  <c r="AS770" i="1"/>
  <c r="AM770" i="1"/>
  <c r="AG770" i="1"/>
  <c r="AA770" i="1"/>
  <c r="U770" i="1"/>
  <c r="M770" i="1"/>
  <c r="AV769" i="1"/>
  <c r="AS769" i="1"/>
  <c r="AM769" i="1"/>
  <c r="AL769" i="1"/>
  <c r="AK769" i="1"/>
  <c r="AG769" i="1"/>
  <c r="AF769" i="1"/>
  <c r="AE769" i="1"/>
  <c r="AA769" i="1"/>
  <c r="Z769" i="1"/>
  <c r="Y769" i="1"/>
  <c r="U769" i="1"/>
  <c r="T769" i="1"/>
  <c r="S769" i="1"/>
  <c r="M769" i="1"/>
  <c r="L769" i="1"/>
  <c r="K769" i="1"/>
  <c r="I769" i="1"/>
  <c r="H769" i="1"/>
  <c r="AV768" i="1"/>
  <c r="AS768" i="1"/>
  <c r="AM768" i="1"/>
  <c r="AG768" i="1"/>
  <c r="AA768" i="1"/>
  <c r="U768" i="1"/>
  <c r="Q768" i="1"/>
  <c r="Q769" i="1" s="1"/>
  <c r="Q770" i="1" s="1"/>
  <c r="Q771" i="1" s="1"/>
  <c r="M768" i="1"/>
  <c r="AV767" i="1"/>
  <c r="AS767" i="1"/>
  <c r="AM767" i="1"/>
  <c r="AG767" i="1"/>
  <c r="AA767" i="1"/>
  <c r="U767" i="1"/>
  <c r="M767" i="1"/>
  <c r="AV766" i="1"/>
  <c r="AS766" i="1"/>
  <c r="AM766" i="1"/>
  <c r="AG766" i="1"/>
  <c r="AA766" i="1"/>
  <c r="U766" i="1"/>
  <c r="M766" i="1"/>
  <c r="AV765" i="1"/>
  <c r="AS765" i="1"/>
  <c r="AM765" i="1"/>
  <c r="AL765" i="1"/>
  <c r="AK765" i="1"/>
  <c r="AG765" i="1"/>
  <c r="AF765" i="1"/>
  <c r="AE765" i="1"/>
  <c r="AA765" i="1"/>
  <c r="Z765" i="1"/>
  <c r="Y765" i="1"/>
  <c r="U765" i="1"/>
  <c r="T765" i="1"/>
  <c r="S765" i="1"/>
  <c r="M765" i="1"/>
  <c r="L765" i="1"/>
  <c r="K765" i="1"/>
  <c r="I765" i="1"/>
  <c r="H765" i="1"/>
  <c r="AV764" i="1"/>
  <c r="AS764" i="1"/>
  <c r="AM764" i="1"/>
  <c r="AG764" i="1"/>
  <c r="AA764" i="1"/>
  <c r="U764" i="1"/>
  <c r="Q764" i="1"/>
  <c r="Q765" i="1" s="1"/>
  <c r="Q766" i="1" s="1"/>
  <c r="Q767" i="1" s="1"/>
  <c r="M764" i="1"/>
  <c r="AV763" i="1"/>
  <c r="AS763" i="1"/>
  <c r="AM763" i="1"/>
  <c r="AG763" i="1"/>
  <c r="AA763" i="1"/>
  <c r="U763" i="1"/>
  <c r="M763" i="1"/>
  <c r="AV762" i="1"/>
  <c r="AS762" i="1"/>
  <c r="AM762" i="1"/>
  <c r="AG762" i="1"/>
  <c r="AA762" i="1"/>
  <c r="U762" i="1"/>
  <c r="M762" i="1"/>
  <c r="AV761" i="1"/>
  <c r="AS761" i="1"/>
  <c r="AM761" i="1"/>
  <c r="AL761" i="1"/>
  <c r="AK761" i="1"/>
  <c r="AG761" i="1"/>
  <c r="AF761" i="1"/>
  <c r="AE761" i="1"/>
  <c r="AA761" i="1"/>
  <c r="Z761" i="1"/>
  <c r="Y761" i="1"/>
  <c r="U761" i="1"/>
  <c r="T761" i="1"/>
  <c r="S761" i="1"/>
  <c r="M761" i="1"/>
  <c r="L761" i="1"/>
  <c r="K761" i="1"/>
  <c r="I761" i="1"/>
  <c r="H761" i="1"/>
  <c r="AV760" i="1"/>
  <c r="AS760" i="1"/>
  <c r="AM760" i="1"/>
  <c r="AG760" i="1"/>
  <c r="AA760" i="1"/>
  <c r="U760" i="1"/>
  <c r="Q760" i="1"/>
  <c r="Q761" i="1" s="1"/>
  <c r="Q762" i="1" s="1"/>
  <c r="Q763" i="1" s="1"/>
  <c r="M760" i="1"/>
  <c r="AV759" i="1"/>
  <c r="AS759" i="1"/>
  <c r="AM759" i="1"/>
  <c r="AG759" i="1"/>
  <c r="AA759" i="1"/>
  <c r="U759" i="1"/>
  <c r="M759" i="1"/>
  <c r="AV758" i="1"/>
  <c r="AS758" i="1"/>
  <c r="AM758" i="1"/>
  <c r="AG758" i="1"/>
  <c r="AA758" i="1"/>
  <c r="U758" i="1"/>
  <c r="M758" i="1"/>
  <c r="AV757" i="1"/>
  <c r="AS757" i="1"/>
  <c r="AM757" i="1"/>
  <c r="AL757" i="1"/>
  <c r="AK757" i="1"/>
  <c r="AG757" i="1"/>
  <c r="AF757" i="1"/>
  <c r="AE757" i="1"/>
  <c r="AA757" i="1"/>
  <c r="Z757" i="1"/>
  <c r="Y757" i="1"/>
  <c r="U757" i="1"/>
  <c r="T757" i="1"/>
  <c r="S757" i="1"/>
  <c r="M757" i="1"/>
  <c r="L757" i="1"/>
  <c r="K757" i="1"/>
  <c r="I757" i="1"/>
  <c r="H757" i="1"/>
  <c r="AV756" i="1"/>
  <c r="AS756" i="1"/>
  <c r="AM756" i="1"/>
  <c r="AG756" i="1"/>
  <c r="AA756" i="1"/>
  <c r="U756" i="1"/>
  <c r="Q756" i="1"/>
  <c r="Q757" i="1" s="1"/>
  <c r="Q758" i="1" s="1"/>
  <c r="Q759" i="1" s="1"/>
  <c r="M756" i="1"/>
  <c r="AV755" i="1"/>
  <c r="AS755" i="1"/>
  <c r="AM755" i="1"/>
  <c r="AG755" i="1"/>
  <c r="AA755" i="1"/>
  <c r="U755" i="1"/>
  <c r="M755" i="1"/>
  <c r="AV754" i="1"/>
  <c r="AS754" i="1"/>
  <c r="AM754" i="1"/>
  <c r="AG754" i="1"/>
  <c r="AA754" i="1"/>
  <c r="U754" i="1"/>
  <c r="M754" i="1"/>
  <c r="AV753" i="1"/>
  <c r="AS753" i="1"/>
  <c r="AM753" i="1"/>
  <c r="AL753" i="1"/>
  <c r="AK753" i="1"/>
  <c r="AG753" i="1"/>
  <c r="AF753" i="1"/>
  <c r="AE753" i="1"/>
  <c r="AA753" i="1"/>
  <c r="Z753" i="1"/>
  <c r="Y753" i="1"/>
  <c r="U753" i="1"/>
  <c r="T753" i="1"/>
  <c r="S753" i="1"/>
  <c r="M753" i="1"/>
  <c r="L753" i="1"/>
  <c r="K753" i="1"/>
  <c r="I753" i="1"/>
  <c r="H753" i="1"/>
  <c r="AV752" i="1"/>
  <c r="AS752" i="1"/>
  <c r="AM752" i="1"/>
  <c r="AG752" i="1"/>
  <c r="AA752" i="1"/>
  <c r="U752" i="1"/>
  <c r="Q752" i="1"/>
  <c r="Q753" i="1" s="1"/>
  <c r="Q754" i="1" s="1"/>
  <c r="Q755" i="1" s="1"/>
  <c r="M752" i="1"/>
  <c r="AV751" i="1"/>
  <c r="AS751" i="1"/>
  <c r="AM751" i="1"/>
  <c r="AG751" i="1"/>
  <c r="AA751" i="1"/>
  <c r="U751" i="1"/>
  <c r="M751" i="1"/>
  <c r="AV750" i="1"/>
  <c r="AS750" i="1"/>
  <c r="AM750" i="1"/>
  <c r="AG750" i="1"/>
  <c r="AA750" i="1"/>
  <c r="U750" i="1"/>
  <c r="M750" i="1"/>
  <c r="AV749" i="1"/>
  <c r="AS749" i="1"/>
  <c r="AM749" i="1"/>
  <c r="AL749" i="1"/>
  <c r="AK749" i="1"/>
  <c r="AG749" i="1"/>
  <c r="AF749" i="1"/>
  <c r="AE749" i="1"/>
  <c r="AA749" i="1"/>
  <c r="Z749" i="1"/>
  <c r="Y749" i="1"/>
  <c r="U749" i="1"/>
  <c r="T749" i="1"/>
  <c r="S749" i="1"/>
  <c r="M749" i="1"/>
  <c r="L749" i="1"/>
  <c r="K749" i="1"/>
  <c r="I749" i="1"/>
  <c r="H749" i="1"/>
  <c r="AV748" i="1"/>
  <c r="AS748" i="1"/>
  <c r="AM748" i="1"/>
  <c r="AG748" i="1"/>
  <c r="AA748" i="1"/>
  <c r="U748" i="1"/>
  <c r="Q748" i="1"/>
  <c r="Q749" i="1" s="1"/>
  <c r="Q750" i="1" s="1"/>
  <c r="Q751" i="1" s="1"/>
  <c r="M748" i="1"/>
  <c r="AV747" i="1"/>
  <c r="AS747" i="1"/>
  <c r="AM747" i="1"/>
  <c r="AG747" i="1"/>
  <c r="AA747" i="1"/>
  <c r="U747" i="1"/>
  <c r="M747" i="1"/>
  <c r="AV746" i="1"/>
  <c r="AS746" i="1"/>
  <c r="AM746" i="1"/>
  <c r="AG746" i="1"/>
  <c r="AA746" i="1"/>
  <c r="U746" i="1"/>
  <c r="M746" i="1"/>
  <c r="AV745" i="1"/>
  <c r="AS745" i="1"/>
  <c r="AM745" i="1"/>
  <c r="AL745" i="1"/>
  <c r="AK745" i="1"/>
  <c r="AG745" i="1"/>
  <c r="AF745" i="1"/>
  <c r="AE745" i="1"/>
  <c r="AA745" i="1"/>
  <c r="Z745" i="1"/>
  <c r="Y745" i="1"/>
  <c r="U745" i="1"/>
  <c r="T745" i="1"/>
  <c r="S745" i="1"/>
  <c r="M745" i="1"/>
  <c r="L745" i="1"/>
  <c r="K745" i="1"/>
  <c r="I745" i="1"/>
  <c r="H745" i="1"/>
  <c r="AV744" i="1"/>
  <c r="AS744" i="1"/>
  <c r="AM744" i="1"/>
  <c r="AG744" i="1"/>
  <c r="AA744" i="1"/>
  <c r="U744" i="1"/>
  <c r="Q744" i="1"/>
  <c r="Q745" i="1" s="1"/>
  <c r="Q746" i="1" s="1"/>
  <c r="Q747" i="1" s="1"/>
  <c r="M744" i="1"/>
  <c r="AV743" i="1"/>
  <c r="AS743" i="1"/>
  <c r="AM743" i="1"/>
  <c r="AG743" i="1"/>
  <c r="AA743" i="1"/>
  <c r="U743" i="1"/>
  <c r="M743" i="1"/>
  <c r="AV742" i="1"/>
  <c r="AS742" i="1"/>
  <c r="AM742" i="1"/>
  <c r="AG742" i="1"/>
  <c r="AA742" i="1"/>
  <c r="U742" i="1"/>
  <c r="M742" i="1"/>
  <c r="AV741" i="1"/>
  <c r="AS741" i="1"/>
  <c r="AM741" i="1"/>
  <c r="AL741" i="1"/>
  <c r="AK741" i="1"/>
  <c r="AG741" i="1"/>
  <c r="AF741" i="1"/>
  <c r="AE741" i="1"/>
  <c r="AA741" i="1"/>
  <c r="Z741" i="1"/>
  <c r="Y741" i="1"/>
  <c r="U741" i="1"/>
  <c r="T741" i="1"/>
  <c r="S741" i="1"/>
  <c r="M741" i="1"/>
  <c r="L741" i="1"/>
  <c r="K741" i="1"/>
  <c r="I741" i="1"/>
  <c r="H741" i="1"/>
  <c r="AV740" i="1"/>
  <c r="AS740" i="1"/>
  <c r="AM740" i="1"/>
  <c r="AG740" i="1"/>
  <c r="AA740" i="1"/>
  <c r="U740" i="1"/>
  <c r="Q740" i="1"/>
  <c r="Q741" i="1" s="1"/>
  <c r="Q742" i="1" s="1"/>
  <c r="Q743" i="1" s="1"/>
  <c r="M740" i="1"/>
  <c r="AV739" i="1"/>
  <c r="AS739" i="1"/>
  <c r="AM739" i="1"/>
  <c r="AG739" i="1"/>
  <c r="AA739" i="1"/>
  <c r="U739" i="1"/>
  <c r="M739" i="1"/>
  <c r="AV738" i="1"/>
  <c r="AS738" i="1"/>
  <c r="AM738" i="1"/>
  <c r="AG738" i="1"/>
  <c r="AA738" i="1"/>
  <c r="U738" i="1"/>
  <c r="M738" i="1"/>
  <c r="AV737" i="1"/>
  <c r="AS737" i="1"/>
  <c r="AM737" i="1"/>
  <c r="AL737" i="1"/>
  <c r="AK737" i="1"/>
  <c r="AG737" i="1"/>
  <c r="AF737" i="1"/>
  <c r="AE737" i="1"/>
  <c r="AA737" i="1"/>
  <c r="Z737" i="1"/>
  <c r="Y737" i="1"/>
  <c r="U737" i="1"/>
  <c r="T737" i="1"/>
  <c r="S737" i="1"/>
  <c r="M737" i="1"/>
  <c r="L737" i="1"/>
  <c r="K737" i="1"/>
  <c r="I737" i="1"/>
  <c r="H737" i="1"/>
  <c r="AV736" i="1"/>
  <c r="AS736" i="1"/>
  <c r="AM736" i="1"/>
  <c r="AG736" i="1"/>
  <c r="AA736" i="1"/>
  <c r="U736" i="1"/>
  <c r="Q736" i="1"/>
  <c r="Q737" i="1" s="1"/>
  <c r="Q738" i="1" s="1"/>
  <c r="Q739" i="1" s="1"/>
  <c r="M736" i="1"/>
  <c r="AV735" i="1"/>
  <c r="AS735" i="1"/>
  <c r="AM735" i="1"/>
  <c r="AG735" i="1"/>
  <c r="AA735" i="1"/>
  <c r="U735" i="1"/>
  <c r="M735" i="1"/>
  <c r="AV734" i="1"/>
  <c r="AS734" i="1"/>
  <c r="AM734" i="1"/>
  <c r="AG734" i="1"/>
  <c r="AA734" i="1"/>
  <c r="U734" i="1"/>
  <c r="M734" i="1"/>
  <c r="AV733" i="1"/>
  <c r="AS733" i="1"/>
  <c r="AM733" i="1"/>
  <c r="AL733" i="1"/>
  <c r="AK733" i="1"/>
  <c r="AG733" i="1"/>
  <c r="AF733" i="1"/>
  <c r="AE733" i="1"/>
  <c r="AA733" i="1"/>
  <c r="Z733" i="1"/>
  <c r="Y733" i="1"/>
  <c r="U733" i="1"/>
  <c r="T733" i="1"/>
  <c r="S733" i="1"/>
  <c r="M733" i="1"/>
  <c r="L733" i="1"/>
  <c r="K733" i="1"/>
  <c r="I733" i="1"/>
  <c r="H733" i="1"/>
  <c r="AV732" i="1"/>
  <c r="AS732" i="1"/>
  <c r="AM732" i="1"/>
  <c r="AG732" i="1"/>
  <c r="AA732" i="1"/>
  <c r="U732" i="1"/>
  <c r="Q732" i="1"/>
  <c r="Q733" i="1" s="1"/>
  <c r="Q734" i="1" s="1"/>
  <c r="Q735" i="1" s="1"/>
  <c r="M732" i="1"/>
  <c r="AV731" i="1"/>
  <c r="AS731" i="1"/>
  <c r="AM731" i="1"/>
  <c r="AG731" i="1"/>
  <c r="AA731" i="1"/>
  <c r="U731" i="1"/>
  <c r="M731" i="1"/>
  <c r="AV730" i="1"/>
  <c r="AS730" i="1"/>
  <c r="AM730" i="1"/>
  <c r="AG730" i="1"/>
  <c r="AA730" i="1"/>
  <c r="U730" i="1"/>
  <c r="M730" i="1"/>
  <c r="AV729" i="1"/>
  <c r="AS729" i="1"/>
  <c r="AM729" i="1"/>
  <c r="AL729" i="1"/>
  <c r="AK729" i="1"/>
  <c r="AG729" i="1"/>
  <c r="AF729" i="1"/>
  <c r="AE729" i="1"/>
  <c r="AA729" i="1"/>
  <c r="Z729" i="1"/>
  <c r="Y729" i="1"/>
  <c r="U729" i="1"/>
  <c r="T729" i="1"/>
  <c r="S729" i="1"/>
  <c r="M729" i="1"/>
  <c r="L729" i="1"/>
  <c r="K729" i="1"/>
  <c r="I729" i="1"/>
  <c r="H729" i="1"/>
  <c r="AV728" i="1"/>
  <c r="AS728" i="1"/>
  <c r="AM728" i="1"/>
  <c r="AG728" i="1"/>
  <c r="AA728" i="1"/>
  <c r="U728" i="1"/>
  <c r="Q728" i="1"/>
  <c r="Q729" i="1" s="1"/>
  <c r="Q730" i="1" s="1"/>
  <c r="Q731" i="1" s="1"/>
  <c r="M728" i="1"/>
  <c r="AV727" i="1"/>
  <c r="AS727" i="1"/>
  <c r="AM727" i="1"/>
  <c r="AG727" i="1"/>
  <c r="AA727" i="1"/>
  <c r="U727" i="1"/>
  <c r="M727" i="1"/>
  <c r="AV726" i="1"/>
  <c r="AS726" i="1"/>
  <c r="AM726" i="1"/>
  <c r="AG726" i="1"/>
  <c r="AA726" i="1"/>
  <c r="U726" i="1"/>
  <c r="M726" i="1"/>
  <c r="AV725" i="1"/>
  <c r="AS725" i="1"/>
  <c r="AM725" i="1"/>
  <c r="AL725" i="1"/>
  <c r="AK725" i="1"/>
  <c r="AG725" i="1"/>
  <c r="AF725" i="1"/>
  <c r="AE725" i="1"/>
  <c r="AA725" i="1"/>
  <c r="Z725" i="1"/>
  <c r="Y725" i="1"/>
  <c r="U725" i="1"/>
  <c r="T725" i="1"/>
  <c r="S725" i="1"/>
  <c r="M725" i="1"/>
  <c r="L725" i="1"/>
  <c r="K725" i="1"/>
  <c r="I725" i="1"/>
  <c r="H725" i="1"/>
  <c r="AV724" i="1"/>
  <c r="AS724" i="1"/>
  <c r="AM724" i="1"/>
  <c r="AG724" i="1"/>
  <c r="AA724" i="1"/>
  <c r="U724" i="1"/>
  <c r="Q724" i="1"/>
  <c r="Q725" i="1" s="1"/>
  <c r="Q726" i="1" s="1"/>
  <c r="Q727" i="1" s="1"/>
  <c r="M724" i="1"/>
  <c r="AV723" i="1"/>
  <c r="AS723" i="1"/>
  <c r="AM723" i="1"/>
  <c r="AG723" i="1"/>
  <c r="AA723" i="1"/>
  <c r="U723" i="1"/>
  <c r="M723" i="1"/>
  <c r="AV722" i="1"/>
  <c r="AS722" i="1"/>
  <c r="AM722" i="1"/>
  <c r="AG722" i="1"/>
  <c r="AA722" i="1"/>
  <c r="U722" i="1"/>
  <c r="M722" i="1"/>
  <c r="AV721" i="1"/>
  <c r="AS721" i="1"/>
  <c r="AM721" i="1"/>
  <c r="AL721" i="1"/>
  <c r="AK721" i="1"/>
  <c r="AG721" i="1"/>
  <c r="AF721" i="1"/>
  <c r="AE721" i="1"/>
  <c r="AA721" i="1"/>
  <c r="Z721" i="1"/>
  <c r="Y721" i="1"/>
  <c r="U721" i="1"/>
  <c r="T721" i="1"/>
  <c r="S721" i="1"/>
  <c r="M721" i="1"/>
  <c r="L721" i="1"/>
  <c r="K721" i="1"/>
  <c r="I721" i="1"/>
  <c r="H721" i="1"/>
  <c r="AV720" i="1"/>
  <c r="AS720" i="1"/>
  <c r="AM720" i="1"/>
  <c r="AG720" i="1"/>
  <c r="AA720" i="1"/>
  <c r="U720" i="1"/>
  <c r="Q720" i="1"/>
  <c r="Q721" i="1" s="1"/>
  <c r="Q722" i="1" s="1"/>
  <c r="Q723" i="1" s="1"/>
  <c r="M720" i="1"/>
  <c r="AV719" i="1"/>
  <c r="AS719" i="1"/>
  <c r="AM719" i="1"/>
  <c r="AG719" i="1"/>
  <c r="AA719" i="1"/>
  <c r="U719" i="1"/>
  <c r="M719" i="1"/>
  <c r="AV718" i="1"/>
  <c r="AS718" i="1"/>
  <c r="AM718" i="1"/>
  <c r="AG718" i="1"/>
  <c r="AA718" i="1"/>
  <c r="U718" i="1"/>
  <c r="M718" i="1"/>
  <c r="AV717" i="1"/>
  <c r="AS717" i="1"/>
  <c r="AM717" i="1"/>
  <c r="AL717" i="1"/>
  <c r="AK717" i="1"/>
  <c r="AG717" i="1"/>
  <c r="AF717" i="1"/>
  <c r="AE717" i="1"/>
  <c r="AA717" i="1"/>
  <c r="Z717" i="1"/>
  <c r="Y717" i="1"/>
  <c r="U717" i="1"/>
  <c r="T717" i="1"/>
  <c r="S717" i="1"/>
  <c r="M717" i="1"/>
  <c r="L717" i="1"/>
  <c r="K717" i="1"/>
  <c r="I717" i="1"/>
  <c r="H717" i="1"/>
  <c r="AV716" i="1"/>
  <c r="AS716" i="1"/>
  <c r="AM716" i="1"/>
  <c r="AG716" i="1"/>
  <c r="AA716" i="1"/>
  <c r="U716" i="1"/>
  <c r="Q716" i="1"/>
  <c r="Q717" i="1" s="1"/>
  <c r="Q718" i="1" s="1"/>
  <c r="Q719" i="1" s="1"/>
  <c r="M716" i="1"/>
  <c r="AV715" i="1"/>
  <c r="AS715" i="1"/>
  <c r="AM715" i="1"/>
  <c r="AG715" i="1"/>
  <c r="AA715" i="1"/>
  <c r="U715" i="1"/>
  <c r="M715" i="1"/>
  <c r="AV714" i="1"/>
  <c r="AS714" i="1"/>
  <c r="AM714" i="1"/>
  <c r="AG714" i="1"/>
  <c r="AA714" i="1"/>
  <c r="U714" i="1"/>
  <c r="M714" i="1"/>
  <c r="AV713" i="1"/>
  <c r="AS713" i="1"/>
  <c r="AM713" i="1"/>
  <c r="AL713" i="1"/>
  <c r="AK713" i="1"/>
  <c r="AG713" i="1"/>
  <c r="AF713" i="1"/>
  <c r="AE713" i="1"/>
  <c r="AA713" i="1"/>
  <c r="Z713" i="1"/>
  <c r="Y713" i="1"/>
  <c r="U713" i="1"/>
  <c r="T713" i="1"/>
  <c r="S713" i="1"/>
  <c r="M713" i="1"/>
  <c r="L713" i="1"/>
  <c r="K713" i="1"/>
  <c r="I713" i="1"/>
  <c r="H713" i="1"/>
  <c r="AV712" i="1"/>
  <c r="AS712" i="1"/>
  <c r="AM712" i="1"/>
  <c r="AG712" i="1"/>
  <c r="AA712" i="1"/>
  <c r="U712" i="1"/>
  <c r="Q712" i="1"/>
  <c r="Q713" i="1" s="1"/>
  <c r="Q714" i="1" s="1"/>
  <c r="Q715" i="1" s="1"/>
  <c r="M712" i="1"/>
  <c r="AV711" i="1"/>
  <c r="AS711" i="1"/>
  <c r="AM711" i="1"/>
  <c r="AG711" i="1"/>
  <c r="AA711" i="1"/>
  <c r="U711" i="1"/>
  <c r="M711" i="1"/>
  <c r="AV710" i="1"/>
  <c r="AS710" i="1"/>
  <c r="AM710" i="1"/>
  <c r="AG710" i="1"/>
  <c r="AA710" i="1"/>
  <c r="U710" i="1"/>
  <c r="M710" i="1"/>
  <c r="AV709" i="1"/>
  <c r="AS709" i="1"/>
  <c r="AM709" i="1"/>
  <c r="AL709" i="1"/>
  <c r="AK709" i="1"/>
  <c r="AG709" i="1"/>
  <c r="AF709" i="1"/>
  <c r="AE709" i="1"/>
  <c r="AA709" i="1"/>
  <c r="Z709" i="1"/>
  <c r="Y709" i="1"/>
  <c r="U709" i="1"/>
  <c r="T709" i="1"/>
  <c r="S709" i="1"/>
  <c r="M709" i="1"/>
  <c r="L709" i="1"/>
  <c r="K709" i="1"/>
  <c r="I709" i="1"/>
  <c r="H709" i="1"/>
  <c r="AV708" i="1"/>
  <c r="AS708" i="1"/>
  <c r="AM708" i="1"/>
  <c r="AG708" i="1"/>
  <c r="AA708" i="1"/>
  <c r="U708" i="1"/>
  <c r="Q708" i="1"/>
  <c r="Q709" i="1" s="1"/>
  <c r="Q710" i="1" s="1"/>
  <c r="Q711" i="1" s="1"/>
  <c r="M708" i="1"/>
  <c r="AV707" i="1"/>
  <c r="AS707" i="1"/>
  <c r="AM707" i="1"/>
  <c r="AG707" i="1"/>
  <c r="AA707" i="1"/>
  <c r="U707" i="1"/>
  <c r="M707" i="1"/>
  <c r="AV706" i="1"/>
  <c r="AS706" i="1"/>
  <c r="AM706" i="1"/>
  <c r="AG706" i="1"/>
  <c r="AA706" i="1"/>
  <c r="U706" i="1"/>
  <c r="M706" i="1"/>
  <c r="AV705" i="1"/>
  <c r="AS705" i="1"/>
  <c r="AM705" i="1"/>
  <c r="AL705" i="1"/>
  <c r="AK705" i="1"/>
  <c r="AG705" i="1"/>
  <c r="AF705" i="1"/>
  <c r="AE705" i="1"/>
  <c r="AA705" i="1"/>
  <c r="Z705" i="1"/>
  <c r="Y705" i="1"/>
  <c r="U705" i="1"/>
  <c r="T705" i="1"/>
  <c r="S705" i="1"/>
  <c r="M705" i="1"/>
  <c r="L705" i="1"/>
  <c r="K705" i="1"/>
  <c r="I705" i="1"/>
  <c r="H705" i="1"/>
  <c r="AV704" i="1"/>
  <c r="AS704" i="1"/>
  <c r="AM704" i="1"/>
  <c r="AG704" i="1"/>
  <c r="AA704" i="1"/>
  <c r="U704" i="1"/>
  <c r="Q704" i="1"/>
  <c r="Q705" i="1" s="1"/>
  <c r="Q706" i="1" s="1"/>
  <c r="Q707" i="1" s="1"/>
  <c r="M704" i="1"/>
  <c r="AV703" i="1"/>
  <c r="AS703" i="1"/>
  <c r="AM703" i="1"/>
  <c r="AG703" i="1"/>
  <c r="AA703" i="1"/>
  <c r="U703" i="1"/>
  <c r="M703" i="1"/>
  <c r="AV702" i="1"/>
  <c r="AS702" i="1"/>
  <c r="AM702" i="1"/>
  <c r="AG702" i="1"/>
  <c r="AA702" i="1"/>
  <c r="U702" i="1"/>
  <c r="M702" i="1"/>
  <c r="AV701" i="1"/>
  <c r="AS701" i="1"/>
  <c r="AM701" i="1"/>
  <c r="AL701" i="1"/>
  <c r="AK701" i="1"/>
  <c r="AG701" i="1"/>
  <c r="AF701" i="1"/>
  <c r="AE701" i="1"/>
  <c r="AA701" i="1"/>
  <c r="Z701" i="1"/>
  <c r="Y701" i="1"/>
  <c r="U701" i="1"/>
  <c r="T701" i="1"/>
  <c r="S701" i="1"/>
  <c r="M701" i="1"/>
  <c r="L701" i="1"/>
  <c r="K701" i="1"/>
  <c r="I701" i="1"/>
  <c r="H701" i="1"/>
  <c r="AV700" i="1"/>
  <c r="AS700" i="1"/>
  <c r="AM700" i="1"/>
  <c r="AG700" i="1"/>
  <c r="AA700" i="1"/>
  <c r="U700" i="1"/>
  <c r="Q700" i="1"/>
  <c r="Q701" i="1" s="1"/>
  <c r="Q702" i="1" s="1"/>
  <c r="Q703" i="1" s="1"/>
  <c r="M700" i="1"/>
  <c r="AV699" i="1"/>
  <c r="AS699" i="1"/>
  <c r="AM699" i="1"/>
  <c r="AG699" i="1"/>
  <c r="AA699" i="1"/>
  <c r="U699" i="1"/>
  <c r="M699" i="1"/>
  <c r="AV698" i="1"/>
  <c r="AS698" i="1"/>
  <c r="AM698" i="1"/>
  <c r="AG698" i="1"/>
  <c r="AA698" i="1"/>
  <c r="U698" i="1"/>
  <c r="M698" i="1"/>
  <c r="AV697" i="1"/>
  <c r="AS697" i="1"/>
  <c r="AM697" i="1"/>
  <c r="AL697" i="1"/>
  <c r="AK697" i="1"/>
  <c r="AG697" i="1"/>
  <c r="AF697" i="1"/>
  <c r="AE697" i="1"/>
  <c r="AA697" i="1"/>
  <c r="Z697" i="1"/>
  <c r="Y697" i="1"/>
  <c r="U697" i="1"/>
  <c r="T697" i="1"/>
  <c r="S697" i="1"/>
  <c r="M697" i="1"/>
  <c r="L697" i="1"/>
  <c r="K697" i="1"/>
  <c r="I697" i="1"/>
  <c r="H697" i="1"/>
  <c r="AV696" i="1"/>
  <c r="AS696" i="1"/>
  <c r="AM696" i="1"/>
  <c r="AG696" i="1"/>
  <c r="AA696" i="1"/>
  <c r="U696" i="1"/>
  <c r="Q696" i="1"/>
  <c r="Q697" i="1" s="1"/>
  <c r="Q698" i="1" s="1"/>
  <c r="Q699" i="1" s="1"/>
  <c r="M696" i="1"/>
  <c r="AV695" i="1"/>
  <c r="AS695" i="1"/>
  <c r="AM695" i="1"/>
  <c r="AG695" i="1"/>
  <c r="AA695" i="1"/>
  <c r="U695" i="1"/>
  <c r="M695" i="1"/>
  <c r="AV694" i="1"/>
  <c r="AS694" i="1"/>
  <c r="AM694" i="1"/>
  <c r="AG694" i="1"/>
  <c r="AA694" i="1"/>
  <c r="U694" i="1"/>
  <c r="M694" i="1"/>
  <c r="AV693" i="1"/>
  <c r="AS693" i="1"/>
  <c r="AM693" i="1"/>
  <c r="AL693" i="1"/>
  <c r="AK693" i="1"/>
  <c r="AG693" i="1"/>
  <c r="AF693" i="1"/>
  <c r="AE693" i="1"/>
  <c r="AA693" i="1"/>
  <c r="Z693" i="1"/>
  <c r="Y693" i="1"/>
  <c r="U693" i="1"/>
  <c r="T693" i="1"/>
  <c r="S693" i="1"/>
  <c r="M693" i="1"/>
  <c r="L693" i="1"/>
  <c r="K693" i="1"/>
  <c r="I693" i="1"/>
  <c r="H693" i="1"/>
  <c r="AV692" i="1"/>
  <c r="AS692" i="1"/>
  <c r="AM692" i="1"/>
  <c r="AG692" i="1"/>
  <c r="AA692" i="1"/>
  <c r="U692" i="1"/>
  <c r="Q692" i="1"/>
  <c r="Q693" i="1" s="1"/>
  <c r="Q694" i="1" s="1"/>
  <c r="Q695" i="1" s="1"/>
  <c r="M692" i="1"/>
  <c r="AV691" i="1"/>
  <c r="AS691" i="1"/>
  <c r="AM691" i="1"/>
  <c r="AG691" i="1"/>
  <c r="AA691" i="1"/>
  <c r="U691" i="1"/>
  <c r="M691" i="1"/>
  <c r="AV690" i="1"/>
  <c r="AS690" i="1"/>
  <c r="AM690" i="1"/>
  <c r="AG690" i="1"/>
  <c r="AA690" i="1"/>
  <c r="U690" i="1"/>
  <c r="M690" i="1"/>
  <c r="AV689" i="1"/>
  <c r="AS689" i="1"/>
  <c r="AM689" i="1"/>
  <c r="AL689" i="1"/>
  <c r="AK689" i="1"/>
  <c r="AG689" i="1"/>
  <c r="AF689" i="1"/>
  <c r="AE689" i="1"/>
  <c r="AA689" i="1"/>
  <c r="Z689" i="1"/>
  <c r="Y689" i="1"/>
  <c r="U689" i="1"/>
  <c r="T689" i="1"/>
  <c r="S689" i="1"/>
  <c r="M689" i="1"/>
  <c r="L689" i="1"/>
  <c r="K689" i="1"/>
  <c r="I689" i="1"/>
  <c r="H689" i="1"/>
  <c r="AV688" i="1"/>
  <c r="AS688" i="1"/>
  <c r="AM688" i="1"/>
  <c r="AG688" i="1"/>
  <c r="AA688" i="1"/>
  <c r="U688" i="1"/>
  <c r="Q688" i="1"/>
  <c r="Q689" i="1" s="1"/>
  <c r="Q690" i="1" s="1"/>
  <c r="Q691" i="1" s="1"/>
  <c r="M688" i="1"/>
  <c r="AV687" i="1"/>
  <c r="AS687" i="1"/>
  <c r="AM687" i="1"/>
  <c r="AG687" i="1"/>
  <c r="AA687" i="1"/>
  <c r="U687" i="1"/>
  <c r="M687" i="1"/>
  <c r="AV686" i="1"/>
  <c r="AS686" i="1"/>
  <c r="AM686" i="1"/>
  <c r="AG686" i="1"/>
  <c r="AA686" i="1"/>
  <c r="U686" i="1"/>
  <c r="M686" i="1"/>
  <c r="AV685" i="1"/>
  <c r="AS685" i="1"/>
  <c r="AM685" i="1"/>
  <c r="AL685" i="1"/>
  <c r="AK685" i="1"/>
  <c r="AG685" i="1"/>
  <c r="AF685" i="1"/>
  <c r="AE685" i="1"/>
  <c r="AA685" i="1"/>
  <c r="Z685" i="1"/>
  <c r="Y685" i="1"/>
  <c r="U685" i="1"/>
  <c r="T685" i="1"/>
  <c r="S685" i="1"/>
  <c r="M685" i="1"/>
  <c r="L685" i="1"/>
  <c r="K685" i="1"/>
  <c r="I685" i="1"/>
  <c r="H685" i="1"/>
  <c r="AV684" i="1"/>
  <c r="AS684" i="1"/>
  <c r="AM684" i="1"/>
  <c r="AG684" i="1"/>
  <c r="AA684" i="1"/>
  <c r="U684" i="1"/>
  <c r="Q684" i="1"/>
  <c r="Q685" i="1" s="1"/>
  <c r="Q686" i="1" s="1"/>
  <c r="Q687" i="1" s="1"/>
  <c r="M684" i="1"/>
  <c r="AV683" i="1"/>
  <c r="AS683" i="1"/>
  <c r="AM683" i="1"/>
  <c r="AG683" i="1"/>
  <c r="AA683" i="1"/>
  <c r="U683" i="1"/>
  <c r="M683" i="1"/>
  <c r="AV682" i="1"/>
  <c r="AS682" i="1"/>
  <c r="AM682" i="1"/>
  <c r="AG682" i="1"/>
  <c r="AA682" i="1"/>
  <c r="U682" i="1"/>
  <c r="M682" i="1"/>
  <c r="AV681" i="1"/>
  <c r="AS681" i="1"/>
  <c r="AM681" i="1"/>
  <c r="AL681" i="1"/>
  <c r="AK681" i="1"/>
  <c r="AG681" i="1"/>
  <c r="AF681" i="1"/>
  <c r="AE681" i="1"/>
  <c r="AA681" i="1"/>
  <c r="Z681" i="1"/>
  <c r="Y681" i="1"/>
  <c r="U681" i="1"/>
  <c r="T681" i="1"/>
  <c r="S681" i="1"/>
  <c r="M681" i="1"/>
  <c r="L681" i="1"/>
  <c r="K681" i="1"/>
  <c r="I681" i="1"/>
  <c r="H681" i="1"/>
  <c r="AV680" i="1"/>
  <c r="AS680" i="1"/>
  <c r="AM680" i="1"/>
  <c r="AG680" i="1"/>
  <c r="AA680" i="1"/>
  <c r="U680" i="1"/>
  <c r="Q680" i="1"/>
  <c r="Q681" i="1" s="1"/>
  <c r="Q682" i="1" s="1"/>
  <c r="Q683" i="1" s="1"/>
  <c r="M680" i="1"/>
  <c r="AV679" i="1"/>
  <c r="AS679" i="1"/>
  <c r="AM679" i="1"/>
  <c r="AG679" i="1"/>
  <c r="AA679" i="1"/>
  <c r="U679" i="1"/>
  <c r="M679" i="1"/>
  <c r="AV678" i="1"/>
  <c r="AS678" i="1"/>
  <c r="AM678" i="1"/>
  <c r="AG678" i="1"/>
  <c r="AA678" i="1"/>
  <c r="U678" i="1"/>
  <c r="M678" i="1"/>
  <c r="AV677" i="1"/>
  <c r="AS677" i="1"/>
  <c r="AM677" i="1"/>
  <c r="AL677" i="1"/>
  <c r="AK677" i="1"/>
  <c r="AG677" i="1"/>
  <c r="AF677" i="1"/>
  <c r="AE677" i="1"/>
  <c r="AA677" i="1"/>
  <c r="Z677" i="1"/>
  <c r="Y677" i="1"/>
  <c r="U677" i="1"/>
  <c r="T677" i="1"/>
  <c r="S677" i="1"/>
  <c r="M677" i="1"/>
  <c r="L677" i="1"/>
  <c r="K677" i="1"/>
  <c r="I677" i="1"/>
  <c r="H677" i="1"/>
  <c r="AV676" i="1"/>
  <c r="AS676" i="1"/>
  <c r="AM676" i="1"/>
  <c r="AG676" i="1"/>
  <c r="AA676" i="1"/>
  <c r="U676" i="1"/>
  <c r="Q676" i="1"/>
  <c r="Q677" i="1" s="1"/>
  <c r="Q678" i="1" s="1"/>
  <c r="Q679" i="1" s="1"/>
  <c r="M676" i="1"/>
  <c r="AV675" i="1"/>
  <c r="AS675" i="1"/>
  <c r="AM675" i="1"/>
  <c r="AG675" i="1"/>
  <c r="AA675" i="1"/>
  <c r="U675" i="1"/>
  <c r="M675" i="1"/>
  <c r="AV674" i="1"/>
  <c r="AS674" i="1"/>
  <c r="AM674" i="1"/>
  <c r="AG674" i="1"/>
  <c r="AA674" i="1"/>
  <c r="U674" i="1"/>
  <c r="M674" i="1"/>
  <c r="AV673" i="1"/>
  <c r="AS673" i="1"/>
  <c r="AM673" i="1"/>
  <c r="AL673" i="1"/>
  <c r="AK673" i="1"/>
  <c r="AG673" i="1"/>
  <c r="AF673" i="1"/>
  <c r="AE673" i="1"/>
  <c r="AA673" i="1"/>
  <c r="Z673" i="1"/>
  <c r="Y673" i="1"/>
  <c r="U673" i="1"/>
  <c r="T673" i="1"/>
  <c r="S673" i="1"/>
  <c r="M673" i="1"/>
  <c r="L673" i="1"/>
  <c r="K673" i="1"/>
  <c r="I673" i="1"/>
  <c r="H673" i="1"/>
  <c r="AV672" i="1"/>
  <c r="AS672" i="1"/>
  <c r="AM672" i="1"/>
  <c r="AG672" i="1"/>
  <c r="AA672" i="1"/>
  <c r="U672" i="1"/>
  <c r="Q672" i="1"/>
  <c r="Q673" i="1" s="1"/>
  <c r="Q674" i="1" s="1"/>
  <c r="Q675" i="1" s="1"/>
  <c r="M672" i="1"/>
  <c r="AV671" i="1"/>
  <c r="AS671" i="1"/>
  <c r="AM671" i="1"/>
  <c r="AG671" i="1"/>
  <c r="AA671" i="1"/>
  <c r="U671" i="1"/>
  <c r="M671" i="1"/>
  <c r="AV670" i="1"/>
  <c r="AS670" i="1"/>
  <c r="AM670" i="1"/>
  <c r="AG670" i="1"/>
  <c r="AA670" i="1"/>
  <c r="U670" i="1"/>
  <c r="M670" i="1"/>
  <c r="AV669" i="1"/>
  <c r="AS669" i="1"/>
  <c r="AM669" i="1"/>
  <c r="AL669" i="1"/>
  <c r="AK669" i="1"/>
  <c r="AG669" i="1"/>
  <c r="AF669" i="1"/>
  <c r="AE669" i="1"/>
  <c r="AA669" i="1"/>
  <c r="Z669" i="1"/>
  <c r="Y669" i="1"/>
  <c r="U669" i="1"/>
  <c r="T669" i="1"/>
  <c r="S669" i="1"/>
  <c r="M669" i="1"/>
  <c r="L669" i="1"/>
  <c r="K669" i="1"/>
  <c r="I669" i="1"/>
  <c r="H669" i="1"/>
  <c r="AV668" i="1"/>
  <c r="AS668" i="1"/>
  <c r="AM668" i="1"/>
  <c r="AG668" i="1"/>
  <c r="AA668" i="1"/>
  <c r="U668" i="1"/>
  <c r="Q668" i="1"/>
  <c r="Q669" i="1" s="1"/>
  <c r="Q670" i="1" s="1"/>
  <c r="Q671" i="1" s="1"/>
  <c r="M668" i="1"/>
  <c r="AV667" i="1"/>
  <c r="AS667" i="1"/>
  <c r="AM667" i="1"/>
  <c r="AG667" i="1"/>
  <c r="AA667" i="1"/>
  <c r="U667" i="1"/>
  <c r="M667" i="1"/>
  <c r="AV666" i="1"/>
  <c r="AS666" i="1"/>
  <c r="AM666" i="1"/>
  <c r="AG666" i="1"/>
  <c r="AA666" i="1"/>
  <c r="U666" i="1"/>
  <c r="M666" i="1"/>
  <c r="AV665" i="1"/>
  <c r="AS665" i="1"/>
  <c r="AM665" i="1"/>
  <c r="AL665" i="1"/>
  <c r="AK665" i="1"/>
  <c r="AG665" i="1"/>
  <c r="AF665" i="1"/>
  <c r="AE665" i="1"/>
  <c r="AA665" i="1"/>
  <c r="Z665" i="1"/>
  <c r="Y665" i="1"/>
  <c r="U665" i="1"/>
  <c r="T665" i="1"/>
  <c r="S665" i="1"/>
  <c r="M665" i="1"/>
  <c r="L665" i="1"/>
  <c r="K665" i="1"/>
  <c r="I665" i="1"/>
  <c r="H665" i="1"/>
  <c r="AV664" i="1"/>
  <c r="AS664" i="1"/>
  <c r="AM664" i="1"/>
  <c r="AG664" i="1"/>
  <c r="AA664" i="1"/>
  <c r="U664" i="1"/>
  <c r="Q664" i="1"/>
  <c r="Q665" i="1" s="1"/>
  <c r="Q666" i="1" s="1"/>
  <c r="Q667" i="1" s="1"/>
  <c r="M664" i="1"/>
  <c r="AV663" i="1"/>
  <c r="AS663" i="1"/>
  <c r="AM663" i="1"/>
  <c r="AG663" i="1"/>
  <c r="AA663" i="1"/>
  <c r="U663" i="1"/>
  <c r="M663" i="1"/>
  <c r="AV662" i="1"/>
  <c r="AS662" i="1"/>
  <c r="AM662" i="1"/>
  <c r="AG662" i="1"/>
  <c r="AA662" i="1"/>
  <c r="U662" i="1"/>
  <c r="M662" i="1"/>
  <c r="AV661" i="1"/>
  <c r="AS661" i="1"/>
  <c r="AM661" i="1"/>
  <c r="AL661" i="1"/>
  <c r="AK661" i="1"/>
  <c r="AG661" i="1"/>
  <c r="AF661" i="1"/>
  <c r="AE661" i="1"/>
  <c r="AA661" i="1"/>
  <c r="Z661" i="1"/>
  <c r="Y661" i="1"/>
  <c r="U661" i="1"/>
  <c r="T661" i="1"/>
  <c r="S661" i="1"/>
  <c r="M661" i="1"/>
  <c r="L661" i="1"/>
  <c r="K661" i="1"/>
  <c r="I661" i="1"/>
  <c r="H661" i="1"/>
  <c r="AV660" i="1"/>
  <c r="AS660" i="1"/>
  <c r="AM660" i="1"/>
  <c r="AG660" i="1"/>
  <c r="AA660" i="1"/>
  <c r="U660" i="1"/>
  <c r="Q660" i="1"/>
  <c r="Q661" i="1" s="1"/>
  <c r="Q662" i="1" s="1"/>
  <c r="Q663" i="1" s="1"/>
  <c r="M660" i="1"/>
  <c r="AV659" i="1"/>
  <c r="AS659" i="1"/>
  <c r="AM659" i="1"/>
  <c r="AG659" i="1"/>
  <c r="AA659" i="1"/>
  <c r="U659" i="1"/>
  <c r="M659" i="1"/>
  <c r="AV658" i="1"/>
  <c r="AS658" i="1"/>
  <c r="AM658" i="1"/>
  <c r="AG658" i="1"/>
  <c r="AA658" i="1"/>
  <c r="U658" i="1"/>
  <c r="M658" i="1"/>
  <c r="AV657" i="1"/>
  <c r="AS657" i="1"/>
  <c r="AM657" i="1"/>
  <c r="AL657" i="1"/>
  <c r="AK657" i="1"/>
  <c r="AG657" i="1"/>
  <c r="AF657" i="1"/>
  <c r="AE657" i="1"/>
  <c r="AA657" i="1"/>
  <c r="Z657" i="1"/>
  <c r="Y657" i="1"/>
  <c r="U657" i="1"/>
  <c r="T657" i="1"/>
  <c r="S657" i="1"/>
  <c r="M657" i="1"/>
  <c r="L657" i="1"/>
  <c r="K657" i="1"/>
  <c r="I657" i="1"/>
  <c r="H657" i="1"/>
  <c r="AV656" i="1"/>
  <c r="AS656" i="1"/>
  <c r="AM656" i="1"/>
  <c r="AG656" i="1"/>
  <c r="AA656" i="1"/>
  <c r="U656" i="1"/>
  <c r="Q656" i="1"/>
  <c r="Q657" i="1" s="1"/>
  <c r="Q658" i="1" s="1"/>
  <c r="Q659" i="1" s="1"/>
  <c r="M656" i="1"/>
  <c r="AV655" i="1"/>
  <c r="AS655" i="1"/>
  <c r="AM655" i="1"/>
  <c r="AG655" i="1"/>
  <c r="AA655" i="1"/>
  <c r="U655" i="1"/>
  <c r="M655" i="1"/>
  <c r="AV654" i="1"/>
  <c r="AS654" i="1"/>
  <c r="AM654" i="1"/>
  <c r="AG654" i="1"/>
  <c r="AA654" i="1"/>
  <c r="U654" i="1"/>
  <c r="M654" i="1"/>
  <c r="AV653" i="1"/>
  <c r="AS653" i="1"/>
  <c r="AM653" i="1"/>
  <c r="AL653" i="1"/>
  <c r="AK653" i="1"/>
  <c r="AG653" i="1"/>
  <c r="AF653" i="1"/>
  <c r="AE653" i="1"/>
  <c r="AA653" i="1"/>
  <c r="Z653" i="1"/>
  <c r="Y653" i="1"/>
  <c r="U653" i="1"/>
  <c r="T653" i="1"/>
  <c r="S653" i="1"/>
  <c r="M653" i="1"/>
  <c r="L653" i="1"/>
  <c r="K653" i="1"/>
  <c r="I653" i="1"/>
  <c r="H653" i="1"/>
  <c r="AV652" i="1"/>
  <c r="AS652" i="1"/>
  <c r="AM652" i="1"/>
  <c r="AG652" i="1"/>
  <c r="AA652" i="1"/>
  <c r="U652" i="1"/>
  <c r="Q652" i="1"/>
  <c r="Q653" i="1" s="1"/>
  <c r="Q654" i="1" s="1"/>
  <c r="Q655" i="1" s="1"/>
  <c r="M652" i="1"/>
  <c r="AV651" i="1"/>
  <c r="AS651" i="1"/>
  <c r="AM651" i="1"/>
  <c r="AG651" i="1"/>
  <c r="AA651" i="1"/>
  <c r="U651" i="1"/>
  <c r="M651" i="1"/>
  <c r="AV650" i="1"/>
  <c r="AS650" i="1"/>
  <c r="AM650" i="1"/>
  <c r="AG650" i="1"/>
  <c r="AA650" i="1"/>
  <c r="U650" i="1"/>
  <c r="M650" i="1"/>
  <c r="AV649" i="1"/>
  <c r="AS649" i="1"/>
  <c r="AM649" i="1"/>
  <c r="AL649" i="1"/>
  <c r="AK649" i="1"/>
  <c r="AG649" i="1"/>
  <c r="AF649" i="1"/>
  <c r="AE649" i="1"/>
  <c r="AA649" i="1"/>
  <c r="Z649" i="1"/>
  <c r="Y649" i="1"/>
  <c r="U649" i="1"/>
  <c r="T649" i="1"/>
  <c r="S649" i="1"/>
  <c r="M649" i="1"/>
  <c r="L649" i="1"/>
  <c r="K649" i="1"/>
  <c r="I649" i="1"/>
  <c r="H649" i="1"/>
  <c r="AV648" i="1"/>
  <c r="AS648" i="1"/>
  <c r="AM648" i="1"/>
  <c r="AG648" i="1"/>
  <c r="AA648" i="1"/>
  <c r="U648" i="1"/>
  <c r="Q648" i="1"/>
  <c r="Q649" i="1" s="1"/>
  <c r="Q650" i="1" s="1"/>
  <c r="Q651" i="1" s="1"/>
  <c r="M648" i="1"/>
  <c r="AV647" i="1"/>
  <c r="AS647" i="1"/>
  <c r="AM647" i="1"/>
  <c r="AG647" i="1"/>
  <c r="AA647" i="1"/>
  <c r="U647" i="1"/>
  <c r="M647" i="1"/>
  <c r="AV646" i="1"/>
  <c r="AS646" i="1"/>
  <c r="AM646" i="1"/>
  <c r="AG646" i="1"/>
  <c r="AA646" i="1"/>
  <c r="U646" i="1"/>
  <c r="M646" i="1"/>
  <c r="AV645" i="1"/>
  <c r="AS645" i="1"/>
  <c r="AM645" i="1"/>
  <c r="AL645" i="1"/>
  <c r="AK645" i="1"/>
  <c r="AG645" i="1"/>
  <c r="AF645" i="1"/>
  <c r="AE645" i="1"/>
  <c r="AA645" i="1"/>
  <c r="Z645" i="1"/>
  <c r="Y645" i="1"/>
  <c r="U645" i="1"/>
  <c r="T645" i="1"/>
  <c r="S645" i="1"/>
  <c r="M645" i="1"/>
  <c r="L645" i="1"/>
  <c r="K645" i="1"/>
  <c r="I645" i="1"/>
  <c r="H645" i="1"/>
  <c r="AV644" i="1"/>
  <c r="AS644" i="1"/>
  <c r="AM644" i="1"/>
  <c r="AG644" i="1"/>
  <c r="AA644" i="1"/>
  <c r="U644" i="1"/>
  <c r="Q644" i="1"/>
  <c r="Q645" i="1" s="1"/>
  <c r="Q646" i="1" s="1"/>
  <c r="Q647" i="1" s="1"/>
  <c r="M644" i="1"/>
  <c r="AV643" i="1"/>
  <c r="AS643" i="1"/>
  <c r="AM643" i="1"/>
  <c r="AG643" i="1"/>
  <c r="AA643" i="1"/>
  <c r="U643" i="1"/>
  <c r="M643" i="1"/>
  <c r="AV642" i="1"/>
  <c r="AS642" i="1"/>
  <c r="AM642" i="1"/>
  <c r="AG642" i="1"/>
  <c r="AA642" i="1"/>
  <c r="U642" i="1"/>
  <c r="M642" i="1"/>
  <c r="AV641" i="1"/>
  <c r="AS641" i="1"/>
  <c r="AM641" i="1"/>
  <c r="AL641" i="1"/>
  <c r="AK641" i="1"/>
  <c r="AG641" i="1"/>
  <c r="AF641" i="1"/>
  <c r="AE641" i="1"/>
  <c r="AA641" i="1"/>
  <c r="Z641" i="1"/>
  <c r="Y641" i="1"/>
  <c r="U641" i="1"/>
  <c r="T641" i="1"/>
  <c r="S641" i="1"/>
  <c r="M641" i="1"/>
  <c r="L641" i="1"/>
  <c r="K641" i="1"/>
  <c r="I641" i="1"/>
  <c r="H641" i="1"/>
  <c r="AV640" i="1"/>
  <c r="AS640" i="1"/>
  <c r="AM640" i="1"/>
  <c r="AG640" i="1"/>
  <c r="AA640" i="1"/>
  <c r="U640" i="1"/>
  <c r="Q640" i="1"/>
  <c r="Q641" i="1" s="1"/>
  <c r="Q642" i="1" s="1"/>
  <c r="Q643" i="1" s="1"/>
  <c r="M640" i="1"/>
  <c r="AV639" i="1"/>
  <c r="AS639" i="1"/>
  <c r="AM639" i="1"/>
  <c r="AG639" i="1"/>
  <c r="AA639" i="1"/>
  <c r="U639" i="1"/>
  <c r="M639" i="1"/>
  <c r="AV638" i="1"/>
  <c r="AS638" i="1"/>
  <c r="AM638" i="1"/>
  <c r="AG638" i="1"/>
  <c r="AA638" i="1"/>
  <c r="U638" i="1"/>
  <c r="M638" i="1"/>
  <c r="AV637" i="1"/>
  <c r="AS637" i="1"/>
  <c r="AM637" i="1"/>
  <c r="AL637" i="1"/>
  <c r="AK637" i="1"/>
  <c r="AG637" i="1"/>
  <c r="AF637" i="1"/>
  <c r="AE637" i="1"/>
  <c r="AA637" i="1"/>
  <c r="Z637" i="1"/>
  <c r="Y637" i="1"/>
  <c r="U637" i="1"/>
  <c r="T637" i="1"/>
  <c r="S637" i="1"/>
  <c r="M637" i="1"/>
  <c r="L637" i="1"/>
  <c r="K637" i="1"/>
  <c r="I637" i="1"/>
  <c r="H637" i="1"/>
  <c r="AV636" i="1"/>
  <c r="AS636" i="1"/>
  <c r="AM636" i="1"/>
  <c r="AG636" i="1"/>
  <c r="AA636" i="1"/>
  <c r="U636" i="1"/>
  <c r="Q636" i="1"/>
  <c r="Q637" i="1" s="1"/>
  <c r="Q638" i="1" s="1"/>
  <c r="Q639" i="1" s="1"/>
  <c r="M636" i="1"/>
  <c r="AV635" i="1"/>
  <c r="AS635" i="1"/>
  <c r="AM635" i="1"/>
  <c r="AG635" i="1"/>
  <c r="AA635" i="1"/>
  <c r="U635" i="1"/>
  <c r="M635" i="1"/>
  <c r="AV634" i="1"/>
  <c r="AS634" i="1"/>
  <c r="AM634" i="1"/>
  <c r="AG634" i="1"/>
  <c r="AA634" i="1"/>
  <c r="U634" i="1"/>
  <c r="M634" i="1"/>
  <c r="AV633" i="1"/>
  <c r="AS633" i="1"/>
  <c r="AM633" i="1"/>
  <c r="AL633" i="1"/>
  <c r="AK633" i="1"/>
  <c r="AG633" i="1"/>
  <c r="AF633" i="1"/>
  <c r="AE633" i="1"/>
  <c r="AA633" i="1"/>
  <c r="Z633" i="1"/>
  <c r="Y633" i="1"/>
  <c r="U633" i="1"/>
  <c r="T633" i="1"/>
  <c r="S633" i="1"/>
  <c r="M633" i="1"/>
  <c r="L633" i="1"/>
  <c r="K633" i="1"/>
  <c r="I633" i="1"/>
  <c r="H633" i="1"/>
  <c r="AV632" i="1"/>
  <c r="AS632" i="1"/>
  <c r="AM632" i="1"/>
  <c r="AG632" i="1"/>
  <c r="AA632" i="1"/>
  <c r="U632" i="1"/>
  <c r="Q632" i="1"/>
  <c r="Q633" i="1" s="1"/>
  <c r="Q634" i="1" s="1"/>
  <c r="Q635" i="1" s="1"/>
  <c r="M632" i="1"/>
  <c r="AV631" i="1"/>
  <c r="AS631" i="1"/>
  <c r="AM631" i="1"/>
  <c r="AG631" i="1"/>
  <c r="AA631" i="1"/>
  <c r="U631" i="1"/>
  <c r="M631" i="1"/>
  <c r="AV630" i="1"/>
  <c r="AS630" i="1"/>
  <c r="AM630" i="1"/>
  <c r="AG630" i="1"/>
  <c r="AA630" i="1"/>
  <c r="U630" i="1"/>
  <c r="M630" i="1"/>
  <c r="AV629" i="1"/>
  <c r="AS629" i="1"/>
  <c r="AM629" i="1"/>
  <c r="AL629" i="1"/>
  <c r="AK629" i="1"/>
  <c r="AG629" i="1"/>
  <c r="AF629" i="1"/>
  <c r="AE629" i="1"/>
  <c r="AA629" i="1"/>
  <c r="Z629" i="1"/>
  <c r="Y629" i="1"/>
  <c r="U629" i="1"/>
  <c r="T629" i="1"/>
  <c r="S629" i="1"/>
  <c r="M629" i="1"/>
  <c r="L629" i="1"/>
  <c r="K629" i="1"/>
  <c r="I629" i="1"/>
  <c r="H629" i="1"/>
  <c r="AV628" i="1"/>
  <c r="AS628" i="1"/>
  <c r="AM628" i="1"/>
  <c r="AG628" i="1"/>
  <c r="AA628" i="1"/>
  <c r="U628" i="1"/>
  <c r="Q628" i="1"/>
  <c r="Q629" i="1" s="1"/>
  <c r="Q630" i="1" s="1"/>
  <c r="Q631" i="1" s="1"/>
  <c r="M628" i="1"/>
  <c r="AV603" i="1"/>
  <c r="AS603" i="1"/>
  <c r="AM603" i="1"/>
  <c r="AG603" i="1"/>
  <c r="AA603" i="1"/>
  <c r="U603" i="1"/>
  <c r="M603" i="1"/>
  <c r="AV602" i="1"/>
  <c r="AS602" i="1"/>
  <c r="AM602" i="1"/>
  <c r="AG602" i="1"/>
  <c r="AA602" i="1"/>
  <c r="U602" i="1"/>
  <c r="M602" i="1"/>
  <c r="AV601" i="1"/>
  <c r="AS601" i="1"/>
  <c r="AM601" i="1"/>
  <c r="AL601" i="1"/>
  <c r="AK601" i="1"/>
  <c r="AG601" i="1"/>
  <c r="AF601" i="1"/>
  <c r="AE601" i="1"/>
  <c r="AA601" i="1"/>
  <c r="Z601" i="1"/>
  <c r="Y601" i="1"/>
  <c r="U601" i="1"/>
  <c r="T601" i="1"/>
  <c r="S601" i="1"/>
  <c r="M601" i="1"/>
  <c r="L601" i="1"/>
  <c r="K601" i="1"/>
  <c r="I601" i="1"/>
  <c r="H601" i="1"/>
  <c r="AV600" i="1"/>
  <c r="AS600" i="1"/>
  <c r="AM600" i="1"/>
  <c r="AG600" i="1"/>
  <c r="AA600" i="1"/>
  <c r="U600" i="1"/>
  <c r="Q600" i="1"/>
  <c r="Q601" i="1" s="1"/>
  <c r="Q602" i="1" s="1"/>
  <c r="Q603" i="1" s="1"/>
  <c r="M600" i="1"/>
  <c r="AV599" i="1"/>
  <c r="AS599" i="1"/>
  <c r="AM599" i="1"/>
  <c r="AG599" i="1"/>
  <c r="AA599" i="1"/>
  <c r="U599" i="1"/>
  <c r="M599" i="1"/>
  <c r="AV598" i="1"/>
  <c r="AS598" i="1"/>
  <c r="AM598" i="1"/>
  <c r="AG598" i="1"/>
  <c r="AA598" i="1"/>
  <c r="U598" i="1"/>
  <c r="M598" i="1"/>
  <c r="AV597" i="1"/>
  <c r="AS597" i="1"/>
  <c r="AM597" i="1"/>
  <c r="AL597" i="1"/>
  <c r="AK597" i="1"/>
  <c r="AG597" i="1"/>
  <c r="AF597" i="1"/>
  <c r="AE597" i="1"/>
  <c r="AA597" i="1"/>
  <c r="Z597" i="1"/>
  <c r="Y597" i="1"/>
  <c r="U597" i="1"/>
  <c r="T597" i="1"/>
  <c r="S597" i="1"/>
  <c r="M597" i="1"/>
  <c r="L597" i="1"/>
  <c r="K597" i="1"/>
  <c r="I597" i="1"/>
  <c r="H597" i="1"/>
  <c r="AV596" i="1"/>
  <c r="AS596" i="1"/>
  <c r="AM596" i="1"/>
  <c r="AG596" i="1"/>
  <c r="AA596" i="1"/>
  <c r="U596" i="1"/>
  <c r="Q596" i="1"/>
  <c r="Q597" i="1" s="1"/>
  <c r="Q598" i="1" s="1"/>
  <c r="Q599" i="1" s="1"/>
  <c r="M596" i="1"/>
  <c r="AV595" i="1"/>
  <c r="AS595" i="1"/>
  <c r="AM595" i="1"/>
  <c r="AG595" i="1"/>
  <c r="AA595" i="1"/>
  <c r="U595" i="1"/>
  <c r="M595" i="1"/>
  <c r="AV594" i="1"/>
  <c r="AS594" i="1"/>
  <c r="AM594" i="1"/>
  <c r="AG594" i="1"/>
  <c r="AA594" i="1"/>
  <c r="U594" i="1"/>
  <c r="M594" i="1"/>
  <c r="AV593" i="1"/>
  <c r="AS593" i="1"/>
  <c r="AM593" i="1"/>
  <c r="AL593" i="1"/>
  <c r="AK593" i="1"/>
  <c r="AG593" i="1"/>
  <c r="AF593" i="1"/>
  <c r="AE593" i="1"/>
  <c r="AA593" i="1"/>
  <c r="Z593" i="1"/>
  <c r="Y593" i="1"/>
  <c r="U593" i="1"/>
  <c r="T593" i="1"/>
  <c r="S593" i="1"/>
  <c r="M593" i="1"/>
  <c r="L593" i="1"/>
  <c r="K593" i="1"/>
  <c r="I593" i="1"/>
  <c r="H593" i="1"/>
  <c r="AV592" i="1"/>
  <c r="AS592" i="1"/>
  <c r="AM592" i="1"/>
  <c r="AG592" i="1"/>
  <c r="AA592" i="1"/>
  <c r="U592" i="1"/>
  <c r="Q592" i="1"/>
  <c r="Q593" i="1" s="1"/>
  <c r="Q594" i="1" s="1"/>
  <c r="Q595" i="1" s="1"/>
  <c r="M592" i="1"/>
  <c r="AV591" i="1"/>
  <c r="AS591" i="1"/>
  <c r="AM591" i="1"/>
  <c r="AG591" i="1"/>
  <c r="AA591" i="1"/>
  <c r="U591" i="1"/>
  <c r="M591" i="1"/>
  <c r="AV590" i="1"/>
  <c r="AS590" i="1"/>
  <c r="AM590" i="1"/>
  <c r="AG590" i="1"/>
  <c r="AA590" i="1"/>
  <c r="U590" i="1"/>
  <c r="M590" i="1"/>
  <c r="AV589" i="1"/>
  <c r="AS589" i="1"/>
  <c r="AM589" i="1"/>
  <c r="AL589" i="1"/>
  <c r="AK589" i="1"/>
  <c r="AG589" i="1"/>
  <c r="AF589" i="1"/>
  <c r="AE589" i="1"/>
  <c r="AA589" i="1"/>
  <c r="Z589" i="1"/>
  <c r="Y589" i="1"/>
  <c r="U589" i="1"/>
  <c r="T589" i="1"/>
  <c r="S589" i="1"/>
  <c r="M589" i="1"/>
  <c r="L589" i="1"/>
  <c r="K589" i="1"/>
  <c r="I589" i="1"/>
  <c r="H589" i="1"/>
  <c r="AV588" i="1"/>
  <c r="AS588" i="1"/>
  <c r="AM588" i="1"/>
  <c r="AG588" i="1"/>
  <c r="AA588" i="1"/>
  <c r="U588" i="1"/>
  <c r="Q588" i="1"/>
  <c r="Q589" i="1" s="1"/>
  <c r="Q590" i="1" s="1"/>
  <c r="Q591" i="1" s="1"/>
  <c r="M588" i="1"/>
  <c r="AV587" i="1"/>
  <c r="AS587" i="1"/>
  <c r="AM587" i="1"/>
  <c r="AG587" i="1"/>
  <c r="AA587" i="1"/>
  <c r="U587" i="1"/>
  <c r="M587" i="1"/>
  <c r="AV586" i="1"/>
  <c r="AS586" i="1"/>
  <c r="AM586" i="1"/>
  <c r="AG586" i="1"/>
  <c r="AA586" i="1"/>
  <c r="U586" i="1"/>
  <c r="M586" i="1"/>
  <c r="AV585" i="1"/>
  <c r="AS585" i="1"/>
  <c r="AM585" i="1"/>
  <c r="AL585" i="1"/>
  <c r="AK585" i="1"/>
  <c r="AG585" i="1"/>
  <c r="AF585" i="1"/>
  <c r="AE585" i="1"/>
  <c r="AA585" i="1"/>
  <c r="Z585" i="1"/>
  <c r="Y585" i="1"/>
  <c r="U585" i="1"/>
  <c r="T585" i="1"/>
  <c r="S585" i="1"/>
  <c r="M585" i="1"/>
  <c r="L585" i="1"/>
  <c r="K585" i="1"/>
  <c r="I585" i="1"/>
  <c r="H585" i="1"/>
  <c r="AV584" i="1"/>
  <c r="AS584" i="1"/>
  <c r="AM584" i="1"/>
  <c r="AG584" i="1"/>
  <c r="AA584" i="1"/>
  <c r="U584" i="1"/>
  <c r="Q584" i="1"/>
  <c r="Q585" i="1" s="1"/>
  <c r="Q586" i="1" s="1"/>
  <c r="Q587" i="1" s="1"/>
  <c r="M584" i="1"/>
  <c r="AV583" i="1"/>
  <c r="AS583" i="1"/>
  <c r="AM583" i="1"/>
  <c r="AG583" i="1"/>
  <c r="AA583" i="1"/>
  <c r="U583" i="1"/>
  <c r="M583" i="1"/>
  <c r="AV582" i="1"/>
  <c r="AS582" i="1"/>
  <c r="AM582" i="1"/>
  <c r="AG582" i="1"/>
  <c r="AA582" i="1"/>
  <c r="U582" i="1"/>
  <c r="M582" i="1"/>
  <c r="AV581" i="1"/>
  <c r="AS581" i="1"/>
  <c r="AM581" i="1"/>
  <c r="AL581" i="1"/>
  <c r="AK581" i="1"/>
  <c r="AG581" i="1"/>
  <c r="AF581" i="1"/>
  <c r="AE581" i="1"/>
  <c r="AA581" i="1"/>
  <c r="Z581" i="1"/>
  <c r="Y581" i="1"/>
  <c r="U581" i="1"/>
  <c r="T581" i="1"/>
  <c r="S581" i="1"/>
  <c r="M581" i="1"/>
  <c r="L581" i="1"/>
  <c r="K581" i="1"/>
  <c r="I581" i="1"/>
  <c r="H581" i="1"/>
  <c r="AV580" i="1"/>
  <c r="AS580" i="1"/>
  <c r="AM580" i="1"/>
  <c r="AG580" i="1"/>
  <c r="AA580" i="1"/>
  <c r="U580" i="1"/>
  <c r="Q580" i="1"/>
  <c r="Q581" i="1" s="1"/>
  <c r="Q582" i="1" s="1"/>
  <c r="Q583" i="1" s="1"/>
  <c r="M580" i="1"/>
  <c r="AV579" i="1"/>
  <c r="AS579" i="1"/>
  <c r="AM579" i="1"/>
  <c r="AG579" i="1"/>
  <c r="AA579" i="1"/>
  <c r="U579" i="1"/>
  <c r="M579" i="1"/>
  <c r="AV578" i="1"/>
  <c r="AS578" i="1"/>
  <c r="AM578" i="1"/>
  <c r="AG578" i="1"/>
  <c r="AA578" i="1"/>
  <c r="U578" i="1"/>
  <c r="M578" i="1"/>
  <c r="AV577" i="1"/>
  <c r="AS577" i="1"/>
  <c r="AM577" i="1"/>
  <c r="AL577" i="1"/>
  <c r="AK577" i="1"/>
  <c r="AG577" i="1"/>
  <c r="AF577" i="1"/>
  <c r="AE577" i="1"/>
  <c r="AA577" i="1"/>
  <c r="Z577" i="1"/>
  <c r="Y577" i="1"/>
  <c r="U577" i="1"/>
  <c r="T577" i="1"/>
  <c r="S577" i="1"/>
  <c r="M577" i="1"/>
  <c r="L577" i="1"/>
  <c r="K577" i="1"/>
  <c r="I577" i="1"/>
  <c r="H577" i="1"/>
  <c r="AV576" i="1"/>
  <c r="AS576" i="1"/>
  <c r="AM576" i="1"/>
  <c r="AG576" i="1"/>
  <c r="AA576" i="1"/>
  <c r="U576" i="1"/>
  <c r="Q576" i="1"/>
  <c r="Q577" i="1" s="1"/>
  <c r="Q578" i="1" s="1"/>
  <c r="Q579" i="1" s="1"/>
  <c r="M576" i="1"/>
  <c r="AV575" i="1"/>
  <c r="AS575" i="1"/>
  <c r="AM575" i="1"/>
  <c r="AG575" i="1"/>
  <c r="AA575" i="1"/>
  <c r="U575" i="1"/>
  <c r="M575" i="1"/>
  <c r="AV574" i="1"/>
  <c r="AS574" i="1"/>
  <c r="AM574" i="1"/>
  <c r="AG574" i="1"/>
  <c r="AA574" i="1"/>
  <c r="U574" i="1"/>
  <c r="M574" i="1"/>
  <c r="AV573" i="1"/>
  <c r="AS573" i="1"/>
  <c r="AM573" i="1"/>
  <c r="AL573" i="1"/>
  <c r="AK573" i="1"/>
  <c r="AG573" i="1"/>
  <c r="AF573" i="1"/>
  <c r="AE573" i="1"/>
  <c r="AA573" i="1"/>
  <c r="Z573" i="1"/>
  <c r="Y573" i="1"/>
  <c r="U573" i="1"/>
  <c r="T573" i="1"/>
  <c r="S573" i="1"/>
  <c r="M573" i="1"/>
  <c r="L573" i="1"/>
  <c r="K573" i="1"/>
  <c r="I573" i="1"/>
  <c r="H573" i="1"/>
  <c r="AV572" i="1"/>
  <c r="AS572" i="1"/>
  <c r="AM572" i="1"/>
  <c r="AG572" i="1"/>
  <c r="AA572" i="1"/>
  <c r="U572" i="1"/>
  <c r="Q572" i="1"/>
  <c r="Q573" i="1" s="1"/>
  <c r="Q574" i="1" s="1"/>
  <c r="Q575" i="1" s="1"/>
  <c r="M572" i="1"/>
  <c r="AV571" i="1"/>
  <c r="AS571" i="1"/>
  <c r="AM571" i="1"/>
  <c r="AG571" i="1"/>
  <c r="AA571" i="1"/>
  <c r="U571" i="1"/>
  <c r="M571" i="1"/>
  <c r="AV570" i="1"/>
  <c r="AS570" i="1"/>
  <c r="AM570" i="1"/>
  <c r="AG570" i="1"/>
  <c r="AA570" i="1"/>
  <c r="U570" i="1"/>
  <c r="M570" i="1"/>
  <c r="AV569" i="1"/>
  <c r="AS569" i="1"/>
  <c r="AM569" i="1"/>
  <c r="AL569" i="1"/>
  <c r="AK569" i="1"/>
  <c r="AG569" i="1"/>
  <c r="AF569" i="1"/>
  <c r="AE569" i="1"/>
  <c r="AA569" i="1"/>
  <c r="Z569" i="1"/>
  <c r="Y569" i="1"/>
  <c r="U569" i="1"/>
  <c r="T569" i="1"/>
  <c r="S569" i="1"/>
  <c r="M569" i="1"/>
  <c r="L569" i="1"/>
  <c r="K569" i="1"/>
  <c r="I569" i="1"/>
  <c r="H569" i="1"/>
  <c r="AV568" i="1"/>
  <c r="AS568" i="1"/>
  <c r="AM568" i="1"/>
  <c r="AG568" i="1"/>
  <c r="AA568" i="1"/>
  <c r="U568" i="1"/>
  <c r="Q568" i="1"/>
  <c r="Q569" i="1" s="1"/>
  <c r="Q570" i="1" s="1"/>
  <c r="Q571" i="1" s="1"/>
  <c r="M568" i="1"/>
  <c r="AV567" i="1"/>
  <c r="AS567" i="1"/>
  <c r="AM567" i="1"/>
  <c r="AG567" i="1"/>
  <c r="AA567" i="1"/>
  <c r="U567" i="1"/>
  <c r="M567" i="1"/>
  <c r="AV566" i="1"/>
  <c r="AS566" i="1"/>
  <c r="AM566" i="1"/>
  <c r="AG566" i="1"/>
  <c r="AA566" i="1"/>
  <c r="U566" i="1"/>
  <c r="M566" i="1"/>
  <c r="AV565" i="1"/>
  <c r="AS565" i="1"/>
  <c r="AM565" i="1"/>
  <c r="AL565" i="1"/>
  <c r="AK565" i="1"/>
  <c r="AG565" i="1"/>
  <c r="AF565" i="1"/>
  <c r="AE565" i="1"/>
  <c r="AA565" i="1"/>
  <c r="Z565" i="1"/>
  <c r="Y565" i="1"/>
  <c r="U565" i="1"/>
  <c r="T565" i="1"/>
  <c r="S565" i="1"/>
  <c r="M565" i="1"/>
  <c r="L565" i="1"/>
  <c r="K565" i="1"/>
  <c r="I565" i="1"/>
  <c r="H565" i="1"/>
  <c r="AV564" i="1"/>
  <c r="AS564" i="1"/>
  <c r="AM564" i="1"/>
  <c r="AG564" i="1"/>
  <c r="AA564" i="1"/>
  <c r="U564" i="1"/>
  <c r="Q564" i="1"/>
  <c r="Q565" i="1" s="1"/>
  <c r="Q566" i="1" s="1"/>
  <c r="Q567" i="1" s="1"/>
  <c r="M564" i="1"/>
  <c r="AV563" i="1"/>
  <c r="AS563" i="1"/>
  <c r="AM563" i="1"/>
  <c r="AG563" i="1"/>
  <c r="AA563" i="1"/>
  <c r="U563" i="1"/>
  <c r="M563" i="1"/>
  <c r="AV562" i="1"/>
  <c r="AS562" i="1"/>
  <c r="AM562" i="1"/>
  <c r="AG562" i="1"/>
  <c r="AA562" i="1"/>
  <c r="U562" i="1"/>
  <c r="M562" i="1"/>
  <c r="AV561" i="1"/>
  <c r="AS561" i="1"/>
  <c r="AM561" i="1"/>
  <c r="AL561" i="1"/>
  <c r="AK561" i="1"/>
  <c r="AG561" i="1"/>
  <c r="AF561" i="1"/>
  <c r="AE561" i="1"/>
  <c r="AA561" i="1"/>
  <c r="Z561" i="1"/>
  <c r="Y561" i="1"/>
  <c r="U561" i="1"/>
  <c r="T561" i="1"/>
  <c r="S561" i="1"/>
  <c r="M561" i="1"/>
  <c r="L561" i="1"/>
  <c r="K561" i="1"/>
  <c r="I561" i="1"/>
  <c r="H561" i="1"/>
  <c r="AV560" i="1"/>
  <c r="AS560" i="1"/>
  <c r="AM560" i="1"/>
  <c r="AG560" i="1"/>
  <c r="AA560" i="1"/>
  <c r="U560" i="1"/>
  <c r="Q560" i="1"/>
  <c r="Q561" i="1" s="1"/>
  <c r="Q562" i="1" s="1"/>
  <c r="Q563" i="1" s="1"/>
  <c r="M560" i="1"/>
  <c r="AV559" i="1"/>
  <c r="AS559" i="1"/>
  <c r="AM559" i="1"/>
  <c r="AG559" i="1"/>
  <c r="AA559" i="1"/>
  <c r="U559" i="1"/>
  <c r="M559" i="1"/>
  <c r="AV558" i="1"/>
  <c r="AS558" i="1"/>
  <c r="AM558" i="1"/>
  <c r="AG558" i="1"/>
  <c r="AA558" i="1"/>
  <c r="U558" i="1"/>
  <c r="M558" i="1"/>
  <c r="AV557" i="1"/>
  <c r="AS557" i="1"/>
  <c r="AM557" i="1"/>
  <c r="AL557" i="1"/>
  <c r="AK557" i="1"/>
  <c r="AG557" i="1"/>
  <c r="AF557" i="1"/>
  <c r="AE557" i="1"/>
  <c r="AA557" i="1"/>
  <c r="Z557" i="1"/>
  <c r="Y557" i="1"/>
  <c r="U557" i="1"/>
  <c r="T557" i="1"/>
  <c r="S557" i="1"/>
  <c r="M557" i="1"/>
  <c r="L557" i="1"/>
  <c r="K557" i="1"/>
  <c r="I557" i="1"/>
  <c r="H557" i="1"/>
  <c r="AV556" i="1"/>
  <c r="AS556" i="1"/>
  <c r="AM556" i="1"/>
  <c r="AG556" i="1"/>
  <c r="AA556" i="1"/>
  <c r="U556" i="1"/>
  <c r="Q556" i="1"/>
  <c r="Q557" i="1" s="1"/>
  <c r="Q558" i="1" s="1"/>
  <c r="Q559" i="1" s="1"/>
  <c r="M556" i="1"/>
  <c r="AV555" i="1"/>
  <c r="AS555" i="1"/>
  <c r="AM555" i="1"/>
  <c r="AG555" i="1"/>
  <c r="AA555" i="1"/>
  <c r="U555" i="1"/>
  <c r="M555" i="1"/>
  <c r="AV554" i="1"/>
  <c r="AS554" i="1"/>
  <c r="AM554" i="1"/>
  <c r="AG554" i="1"/>
  <c r="AA554" i="1"/>
  <c r="U554" i="1"/>
  <c r="M554" i="1"/>
  <c r="AV553" i="1"/>
  <c r="AS553" i="1"/>
  <c r="AM553" i="1"/>
  <c r="AL553" i="1"/>
  <c r="AK553" i="1"/>
  <c r="AG553" i="1"/>
  <c r="AF553" i="1"/>
  <c r="AE553" i="1"/>
  <c r="AA553" i="1"/>
  <c r="Z553" i="1"/>
  <c r="Y553" i="1"/>
  <c r="U553" i="1"/>
  <c r="T553" i="1"/>
  <c r="S553" i="1"/>
  <c r="M553" i="1"/>
  <c r="L553" i="1"/>
  <c r="K553" i="1"/>
  <c r="I553" i="1"/>
  <c r="H553" i="1"/>
  <c r="AV552" i="1"/>
  <c r="AS552" i="1"/>
  <c r="AM552" i="1"/>
  <c r="AG552" i="1"/>
  <c r="AA552" i="1"/>
  <c r="U552" i="1"/>
  <c r="Q552" i="1"/>
  <c r="Q553" i="1" s="1"/>
  <c r="Q554" i="1" s="1"/>
  <c r="Q555" i="1" s="1"/>
  <c r="M552" i="1"/>
  <c r="AV551" i="1"/>
  <c r="AS551" i="1"/>
  <c r="AM551" i="1"/>
  <c r="AG551" i="1"/>
  <c r="AA551" i="1"/>
  <c r="U551" i="1"/>
  <c r="M551" i="1"/>
  <c r="AV550" i="1"/>
  <c r="AS550" i="1"/>
  <c r="AM550" i="1"/>
  <c r="AG550" i="1"/>
  <c r="AA550" i="1"/>
  <c r="U550" i="1"/>
  <c r="M550" i="1"/>
  <c r="AV549" i="1"/>
  <c r="AS549" i="1"/>
  <c r="AM549" i="1"/>
  <c r="AL549" i="1"/>
  <c r="AK549" i="1"/>
  <c r="AG549" i="1"/>
  <c r="AF549" i="1"/>
  <c r="AE549" i="1"/>
  <c r="AA549" i="1"/>
  <c r="Z549" i="1"/>
  <c r="Y549" i="1"/>
  <c r="U549" i="1"/>
  <c r="T549" i="1"/>
  <c r="S549" i="1"/>
  <c r="M549" i="1"/>
  <c r="L549" i="1"/>
  <c r="K549" i="1"/>
  <c r="I549" i="1"/>
  <c r="H549" i="1"/>
  <c r="AV548" i="1"/>
  <c r="AS548" i="1"/>
  <c r="AM548" i="1"/>
  <c r="AG548" i="1"/>
  <c r="AA548" i="1"/>
  <c r="U548" i="1"/>
  <c r="Q548" i="1"/>
  <c r="Q549" i="1" s="1"/>
  <c r="Q550" i="1" s="1"/>
  <c r="Q551" i="1" s="1"/>
  <c r="M548" i="1"/>
  <c r="AV547" i="1"/>
  <c r="AS547" i="1"/>
  <c r="AM547" i="1"/>
  <c r="AG547" i="1"/>
  <c r="AA547" i="1"/>
  <c r="U547" i="1"/>
  <c r="M547" i="1"/>
  <c r="AV546" i="1"/>
  <c r="AS546" i="1"/>
  <c r="AM546" i="1"/>
  <c r="AG546" i="1"/>
  <c r="AA546" i="1"/>
  <c r="U546" i="1"/>
  <c r="M546" i="1"/>
  <c r="AV545" i="1"/>
  <c r="AS545" i="1"/>
  <c r="AM545" i="1"/>
  <c r="AL545" i="1"/>
  <c r="AK545" i="1"/>
  <c r="AG545" i="1"/>
  <c r="AF545" i="1"/>
  <c r="AE545" i="1"/>
  <c r="AA545" i="1"/>
  <c r="Z545" i="1"/>
  <c r="Y545" i="1"/>
  <c r="U545" i="1"/>
  <c r="T545" i="1"/>
  <c r="S545" i="1"/>
  <c r="M545" i="1"/>
  <c r="L545" i="1"/>
  <c r="K545" i="1"/>
  <c r="I545" i="1"/>
  <c r="H545" i="1"/>
  <c r="AV544" i="1"/>
  <c r="AS544" i="1"/>
  <c r="AM544" i="1"/>
  <c r="AG544" i="1"/>
  <c r="AA544" i="1"/>
  <c r="U544" i="1"/>
  <c r="Q544" i="1"/>
  <c r="Q545" i="1" s="1"/>
  <c r="Q546" i="1" s="1"/>
  <c r="Q547" i="1" s="1"/>
  <c r="M544" i="1"/>
  <c r="AW1409" i="1" l="1"/>
  <c r="AI1421" i="1"/>
  <c r="AX1649" i="1"/>
  <c r="AB1365" i="1"/>
  <c r="AB1366" i="1" s="1"/>
  <c r="AN1605" i="1"/>
  <c r="AN1606" i="1" s="1"/>
  <c r="AO1469" i="1"/>
  <c r="AU1497" i="1"/>
  <c r="AX1621" i="1"/>
  <c r="AH1633" i="1"/>
  <c r="AH1634" i="1" s="1"/>
  <c r="AB1297" i="1"/>
  <c r="AB1298" i="1" s="1"/>
  <c r="V1549" i="1"/>
  <c r="V1550" i="1" s="1"/>
  <c r="AB1397" i="1"/>
  <c r="AB1398" i="1" s="1"/>
  <c r="AW1489" i="1"/>
  <c r="AH1549" i="1"/>
  <c r="AH1550" i="1" s="1"/>
  <c r="AI1417" i="1"/>
  <c r="AN1341" i="1"/>
  <c r="AN1342" i="1" s="1"/>
  <c r="AB1793" i="1"/>
  <c r="AB1794" i="1" s="1"/>
  <c r="V1721" i="1"/>
  <c r="V1722" i="1" s="1"/>
  <c r="W1293" i="1"/>
  <c r="AU1529" i="1"/>
  <c r="AU1341" i="1"/>
  <c r="AX1481" i="1"/>
  <c r="AI1585" i="1"/>
  <c r="W1761" i="1"/>
  <c r="V1289" i="1"/>
  <c r="V1290" i="1" s="1"/>
  <c r="W1745" i="1"/>
  <c r="AT1749" i="1"/>
  <c r="AW1301" i="1"/>
  <c r="AX1377" i="1"/>
  <c r="AH1385" i="1"/>
  <c r="AH1386" i="1" s="1"/>
  <c r="AO1553" i="1"/>
  <c r="AI1793" i="1"/>
  <c r="AI1289" i="1"/>
  <c r="N1345" i="1"/>
  <c r="N1346" i="1" s="1"/>
  <c r="N1377" i="1"/>
  <c r="N1378" i="1" s="1"/>
  <c r="AO1377" i="1"/>
  <c r="AN1525" i="1"/>
  <c r="AN1526" i="1" s="1"/>
  <c r="W1613" i="1"/>
  <c r="AB1737" i="1"/>
  <c r="AB1738" i="1" s="1"/>
  <c r="AU1325" i="1"/>
  <c r="AI1333" i="1"/>
  <c r="AB1373" i="1"/>
  <c r="AB1374" i="1" s="1"/>
  <c r="O1397" i="1"/>
  <c r="AI1697" i="1"/>
  <c r="AO1721" i="1"/>
  <c r="O1753" i="1"/>
  <c r="AX1389" i="1"/>
  <c r="O1401" i="1"/>
  <c r="AW1537" i="1"/>
  <c r="AX1653" i="1"/>
  <c r="N1661" i="1"/>
  <c r="N1662" i="1" s="1"/>
  <c r="AW1761" i="1"/>
  <c r="AW1417" i="1"/>
  <c r="AO1509" i="1"/>
  <c r="AH1585" i="1"/>
  <c r="AH1586" i="1" s="1"/>
  <c r="AX1733" i="1"/>
  <c r="AH1321" i="1"/>
  <c r="AH1322" i="1" s="1"/>
  <c r="AU1365" i="1"/>
  <c r="AW1373" i="1"/>
  <c r="AC1445" i="1"/>
  <c r="AN1465" i="1"/>
  <c r="AN1466" i="1" s="1"/>
  <c r="O1469" i="1"/>
  <c r="AT1473" i="1"/>
  <c r="AC1485" i="1"/>
  <c r="AW1529" i="1"/>
  <c r="AU1785" i="1"/>
  <c r="AW1293" i="1"/>
  <c r="W1457" i="1"/>
  <c r="AX1473" i="1"/>
  <c r="AT1525" i="1"/>
  <c r="W1533" i="1"/>
  <c r="AO1597" i="1"/>
  <c r="AI1617" i="1"/>
  <c r="O1713" i="1"/>
  <c r="W1721" i="1"/>
  <c r="AN1737" i="1"/>
  <c r="AN1738" i="1" s="1"/>
  <c r="W1777" i="1"/>
  <c r="AH1781" i="1"/>
  <c r="AH1782" i="1" s="1"/>
  <c r="AU1793" i="1"/>
  <c r="O1461" i="1"/>
  <c r="AI1581" i="1"/>
  <c r="V1589" i="1"/>
  <c r="V1590" i="1" s="1"/>
  <c r="N1621" i="1"/>
  <c r="N1622" i="1" s="1"/>
  <c r="O1649" i="1"/>
  <c r="AT1685" i="1"/>
  <c r="W1693" i="1"/>
  <c r="AH1701" i="1"/>
  <c r="AH1702" i="1" s="1"/>
  <c r="W1729" i="1"/>
  <c r="O1789" i="1"/>
  <c r="AO1293" i="1"/>
  <c r="N1353" i="1"/>
  <c r="N1354" i="1" s="1"/>
  <c r="AI1449" i="1"/>
  <c r="AU1457" i="1"/>
  <c r="AW1469" i="1"/>
  <c r="AO1505" i="1"/>
  <c r="AT1517" i="1"/>
  <c r="AW1597" i="1"/>
  <c r="AW1681" i="1"/>
  <c r="AN1705" i="1"/>
  <c r="AN1706" i="1" s="1"/>
  <c r="W1713" i="1"/>
  <c r="AX1713" i="1"/>
  <c r="AI1721" i="1"/>
  <c r="N1749" i="1"/>
  <c r="N1750" i="1" s="1"/>
  <c r="AN1757" i="1"/>
  <c r="AN1758" i="1" s="1"/>
  <c r="AI1353" i="1"/>
  <c r="AO1449" i="1"/>
  <c r="V1497" i="1"/>
  <c r="V1498" i="1" s="1"/>
  <c r="AI1573" i="1"/>
  <c r="AC1685" i="1"/>
  <c r="AH1749" i="1"/>
  <c r="AH1750" i="1" s="1"/>
  <c r="AO1777" i="1"/>
  <c r="AH1361" i="1"/>
  <c r="AH1362" i="1" s="1"/>
  <c r="AW1429" i="1"/>
  <c r="V1441" i="1"/>
  <c r="V1442" i="1" s="1"/>
  <c r="W1509" i="1"/>
  <c r="AU1553" i="1"/>
  <c r="AN1573" i="1"/>
  <c r="AN1574" i="1" s="1"/>
  <c r="AW1677" i="1"/>
  <c r="AH1685" i="1"/>
  <c r="AH1686" i="1" s="1"/>
  <c r="V1337" i="1"/>
  <c r="V1338" i="1" s="1"/>
  <c r="AH1517" i="1"/>
  <c r="AH1518" i="1" s="1"/>
  <c r="AB1593" i="1"/>
  <c r="AB1594" i="1" s="1"/>
  <c r="O1605" i="1"/>
  <c r="AT1669" i="1"/>
  <c r="AB1677" i="1"/>
  <c r="AB1678" i="1" s="1"/>
  <c r="V1677" i="1"/>
  <c r="V1678" i="1" s="1"/>
  <c r="O1325" i="1"/>
  <c r="AO1333" i="1"/>
  <c r="AU1441" i="1"/>
  <c r="V1481" i="1"/>
  <c r="V1482" i="1" s="1"/>
  <c r="AN1565" i="1"/>
  <c r="AN1566" i="1" s="1"/>
  <c r="AX1629" i="1"/>
  <c r="AH1637" i="1"/>
  <c r="AH1638" i="1" s="1"/>
  <c r="AH1641" i="1"/>
  <c r="AH1642" i="1" s="1"/>
  <c r="O1653" i="1"/>
  <c r="W1653" i="1"/>
  <c r="AW1665" i="1"/>
  <c r="W1725" i="1"/>
  <c r="AW1749" i="1"/>
  <c r="AI1325" i="1"/>
  <c r="AC1425" i="1"/>
  <c r="AN1437" i="1"/>
  <c r="AN1438" i="1" s="1"/>
  <c r="AW1441" i="1"/>
  <c r="AT1621" i="1"/>
  <c r="AU1649" i="1"/>
  <c r="AO1677" i="1"/>
  <c r="AW1741" i="1"/>
  <c r="V1745" i="1"/>
  <c r="V1746" i="1" s="1"/>
  <c r="V1773" i="1"/>
  <c r="V1774" i="1" s="1"/>
  <c r="W1381" i="1"/>
  <c r="V1569" i="1"/>
  <c r="V1570" i="1" s="1"/>
  <c r="AO1317" i="1"/>
  <c r="N1321" i="1"/>
  <c r="N1322" i="1" s="1"/>
  <c r="AC1345" i="1"/>
  <c r="N1385" i="1"/>
  <c r="N1386" i="1" s="1"/>
  <c r="N1421" i="1"/>
  <c r="N1422" i="1" s="1"/>
  <c r="N1609" i="1"/>
  <c r="N1610" i="1" s="1"/>
  <c r="AW1793" i="1"/>
  <c r="AU1309" i="1"/>
  <c r="AT1313" i="1"/>
  <c r="AN1377" i="1"/>
  <c r="AN1378" i="1" s="1"/>
  <c r="N1397" i="1"/>
  <c r="N1398" i="1" s="1"/>
  <c r="AU1409" i="1"/>
  <c r="W1429" i="1"/>
  <c r="AC1437" i="1"/>
  <c r="W1445" i="1"/>
  <c r="V1453" i="1"/>
  <c r="V1454" i="1" s="1"/>
  <c r="AI1477" i="1"/>
  <c r="AO1501" i="1"/>
  <c r="AU1509" i="1"/>
  <c r="AX1529" i="1"/>
  <c r="N1545" i="1"/>
  <c r="N1546" i="1" s="1"/>
  <c r="AC1545" i="1"/>
  <c r="W1577" i="1"/>
  <c r="AH1609" i="1"/>
  <c r="AH1610" i="1" s="1"/>
  <c r="AO1617" i="1"/>
  <c r="V1645" i="1"/>
  <c r="V1646" i="1" s="1"/>
  <c r="AX1645" i="1"/>
  <c r="AO1669" i="1"/>
  <c r="O1689" i="1"/>
  <c r="V1761" i="1"/>
  <c r="V1762" i="1" s="1"/>
  <c r="AB1289" i="1"/>
  <c r="AB1290" i="1" s="1"/>
  <c r="N1297" i="1"/>
  <c r="N1298" i="1" s="1"/>
  <c r="AU1301" i="1"/>
  <c r="AX1309" i="1"/>
  <c r="AX1317" i="1"/>
  <c r="AB1337" i="1"/>
  <c r="AB1338" i="1" s="1"/>
  <c r="N1337" i="1"/>
  <c r="N1338" i="1" s="1"/>
  <c r="AH1353" i="1"/>
  <c r="AH1354" i="1" s="1"/>
  <c r="O1365" i="1"/>
  <c r="AU1377" i="1"/>
  <c r="W1377" i="1"/>
  <c r="AN1385" i="1"/>
  <c r="AN1386" i="1" s="1"/>
  <c r="AT1401" i="1"/>
  <c r="V1421" i="1"/>
  <c r="V1422" i="1" s="1"/>
  <c r="AC1429" i="1"/>
  <c r="AN1461" i="1"/>
  <c r="AN1462" i="1" s="1"/>
  <c r="N1465" i="1"/>
  <c r="N1466" i="1" s="1"/>
  <c r="AI1493" i="1"/>
  <c r="AU1501" i="1"/>
  <c r="AW1509" i="1"/>
  <c r="N1537" i="1"/>
  <c r="N1538" i="1" s="1"/>
  <c r="AT1541" i="1"/>
  <c r="W1569" i="1"/>
  <c r="AC1577" i="1"/>
  <c r="AB1601" i="1"/>
  <c r="AB1602" i="1" s="1"/>
  <c r="V1601" i="1"/>
  <c r="V1602" i="1" s="1"/>
  <c r="AN1609" i="1"/>
  <c r="AN1610" i="1" s="1"/>
  <c r="AT1617" i="1"/>
  <c r="AW1617" i="1"/>
  <c r="AN1653" i="1"/>
  <c r="AN1654" i="1" s="1"/>
  <c r="AN1673" i="1"/>
  <c r="AN1674" i="1" s="1"/>
  <c r="AX1677" i="1"/>
  <c r="AC1677" i="1"/>
  <c r="AU1689" i="1"/>
  <c r="O1733" i="1"/>
  <c r="N1733" i="1"/>
  <c r="N1734" i="1" s="1"/>
  <c r="V1741" i="1"/>
  <c r="V1742" i="1" s="1"/>
  <c r="O1749" i="1"/>
  <c r="AO1769" i="1"/>
  <c r="AO1773" i="1"/>
  <c r="N1781" i="1"/>
  <c r="N1782" i="1" s="1"/>
  <c r="AH1289" i="1"/>
  <c r="AH1290" i="1" s="1"/>
  <c r="AB1313" i="1"/>
  <c r="AB1314" i="1" s="1"/>
  <c r="V1313" i="1"/>
  <c r="V1314" i="1" s="1"/>
  <c r="AH1333" i="1"/>
  <c r="AH1334" i="1" s="1"/>
  <c r="AN1345" i="1"/>
  <c r="AN1346" i="1" s="1"/>
  <c r="AN1353" i="1"/>
  <c r="AN1354" i="1" s="1"/>
  <c r="O1357" i="1"/>
  <c r="AU1369" i="1"/>
  <c r="AW1377" i="1"/>
  <c r="AT1385" i="1"/>
  <c r="O1389" i="1"/>
  <c r="AB1389" i="1"/>
  <c r="AB1390" i="1" s="1"/>
  <c r="W1413" i="1"/>
  <c r="AH1429" i="1"/>
  <c r="AH1430" i="1" s="1"/>
  <c r="AH1449" i="1"/>
  <c r="AH1450" i="1" s="1"/>
  <c r="AT1461" i="1"/>
  <c r="AX1469" i="1"/>
  <c r="O1473" i="1"/>
  <c r="AU1477" i="1"/>
  <c r="AX1485" i="1"/>
  <c r="O1489" i="1"/>
  <c r="N1489" i="1"/>
  <c r="N1490" i="1" s="1"/>
  <c r="W1497" i="1"/>
  <c r="AU1561" i="1"/>
  <c r="AB1569" i="1"/>
  <c r="AB1570" i="1" s="1"/>
  <c r="AH1577" i="1"/>
  <c r="AH1578" i="1" s="1"/>
  <c r="AO1585" i="1"/>
  <c r="AT1609" i="1"/>
  <c r="AO1621" i="1"/>
  <c r="AU1653" i="1"/>
  <c r="AB1681" i="1"/>
  <c r="AB1682" i="1" s="1"/>
  <c r="W1689" i="1"/>
  <c r="N1717" i="1"/>
  <c r="N1718" i="1" s="1"/>
  <c r="AX1729" i="1"/>
  <c r="AC1745" i="1"/>
  <c r="AO1761" i="1"/>
  <c r="AU1769" i="1"/>
  <c r="AT1321" i="1"/>
  <c r="AW1325" i="1"/>
  <c r="AT1353" i="1"/>
  <c r="AU1437" i="1"/>
  <c r="AO1453" i="1"/>
  <c r="N1457" i="1"/>
  <c r="N1458" i="1" s="1"/>
  <c r="AW1477" i="1"/>
  <c r="W1481" i="1"/>
  <c r="W1537" i="1"/>
  <c r="AI1569" i="1"/>
  <c r="AN1577" i="1"/>
  <c r="AN1578" i="1" s="1"/>
  <c r="AU1585" i="1"/>
  <c r="AO1601" i="1"/>
  <c r="AI1621" i="1"/>
  <c r="AW1653" i="1"/>
  <c r="AH1697" i="1"/>
  <c r="AH1698" i="1" s="1"/>
  <c r="AT1753" i="1"/>
  <c r="AU1761" i="1"/>
  <c r="O1765" i="1"/>
  <c r="AX1785" i="1"/>
  <c r="AU1289" i="1"/>
  <c r="AC1297" i="1"/>
  <c r="AX1297" i="1"/>
  <c r="AX1321" i="1"/>
  <c r="N1333" i="1"/>
  <c r="N1334" i="1" s="1"/>
  <c r="AU1337" i="1"/>
  <c r="AX1345" i="1"/>
  <c r="AX1353" i="1"/>
  <c r="W1357" i="1"/>
  <c r="AT1361" i="1"/>
  <c r="AC1373" i="1"/>
  <c r="W1389" i="1"/>
  <c r="AI1397" i="1"/>
  <c r="AU1429" i="1"/>
  <c r="N1433" i="1"/>
  <c r="N1434" i="1" s="1"/>
  <c r="N1449" i="1"/>
  <c r="N1450" i="1" s="1"/>
  <c r="V1521" i="1"/>
  <c r="V1522" i="1" s="1"/>
  <c r="AI1545" i="1"/>
  <c r="W1545" i="1"/>
  <c r="AO1565" i="1"/>
  <c r="AT1577" i="1"/>
  <c r="O1589" i="1"/>
  <c r="O1597" i="1"/>
  <c r="AT1601" i="1"/>
  <c r="V1657" i="1"/>
  <c r="V1658" i="1" s="1"/>
  <c r="V1673" i="1"/>
  <c r="V1674" i="1" s="1"/>
  <c r="AC1681" i="1"/>
  <c r="W1681" i="1"/>
  <c r="AX1681" i="1"/>
  <c r="AU1705" i="1"/>
  <c r="AC1733" i="1"/>
  <c r="AC1749" i="1"/>
  <c r="W1757" i="1"/>
  <c r="AO1789" i="1"/>
  <c r="AH1297" i="1"/>
  <c r="AH1298" i="1" s="1"/>
  <c r="AI1305" i="1"/>
  <c r="AX1305" i="1"/>
  <c r="AH1313" i="1"/>
  <c r="AH1314" i="1" s="1"/>
  <c r="W1325" i="1"/>
  <c r="AC1333" i="1"/>
  <c r="AW1337" i="1"/>
  <c r="AI1365" i="1"/>
  <c r="AI1373" i="1"/>
  <c r="AH1405" i="1"/>
  <c r="AH1406" i="1" s="1"/>
  <c r="AC1413" i="1"/>
  <c r="AX1429" i="1"/>
  <c r="AX1445" i="1"/>
  <c r="AW1453" i="1"/>
  <c r="AH1465" i="1"/>
  <c r="AH1466" i="1" s="1"/>
  <c r="AN1505" i="1"/>
  <c r="AN1506" i="1" s="1"/>
  <c r="AI1517" i="1"/>
  <c r="O1549" i="1"/>
  <c r="AT1553" i="1"/>
  <c r="AU1569" i="1"/>
  <c r="N1573" i="1"/>
  <c r="N1574" i="1" s="1"/>
  <c r="AB1577" i="1"/>
  <c r="AB1578" i="1" s="1"/>
  <c r="AX1593" i="1"/>
  <c r="AH1617" i="1"/>
  <c r="AH1618" i="1" s="1"/>
  <c r="AH1629" i="1"/>
  <c r="AH1630" i="1" s="1"/>
  <c r="AN1657" i="1"/>
  <c r="AN1658" i="1" s="1"/>
  <c r="AC1665" i="1"/>
  <c r="W1665" i="1"/>
  <c r="O1701" i="1"/>
  <c r="AW1705" i="1"/>
  <c r="AW1709" i="1"/>
  <c r="AH1725" i="1"/>
  <c r="AH1726" i="1" s="1"/>
  <c r="AC1757" i="1"/>
  <c r="V1765" i="1"/>
  <c r="V1766" i="1" s="1"/>
  <c r="AN1305" i="1"/>
  <c r="AN1306" i="1" s="1"/>
  <c r="AX1313" i="1"/>
  <c r="W1317" i="1"/>
  <c r="W1349" i="1"/>
  <c r="AI1357" i="1"/>
  <c r="O1369" i="1"/>
  <c r="AN1373" i="1"/>
  <c r="AN1374" i="1" s="1"/>
  <c r="AU1413" i="1"/>
  <c r="AT1425" i="1"/>
  <c r="AI1441" i="1"/>
  <c r="AU1473" i="1"/>
  <c r="AO1481" i="1"/>
  <c r="AT1497" i="1"/>
  <c r="O1509" i="1"/>
  <c r="AN1549" i="1"/>
  <c r="AN1550" i="1" s="1"/>
  <c r="AW1561" i="1"/>
  <c r="W1581" i="1"/>
  <c r="V1597" i="1"/>
  <c r="V1598" i="1" s="1"/>
  <c r="O1633" i="1"/>
  <c r="AC1649" i="1"/>
  <c r="W1657" i="1"/>
  <c r="AH1661" i="1"/>
  <c r="AH1662" i="1" s="1"/>
  <c r="AX1661" i="1"/>
  <c r="AX1697" i="1"/>
  <c r="V1709" i="1"/>
  <c r="V1710" i="1" s="1"/>
  <c r="AO1725" i="1"/>
  <c r="AO1741" i="1"/>
  <c r="AX1749" i="1"/>
  <c r="AI1753" i="1"/>
  <c r="AH1757" i="1"/>
  <c r="AH1758" i="1" s="1"/>
  <c r="V1293" i="1"/>
  <c r="V1294" i="1" s="1"/>
  <c r="AU1297" i="1"/>
  <c r="O1301" i="1"/>
  <c r="AB1333" i="1"/>
  <c r="AB1334" i="1" s="1"/>
  <c r="AI1341" i="1"/>
  <c r="O1361" i="1"/>
  <c r="AT1365" i="1"/>
  <c r="AW1397" i="1"/>
  <c r="AT1405" i="1"/>
  <c r="AC1449" i="1"/>
  <c r="N1469" i="1"/>
  <c r="N1470" i="1" s="1"/>
  <c r="AT1481" i="1"/>
  <c r="AN1489" i="1"/>
  <c r="AN1490" i="1" s="1"/>
  <c r="AX1505" i="1"/>
  <c r="AN1521" i="1"/>
  <c r="AN1522" i="1" s="1"/>
  <c r="AO1529" i="1"/>
  <c r="AU1537" i="1"/>
  <c r="O1541" i="1"/>
  <c r="AB1565" i="1"/>
  <c r="AB1566" i="1" s="1"/>
  <c r="AC1597" i="1"/>
  <c r="AH1605" i="1"/>
  <c r="AH1606" i="1" s="1"/>
  <c r="AC1641" i="1"/>
  <c r="N1685" i="1"/>
  <c r="N1686" i="1" s="1"/>
  <c r="AX1701" i="1"/>
  <c r="AI1709" i="1"/>
  <c r="O1721" i="1"/>
  <c r="AU1741" i="1"/>
  <c r="AO1757" i="1"/>
  <c r="AX1765" i="1"/>
  <c r="W1793" i="1"/>
  <c r="W1409" i="1"/>
  <c r="W1425" i="1"/>
  <c r="V1633" i="1"/>
  <c r="V1634" i="1" s="1"/>
  <c r="AB1701" i="1"/>
  <c r="AB1702" i="1" s="1"/>
  <c r="AT1729" i="1"/>
  <c r="AX1741" i="1"/>
  <c r="AT1777" i="1"/>
  <c r="AU1709" i="1"/>
  <c r="AC1301" i="1"/>
  <c r="V1309" i="1"/>
  <c r="V1310" i="1" s="1"/>
  <c r="AW1341" i="1"/>
  <c r="N1429" i="1"/>
  <c r="N1430" i="1" s="1"/>
  <c r="N1453" i="1"/>
  <c r="N1454" i="1" s="1"/>
  <c r="AC1469" i="1"/>
  <c r="AB1485" i="1"/>
  <c r="AB1486" i="1" s="1"/>
  <c r="W1493" i="1"/>
  <c r="W1541" i="1"/>
  <c r="N1577" i="1"/>
  <c r="N1578" i="1" s="1"/>
  <c r="AT1589" i="1"/>
  <c r="AC1589" i="1"/>
  <c r="AU1597" i="1"/>
  <c r="V1609" i="1"/>
  <c r="V1610" i="1" s="1"/>
  <c r="AU1641" i="1"/>
  <c r="O1645" i="1"/>
  <c r="O1705" i="1"/>
  <c r="V1713" i="1"/>
  <c r="V1714" i="1" s="1"/>
  <c r="AW1781" i="1"/>
  <c r="AO1793" i="1"/>
  <c r="AT1293" i="1"/>
  <c r="AI1301" i="1"/>
  <c r="O1313" i="1"/>
  <c r="O1329" i="1"/>
  <c r="V1345" i="1"/>
  <c r="V1346" i="1" s="1"/>
  <c r="AX1449" i="1"/>
  <c r="AC1461" i="1"/>
  <c r="AH1473" i="1"/>
  <c r="AH1474" i="1" s="1"/>
  <c r="AC1533" i="1"/>
  <c r="AU1549" i="1"/>
  <c r="AU1557" i="1"/>
  <c r="N1561" i="1"/>
  <c r="N1562" i="1" s="1"/>
  <c r="AT1573" i="1"/>
  <c r="AC1609" i="1"/>
  <c r="AW1641" i="1"/>
  <c r="V1653" i="1"/>
  <c r="V1654" i="1" s="1"/>
  <c r="AI1665" i="1"/>
  <c r="AI1669" i="1"/>
  <c r="AU1693" i="1"/>
  <c r="N1697" i="1"/>
  <c r="N1698" i="1" s="1"/>
  <c r="AT1289" i="1"/>
  <c r="AH1305" i="1"/>
  <c r="AH1306" i="1" s="1"/>
  <c r="V1325" i="1"/>
  <c r="V1326" i="1" s="1"/>
  <c r="O1333" i="1"/>
  <c r="AN1333" i="1"/>
  <c r="AN1334" i="1" s="1"/>
  <c r="O1353" i="1"/>
  <c r="AC1369" i="1"/>
  <c r="V1377" i="1"/>
  <c r="V1378" i="1" s="1"/>
  <c r="AT1397" i="1"/>
  <c r="AO1409" i="1"/>
  <c r="O1421" i="1"/>
  <c r="AT1433" i="1"/>
  <c r="AB1437" i="1"/>
  <c r="AB1438" i="1" s="1"/>
  <c r="AT1449" i="1"/>
  <c r="AC1457" i="1"/>
  <c r="AT1457" i="1"/>
  <c r="O1513" i="1"/>
  <c r="N1513" i="1"/>
  <c r="N1514" i="1" s="1"/>
  <c r="AI1525" i="1"/>
  <c r="AH1525" i="1"/>
  <c r="AH1526" i="1" s="1"/>
  <c r="AN1593" i="1"/>
  <c r="AN1594" i="1" s="1"/>
  <c r="V1629" i="1"/>
  <c r="V1630" i="1" s="1"/>
  <c r="AB1633" i="1"/>
  <c r="AB1634" i="1" s="1"/>
  <c r="AC1633" i="1"/>
  <c r="AC1713" i="1"/>
  <c r="W1313" i="1"/>
  <c r="V1321" i="1"/>
  <c r="V1322" i="1" s="1"/>
  <c r="AC1325" i="1"/>
  <c r="AT1333" i="1"/>
  <c r="AC1341" i="1"/>
  <c r="AB1345" i="1"/>
  <c r="AB1346" i="1" s="1"/>
  <c r="AX1349" i="1"/>
  <c r="V1357" i="1"/>
  <c r="V1358" i="1" s="1"/>
  <c r="AW1357" i="1"/>
  <c r="AO1365" i="1"/>
  <c r="AN1365" i="1"/>
  <c r="AN1366" i="1" s="1"/>
  <c r="AC1365" i="1"/>
  <c r="AB1369" i="1"/>
  <c r="AB1370" i="1" s="1"/>
  <c r="N1369" i="1"/>
  <c r="N1370" i="1" s="1"/>
  <c r="V1369" i="1"/>
  <c r="V1370" i="1" s="1"/>
  <c r="AX1385" i="1"/>
  <c r="AC1401" i="1"/>
  <c r="AU1401" i="1"/>
  <c r="AC1409" i="1"/>
  <c r="AW1413" i="1"/>
  <c r="AT1421" i="1"/>
  <c r="AB1429" i="1"/>
  <c r="AB1430" i="1" s="1"/>
  <c r="AT1429" i="1"/>
  <c r="AI1437" i="1"/>
  <c r="AI1453" i="1"/>
  <c r="W1465" i="1"/>
  <c r="AI1469" i="1"/>
  <c r="AB1469" i="1"/>
  <c r="AB1470" i="1" s="1"/>
  <c r="AO1473" i="1"/>
  <c r="N1473" i="1"/>
  <c r="N1474" i="1" s="1"/>
  <c r="AH1477" i="1"/>
  <c r="AH1478" i="1" s="1"/>
  <c r="AN1485" i="1"/>
  <c r="AN1486" i="1" s="1"/>
  <c r="AB1505" i="1"/>
  <c r="AB1506" i="1" s="1"/>
  <c r="W1521" i="1"/>
  <c r="AI1541" i="1"/>
  <c r="AT1561" i="1"/>
  <c r="W1609" i="1"/>
  <c r="W1641" i="1"/>
  <c r="V1641" i="1"/>
  <c r="V1642" i="1" s="1"/>
  <c r="O1289" i="1"/>
  <c r="N1293" i="1"/>
  <c r="N1294" i="1" s="1"/>
  <c r="AT1297" i="1"/>
  <c r="AB1301" i="1"/>
  <c r="AB1302" i="1" s="1"/>
  <c r="AO1305" i="1"/>
  <c r="AI1321" i="1"/>
  <c r="AT1329" i="1"/>
  <c r="AU1333" i="1"/>
  <c r="AB1341" i="1"/>
  <c r="AB1342" i="1" s="1"/>
  <c r="AO1345" i="1"/>
  <c r="W1345" i="1"/>
  <c r="V1353" i="1"/>
  <c r="V1354" i="1" s="1"/>
  <c r="AC1357" i="1"/>
  <c r="AB1377" i="1"/>
  <c r="AB1378" i="1" s="1"/>
  <c r="AX1381" i="1"/>
  <c r="O1385" i="1"/>
  <c r="AT1393" i="1"/>
  <c r="AU1397" i="1"/>
  <c r="AO1401" i="1"/>
  <c r="AX1409" i="1"/>
  <c r="AT1417" i="1"/>
  <c r="W1421" i="1"/>
  <c r="V1425" i="1"/>
  <c r="V1426" i="1" s="1"/>
  <c r="AN1425" i="1"/>
  <c r="AN1426" i="1" s="1"/>
  <c r="AI1433" i="1"/>
  <c r="AO1437" i="1"/>
  <c r="AT1437" i="1"/>
  <c r="AB1445" i="1"/>
  <c r="AB1446" i="1" s="1"/>
  <c r="AU1449" i="1"/>
  <c r="AW1449" i="1"/>
  <c r="AO1457" i="1"/>
  <c r="W1461" i="1"/>
  <c r="AC1465" i="1"/>
  <c r="O1477" i="1"/>
  <c r="AB1481" i="1"/>
  <c r="AB1482" i="1" s="1"/>
  <c r="AI1485" i="1"/>
  <c r="N1485" i="1"/>
  <c r="N1486" i="1" s="1"/>
  <c r="AX1489" i="1"/>
  <c r="AO1549" i="1"/>
  <c r="N1785" i="1"/>
  <c r="N1786" i="1" s="1"/>
  <c r="O1785" i="1"/>
  <c r="AO1341" i="1"/>
  <c r="V1389" i="1"/>
  <c r="V1390" i="1" s="1"/>
  <c r="AT1565" i="1"/>
  <c r="AU1565" i="1"/>
  <c r="N1665" i="1"/>
  <c r="N1666" i="1" s="1"/>
  <c r="O1665" i="1"/>
  <c r="AI1717" i="1"/>
  <c r="AH1717" i="1"/>
  <c r="AH1718" i="1" s="1"/>
  <c r="N1773" i="1"/>
  <c r="N1774" i="1" s="1"/>
  <c r="O1773" i="1"/>
  <c r="AW1297" i="1"/>
  <c r="AH1301" i="1"/>
  <c r="AH1302" i="1" s="1"/>
  <c r="AI1329" i="1"/>
  <c r="N1329" i="1"/>
  <c r="N1330" i="1" s="1"/>
  <c r="AX1333" i="1"/>
  <c r="AU1345" i="1"/>
  <c r="AT1345" i="1"/>
  <c r="AH1345" i="1"/>
  <c r="AH1346" i="1" s="1"/>
  <c r="AO1349" i="1"/>
  <c r="N1365" i="1"/>
  <c r="N1366" i="1" s="1"/>
  <c r="AH1365" i="1"/>
  <c r="AH1366" i="1" s="1"/>
  <c r="AO1373" i="1"/>
  <c r="AC1377" i="1"/>
  <c r="W1385" i="1"/>
  <c r="V1385" i="1"/>
  <c r="V1386" i="1" s="1"/>
  <c r="AC1389" i="1"/>
  <c r="N1393" i="1"/>
  <c r="N1394" i="1" s="1"/>
  <c r="W1397" i="1"/>
  <c r="V1397" i="1"/>
  <c r="V1398" i="1" s="1"/>
  <c r="AH1397" i="1"/>
  <c r="AH1398" i="1" s="1"/>
  <c r="W1401" i="1"/>
  <c r="AT1409" i="1"/>
  <c r="AO1417" i="1"/>
  <c r="N1417" i="1"/>
  <c r="N1418" i="1" s="1"/>
  <c r="V1433" i="1"/>
  <c r="V1434" i="1" s="1"/>
  <c r="AX1433" i="1"/>
  <c r="AH1437" i="1"/>
  <c r="AH1438" i="1" s="1"/>
  <c r="N1437" i="1"/>
  <c r="N1438" i="1" s="1"/>
  <c r="AO1445" i="1"/>
  <c r="O1449" i="1"/>
  <c r="AB1449" i="1"/>
  <c r="AB1450" i="1" s="1"/>
  <c r="AI1461" i="1"/>
  <c r="AO1465" i="1"/>
  <c r="AB1465" i="1"/>
  <c r="AB1466" i="1" s="1"/>
  <c r="AC1489" i="1"/>
  <c r="AI1509" i="1"/>
  <c r="AX1597" i="1"/>
  <c r="AX1617" i="1"/>
  <c r="O1629" i="1"/>
  <c r="N1629" i="1"/>
  <c r="N1630" i="1" s="1"/>
  <c r="AU1637" i="1"/>
  <c r="AT1637" i="1"/>
  <c r="AT1649" i="1"/>
  <c r="AW1661" i="1"/>
  <c r="AH1737" i="1"/>
  <c r="AH1738" i="1" s="1"/>
  <c r="AI1737" i="1"/>
  <c r="AN1293" i="1"/>
  <c r="AN1294" i="1" s="1"/>
  <c r="AN1301" i="1"/>
  <c r="AN1302" i="1" s="1"/>
  <c r="AT1305" i="1"/>
  <c r="N1305" i="1"/>
  <c r="N1306" i="1" s="1"/>
  <c r="AO1309" i="1"/>
  <c r="AN1313" i="1"/>
  <c r="AN1314" i="1" s="1"/>
  <c r="N1313" i="1"/>
  <c r="N1314" i="1" s="1"/>
  <c r="AN1317" i="1"/>
  <c r="AN1318" i="1" s="1"/>
  <c r="AN1321" i="1"/>
  <c r="AN1322" i="1" s="1"/>
  <c r="AX1325" i="1"/>
  <c r="AB1325" i="1"/>
  <c r="AB1326" i="1" s="1"/>
  <c r="AN1325" i="1"/>
  <c r="AN1326" i="1" s="1"/>
  <c r="AO1325" i="1"/>
  <c r="W1333" i="1"/>
  <c r="AX1341" i="1"/>
  <c r="AU1357" i="1"/>
  <c r="AI1361" i="1"/>
  <c r="N1361" i="1"/>
  <c r="N1362" i="1" s="1"/>
  <c r="AX1365" i="1"/>
  <c r="AW1369" i="1"/>
  <c r="AU1373" i="1"/>
  <c r="AT1377" i="1"/>
  <c r="AH1377" i="1"/>
  <c r="AH1378" i="1" s="1"/>
  <c r="AO1381" i="1"/>
  <c r="AI1385" i="1"/>
  <c r="AC1397" i="1"/>
  <c r="AB1405" i="1"/>
  <c r="AB1406" i="1" s="1"/>
  <c r="AB1413" i="1"/>
  <c r="AB1414" i="1" s="1"/>
  <c r="AH1417" i="1"/>
  <c r="AH1418" i="1" s="1"/>
  <c r="O1429" i="1"/>
  <c r="V1429" i="1"/>
  <c r="V1430" i="1" s="1"/>
  <c r="AB1433" i="1"/>
  <c r="AB1434" i="1" s="1"/>
  <c r="W1441" i="1"/>
  <c r="AO1441" i="1"/>
  <c r="AH1453" i="1"/>
  <c r="AH1454" i="1" s="1"/>
  <c r="AX1453" i="1"/>
  <c r="AO1461" i="1"/>
  <c r="AT1477" i="1"/>
  <c r="AC1481" i="1"/>
  <c r="AW1485" i="1"/>
  <c r="N1501" i="1"/>
  <c r="N1502" i="1" s="1"/>
  <c r="O1501" i="1"/>
  <c r="AC1573" i="1"/>
  <c r="AB1573" i="1"/>
  <c r="AB1574" i="1" s="1"/>
  <c r="AT1593" i="1"/>
  <c r="AC1289" i="1"/>
  <c r="AH1293" i="1"/>
  <c r="AH1294" i="1" s="1"/>
  <c r="V1297" i="1"/>
  <c r="V1298" i="1" s="1"/>
  <c r="W1309" i="1"/>
  <c r="AU1313" i="1"/>
  <c r="AW1313" i="1"/>
  <c r="O1345" i="1"/>
  <c r="AW1345" i="1"/>
  <c r="AN1349" i="1"/>
  <c r="AN1350" i="1" s="1"/>
  <c r="AX1357" i="1"/>
  <c r="AB1357" i="1"/>
  <c r="AB1358" i="1" s="1"/>
  <c r="AN1357" i="1"/>
  <c r="AN1358" i="1" s="1"/>
  <c r="AO1357" i="1"/>
  <c r="W1365" i="1"/>
  <c r="AX1373" i="1"/>
  <c r="AI1405" i="1"/>
  <c r="V1409" i="1"/>
  <c r="V1410" i="1" s="1"/>
  <c r="AI1409" i="1"/>
  <c r="AX1417" i="1"/>
  <c r="AB1417" i="1"/>
  <c r="AB1418" i="1" s="1"/>
  <c r="AO1421" i="1"/>
  <c r="AI1429" i="1"/>
  <c r="AC1433" i="1"/>
  <c r="AC1441" i="1"/>
  <c r="AW1445" i="1"/>
  <c r="O1453" i="1"/>
  <c r="AU1461" i="1"/>
  <c r="N1529" i="1"/>
  <c r="N1530" i="1" s="1"/>
  <c r="O1529" i="1"/>
  <c r="AO1289" i="1"/>
  <c r="N1289" i="1"/>
  <c r="N1290" i="1" s="1"/>
  <c r="AN1289" i="1"/>
  <c r="AN1290" i="1" s="1"/>
  <c r="AX1301" i="1"/>
  <c r="AC1305" i="1"/>
  <c r="AC1309" i="1"/>
  <c r="O1321" i="1"/>
  <c r="AH1329" i="1"/>
  <c r="AH1330" i="1" s="1"/>
  <c r="AC1337" i="1"/>
  <c r="O1337" i="1"/>
  <c r="O1377" i="1"/>
  <c r="AN1381" i="1"/>
  <c r="AN1382" i="1" s="1"/>
  <c r="AI1401" i="1"/>
  <c r="AO1405" i="1"/>
  <c r="AX1413" i="1"/>
  <c r="AH1421" i="1"/>
  <c r="AH1422" i="1" s="1"/>
  <c r="AO1433" i="1"/>
  <c r="O1433" i="1"/>
  <c r="W1433" i="1"/>
  <c r="AH1441" i="1"/>
  <c r="AH1442" i="1" s="1"/>
  <c r="AB1441" i="1"/>
  <c r="AB1442" i="1" s="1"/>
  <c r="AX1441" i="1"/>
  <c r="O1445" i="1"/>
  <c r="AN1449" i="1"/>
  <c r="AN1450" i="1" s="1"/>
  <c r="W1453" i="1"/>
  <c r="AN1457" i="1"/>
  <c r="AN1458" i="1" s="1"/>
  <c r="AO1477" i="1"/>
  <c r="N1477" i="1"/>
  <c r="N1478" i="1" s="1"/>
  <c r="AB1489" i="1"/>
  <c r="AB1490" i="1" s="1"/>
  <c r="AO1489" i="1"/>
  <c r="N1497" i="1"/>
  <c r="N1498" i="1" s="1"/>
  <c r="AX1533" i="1"/>
  <c r="O1577" i="1"/>
  <c r="AN1649" i="1"/>
  <c r="AN1650" i="1" s="1"/>
  <c r="AI1649" i="1"/>
  <c r="AH1649" i="1"/>
  <c r="AH1650" i="1" s="1"/>
  <c r="AI1769" i="1"/>
  <c r="AH1769" i="1"/>
  <c r="AH1770" i="1" s="1"/>
  <c r="AX1781" i="1"/>
  <c r="AI1497" i="1"/>
  <c r="N1509" i="1"/>
  <c r="N1510" i="1" s="1"/>
  <c r="AX1509" i="1"/>
  <c r="AH1513" i="1"/>
  <c r="AH1514" i="1" s="1"/>
  <c r="AU1517" i="1"/>
  <c r="AX1521" i="1"/>
  <c r="N1525" i="1"/>
  <c r="N1526" i="1" s="1"/>
  <c r="AT1537" i="1"/>
  <c r="AN1545" i="1"/>
  <c r="AN1546" i="1" s="1"/>
  <c r="AT1549" i="1"/>
  <c r="AW1549" i="1"/>
  <c r="AC1553" i="1"/>
  <c r="AW1557" i="1"/>
  <c r="O1561" i="1"/>
  <c r="V1561" i="1"/>
  <c r="V1562" i="1" s="1"/>
  <c r="V1565" i="1"/>
  <c r="V1566" i="1" s="1"/>
  <c r="AT1569" i="1"/>
  <c r="AI1577" i="1"/>
  <c r="AO1581" i="1"/>
  <c r="AH1589" i="1"/>
  <c r="AH1590" i="1" s="1"/>
  <c r="AU1589" i="1"/>
  <c r="AN1601" i="1"/>
  <c r="AN1602" i="1" s="1"/>
  <c r="N1605" i="1"/>
  <c r="N1606" i="1" s="1"/>
  <c r="AT1605" i="1"/>
  <c r="AB1609" i="1"/>
  <c r="AB1610" i="1" s="1"/>
  <c r="AB1617" i="1"/>
  <c r="AB1618" i="1" s="1"/>
  <c r="AB1621" i="1"/>
  <c r="AB1622" i="1" s="1"/>
  <c r="AT1629" i="1"/>
  <c r="AW1633" i="1"/>
  <c r="W1637" i="1"/>
  <c r="W1645" i="1"/>
  <c r="AH1665" i="1"/>
  <c r="AH1666" i="1" s="1"/>
  <c r="AO1665" i="1"/>
  <c r="AH1669" i="1"/>
  <c r="AH1670" i="1" s="1"/>
  <c r="AC1673" i="1"/>
  <c r="N1689" i="1"/>
  <c r="N1690" i="1" s="1"/>
  <c r="AU1701" i="1"/>
  <c r="AX1709" i="1"/>
  <c r="O1717" i="1"/>
  <c r="AN1721" i="1"/>
  <c r="AN1722" i="1" s="1"/>
  <c r="AI1729" i="1"/>
  <c r="W1741" i="1"/>
  <c r="W1753" i="1"/>
  <c r="AU1757" i="1"/>
  <c r="AC1761" i="1"/>
  <c r="AO1765" i="1"/>
  <c r="W1765" i="1"/>
  <c r="AH1773" i="1"/>
  <c r="AH1774" i="1" s="1"/>
  <c r="AX1777" i="1"/>
  <c r="V1781" i="1"/>
  <c r="V1782" i="1" s="1"/>
  <c r="AH1785" i="1"/>
  <c r="AH1786" i="1" s="1"/>
  <c r="AN1497" i="1"/>
  <c r="AN1498" i="1" s="1"/>
  <c r="AU1581" i="1"/>
  <c r="AX1589" i="1"/>
  <c r="AB1597" i="1"/>
  <c r="AB1598" i="1" s="1"/>
  <c r="AN1597" i="1"/>
  <c r="AN1598" i="1" s="1"/>
  <c r="AH1597" i="1"/>
  <c r="AH1598" i="1" s="1"/>
  <c r="AI1601" i="1"/>
  <c r="O1601" i="1"/>
  <c r="AC1601" i="1"/>
  <c r="AU1613" i="1"/>
  <c r="AH1621" i="1"/>
  <c r="AH1622" i="1" s="1"/>
  <c r="AN1625" i="1"/>
  <c r="AN1626" i="1" s="1"/>
  <c r="AW1629" i="1"/>
  <c r="N1633" i="1"/>
  <c r="N1634" i="1" s="1"/>
  <c r="AU1645" i="1"/>
  <c r="AB1649" i="1"/>
  <c r="AB1650" i="1" s="1"/>
  <c r="AO1653" i="1"/>
  <c r="AU1657" i="1"/>
  <c r="W1661" i="1"/>
  <c r="AI1661" i="1"/>
  <c r="AX1665" i="1"/>
  <c r="O1669" i="1"/>
  <c r="AW1673" i="1"/>
  <c r="V1689" i="1"/>
  <c r="V1690" i="1" s="1"/>
  <c r="V1693" i="1"/>
  <c r="V1694" i="1" s="1"/>
  <c r="AU1697" i="1"/>
  <c r="AT1697" i="1"/>
  <c r="AW1701" i="1"/>
  <c r="O1709" i="1"/>
  <c r="AT1721" i="1"/>
  <c r="N1725" i="1"/>
  <c r="N1726" i="1" s="1"/>
  <c r="AO1729" i="1"/>
  <c r="AU1733" i="1"/>
  <c r="V1749" i="1"/>
  <c r="V1750" i="1" s="1"/>
  <c r="AB1753" i="1"/>
  <c r="AB1754" i="1" s="1"/>
  <c r="AO1753" i="1"/>
  <c r="AI1761" i="1"/>
  <c r="AU1765" i="1"/>
  <c r="AC1769" i="1"/>
  <c r="O1777" i="1"/>
  <c r="AC1781" i="1"/>
  <c r="AI1781" i="1"/>
  <c r="AX1793" i="1"/>
  <c r="V1509" i="1"/>
  <c r="V1510" i="1" s="1"/>
  <c r="N1521" i="1"/>
  <c r="N1522" i="1" s="1"/>
  <c r="V1541" i="1"/>
  <c r="V1542" i="1" s="1"/>
  <c r="O1545" i="1"/>
  <c r="AH1557" i="1"/>
  <c r="AH1558" i="1" s="1"/>
  <c r="O1565" i="1"/>
  <c r="V1573" i="1"/>
  <c r="V1574" i="1" s="1"/>
  <c r="AH1581" i="1"/>
  <c r="AH1582" i="1" s="1"/>
  <c r="AT1585" i="1"/>
  <c r="W1589" i="1"/>
  <c r="V1593" i="1"/>
  <c r="V1594" i="1" s="1"/>
  <c r="O1621" i="1"/>
  <c r="W1633" i="1"/>
  <c r="AI1633" i="1"/>
  <c r="AI1637" i="1"/>
  <c r="AX1641" i="1"/>
  <c r="AW1645" i="1"/>
  <c r="AX1657" i="1"/>
  <c r="AC1661" i="1"/>
  <c r="AT1665" i="1"/>
  <c r="AO1673" i="1"/>
  <c r="W1677" i="1"/>
  <c r="AX1685" i="1"/>
  <c r="AT1693" i="1"/>
  <c r="N1701" i="1"/>
  <c r="N1702" i="1" s="1"/>
  <c r="AI1705" i="1"/>
  <c r="AO1709" i="1"/>
  <c r="V1717" i="1"/>
  <c r="V1718" i="1" s="1"/>
  <c r="AT1717" i="1"/>
  <c r="AX1721" i="1"/>
  <c r="AU1729" i="1"/>
  <c r="AW1729" i="1"/>
  <c r="AW1733" i="1"/>
  <c r="AX1745" i="1"/>
  <c r="AH1753" i="1"/>
  <c r="AH1754" i="1" s="1"/>
  <c r="AC1753" i="1"/>
  <c r="AX1753" i="1"/>
  <c r="O1757" i="1"/>
  <c r="AN1761" i="1"/>
  <c r="AN1762" i="1" s="1"/>
  <c r="AB1761" i="1"/>
  <c r="AB1762" i="1" s="1"/>
  <c r="AW1765" i="1"/>
  <c r="AN1769" i="1"/>
  <c r="AN1770" i="1" s="1"/>
  <c r="AU1773" i="1"/>
  <c r="AB1781" i="1"/>
  <c r="AB1782" i="1" s="1"/>
  <c r="AT1785" i="1"/>
  <c r="W1789" i="1"/>
  <c r="AT1789" i="1"/>
  <c r="V1793" i="1"/>
  <c r="V1794" i="1" s="1"/>
  <c r="V1493" i="1"/>
  <c r="V1494" i="1" s="1"/>
  <c r="AO1493" i="1"/>
  <c r="AW1497" i="1"/>
  <c r="AH1497" i="1"/>
  <c r="AH1498" i="1" s="1"/>
  <c r="AX1497" i="1"/>
  <c r="AW1501" i="1"/>
  <c r="W1505" i="1"/>
  <c r="AC1509" i="1"/>
  <c r="AB1513" i="1"/>
  <c r="AB1514" i="1" s="1"/>
  <c r="AU1513" i="1"/>
  <c r="AX1513" i="1"/>
  <c r="N1517" i="1"/>
  <c r="N1518" i="1" s="1"/>
  <c r="V1533" i="1"/>
  <c r="V1534" i="1" s="1"/>
  <c r="AB1557" i="1"/>
  <c r="AB1558" i="1" s="1"/>
  <c r="AC1561" i="1"/>
  <c r="N1569" i="1"/>
  <c r="N1570" i="1" s="1"/>
  <c r="AU1577" i="1"/>
  <c r="AI1589" i="1"/>
  <c r="AC1593" i="1"/>
  <c r="AT1597" i="1"/>
  <c r="AU1601" i="1"/>
  <c r="AX1601" i="1"/>
  <c r="AT1625" i="1"/>
  <c r="AO1637" i="1"/>
  <c r="N1637" i="1"/>
  <c r="N1638" i="1" s="1"/>
  <c r="AI1641" i="1"/>
  <c r="AO1649" i="1"/>
  <c r="O1657" i="1"/>
  <c r="AT1661" i="1"/>
  <c r="W1669" i="1"/>
  <c r="O1685" i="1"/>
  <c r="AI1689" i="1"/>
  <c r="O1697" i="1"/>
  <c r="AW1697" i="1"/>
  <c r="AI1701" i="1"/>
  <c r="AO1705" i="1"/>
  <c r="W1709" i="1"/>
  <c r="AW1713" i="1"/>
  <c r="AC1717" i="1"/>
  <c r="N1721" i="1"/>
  <c r="N1722" i="1" s="1"/>
  <c r="V1725" i="1"/>
  <c r="V1726" i="1" s="1"/>
  <c r="AH1729" i="1"/>
  <c r="AH1730" i="1" s="1"/>
  <c r="AN1741" i="1"/>
  <c r="AN1742" i="1" s="1"/>
  <c r="AB1749" i="1"/>
  <c r="AB1750" i="1" s="1"/>
  <c r="AI1749" i="1"/>
  <c r="AX1761" i="1"/>
  <c r="AX1773" i="1"/>
  <c r="W1773" i="1"/>
  <c r="V1777" i="1"/>
  <c r="V1778" i="1" s="1"/>
  <c r="AN1777" i="1"/>
  <c r="AN1778" i="1" s="1"/>
  <c r="AT1781" i="1"/>
  <c r="AW1785" i="1"/>
  <c r="AI1785" i="1"/>
  <c r="N1789" i="1"/>
  <c r="N1790" i="1" s="1"/>
  <c r="AH1789" i="1"/>
  <c r="AH1790" i="1" s="1"/>
  <c r="O1493" i="1"/>
  <c r="AX1493" i="1"/>
  <c r="AC1501" i="1"/>
  <c r="N1505" i="1"/>
  <c r="N1506" i="1" s="1"/>
  <c r="AB1509" i="1"/>
  <c r="AB1510" i="1" s="1"/>
  <c r="AC1513" i="1"/>
  <c r="AN1529" i="1"/>
  <c r="AN1530" i="1" s="1"/>
  <c r="O1533" i="1"/>
  <c r="AU1541" i="1"/>
  <c r="AI1549" i="1"/>
  <c r="AH1553" i="1"/>
  <c r="AH1554" i="1" s="1"/>
  <c r="O1553" i="1"/>
  <c r="AN1557" i="1"/>
  <c r="AN1558" i="1" s="1"/>
  <c r="AX1561" i="1"/>
  <c r="AH1569" i="1"/>
  <c r="AH1570" i="1" s="1"/>
  <c r="AH1573" i="1"/>
  <c r="AH1574" i="1" s="1"/>
  <c r="AO1573" i="1"/>
  <c r="AX1581" i="1"/>
  <c r="O1585" i="1"/>
  <c r="AO1593" i="1"/>
  <c r="W1605" i="1"/>
  <c r="AO1633" i="1"/>
  <c r="AN1677" i="1"/>
  <c r="AN1678" i="1" s="1"/>
  <c r="AO1689" i="1"/>
  <c r="W1697" i="1"/>
  <c r="AO1737" i="1"/>
  <c r="AT1757" i="1"/>
  <c r="AT1765" i="1"/>
  <c r="AW1769" i="1"/>
  <c r="AI1773" i="1"/>
  <c r="AC1777" i="1"/>
  <c r="AC1793" i="1"/>
  <c r="V1501" i="1"/>
  <c r="V1502" i="1" s="1"/>
  <c r="AT1505" i="1"/>
  <c r="W1517" i="1"/>
  <c r="AO1521" i="1"/>
  <c r="AU1525" i="1"/>
  <c r="AI1529" i="1"/>
  <c r="N1541" i="1"/>
  <c r="N1542" i="1" s="1"/>
  <c r="W1553" i="1"/>
  <c r="O1573" i="1"/>
  <c r="AC1581" i="1"/>
  <c r="AO1589" i="1"/>
  <c r="AU1593" i="1"/>
  <c r="AW1593" i="1"/>
  <c r="AC1613" i="1"/>
  <c r="W1629" i="1"/>
  <c r="AI1629" i="1"/>
  <c r="AX1633" i="1"/>
  <c r="O1637" i="1"/>
  <c r="AB1645" i="1"/>
  <c r="AB1646" i="1" s="1"/>
  <c r="AC1645" i="1"/>
  <c r="AW1649" i="1"/>
  <c r="N1653" i="1"/>
  <c r="N1654" i="1" s="1"/>
  <c r="AT1657" i="1"/>
  <c r="V1665" i="1"/>
  <c r="V1666" i="1" s="1"/>
  <c r="N1669" i="1"/>
  <c r="N1670" i="1" s="1"/>
  <c r="AU1677" i="1"/>
  <c r="AT1689" i="1"/>
  <c r="AC1697" i="1"/>
  <c r="AC1701" i="1"/>
  <c r="AC1721" i="1"/>
  <c r="AB1733" i="1"/>
  <c r="AB1734" i="1" s="1"/>
  <c r="AU1737" i="1"/>
  <c r="O1741" i="1"/>
  <c r="AT1745" i="1"/>
  <c r="N1753" i="1"/>
  <c r="N1754" i="1" s="1"/>
  <c r="AB1765" i="1"/>
  <c r="AB1766" i="1" s="1"/>
  <c r="AC1765" i="1"/>
  <c r="O1781" i="1"/>
  <c r="W1785" i="1"/>
  <c r="AO1785" i="1"/>
  <c r="AU1789" i="1"/>
  <c r="AT1493" i="1"/>
  <c r="AN1501" i="1"/>
  <c r="AN1502" i="1" s="1"/>
  <c r="AW1505" i="1"/>
  <c r="O1521" i="1"/>
  <c r="AX1525" i="1"/>
  <c r="AB1525" i="1"/>
  <c r="AB1526" i="1" s="1"/>
  <c r="AB1529" i="1"/>
  <c r="AB1530" i="1" s="1"/>
  <c r="V1537" i="1"/>
  <c r="V1538" i="1" s="1"/>
  <c r="AT1557" i="1"/>
  <c r="AO1569" i="1"/>
  <c r="AU1573" i="1"/>
  <c r="N1581" i="1"/>
  <c r="N1582" i="1" s="1"/>
  <c r="AB1589" i="1"/>
  <c r="AB1590" i="1" s="1"/>
  <c r="W1601" i="1"/>
  <c r="AO1605" i="1"/>
  <c r="O1609" i="1"/>
  <c r="AO1609" i="1"/>
  <c r="AI1609" i="1"/>
  <c r="AT1633" i="1"/>
  <c r="AN1641" i="1"/>
  <c r="AN1642" i="1" s="1"/>
  <c r="AB1641" i="1"/>
  <c r="AB1642" i="1" s="1"/>
  <c r="AO1641" i="1"/>
  <c r="AI1653" i="1"/>
  <c r="AC1657" i="1"/>
  <c r="O1661" i="1"/>
  <c r="V1661" i="1"/>
  <c r="V1662" i="1" s="1"/>
  <c r="AB1665" i="1"/>
  <c r="AB1666" i="1" s="1"/>
  <c r="AU1669" i="1"/>
  <c r="W1673" i="1"/>
  <c r="O1681" i="1"/>
  <c r="AI1685" i="1"/>
  <c r="AX1689" i="1"/>
  <c r="AB1697" i="1"/>
  <c r="AB1698" i="1" s="1"/>
  <c r="AO1701" i="1"/>
  <c r="AB1713" i="1"/>
  <c r="AB1714" i="1" s="1"/>
  <c r="AX1717" i="1"/>
  <c r="AH1721" i="1"/>
  <c r="AH1722" i="1" s="1"/>
  <c r="AT1725" i="1"/>
  <c r="AC1729" i="1"/>
  <c r="AB1729" i="1"/>
  <c r="AB1730" i="1" s="1"/>
  <c r="AW1737" i="1"/>
  <c r="AI1741" i="1"/>
  <c r="N1757" i="1"/>
  <c r="N1758" i="1" s="1"/>
  <c r="AB1769" i="1"/>
  <c r="AB1770" i="1" s="1"/>
  <c r="AC1785" i="1"/>
  <c r="AC1329" i="1"/>
  <c r="AB1329" i="1"/>
  <c r="AB1330" i="1" s="1"/>
  <c r="AC1361" i="1"/>
  <c r="AB1361" i="1"/>
  <c r="AB1362" i="1" s="1"/>
  <c r="AX1573" i="1"/>
  <c r="AW1573" i="1"/>
  <c r="W1289" i="1"/>
  <c r="AT1301" i="1"/>
  <c r="AU1305" i="1"/>
  <c r="AI1309" i="1"/>
  <c r="AH1309" i="1"/>
  <c r="AH1310" i="1" s="1"/>
  <c r="AU1317" i="1"/>
  <c r="N1325" i="1"/>
  <c r="N1326" i="1" s="1"/>
  <c r="AO1329" i="1"/>
  <c r="AN1329" i="1"/>
  <c r="AN1330" i="1" s="1"/>
  <c r="O1341" i="1"/>
  <c r="N1341" i="1"/>
  <c r="N1342" i="1" s="1"/>
  <c r="AU1349" i="1"/>
  <c r="N1357" i="1"/>
  <c r="N1358" i="1" s="1"/>
  <c r="AO1361" i="1"/>
  <c r="AN1361" i="1"/>
  <c r="AN1362" i="1" s="1"/>
  <c r="O1373" i="1"/>
  <c r="N1373" i="1"/>
  <c r="N1374" i="1" s="1"/>
  <c r="AU1381" i="1"/>
  <c r="N1389" i="1"/>
  <c r="N1390" i="1" s="1"/>
  <c r="N1409" i="1"/>
  <c r="N1410" i="1" s="1"/>
  <c r="O1409" i="1"/>
  <c r="AI1413" i="1"/>
  <c r="AH1413" i="1"/>
  <c r="AH1414" i="1" s="1"/>
  <c r="AU1417" i="1"/>
  <c r="AU1293" i="1"/>
  <c r="O1297" i="1"/>
  <c r="W1301" i="1"/>
  <c r="V1301" i="1"/>
  <c r="V1302" i="1" s="1"/>
  <c r="W1305" i="1"/>
  <c r="V1305" i="1"/>
  <c r="V1306" i="1" s="1"/>
  <c r="AN1309" i="1"/>
  <c r="AN1310" i="1" s="1"/>
  <c r="AU1329" i="1"/>
  <c r="AW1333" i="1"/>
  <c r="AX1337" i="1"/>
  <c r="AU1361" i="1"/>
  <c r="AW1365" i="1"/>
  <c r="AX1369" i="1"/>
  <c r="AB1401" i="1"/>
  <c r="AB1402" i="1" s="1"/>
  <c r="AH1433" i="1"/>
  <c r="AH1434" i="1" s="1"/>
  <c r="AC1293" i="1"/>
  <c r="AI1293" i="1"/>
  <c r="AB1305" i="1"/>
  <c r="AB1306" i="1" s="1"/>
  <c r="AB1309" i="1"/>
  <c r="AB1310" i="1" s="1"/>
  <c r="W1321" i="1"/>
  <c r="AX1329" i="1"/>
  <c r="AW1329" i="1"/>
  <c r="W1341" i="1"/>
  <c r="V1341" i="1"/>
  <c r="V1342" i="1" s="1"/>
  <c r="W1353" i="1"/>
  <c r="AX1361" i="1"/>
  <c r="AW1361" i="1"/>
  <c r="W1373" i="1"/>
  <c r="V1373" i="1"/>
  <c r="V1374" i="1" s="1"/>
  <c r="O1417" i="1"/>
  <c r="AX1425" i="1"/>
  <c r="AW1425" i="1"/>
  <c r="W1297" i="1"/>
  <c r="AC1317" i="1"/>
  <c r="AB1317" i="1"/>
  <c r="AB1318" i="1" s="1"/>
  <c r="AC1321" i="1"/>
  <c r="AB1321" i="1"/>
  <c r="AB1322" i="1" s="1"/>
  <c r="W1329" i="1"/>
  <c r="V1329" i="1"/>
  <c r="V1330" i="1" s="1"/>
  <c r="AC1349" i="1"/>
  <c r="AB1349" i="1"/>
  <c r="AB1350" i="1" s="1"/>
  <c r="AC1353" i="1"/>
  <c r="AB1353" i="1"/>
  <c r="AB1354" i="1" s="1"/>
  <c r="W1361" i="1"/>
  <c r="V1361" i="1"/>
  <c r="V1362" i="1" s="1"/>
  <c r="AC1381" i="1"/>
  <c r="AB1381" i="1"/>
  <c r="AB1382" i="1" s="1"/>
  <c r="AC1385" i="1"/>
  <c r="AB1385" i="1"/>
  <c r="AB1386" i="1" s="1"/>
  <c r="AW1461" i="1"/>
  <c r="AX1461" i="1"/>
  <c r="O1293" i="1"/>
  <c r="AO1301" i="1"/>
  <c r="N1301" i="1"/>
  <c r="N1302" i="1" s="1"/>
  <c r="O1305" i="1"/>
  <c r="O1309" i="1"/>
  <c r="N1309" i="1"/>
  <c r="N1310" i="1" s="1"/>
  <c r="AW1309" i="1"/>
  <c r="AI1313" i="1"/>
  <c r="V1317" i="1"/>
  <c r="V1318" i="1" s="1"/>
  <c r="AH1325" i="1"/>
  <c r="AH1326" i="1" s="1"/>
  <c r="V1349" i="1"/>
  <c r="V1350" i="1" s="1"/>
  <c r="AH1357" i="1"/>
  <c r="AH1358" i="1" s="1"/>
  <c r="V1381" i="1"/>
  <c r="V1382" i="1" s="1"/>
  <c r="AH1389" i="1"/>
  <c r="AH1390" i="1" s="1"/>
  <c r="AI1389" i="1"/>
  <c r="AI1393" i="1"/>
  <c r="AH1393" i="1"/>
  <c r="AH1394" i="1" s="1"/>
  <c r="O1405" i="1"/>
  <c r="N1405" i="1"/>
  <c r="N1406" i="1" s="1"/>
  <c r="AN1441" i="1"/>
  <c r="AN1442" i="1" s="1"/>
  <c r="AW1289" i="1"/>
  <c r="AX1289" i="1"/>
  <c r="AI1297" i="1"/>
  <c r="AC1313" i="1"/>
  <c r="AO1313" i="1"/>
  <c r="AO1321" i="1"/>
  <c r="AI1337" i="1"/>
  <c r="AH1337" i="1"/>
  <c r="AH1338" i="1" s="1"/>
  <c r="AI1345" i="1"/>
  <c r="AO1353" i="1"/>
  <c r="AI1369" i="1"/>
  <c r="AH1369" i="1"/>
  <c r="AH1370" i="1" s="1"/>
  <c r="AI1377" i="1"/>
  <c r="AO1385" i="1"/>
  <c r="AW1421" i="1"/>
  <c r="AX1293" i="1"/>
  <c r="AB1293" i="1"/>
  <c r="AB1294" i="1" s="1"/>
  <c r="AO1297" i="1"/>
  <c r="AN1297" i="1"/>
  <c r="AN1298" i="1" s="1"/>
  <c r="AW1305" i="1"/>
  <c r="AI1317" i="1"/>
  <c r="AH1317" i="1"/>
  <c r="AH1318" i="1" s="1"/>
  <c r="O1317" i="1"/>
  <c r="N1317" i="1"/>
  <c r="N1318" i="1" s="1"/>
  <c r="AU1321" i="1"/>
  <c r="AT1325" i="1"/>
  <c r="W1337" i="1"/>
  <c r="AO1337" i="1"/>
  <c r="AN1337" i="1"/>
  <c r="AN1338" i="1" s="1"/>
  <c r="AI1349" i="1"/>
  <c r="AH1349" i="1"/>
  <c r="AH1350" i="1" s="1"/>
  <c r="O1349" i="1"/>
  <c r="N1349" i="1"/>
  <c r="N1350" i="1" s="1"/>
  <c r="AU1353" i="1"/>
  <c r="AT1357" i="1"/>
  <c r="W1369" i="1"/>
  <c r="AO1369" i="1"/>
  <c r="AN1369" i="1"/>
  <c r="AN1370" i="1" s="1"/>
  <c r="AI1381" i="1"/>
  <c r="AH1381" i="1"/>
  <c r="AH1382" i="1" s="1"/>
  <c r="O1381" i="1"/>
  <c r="N1381" i="1"/>
  <c r="N1382" i="1" s="1"/>
  <c r="AU1385" i="1"/>
  <c r="AT1389" i="1"/>
  <c r="AU1389" i="1"/>
  <c r="AU1393" i="1"/>
  <c r="W1405" i="1"/>
  <c r="V1405" i="1"/>
  <c r="V1406" i="1" s="1"/>
  <c r="AN1389" i="1"/>
  <c r="AN1390" i="1" s="1"/>
  <c r="AO1393" i="1"/>
  <c r="AN1393" i="1"/>
  <c r="AN1394" i="1" s="1"/>
  <c r="AH1401" i="1"/>
  <c r="AH1402" i="1" s="1"/>
  <c r="AO1413" i="1"/>
  <c r="AX1421" i="1"/>
  <c r="O1425" i="1"/>
  <c r="AU1445" i="1"/>
  <c r="AI1457" i="1"/>
  <c r="AH1457" i="1"/>
  <c r="AH1458" i="1" s="1"/>
  <c r="AI1473" i="1"/>
  <c r="AC1473" i="1"/>
  <c r="N1481" i="1"/>
  <c r="N1482" i="1" s="1"/>
  <c r="O1481" i="1"/>
  <c r="AB1493" i="1"/>
  <c r="AB1494" i="1" s="1"/>
  <c r="AC1493" i="1"/>
  <c r="AT1317" i="1"/>
  <c r="AT1349" i="1"/>
  <c r="AT1381" i="1"/>
  <c r="AW1389" i="1"/>
  <c r="AX1393" i="1"/>
  <c r="AW1393" i="1"/>
  <c r="AN1397" i="1"/>
  <c r="AN1398" i="1" s="1"/>
  <c r="AC1405" i="1"/>
  <c r="AO1429" i="1"/>
  <c r="AN1429" i="1"/>
  <c r="AN1430" i="1" s="1"/>
  <c r="AU1433" i="1"/>
  <c r="O1441" i="1"/>
  <c r="N1441" i="1"/>
  <c r="N1442" i="1" s="1"/>
  <c r="W1449" i="1"/>
  <c r="V1449" i="1"/>
  <c r="V1450" i="1" s="1"/>
  <c r="AC1453" i="1"/>
  <c r="AB1453" i="1"/>
  <c r="AB1454" i="1" s="1"/>
  <c r="AI1489" i="1"/>
  <c r="AH1489" i="1"/>
  <c r="AH1490" i="1" s="1"/>
  <c r="O1393" i="1"/>
  <c r="AW1401" i="1"/>
  <c r="AH1409" i="1"/>
  <c r="AH1410" i="1" s="1"/>
  <c r="O1413" i="1"/>
  <c r="W1417" i="1"/>
  <c r="V1417" i="1"/>
  <c r="V1418" i="1" s="1"/>
  <c r="AC1421" i="1"/>
  <c r="AB1421" i="1"/>
  <c r="AB1422" i="1" s="1"/>
  <c r="AX1437" i="1"/>
  <c r="AW1437" i="1"/>
  <c r="AX1457" i="1"/>
  <c r="AU1469" i="1"/>
  <c r="AT1469" i="1"/>
  <c r="AU1489" i="1"/>
  <c r="AT1489" i="1"/>
  <c r="AT1309" i="1"/>
  <c r="AW1321" i="1"/>
  <c r="V1333" i="1"/>
  <c r="V1334" i="1" s="1"/>
  <c r="AH1341" i="1"/>
  <c r="AH1342" i="1" s="1"/>
  <c r="AT1341" i="1"/>
  <c r="AW1353" i="1"/>
  <c r="V1365" i="1"/>
  <c r="V1366" i="1" s="1"/>
  <c r="AH1373" i="1"/>
  <c r="AH1374" i="1" s="1"/>
  <c r="AT1373" i="1"/>
  <c r="AW1385" i="1"/>
  <c r="AO1389" i="1"/>
  <c r="AX1397" i="1"/>
  <c r="AO1397" i="1"/>
  <c r="N1401" i="1"/>
  <c r="N1402" i="1" s="1"/>
  <c r="AN1405" i="1"/>
  <c r="AN1406" i="1" s="1"/>
  <c r="AN1409" i="1"/>
  <c r="AN1410" i="1" s="1"/>
  <c r="AB1409" i="1"/>
  <c r="AB1410" i="1" s="1"/>
  <c r="AC1417" i="1"/>
  <c r="AN1417" i="1"/>
  <c r="AN1418" i="1" s="1"/>
  <c r="AI1425" i="1"/>
  <c r="AH1425" i="1"/>
  <c r="AH1426" i="1" s="1"/>
  <c r="N1425" i="1"/>
  <c r="N1426" i="1" s="1"/>
  <c r="AW1433" i="1"/>
  <c r="O1437" i="1"/>
  <c r="V1445" i="1"/>
  <c r="V1446" i="1" s="1"/>
  <c r="AN1445" i="1"/>
  <c r="AN1446" i="1" s="1"/>
  <c r="AN1453" i="1"/>
  <c r="AN1454" i="1" s="1"/>
  <c r="O1457" i="1"/>
  <c r="AT1465" i="1"/>
  <c r="W1477" i="1"/>
  <c r="V1477" i="1"/>
  <c r="V1478" i="1" s="1"/>
  <c r="AT1485" i="1"/>
  <c r="AB1497" i="1"/>
  <c r="AB1498" i="1" s="1"/>
  <c r="AC1497" i="1"/>
  <c r="AT1509" i="1"/>
  <c r="AW1317" i="1"/>
  <c r="AT1337" i="1"/>
  <c r="AW1349" i="1"/>
  <c r="AT1369" i="1"/>
  <c r="AW1381" i="1"/>
  <c r="V1393" i="1"/>
  <c r="V1394" i="1" s="1"/>
  <c r="W1393" i="1"/>
  <c r="AX1401" i="1"/>
  <c r="AU1405" i="1"/>
  <c r="V1413" i="1"/>
  <c r="V1414" i="1" s="1"/>
  <c r="AN1413" i="1"/>
  <c r="AN1414" i="1" s="1"/>
  <c r="AN1421" i="1"/>
  <c r="AN1422" i="1" s="1"/>
  <c r="AO1425" i="1"/>
  <c r="AU1453" i="1"/>
  <c r="AT1453" i="1"/>
  <c r="AU1485" i="1"/>
  <c r="AC1393" i="1"/>
  <c r="V1401" i="1"/>
  <c r="V1402" i="1" s="1"/>
  <c r="AX1405" i="1"/>
  <c r="AW1405" i="1"/>
  <c r="AU1421" i="1"/>
  <c r="AU1425" i="1"/>
  <c r="W1437" i="1"/>
  <c r="V1437" i="1"/>
  <c r="V1438" i="1" s="1"/>
  <c r="AI1445" i="1"/>
  <c r="AH1445" i="1"/>
  <c r="AH1446" i="1" s="1"/>
  <c r="V1457" i="1"/>
  <c r="V1458" i="1" s="1"/>
  <c r="AX1465" i="1"/>
  <c r="AW1465" i="1"/>
  <c r="W1469" i="1"/>
  <c r="V1469" i="1"/>
  <c r="V1470" i="1" s="1"/>
  <c r="V1473" i="1"/>
  <c r="V1474" i="1" s="1"/>
  <c r="W1473" i="1"/>
  <c r="N1461" i="1"/>
  <c r="N1462" i="1" s="1"/>
  <c r="O1465" i="1"/>
  <c r="AB1473" i="1"/>
  <c r="AB1474" i="1" s="1"/>
  <c r="AC1477" i="1"/>
  <c r="AH1493" i="1"/>
  <c r="AH1494" i="1" s="1"/>
  <c r="AI1505" i="1"/>
  <c r="AH1505" i="1"/>
  <c r="AH1506" i="1" s="1"/>
  <c r="AI1513" i="1"/>
  <c r="V1517" i="1"/>
  <c r="V1518" i="1" s="1"/>
  <c r="AC1541" i="1"/>
  <c r="AB1541" i="1"/>
  <c r="AB1542" i="1" s="1"/>
  <c r="AU1481" i="1"/>
  <c r="O1485" i="1"/>
  <c r="AO1497" i="1"/>
  <c r="AO1513" i="1"/>
  <c r="AN1513" i="1"/>
  <c r="AN1514" i="1" s="1"/>
  <c r="AC1517" i="1"/>
  <c r="AC1525" i="1"/>
  <c r="AO1533" i="1"/>
  <c r="AN1533" i="1"/>
  <c r="AN1534" i="1" s="1"/>
  <c r="AB1537" i="1"/>
  <c r="AB1538" i="1" s="1"/>
  <c r="AH1541" i="1"/>
  <c r="AH1542" i="1" s="1"/>
  <c r="AI1561" i="1"/>
  <c r="AH1561" i="1"/>
  <c r="AH1562" i="1" s="1"/>
  <c r="AH1565" i="1"/>
  <c r="AH1566" i="1" s="1"/>
  <c r="AI1565" i="1"/>
  <c r="AW1569" i="1"/>
  <c r="V1461" i="1"/>
  <c r="V1462" i="1" s="1"/>
  <c r="V1465" i="1"/>
  <c r="V1466" i="1" s="1"/>
  <c r="AC1521" i="1"/>
  <c r="AB1521" i="1"/>
  <c r="AB1522" i="1" s="1"/>
  <c r="AI1537" i="1"/>
  <c r="AH1537" i="1"/>
  <c r="AH1538" i="1" s="1"/>
  <c r="AN1541" i="1"/>
  <c r="AN1542" i="1" s="1"/>
  <c r="AO1541" i="1"/>
  <c r="AT1545" i="1"/>
  <c r="AC1549" i="1"/>
  <c r="AB1549" i="1"/>
  <c r="AB1550" i="1" s="1"/>
  <c r="AB1393" i="1"/>
  <c r="AB1394" i="1" s="1"/>
  <c r="AN1401" i="1"/>
  <c r="AN1402" i="1" s="1"/>
  <c r="N1413" i="1"/>
  <c r="N1414" i="1" s="1"/>
  <c r="AT1413" i="1"/>
  <c r="AB1425" i="1"/>
  <c r="AB1426" i="1" s="1"/>
  <c r="AN1433" i="1"/>
  <c r="AN1434" i="1" s="1"/>
  <c r="N1445" i="1"/>
  <c r="N1446" i="1" s="1"/>
  <c r="AT1445" i="1"/>
  <c r="AB1457" i="1"/>
  <c r="AB1458" i="1" s="1"/>
  <c r="AW1457" i="1"/>
  <c r="AB1461" i="1"/>
  <c r="AB1462" i="1" s="1"/>
  <c r="AH1481" i="1"/>
  <c r="AH1482" i="1" s="1"/>
  <c r="AI1481" i="1"/>
  <c r="AW1481" i="1"/>
  <c r="V1485" i="1"/>
  <c r="V1486" i="1" s="1"/>
  <c r="W1485" i="1"/>
  <c r="W1489" i="1"/>
  <c r="V1489" i="1"/>
  <c r="V1490" i="1" s="1"/>
  <c r="AW1493" i="1"/>
  <c r="AN1493" i="1"/>
  <c r="AN1494" i="1" s="1"/>
  <c r="AX1501" i="1"/>
  <c r="AW1513" i="1"/>
  <c r="AT1513" i="1"/>
  <c r="AO1517" i="1"/>
  <c r="AN1517" i="1"/>
  <c r="AN1518" i="1" s="1"/>
  <c r="AC1529" i="1"/>
  <c r="AH1533" i="1"/>
  <c r="AH1534" i="1" s="1"/>
  <c r="AI1533" i="1"/>
  <c r="AO1537" i="1"/>
  <c r="AX1541" i="1"/>
  <c r="AW1541" i="1"/>
  <c r="AW1545" i="1"/>
  <c r="AX1545" i="1"/>
  <c r="N1557" i="1"/>
  <c r="N1558" i="1" s="1"/>
  <c r="AT1441" i="1"/>
  <c r="AH1461" i="1"/>
  <c r="AH1462" i="1" s="1"/>
  <c r="AI1465" i="1"/>
  <c r="AW1473" i="1"/>
  <c r="AX1477" i="1"/>
  <c r="AB1477" i="1"/>
  <c r="AB1478" i="1" s="1"/>
  <c r="AN1481" i="1"/>
  <c r="AN1482" i="1" s="1"/>
  <c r="AH1485" i="1"/>
  <c r="AH1486" i="1" s="1"/>
  <c r="N1493" i="1"/>
  <c r="N1494" i="1" s="1"/>
  <c r="O1497" i="1"/>
  <c r="W1501" i="1"/>
  <c r="O1505" i="1"/>
  <c r="AB1517" i="1"/>
  <c r="AB1518" i="1" s="1"/>
  <c r="AN1561" i="1"/>
  <c r="AN1562" i="1" s="1"/>
  <c r="AO1561" i="1"/>
  <c r="AH1469" i="1"/>
  <c r="AH1470" i="1" s="1"/>
  <c r="AN1473" i="1"/>
  <c r="AN1474" i="1" s="1"/>
  <c r="AN1477" i="1"/>
  <c r="AN1478" i="1" s="1"/>
  <c r="AX1517" i="1"/>
  <c r="AW1517" i="1"/>
  <c r="AW1525" i="1"/>
  <c r="AT1533" i="1"/>
  <c r="AU1533" i="1"/>
  <c r="AU1465" i="1"/>
  <c r="AN1469" i="1"/>
  <c r="AN1470" i="1" s="1"/>
  <c r="AO1485" i="1"/>
  <c r="AU1493" i="1"/>
  <c r="AH1501" i="1"/>
  <c r="AH1502" i="1" s="1"/>
  <c r="AI1501" i="1"/>
  <c r="V1505" i="1"/>
  <c r="V1506" i="1" s="1"/>
  <c r="V1513" i="1"/>
  <c r="V1514" i="1" s="1"/>
  <c r="W1513" i="1"/>
  <c r="O1517" i="1"/>
  <c r="AW1521" i="1"/>
  <c r="AW1553" i="1"/>
  <c r="AX1553" i="1"/>
  <c r="AW1577" i="1"/>
  <c r="AX1577" i="1"/>
  <c r="AB1501" i="1"/>
  <c r="AB1502" i="1" s="1"/>
  <c r="AC1505" i="1"/>
  <c r="AH1521" i="1"/>
  <c r="AH1522" i="1" s="1"/>
  <c r="AI1521" i="1"/>
  <c r="V1525" i="1"/>
  <c r="V1526" i="1" s="1"/>
  <c r="W1525" i="1"/>
  <c r="W1529" i="1"/>
  <c r="V1529" i="1"/>
  <c r="V1530" i="1" s="1"/>
  <c r="AW1533" i="1"/>
  <c r="AX1537" i="1"/>
  <c r="AN1537" i="1"/>
  <c r="AN1538" i="1" s="1"/>
  <c r="V1545" i="1"/>
  <c r="V1546" i="1" s="1"/>
  <c r="V1553" i="1"/>
  <c r="V1554" i="1" s="1"/>
  <c r="AI1557" i="1"/>
  <c r="AB1561" i="1"/>
  <c r="AB1562" i="1" s="1"/>
  <c r="AC1565" i="1"/>
  <c r="O1581" i="1"/>
  <c r="AW1585" i="1"/>
  <c r="AW1589" i="1"/>
  <c r="AH1529" i="1"/>
  <c r="AH1530" i="1" s="1"/>
  <c r="AT1529" i="1"/>
  <c r="N1533" i="1"/>
  <c r="N1534" i="1" s="1"/>
  <c r="O1537" i="1"/>
  <c r="AB1545" i="1"/>
  <c r="AB1546" i="1" s="1"/>
  <c r="AH1545" i="1"/>
  <c r="AH1546" i="1" s="1"/>
  <c r="N1549" i="1"/>
  <c r="N1550" i="1" s="1"/>
  <c r="AB1553" i="1"/>
  <c r="AB1554" i="1" s="1"/>
  <c r="AI1553" i="1"/>
  <c r="AO1557" i="1"/>
  <c r="AC1557" i="1"/>
  <c r="AC1569" i="1"/>
  <c r="V1577" i="1"/>
  <c r="V1578" i="1" s="1"/>
  <c r="AT1581" i="1"/>
  <c r="AX1609" i="1"/>
  <c r="AW1609" i="1"/>
  <c r="AW1613" i="1"/>
  <c r="AX1613" i="1"/>
  <c r="AH1509" i="1"/>
  <c r="AH1510" i="1" s="1"/>
  <c r="AT1521" i="1"/>
  <c r="AX1565" i="1"/>
  <c r="AW1565" i="1"/>
  <c r="W1621" i="1"/>
  <c r="V1621" i="1"/>
  <c r="V1622" i="1" s="1"/>
  <c r="V1625" i="1"/>
  <c r="V1626" i="1" s="1"/>
  <c r="W1625" i="1"/>
  <c r="AT1501" i="1"/>
  <c r="AU1505" i="1"/>
  <c r="AN1509" i="1"/>
  <c r="AN1510" i="1" s="1"/>
  <c r="AO1525" i="1"/>
  <c r="AO1545" i="1"/>
  <c r="AX1549" i="1"/>
  <c r="AN1553" i="1"/>
  <c r="AN1554" i="1" s="1"/>
  <c r="AX1557" i="1"/>
  <c r="N1565" i="1"/>
  <c r="N1566" i="1" s="1"/>
  <c r="AN1569" i="1"/>
  <c r="AN1570" i="1" s="1"/>
  <c r="W1573" i="1"/>
  <c r="AW1601" i="1"/>
  <c r="AB1533" i="1"/>
  <c r="AB1534" i="1" s="1"/>
  <c r="AC1537" i="1"/>
  <c r="AU1545" i="1"/>
  <c r="O1557" i="1"/>
  <c r="W1561" i="1"/>
  <c r="AC1585" i="1"/>
  <c r="AB1585" i="1"/>
  <c r="AB1586" i="1" s="1"/>
  <c r="O1617" i="1"/>
  <c r="N1617" i="1"/>
  <c r="N1618" i="1" s="1"/>
  <c r="W1565" i="1"/>
  <c r="AX1569" i="1"/>
  <c r="AO1577" i="1"/>
  <c r="AU1521" i="1"/>
  <c r="O1525" i="1"/>
  <c r="W1549" i="1"/>
  <c r="N1553" i="1"/>
  <c r="N1554" i="1" s="1"/>
  <c r="V1557" i="1"/>
  <c r="V1558" i="1" s="1"/>
  <c r="W1557" i="1"/>
  <c r="O1569" i="1"/>
  <c r="AB1581" i="1"/>
  <c r="AB1582" i="1" s="1"/>
  <c r="AC1629" i="1"/>
  <c r="AB1629" i="1"/>
  <c r="AB1630" i="1" s="1"/>
  <c r="V1605" i="1"/>
  <c r="V1606" i="1" s="1"/>
  <c r="W1617" i="1"/>
  <c r="V1617" i="1"/>
  <c r="V1618" i="1" s="1"/>
  <c r="AI1625" i="1"/>
  <c r="AH1625" i="1"/>
  <c r="AH1626" i="1" s="1"/>
  <c r="AC1625" i="1"/>
  <c r="AB1625" i="1"/>
  <c r="AB1626" i="1" s="1"/>
  <c r="AO1629" i="1"/>
  <c r="AN1629" i="1"/>
  <c r="AN1630" i="1" s="1"/>
  <c r="AO1661" i="1"/>
  <c r="AN1661" i="1"/>
  <c r="AN1662" i="1" s="1"/>
  <c r="AO1685" i="1"/>
  <c r="AN1685" i="1"/>
  <c r="AN1686" i="1" s="1"/>
  <c r="AN1589" i="1"/>
  <c r="AN1590" i="1" s="1"/>
  <c r="AC1605" i="1"/>
  <c r="AB1605" i="1"/>
  <c r="AB1606" i="1" s="1"/>
  <c r="V1613" i="1"/>
  <c r="V1614" i="1" s="1"/>
  <c r="AC1617" i="1"/>
  <c r="AW1621" i="1"/>
  <c r="AU1621" i="1"/>
  <c r="AO1625" i="1"/>
  <c r="AU1629" i="1"/>
  <c r="AI1645" i="1"/>
  <c r="AU1661" i="1"/>
  <c r="N1585" i="1"/>
  <c r="N1586" i="1" s="1"/>
  <c r="W1597" i="1"/>
  <c r="AI1597" i="1"/>
  <c r="AI1605" i="1"/>
  <c r="AU1609" i="1"/>
  <c r="AB1613" i="1"/>
  <c r="AB1614" i="1" s="1"/>
  <c r="AU1625" i="1"/>
  <c r="AO1645" i="1"/>
  <c r="W1649" i="1"/>
  <c r="V1649" i="1"/>
  <c r="V1650" i="1" s="1"/>
  <c r="AI1657" i="1"/>
  <c r="AH1657" i="1"/>
  <c r="AH1658" i="1" s="1"/>
  <c r="O1793" i="1"/>
  <c r="N1793" i="1"/>
  <c r="N1794" i="1" s="1"/>
  <c r="O1593" i="1"/>
  <c r="N1593" i="1"/>
  <c r="N1594" i="1" s="1"/>
  <c r="AH1601" i="1"/>
  <c r="AH1602" i="1" s="1"/>
  <c r="AI1613" i="1"/>
  <c r="AH1613" i="1"/>
  <c r="AH1614" i="1" s="1"/>
  <c r="O1613" i="1"/>
  <c r="N1613" i="1"/>
  <c r="N1614" i="1" s="1"/>
  <c r="AX1625" i="1"/>
  <c r="AW1625" i="1"/>
  <c r="AC1637" i="1"/>
  <c r="AC1653" i="1"/>
  <c r="AB1653" i="1"/>
  <c r="AB1654" i="1" s="1"/>
  <c r="AO1657" i="1"/>
  <c r="AC1669" i="1"/>
  <c r="AW1581" i="1"/>
  <c r="AX1585" i="1"/>
  <c r="AN1585" i="1"/>
  <c r="AN1586" i="1" s="1"/>
  <c r="N1589" i="1"/>
  <c r="N1590" i="1" s="1"/>
  <c r="W1593" i="1"/>
  <c r="AU1605" i="1"/>
  <c r="AO1613" i="1"/>
  <c r="AU1617" i="1"/>
  <c r="AN1617" i="1"/>
  <c r="AN1618" i="1" s="1"/>
  <c r="O1625" i="1"/>
  <c r="O1641" i="1"/>
  <c r="N1641" i="1"/>
  <c r="N1642" i="1" s="1"/>
  <c r="AH1653" i="1"/>
  <c r="AH1654" i="1" s="1"/>
  <c r="O1673" i="1"/>
  <c r="N1673" i="1"/>
  <c r="N1674" i="1" s="1"/>
  <c r="AU1781" i="1"/>
  <c r="AN1581" i="1"/>
  <c r="AN1582" i="1" s="1"/>
  <c r="N1597" i="1"/>
  <c r="N1598" i="1" s="1"/>
  <c r="AX1605" i="1"/>
  <c r="AW1605" i="1"/>
  <c r="AO1717" i="1"/>
  <c r="AN1717" i="1"/>
  <c r="AN1718" i="1" s="1"/>
  <c r="O1769" i="1"/>
  <c r="N1769" i="1"/>
  <c r="N1770" i="1" s="1"/>
  <c r="V1581" i="1"/>
  <c r="V1582" i="1" s="1"/>
  <c r="W1585" i="1"/>
  <c r="V1585" i="1"/>
  <c r="V1586" i="1" s="1"/>
  <c r="AI1593" i="1"/>
  <c r="AH1593" i="1"/>
  <c r="AH1594" i="1" s="1"/>
  <c r="N1601" i="1"/>
  <c r="N1602" i="1" s="1"/>
  <c r="AN1621" i="1"/>
  <c r="AN1622" i="1" s="1"/>
  <c r="AC1621" i="1"/>
  <c r="AU1633" i="1"/>
  <c r="AX1637" i="1"/>
  <c r="AW1637" i="1"/>
  <c r="AU1665" i="1"/>
  <c r="AX1669" i="1"/>
  <c r="AW1669" i="1"/>
  <c r="AX1673" i="1"/>
  <c r="AB1673" i="1"/>
  <c r="AB1674" i="1" s="1"/>
  <c r="AI1677" i="1"/>
  <c r="V1681" i="1"/>
  <c r="V1682" i="1" s="1"/>
  <c r="AN1681" i="1"/>
  <c r="AN1682" i="1" s="1"/>
  <c r="AO1693" i="1"/>
  <c r="AC1705" i="1"/>
  <c r="AB1705" i="1"/>
  <c r="AB1706" i="1" s="1"/>
  <c r="W1737" i="1"/>
  <c r="V1737" i="1"/>
  <c r="V1738" i="1" s="1"/>
  <c r="AH1741" i="1"/>
  <c r="AH1742" i="1" s="1"/>
  <c r="AU1745" i="1"/>
  <c r="AO1781" i="1"/>
  <c r="AN1781" i="1"/>
  <c r="AN1782" i="1" s="1"/>
  <c r="AN1613" i="1"/>
  <c r="AN1614" i="1" s="1"/>
  <c r="N1625" i="1"/>
  <c r="N1626" i="1" s="1"/>
  <c r="AB1637" i="1"/>
  <c r="AB1638" i="1" s="1"/>
  <c r="AN1645" i="1"/>
  <c r="AN1646" i="1" s="1"/>
  <c r="N1657" i="1"/>
  <c r="N1658" i="1" s="1"/>
  <c r="AB1669" i="1"/>
  <c r="AB1670" i="1" s="1"/>
  <c r="AI1681" i="1"/>
  <c r="AH1681" i="1"/>
  <c r="AH1682" i="1" s="1"/>
  <c r="AU1685" i="1"/>
  <c r="AX1693" i="1"/>
  <c r="AW1693" i="1"/>
  <c r="AI1713" i="1"/>
  <c r="AH1713" i="1"/>
  <c r="AH1714" i="1" s="1"/>
  <c r="AU1717" i="1"/>
  <c r="AC1725" i="1"/>
  <c r="O1729" i="1"/>
  <c r="N1729" i="1"/>
  <c r="N1730" i="1" s="1"/>
  <c r="O1745" i="1"/>
  <c r="AI1777" i="1"/>
  <c r="AH1777" i="1"/>
  <c r="AH1778" i="1" s="1"/>
  <c r="AC1789" i="1"/>
  <c r="AT1653" i="1"/>
  <c r="AO1681" i="1"/>
  <c r="O1693" i="1"/>
  <c r="W1701" i="1"/>
  <c r="AN1713" i="1"/>
  <c r="AN1714" i="1" s="1"/>
  <c r="W1733" i="1"/>
  <c r="AI1733" i="1"/>
  <c r="AH1733" i="1"/>
  <c r="AH1734" i="1" s="1"/>
  <c r="AU1753" i="1"/>
  <c r="AX1757" i="1"/>
  <c r="AW1757" i="1"/>
  <c r="AI1765" i="1"/>
  <c r="AC1773" i="1"/>
  <c r="AB1773" i="1"/>
  <c r="AB1774" i="1" s="1"/>
  <c r="AN1637" i="1"/>
  <c r="AN1638" i="1" s="1"/>
  <c r="N1649" i="1"/>
  <c r="N1650" i="1" s="1"/>
  <c r="AB1661" i="1"/>
  <c r="AB1662" i="1" s="1"/>
  <c r="AN1669" i="1"/>
  <c r="AN1670" i="1" s="1"/>
  <c r="O1677" i="1"/>
  <c r="N1677" i="1"/>
  <c r="N1678" i="1" s="1"/>
  <c r="AU1681" i="1"/>
  <c r="AC1709" i="1"/>
  <c r="AB1709" i="1"/>
  <c r="AB1710" i="1" s="1"/>
  <c r="AU1713" i="1"/>
  <c r="AO1749" i="1"/>
  <c r="AN1749" i="1"/>
  <c r="AN1750" i="1" s="1"/>
  <c r="W1769" i="1"/>
  <c r="V1769" i="1"/>
  <c r="V1770" i="1" s="1"/>
  <c r="AU1777" i="1"/>
  <c r="AT1613" i="1"/>
  <c r="AN1633" i="1"/>
  <c r="AN1634" i="1" s="1"/>
  <c r="V1637" i="1"/>
  <c r="V1638" i="1" s="1"/>
  <c r="N1645" i="1"/>
  <c r="N1646" i="1" s="1"/>
  <c r="AH1645" i="1"/>
  <c r="AH1646" i="1" s="1"/>
  <c r="AT1645" i="1"/>
  <c r="AB1657" i="1"/>
  <c r="AB1658" i="1" s="1"/>
  <c r="AW1657" i="1"/>
  <c r="AN1665" i="1"/>
  <c r="AN1666" i="1" s="1"/>
  <c r="V1669" i="1"/>
  <c r="V1670" i="1" s="1"/>
  <c r="AI1673" i="1"/>
  <c r="AH1673" i="1"/>
  <c r="AH1674" i="1" s="1"/>
  <c r="AC1689" i="1"/>
  <c r="AB1689" i="1"/>
  <c r="AB1690" i="1" s="1"/>
  <c r="AO1697" i="1"/>
  <c r="AN1697" i="1"/>
  <c r="AN1698" i="1" s="1"/>
  <c r="O1737" i="1"/>
  <c r="N1737" i="1"/>
  <c r="N1738" i="1" s="1"/>
  <c r="AU1749" i="1"/>
  <c r="AW1753" i="1"/>
  <c r="AN1773" i="1"/>
  <c r="AN1774" i="1" s="1"/>
  <c r="AT1641" i="1"/>
  <c r="V1685" i="1"/>
  <c r="V1686" i="1" s="1"/>
  <c r="W1685" i="1"/>
  <c r="AH1689" i="1"/>
  <c r="AH1690" i="1" s="1"/>
  <c r="AC1693" i="1"/>
  <c r="AN1709" i="1"/>
  <c r="AN1710" i="1" s="1"/>
  <c r="AU1721" i="1"/>
  <c r="AX1725" i="1"/>
  <c r="AW1725" i="1"/>
  <c r="AO1733" i="1"/>
  <c r="AI1745" i="1"/>
  <c r="AH1745" i="1"/>
  <c r="AH1746" i="1" s="1"/>
  <c r="AX1789" i="1"/>
  <c r="AW1789" i="1"/>
  <c r="AU1673" i="1"/>
  <c r="AT1673" i="1"/>
  <c r="AN1689" i="1"/>
  <c r="AN1690" i="1" s="1"/>
  <c r="AH1693" i="1"/>
  <c r="AH1694" i="1" s="1"/>
  <c r="AI1693" i="1"/>
  <c r="N1693" i="1"/>
  <c r="N1694" i="1" s="1"/>
  <c r="W1705" i="1"/>
  <c r="V1705" i="1"/>
  <c r="V1706" i="1" s="1"/>
  <c r="AC1741" i="1"/>
  <c r="AB1741" i="1"/>
  <c r="AB1742" i="1" s="1"/>
  <c r="AN1745" i="1"/>
  <c r="AN1746" i="1" s="1"/>
  <c r="O1761" i="1"/>
  <c r="N1761" i="1"/>
  <c r="N1762" i="1" s="1"/>
  <c r="AX1705" i="1"/>
  <c r="AO1713" i="1"/>
  <c r="W1717" i="1"/>
  <c r="O1725" i="1"/>
  <c r="AI1725" i="1"/>
  <c r="AU1725" i="1"/>
  <c r="AC1737" i="1"/>
  <c r="AX1737" i="1"/>
  <c r="AO1745" i="1"/>
  <c r="W1749" i="1"/>
  <c r="AI1757" i="1"/>
  <c r="AX1769" i="1"/>
  <c r="W1781" i="1"/>
  <c r="AI1789" i="1"/>
  <c r="N1681" i="1"/>
  <c r="N1682" i="1" s="1"/>
  <c r="AT1681" i="1"/>
  <c r="AB1693" i="1"/>
  <c r="AB1694" i="1" s="1"/>
  <c r="AN1701" i="1"/>
  <c r="AN1702" i="1" s="1"/>
  <c r="N1713" i="1"/>
  <c r="N1714" i="1" s="1"/>
  <c r="AT1713" i="1"/>
  <c r="AB1725" i="1"/>
  <c r="AB1726" i="1" s="1"/>
  <c r="AN1733" i="1"/>
  <c r="AN1734" i="1" s="1"/>
  <c r="N1745" i="1"/>
  <c r="N1746" i="1" s="1"/>
  <c r="AB1757" i="1"/>
  <c r="AB1758" i="1" s="1"/>
  <c r="AN1765" i="1"/>
  <c r="AN1766" i="1" s="1"/>
  <c r="N1777" i="1"/>
  <c r="N1778" i="1" s="1"/>
  <c r="AB1789" i="1"/>
  <c r="AB1790" i="1" s="1"/>
  <c r="AH1677" i="1"/>
  <c r="AH1678" i="1" s="1"/>
  <c r="AT1677" i="1"/>
  <c r="AW1689" i="1"/>
  <c r="V1701" i="1"/>
  <c r="V1702" i="1" s="1"/>
  <c r="N1709" i="1"/>
  <c r="N1710" i="1" s="1"/>
  <c r="AH1709" i="1"/>
  <c r="AH1710" i="1" s="1"/>
  <c r="AT1709" i="1"/>
  <c r="AB1721" i="1"/>
  <c r="AB1722" i="1" s="1"/>
  <c r="AW1721" i="1"/>
  <c r="AN1729" i="1"/>
  <c r="AN1730" i="1" s="1"/>
  <c r="V1733" i="1"/>
  <c r="V1734" i="1" s="1"/>
  <c r="N1741" i="1"/>
  <c r="N1742" i="1" s="1"/>
  <c r="AT1741" i="1"/>
  <c r="AT1773" i="1"/>
  <c r="AB1785" i="1"/>
  <c r="AB1786" i="1" s="1"/>
  <c r="AN1793" i="1"/>
  <c r="AN1794" i="1" s="1"/>
  <c r="AB1685" i="1"/>
  <c r="AB1686" i="1" s="1"/>
  <c r="AW1685" i="1"/>
  <c r="AN1693" i="1"/>
  <c r="AN1694" i="1" s="1"/>
  <c r="V1697" i="1"/>
  <c r="V1698" i="1" s="1"/>
  <c r="N1705" i="1"/>
  <c r="N1706" i="1" s="1"/>
  <c r="AH1705" i="1"/>
  <c r="AH1706" i="1" s="1"/>
  <c r="AT1705" i="1"/>
  <c r="AB1717" i="1"/>
  <c r="AB1718" i="1" s="1"/>
  <c r="AW1717" i="1"/>
  <c r="AN1725" i="1"/>
  <c r="AN1726" i="1" s="1"/>
  <c r="V1729" i="1"/>
  <c r="V1730" i="1" s="1"/>
  <c r="AT1737" i="1"/>
  <c r="AT1769" i="1"/>
  <c r="AN1789" i="1"/>
  <c r="AN1790" i="1" s="1"/>
  <c r="AT1701" i="1"/>
  <c r="AT1733" i="1"/>
  <c r="AB1745" i="1"/>
  <c r="AB1746" i="1" s="1"/>
  <c r="AW1745" i="1"/>
  <c r="AN1753" i="1"/>
  <c r="AN1754" i="1" s="1"/>
  <c r="V1757" i="1"/>
  <c r="V1758" i="1" s="1"/>
  <c r="N1765" i="1"/>
  <c r="N1766" i="1" s="1"/>
  <c r="AH1765" i="1"/>
  <c r="AH1766" i="1" s="1"/>
  <c r="AB1777" i="1"/>
  <c r="AB1778" i="1" s="1"/>
  <c r="AW1777" i="1"/>
  <c r="AN1785" i="1"/>
  <c r="AN1786" i="1" s="1"/>
  <c r="V1789" i="1"/>
  <c r="V1790" i="1" s="1"/>
  <c r="V1753" i="1"/>
  <c r="V1754" i="1" s="1"/>
  <c r="AH1761" i="1"/>
  <c r="AH1762" i="1" s="1"/>
  <c r="AT1761" i="1"/>
  <c r="AW1773" i="1"/>
  <c r="V1785" i="1"/>
  <c r="V1786" i="1" s="1"/>
  <c r="AH1793" i="1"/>
  <c r="AH1794" i="1" s="1"/>
  <c r="AT1793" i="1"/>
  <c r="AU1025" i="1"/>
  <c r="AH1033" i="1"/>
  <c r="AH1034" i="1" s="1"/>
  <c r="AI1129" i="1"/>
  <c r="AU973" i="1"/>
  <c r="AI1077" i="1"/>
  <c r="AH1277" i="1"/>
  <c r="AH1278" i="1" s="1"/>
  <c r="AH769" i="1"/>
  <c r="AH770" i="1" s="1"/>
  <c r="AB1061" i="1"/>
  <c r="AB1062" i="1" s="1"/>
  <c r="AH1121" i="1"/>
  <c r="AH1122" i="1" s="1"/>
  <c r="AT1145" i="1"/>
  <c r="W1053" i="1"/>
  <c r="AI945" i="1"/>
  <c r="V1113" i="1"/>
  <c r="V1114" i="1" s="1"/>
  <c r="AO1033" i="1"/>
  <c r="AT1041" i="1"/>
  <c r="AI1049" i="1"/>
  <c r="AC1053" i="1"/>
  <c r="AW949" i="1"/>
  <c r="O609" i="1"/>
  <c r="AH969" i="1"/>
  <c r="AH970" i="1" s="1"/>
  <c r="AU1053" i="1"/>
  <c r="AI1093" i="1"/>
  <c r="AO925" i="1"/>
  <c r="O613" i="1"/>
  <c r="AX1089" i="1"/>
  <c r="W765" i="1"/>
  <c r="AI885" i="1"/>
  <c r="W613" i="1"/>
  <c r="AC1209" i="1"/>
  <c r="AI1085" i="1"/>
  <c r="AB1121" i="1"/>
  <c r="AB1122" i="1" s="1"/>
  <c r="W1125" i="1"/>
  <c r="AU1141" i="1"/>
  <c r="AO1145" i="1"/>
  <c r="AH1181" i="1"/>
  <c r="AH1182" i="1" s="1"/>
  <c r="AC621" i="1"/>
  <c r="AH1025" i="1"/>
  <c r="AH1026" i="1" s="1"/>
  <c r="AX1101" i="1"/>
  <c r="AX1257" i="1"/>
  <c r="O1113" i="1"/>
  <c r="AB1133" i="1"/>
  <c r="AB1134" i="1" s="1"/>
  <c r="AO1157" i="1"/>
  <c r="AB1165" i="1"/>
  <c r="AB1166" i="1" s="1"/>
  <c r="AH1245" i="1"/>
  <c r="AH1246" i="1" s="1"/>
  <c r="W609" i="1"/>
  <c r="AT617" i="1"/>
  <c r="W673" i="1"/>
  <c r="W1077" i="1"/>
  <c r="N1085" i="1"/>
  <c r="N1086" i="1" s="1"/>
  <c r="W1173" i="1"/>
  <c r="AI605" i="1"/>
  <c r="AW1061" i="1"/>
  <c r="N1073" i="1"/>
  <c r="N1074" i="1" s="1"/>
  <c r="O1245" i="1"/>
  <c r="AX621" i="1"/>
  <c r="AU625" i="1"/>
  <c r="N993" i="1"/>
  <c r="N994" i="1" s="1"/>
  <c r="V1205" i="1"/>
  <c r="V1206" i="1" s="1"/>
  <c r="AX1225" i="1"/>
  <c r="V1237" i="1"/>
  <c r="V1238" i="1" s="1"/>
  <c r="W1241" i="1"/>
  <c r="W1273" i="1"/>
  <c r="AX625" i="1"/>
  <c r="AI741" i="1"/>
  <c r="AC1029" i="1"/>
  <c r="AT1137" i="1"/>
  <c r="AN1141" i="1"/>
  <c r="AN1142" i="1" s="1"/>
  <c r="O1145" i="1"/>
  <c r="AI1177" i="1"/>
  <c r="W1185" i="1"/>
  <c r="AU1201" i="1"/>
  <c r="AI1209" i="1"/>
  <c r="O625" i="1"/>
  <c r="O937" i="1"/>
  <c r="W625" i="1"/>
  <c r="AU933" i="1"/>
  <c r="AI941" i="1"/>
  <c r="W945" i="1"/>
  <c r="AB1025" i="1"/>
  <c r="AB1026" i="1" s="1"/>
  <c r="AB1101" i="1"/>
  <c r="AB1102" i="1" s="1"/>
  <c r="AB1149" i="1"/>
  <c r="AB1150" i="1" s="1"/>
  <c r="AB1153" i="1"/>
  <c r="AB1154" i="1" s="1"/>
  <c r="AX617" i="1"/>
  <c r="AC625" i="1"/>
  <c r="AO597" i="1"/>
  <c r="AX933" i="1"/>
  <c r="V933" i="1"/>
  <c r="V934" i="1" s="1"/>
  <c r="AO941" i="1"/>
  <c r="AO969" i="1"/>
  <c r="AH973" i="1"/>
  <c r="AH974" i="1" s="1"/>
  <c r="AB1005" i="1"/>
  <c r="AB1006" i="1" s="1"/>
  <c r="W1009" i="1"/>
  <c r="AB1077" i="1"/>
  <c r="AB1078" i="1" s="1"/>
  <c r="AX1201" i="1"/>
  <c r="AU1285" i="1"/>
  <c r="V613" i="1"/>
  <c r="V614" i="1" s="1"/>
  <c r="O617" i="1"/>
  <c r="AN569" i="1"/>
  <c r="AN570" i="1" s="1"/>
  <c r="V581" i="1"/>
  <c r="V582" i="1" s="1"/>
  <c r="AO657" i="1"/>
  <c r="AI661" i="1"/>
  <c r="AU717" i="1"/>
  <c r="O933" i="1"/>
  <c r="AX965" i="1"/>
  <c r="AT969" i="1"/>
  <c r="AO973" i="1"/>
  <c r="AT997" i="1"/>
  <c r="AO1025" i="1"/>
  <c r="V1037" i="1"/>
  <c r="V1038" i="1" s="1"/>
  <c r="AC1101" i="1"/>
  <c r="AX1205" i="1"/>
  <c r="AI1217" i="1"/>
  <c r="AX1237" i="1"/>
  <c r="AI1245" i="1"/>
  <c r="AX1261" i="1"/>
  <c r="AN1265" i="1"/>
  <c r="AN1266" i="1" s="1"/>
  <c r="AO1269" i="1"/>
  <c r="AN609" i="1"/>
  <c r="AN610" i="1" s="1"/>
  <c r="AC613" i="1"/>
  <c r="AT621" i="1"/>
  <c r="AO625" i="1"/>
  <c r="AI825" i="1"/>
  <c r="AX957" i="1"/>
  <c r="O965" i="1"/>
  <c r="N1009" i="1"/>
  <c r="N1010" i="1" s="1"/>
  <c r="N1021" i="1"/>
  <c r="N1022" i="1" s="1"/>
  <c r="AX1041" i="1"/>
  <c r="AW1053" i="1"/>
  <c r="AX1061" i="1"/>
  <c r="AW1073" i="1"/>
  <c r="AO1077" i="1"/>
  <c r="AB1125" i="1"/>
  <c r="AB1126" i="1" s="1"/>
  <c r="AH1153" i="1"/>
  <c r="AH1154" i="1" s="1"/>
  <c r="AB1193" i="1"/>
  <c r="AB1194" i="1" s="1"/>
  <c r="AX1229" i="1"/>
  <c r="AT1241" i="1"/>
  <c r="AU609" i="1"/>
  <c r="AI609" i="1"/>
  <c r="AB957" i="1"/>
  <c r="AB958" i="1" s="1"/>
  <c r="AT965" i="1"/>
  <c r="AI1013" i="1"/>
  <c r="W1017" i="1"/>
  <c r="AW1101" i="1"/>
  <c r="AI1165" i="1"/>
  <c r="AU1189" i="1"/>
  <c r="AO1221" i="1"/>
  <c r="AC1229" i="1"/>
  <c r="V1233" i="1"/>
  <c r="V1234" i="1" s="1"/>
  <c r="W1257" i="1"/>
  <c r="AC1257" i="1"/>
  <c r="N605" i="1"/>
  <c r="N606" i="1" s="1"/>
  <c r="AB617" i="1"/>
  <c r="AB618" i="1" s="1"/>
  <c r="AC617" i="1"/>
  <c r="N621" i="1"/>
  <c r="N622" i="1" s="1"/>
  <c r="AO953" i="1"/>
  <c r="AI957" i="1"/>
  <c r="AW993" i="1"/>
  <c r="V1005" i="1"/>
  <c r="V1006" i="1" s="1"/>
  <c r="AT1009" i="1"/>
  <c r="AO1013" i="1"/>
  <c r="AC1013" i="1"/>
  <c r="AC1017" i="1"/>
  <c r="AU1033" i="1"/>
  <c r="AB1045" i="1"/>
  <c r="AB1046" i="1" s="1"/>
  <c r="O1049" i="1"/>
  <c r="AB1065" i="1"/>
  <c r="AB1066" i="1" s="1"/>
  <c r="AN1085" i="1"/>
  <c r="AN1086" i="1" s="1"/>
  <c r="AU1129" i="1"/>
  <c r="AO1133" i="1"/>
  <c r="N1153" i="1"/>
  <c r="N1154" i="1" s="1"/>
  <c r="W1205" i="1"/>
  <c r="W1285" i="1"/>
  <c r="N945" i="1"/>
  <c r="N946" i="1" s="1"/>
  <c r="AU953" i="1"/>
  <c r="AN957" i="1"/>
  <c r="AN958" i="1" s="1"/>
  <c r="W969" i="1"/>
  <c r="AT985" i="1"/>
  <c r="AX1009" i="1"/>
  <c r="V1053" i="1"/>
  <c r="V1054" i="1" s="1"/>
  <c r="AW1057" i="1"/>
  <c r="AU1061" i="1"/>
  <c r="AC1069" i="1"/>
  <c r="AT1085" i="1"/>
  <c r="O1157" i="1"/>
  <c r="AU1165" i="1"/>
  <c r="AC1177" i="1"/>
  <c r="AU1193" i="1"/>
  <c r="AW1209" i="1"/>
  <c r="N1217" i="1"/>
  <c r="N1218" i="1" s="1"/>
  <c r="AI1281" i="1"/>
  <c r="AX613" i="1"/>
  <c r="W621" i="1"/>
  <c r="AX929" i="1"/>
  <c r="W933" i="1"/>
  <c r="AU949" i="1"/>
  <c r="AU981" i="1"/>
  <c r="AN985" i="1"/>
  <c r="AN986" i="1" s="1"/>
  <c r="AT993" i="1"/>
  <c r="N997" i="1"/>
  <c r="N998" i="1" s="1"/>
  <c r="AW1001" i="1"/>
  <c r="AW1029" i="1"/>
  <c r="V1145" i="1"/>
  <c r="V1146" i="1" s="1"/>
  <c r="AX1149" i="1"/>
  <c r="W1157" i="1"/>
  <c r="AN1157" i="1"/>
  <c r="AN1158" i="1" s="1"/>
  <c r="AI1169" i="1"/>
  <c r="AW1177" i="1"/>
  <c r="AI1249" i="1"/>
  <c r="AO1253" i="1"/>
  <c r="O1265" i="1"/>
  <c r="AW1265" i="1"/>
  <c r="AI1277" i="1"/>
  <c r="AU605" i="1"/>
  <c r="O605" i="1"/>
  <c r="AT605" i="1"/>
  <c r="AX605" i="1"/>
  <c r="N609" i="1"/>
  <c r="N610" i="1" s="1"/>
  <c r="AU617" i="1"/>
  <c r="AW617" i="1"/>
  <c r="AI621" i="1"/>
  <c r="AT625" i="1"/>
  <c r="AH937" i="1"/>
  <c r="AH938" i="1" s="1"/>
  <c r="AT961" i="1"/>
  <c r="V969" i="1"/>
  <c r="V970" i="1" s="1"/>
  <c r="AT973" i="1"/>
  <c r="O977" i="1"/>
  <c r="AW981" i="1"/>
  <c r="AT1017" i="1"/>
  <c r="AT1021" i="1"/>
  <c r="AC1025" i="1"/>
  <c r="AT1025" i="1"/>
  <c r="AH1045" i="1"/>
  <c r="AH1046" i="1" s="1"/>
  <c r="W1045" i="1"/>
  <c r="AX1065" i="1"/>
  <c r="AN1069" i="1"/>
  <c r="AN1070" i="1" s="1"/>
  <c r="AB1105" i="1"/>
  <c r="AB1106" i="1" s="1"/>
  <c r="V1105" i="1"/>
  <c r="V1106" i="1" s="1"/>
  <c r="AW1137" i="1"/>
  <c r="AC1157" i="1"/>
  <c r="N1177" i="1"/>
  <c r="N1178" i="1" s="1"/>
  <c r="W1177" i="1"/>
  <c r="AI1221" i="1"/>
  <c r="AB1253" i="1"/>
  <c r="AB1254" i="1" s="1"/>
  <c r="AI1257" i="1"/>
  <c r="AN621" i="1"/>
  <c r="AN622" i="1" s="1"/>
  <c r="AO1021" i="1"/>
  <c r="AX1033" i="1"/>
  <c r="AC1061" i="1"/>
  <c r="O1065" i="1"/>
  <c r="W1069" i="1"/>
  <c r="V1085" i="1"/>
  <c r="V1086" i="1" s="1"/>
  <c r="W1085" i="1"/>
  <c r="AC1093" i="1"/>
  <c r="AW1093" i="1"/>
  <c r="AO1097" i="1"/>
  <c r="O1125" i="1"/>
  <c r="V1129" i="1"/>
  <c r="V1130" i="1" s="1"/>
  <c r="AW1133" i="1"/>
  <c r="AN1169" i="1"/>
  <c r="AN1170" i="1" s="1"/>
  <c r="AH605" i="1"/>
  <c r="AH606" i="1" s="1"/>
  <c r="V609" i="1"/>
  <c r="V610" i="1" s="1"/>
  <c r="N625" i="1"/>
  <c r="N626" i="1" s="1"/>
  <c r="AX953" i="1"/>
  <c r="AH953" i="1"/>
  <c r="AH954" i="1" s="1"/>
  <c r="O957" i="1"/>
  <c r="V965" i="1"/>
  <c r="V966" i="1" s="1"/>
  <c r="AB997" i="1"/>
  <c r="AB998" i="1" s="1"/>
  <c r="AH1049" i="1"/>
  <c r="AH1050" i="1" s="1"/>
  <c r="V1065" i="1"/>
  <c r="V1066" i="1" s="1"/>
  <c r="V1081" i="1"/>
  <c r="V1082" i="1" s="1"/>
  <c r="AO1173" i="1"/>
  <c r="AH1177" i="1"/>
  <c r="AH1178" i="1" s="1"/>
  <c r="AU1257" i="1"/>
  <c r="AC605" i="1"/>
  <c r="AC609" i="1"/>
  <c r="AH609" i="1"/>
  <c r="AH610" i="1" s="1"/>
  <c r="AI613" i="1"/>
  <c r="AB613" i="1"/>
  <c r="AB614" i="1" s="1"/>
  <c r="W617" i="1"/>
  <c r="AW621" i="1"/>
  <c r="AU941" i="1"/>
  <c r="AH941" i="1"/>
  <c r="AH942" i="1" s="1"/>
  <c r="O953" i="1"/>
  <c r="AC977" i="1"/>
  <c r="AU985" i="1"/>
  <c r="AN989" i="1"/>
  <c r="AN990" i="1" s="1"/>
  <c r="AU1013" i="1"/>
  <c r="AH1017" i="1"/>
  <c r="AH1018" i="1" s="1"/>
  <c r="AW1037" i="1"/>
  <c r="O1041" i="1"/>
  <c r="AB1097" i="1"/>
  <c r="AB1098" i="1" s="1"/>
  <c r="AN1109" i="1"/>
  <c r="AN1110" i="1" s="1"/>
  <c r="AI1133" i="1"/>
  <c r="AX1165" i="1"/>
  <c r="AI1181" i="1"/>
  <c r="AB1189" i="1"/>
  <c r="AB1190" i="1" s="1"/>
  <c r="N1209" i="1"/>
  <c r="N1210" i="1" s="1"/>
  <c r="AB1213" i="1"/>
  <c r="AB1214" i="1" s="1"/>
  <c r="W1237" i="1"/>
  <c r="N1241" i="1"/>
  <c r="N1242" i="1" s="1"/>
  <c r="N1245" i="1"/>
  <c r="N1246" i="1" s="1"/>
  <c r="AU1261" i="1"/>
  <c r="V1273" i="1"/>
  <c r="V1274" i="1" s="1"/>
  <c r="AT1273" i="1"/>
  <c r="O1277" i="1"/>
  <c r="AU1281" i="1"/>
  <c r="AI1285" i="1"/>
  <c r="W605" i="1"/>
  <c r="AO613" i="1"/>
  <c r="AH621" i="1"/>
  <c r="AH622" i="1" s="1"/>
  <c r="AX941" i="1"/>
  <c r="AN953" i="1"/>
  <c r="AN954" i="1" s="1"/>
  <c r="AU957" i="1"/>
  <c r="AN961" i="1"/>
  <c r="AN962" i="1" s="1"/>
  <c r="N965" i="1"/>
  <c r="N966" i="1" s="1"/>
  <c r="AI977" i="1"/>
  <c r="AH1001" i="1"/>
  <c r="AH1002" i="1" s="1"/>
  <c r="O1033" i="1"/>
  <c r="AT1053" i="1"/>
  <c r="AB1057" i="1"/>
  <c r="AB1058" i="1" s="1"/>
  <c r="AU1065" i="1"/>
  <c r="O1085" i="1"/>
  <c r="AH1093" i="1"/>
  <c r="AH1094" i="1" s="1"/>
  <c r="AX1105" i="1"/>
  <c r="AN1197" i="1"/>
  <c r="AN1198" i="1" s="1"/>
  <c r="AI1213" i="1"/>
  <c r="N1213" i="1"/>
  <c r="N1214" i="1" s="1"/>
  <c r="W1217" i="1"/>
  <c r="AO1229" i="1"/>
  <c r="AO1265" i="1"/>
  <c r="AO1285" i="1"/>
  <c r="AO609" i="1"/>
  <c r="AU613" i="1"/>
  <c r="AH617" i="1"/>
  <c r="AH618" i="1" s="1"/>
  <c r="AO621" i="1"/>
  <c r="O621" i="1"/>
  <c r="AN625" i="1"/>
  <c r="AN626" i="1" s="1"/>
  <c r="AH625" i="1"/>
  <c r="AH626" i="1" s="1"/>
  <c r="AO929" i="1"/>
  <c r="AC933" i="1"/>
  <c r="AU945" i="1"/>
  <c r="AC945" i="1"/>
  <c r="AI949" i="1"/>
  <c r="W953" i="1"/>
  <c r="AU961" i="1"/>
  <c r="O973" i="1"/>
  <c r="W993" i="1"/>
  <c r="AH997" i="1"/>
  <c r="AH998" i="1" s="1"/>
  <c r="AW1021" i="1"/>
  <c r="AX1045" i="1"/>
  <c r="AI1053" i="1"/>
  <c r="AX1057" i="1"/>
  <c r="AU1077" i="1"/>
  <c r="AN1125" i="1"/>
  <c r="AN1126" i="1" s="1"/>
  <c r="AI1137" i="1"/>
  <c r="N1201" i="1"/>
  <c r="N1202" i="1" s="1"/>
  <c r="AO1205" i="1"/>
  <c r="AB621" i="1"/>
  <c r="AB622" i="1" s="1"/>
  <c r="AX925" i="1"/>
  <c r="AU929" i="1"/>
  <c r="V937" i="1"/>
  <c r="V938" i="1" s="1"/>
  <c r="AX961" i="1"/>
  <c r="AU965" i="1"/>
  <c r="O969" i="1"/>
  <c r="AC969" i="1"/>
  <c r="AH985" i="1"/>
  <c r="AH986" i="1" s="1"/>
  <c r="W989" i="1"/>
  <c r="AO1005" i="1"/>
  <c r="AI1017" i="1"/>
  <c r="V1025" i="1"/>
  <c r="V1026" i="1" s="1"/>
  <c r="AO1069" i="1"/>
  <c r="W1073" i="1"/>
  <c r="AX1113" i="1"/>
  <c r="AC1137" i="1"/>
  <c r="AT1213" i="1"/>
  <c r="AH1213" i="1"/>
  <c r="AH1214" i="1" s="1"/>
  <c r="W1221" i="1"/>
  <c r="AN605" i="1"/>
  <c r="AN606" i="1" s="1"/>
  <c r="AX609" i="1"/>
  <c r="AN613" i="1"/>
  <c r="AN614" i="1" s="1"/>
  <c r="AO617" i="1"/>
  <c r="AI625" i="1"/>
  <c r="AC665" i="1"/>
  <c r="AX649" i="1"/>
  <c r="N645" i="1"/>
  <c r="N646" i="1" s="1"/>
  <c r="V641" i="1"/>
  <c r="V642" i="1" s="1"/>
  <c r="N617" i="1"/>
  <c r="N618" i="1" s="1"/>
  <c r="V605" i="1"/>
  <c r="V606" i="1" s="1"/>
  <c r="AO605" i="1"/>
  <c r="N613" i="1"/>
  <c r="N614" i="1" s="1"/>
  <c r="AH613" i="1"/>
  <c r="AH614" i="1" s="1"/>
  <c r="AT613" i="1"/>
  <c r="AI617" i="1"/>
  <c r="AB625" i="1"/>
  <c r="AB626" i="1" s="1"/>
  <c r="AW625" i="1"/>
  <c r="AU621" i="1"/>
  <c r="AT609" i="1"/>
  <c r="AW613" i="1"/>
  <c r="V625" i="1"/>
  <c r="V626" i="1" s="1"/>
  <c r="AB609" i="1"/>
  <c r="AB610" i="1" s="1"/>
  <c r="AW609" i="1"/>
  <c r="AN617" i="1"/>
  <c r="AN618" i="1" s="1"/>
  <c r="V621" i="1"/>
  <c r="V622" i="1" s="1"/>
  <c r="AB605" i="1"/>
  <c r="AB606" i="1" s="1"/>
  <c r="AW605" i="1"/>
  <c r="V617" i="1"/>
  <c r="V618" i="1" s="1"/>
  <c r="AC829" i="1"/>
  <c r="AB925" i="1"/>
  <c r="AB926" i="1" s="1"/>
  <c r="AC925" i="1"/>
  <c r="AI933" i="1"/>
  <c r="AC937" i="1"/>
  <c r="O941" i="1"/>
  <c r="AC953" i="1"/>
  <c r="AB953" i="1"/>
  <c r="AB954" i="1" s="1"/>
  <c r="AN965" i="1"/>
  <c r="AN966" i="1" s="1"/>
  <c r="AO965" i="1"/>
  <c r="AB977" i="1"/>
  <c r="AB978" i="1" s="1"/>
  <c r="AO977" i="1"/>
  <c r="AC993" i="1"/>
  <c r="AC1165" i="1"/>
  <c r="N1169" i="1"/>
  <c r="N1170" i="1" s="1"/>
  <c r="O1169" i="1"/>
  <c r="N1249" i="1"/>
  <c r="N1250" i="1" s="1"/>
  <c r="O1249" i="1"/>
  <c r="AB1257" i="1"/>
  <c r="AB1258" i="1" s="1"/>
  <c r="AC1273" i="1"/>
  <c r="AB1273" i="1"/>
  <c r="AB1274" i="1" s="1"/>
  <c r="AN1073" i="1"/>
  <c r="AN1074" i="1" s="1"/>
  <c r="AO1073" i="1"/>
  <c r="AC577" i="1"/>
  <c r="AC641" i="1"/>
  <c r="AC673" i="1"/>
  <c r="O925" i="1"/>
  <c r="AN933" i="1"/>
  <c r="AN934" i="1" s="1"/>
  <c r="N933" i="1"/>
  <c r="N934" i="1" s="1"/>
  <c r="AO933" i="1"/>
  <c r="AO937" i="1"/>
  <c r="AI953" i="1"/>
  <c r="V957" i="1"/>
  <c r="V958" i="1" s="1"/>
  <c r="V961" i="1"/>
  <c r="V962" i="1" s="1"/>
  <c r="W973" i="1"/>
  <c r="AI973" i="1"/>
  <c r="AW977" i="1"/>
  <c r="O981" i="1"/>
  <c r="V989" i="1"/>
  <c r="V990" i="1" s="1"/>
  <c r="AI1001" i="1"/>
  <c r="W1041" i="1"/>
  <c r="AT1045" i="1"/>
  <c r="AU1045" i="1"/>
  <c r="AI1061" i="1"/>
  <c r="AH1129" i="1"/>
  <c r="AH1130" i="1" s="1"/>
  <c r="AB1209" i="1"/>
  <c r="AB1210" i="1" s="1"/>
  <c r="AN1189" i="1"/>
  <c r="AN1190" i="1" s="1"/>
  <c r="AO1189" i="1"/>
  <c r="W585" i="1"/>
  <c r="AN929" i="1"/>
  <c r="AN930" i="1" s="1"/>
  <c r="AT937" i="1"/>
  <c r="W941" i="1"/>
  <c r="AH945" i="1"/>
  <c r="AH946" i="1" s="1"/>
  <c r="AB945" i="1"/>
  <c r="AB946" i="1" s="1"/>
  <c r="AO945" i="1"/>
  <c r="AT953" i="1"/>
  <c r="AC961" i="1"/>
  <c r="AX969" i="1"/>
  <c r="AU977" i="1"/>
  <c r="AO981" i="1"/>
  <c r="AX997" i="1"/>
  <c r="AX1025" i="1"/>
  <c r="W1025" i="1"/>
  <c r="N1049" i="1"/>
  <c r="N1050" i="1" s="1"/>
  <c r="AC1057" i="1"/>
  <c r="AN1061" i="1"/>
  <c r="AN1062" i="1" s="1"/>
  <c r="W1081" i="1"/>
  <c r="AU1105" i="1"/>
  <c r="AI1109" i="1"/>
  <c r="O1109" i="1"/>
  <c r="AI1145" i="1"/>
  <c r="AI1153" i="1"/>
  <c r="AU1161" i="1"/>
  <c r="AT1161" i="1"/>
  <c r="AX1177" i="1"/>
  <c r="AN1233" i="1"/>
  <c r="AN1234" i="1" s="1"/>
  <c r="AU1245" i="1"/>
  <c r="AB1285" i="1"/>
  <c r="AB1286" i="1" s="1"/>
  <c r="AH965" i="1"/>
  <c r="AH966" i="1" s="1"/>
  <c r="O1181" i="1"/>
  <c r="N1181" i="1"/>
  <c r="N1182" i="1" s="1"/>
  <c r="AH549" i="1"/>
  <c r="AH550" i="1" s="1"/>
  <c r="AI581" i="1"/>
  <c r="AW601" i="1"/>
  <c r="W845" i="1"/>
  <c r="AU925" i="1"/>
  <c r="AC929" i="1"/>
  <c r="AT929" i="1"/>
  <c r="AT933" i="1"/>
  <c r="AX937" i="1"/>
  <c r="O945" i="1"/>
  <c r="AW945" i="1"/>
  <c r="O949" i="1"/>
  <c r="AW957" i="1"/>
  <c r="AI961" i="1"/>
  <c r="O961" i="1"/>
  <c r="N969" i="1"/>
  <c r="N970" i="1" s="1"/>
  <c r="AC973" i="1"/>
  <c r="W981" i="1"/>
  <c r="O985" i="1"/>
  <c r="AB989" i="1"/>
  <c r="AB990" i="1" s="1"/>
  <c r="AX993" i="1"/>
  <c r="AW1005" i="1"/>
  <c r="V1009" i="1"/>
  <c r="V1010" i="1" s="1"/>
  <c r="W1021" i="1"/>
  <c r="AB1029" i="1"/>
  <c r="AB1030" i="1" s="1"/>
  <c r="AH1105" i="1"/>
  <c r="AH1106" i="1" s="1"/>
  <c r="AH1125" i="1"/>
  <c r="AH1126" i="1" s="1"/>
  <c r="AI1125" i="1"/>
  <c r="AO1129" i="1"/>
  <c r="AX1133" i="1"/>
  <c r="AT1173" i="1"/>
  <c r="AX1193" i="1"/>
  <c r="AW1193" i="1"/>
  <c r="O1201" i="1"/>
  <c r="AX1269" i="1"/>
  <c r="V1269" i="1"/>
  <c r="V1270" i="1" s="1"/>
  <c r="N1281" i="1"/>
  <c r="N1282" i="1" s="1"/>
  <c r="O1281" i="1"/>
  <c r="AW925" i="1"/>
  <c r="AI929" i="1"/>
  <c r="O929" i="1"/>
  <c r="AW933" i="1"/>
  <c r="N937" i="1"/>
  <c r="N938" i="1" s="1"/>
  <c r="AC941" i="1"/>
  <c r="AO949" i="1"/>
  <c r="AW953" i="1"/>
  <c r="AO961" i="1"/>
  <c r="N973" i="1"/>
  <c r="N974" i="1" s="1"/>
  <c r="N977" i="1"/>
  <c r="N978" i="1" s="1"/>
  <c r="AB981" i="1"/>
  <c r="AB982" i="1" s="1"/>
  <c r="AC981" i="1"/>
  <c r="AI985" i="1"/>
  <c r="O989" i="1"/>
  <c r="AB1009" i="1"/>
  <c r="AB1010" i="1" s="1"/>
  <c r="V1017" i="1"/>
  <c r="V1018" i="1" s="1"/>
  <c r="AB1021" i="1"/>
  <c r="AB1022" i="1" s="1"/>
  <c r="AX1029" i="1"/>
  <c r="AX1037" i="1"/>
  <c r="AN1041" i="1"/>
  <c r="AN1042" i="1" s="1"/>
  <c r="N1041" i="1"/>
  <c r="N1042" i="1" s="1"/>
  <c r="AH1053" i="1"/>
  <c r="AH1054" i="1" s="1"/>
  <c r="AO1053" i="1"/>
  <c r="AO1057" i="1"/>
  <c r="N1065" i="1"/>
  <c r="N1066" i="1" s="1"/>
  <c r="V1073" i="1"/>
  <c r="V1074" i="1" s="1"/>
  <c r="AI1081" i="1"/>
  <c r="O1105" i="1"/>
  <c r="N1105" i="1"/>
  <c r="N1106" i="1" s="1"/>
  <c r="AO1109" i="1"/>
  <c r="AN1113" i="1"/>
  <c r="AN1114" i="1" s="1"/>
  <c r="AO1113" i="1"/>
  <c r="N1113" i="1"/>
  <c r="N1114" i="1" s="1"/>
  <c r="W1117" i="1"/>
  <c r="AW1117" i="1"/>
  <c r="N1121" i="1"/>
  <c r="N1122" i="1" s="1"/>
  <c r="AI1121" i="1"/>
  <c r="AO1125" i="1"/>
  <c r="N1141" i="1"/>
  <c r="N1142" i="1" s="1"/>
  <c r="AU1145" i="1"/>
  <c r="AH1157" i="1"/>
  <c r="AH1158" i="1" s="1"/>
  <c r="AI1157" i="1"/>
  <c r="AB1157" i="1"/>
  <c r="AB1158" i="1" s="1"/>
  <c r="AO1161" i="1"/>
  <c r="W1189" i="1"/>
  <c r="AC1225" i="1"/>
  <c r="AB1225" i="1"/>
  <c r="AB1226" i="1" s="1"/>
  <c r="AX1233" i="1"/>
  <c r="AO1233" i="1"/>
  <c r="AW1257" i="1"/>
  <c r="N1277" i="1"/>
  <c r="N1278" i="1" s="1"/>
  <c r="AC957" i="1"/>
  <c r="W937" i="1"/>
  <c r="N941" i="1"/>
  <c r="N942" i="1" s="1"/>
  <c r="V945" i="1"/>
  <c r="V946" i="1" s="1"/>
  <c r="W949" i="1"/>
  <c r="AO957" i="1"/>
  <c r="AI981" i="1"/>
  <c r="W985" i="1"/>
  <c r="AO985" i="1"/>
  <c r="W1001" i="1"/>
  <c r="V1001" i="1"/>
  <c r="V1002" i="1" s="1"/>
  <c r="AI1009" i="1"/>
  <c r="AH1009" i="1"/>
  <c r="AH1010" i="1" s="1"/>
  <c r="AI1021" i="1"/>
  <c r="AN1029" i="1"/>
  <c r="AN1030" i="1" s="1"/>
  <c r="AO1037" i="1"/>
  <c r="AU1041" i="1"/>
  <c r="AH1041" i="1"/>
  <c r="AH1042" i="1" s="1"/>
  <c r="AT1057" i="1"/>
  <c r="AW1069" i="1"/>
  <c r="AC1085" i="1"/>
  <c r="AB1085" i="1"/>
  <c r="AB1086" i="1" s="1"/>
  <c r="AB1093" i="1"/>
  <c r="AB1094" i="1" s="1"/>
  <c r="AU1097" i="1"/>
  <c r="AO1101" i="1"/>
  <c r="AN1101" i="1"/>
  <c r="AN1102" i="1" s="1"/>
  <c r="AX1109" i="1"/>
  <c r="W1113" i="1"/>
  <c r="AC1117" i="1"/>
  <c r="AB1117" i="1"/>
  <c r="AB1118" i="1" s="1"/>
  <c r="AN1133" i="1"/>
  <c r="AN1134" i="1" s="1"/>
  <c r="AX1137" i="1"/>
  <c r="AX1145" i="1"/>
  <c r="V1149" i="1"/>
  <c r="V1150" i="1" s="1"/>
  <c r="W1149" i="1"/>
  <c r="AO1169" i="1"/>
  <c r="AH1185" i="1"/>
  <c r="AH1186" i="1" s="1"/>
  <c r="AI1185" i="1"/>
  <c r="AT1197" i="1"/>
  <c r="AO1201" i="1"/>
  <c r="AN1201" i="1"/>
  <c r="AN1202" i="1" s="1"/>
  <c r="AX1209" i="1"/>
  <c r="W1225" i="1"/>
  <c r="AI1241" i="1"/>
  <c r="AC1261" i="1"/>
  <c r="AU1277" i="1"/>
  <c r="AT905" i="1"/>
  <c r="AT941" i="1"/>
  <c r="AB949" i="1"/>
  <c r="AB950" i="1" s="1"/>
  <c r="AC949" i="1"/>
  <c r="AC965" i="1"/>
  <c r="W965" i="1"/>
  <c r="AX973" i="1"/>
  <c r="W977" i="1"/>
  <c r="AH977" i="1"/>
  <c r="AH978" i="1" s="1"/>
  <c r="AT989" i="1"/>
  <c r="V993" i="1"/>
  <c r="V994" i="1" s="1"/>
  <c r="O1001" i="1"/>
  <c r="W1005" i="1"/>
  <c r="AN1021" i="1"/>
  <c r="AN1022" i="1" s="1"/>
  <c r="AB1033" i="1"/>
  <c r="AB1034" i="1" s="1"/>
  <c r="AW1041" i="1"/>
  <c r="AI1073" i="1"/>
  <c r="AX1073" i="1"/>
  <c r="AH1081" i="1"/>
  <c r="AH1082" i="1" s="1"/>
  <c r="AO1085" i="1"/>
  <c r="AU1089" i="1"/>
  <c r="AT1089" i="1"/>
  <c r="AT1105" i="1"/>
  <c r="AH1113" i="1"/>
  <c r="AH1114" i="1" s="1"/>
  <c r="O1117" i="1"/>
  <c r="AX1125" i="1"/>
  <c r="W1133" i="1"/>
  <c r="AU1137" i="1"/>
  <c r="N1145" i="1"/>
  <c r="N1146" i="1" s="1"/>
  <c r="AW1181" i="1"/>
  <c r="AN1185" i="1"/>
  <c r="AN1186" i="1" s="1"/>
  <c r="V1193" i="1"/>
  <c r="V1194" i="1" s="1"/>
  <c r="AC1193" i="1"/>
  <c r="AX1197" i="1"/>
  <c r="AI1201" i="1"/>
  <c r="O1213" i="1"/>
  <c r="O1237" i="1"/>
  <c r="AI1253" i="1"/>
  <c r="AW1253" i="1"/>
  <c r="W1269" i="1"/>
  <c r="AU1001" i="1"/>
  <c r="AN1005" i="1"/>
  <c r="AN1006" i="1" s="1"/>
  <c r="V1049" i="1"/>
  <c r="V1050" i="1" s="1"/>
  <c r="AH1057" i="1"/>
  <c r="AH1058" i="1" s="1"/>
  <c r="AO1061" i="1"/>
  <c r="AW1065" i="1"/>
  <c r="AT1069" i="1"/>
  <c r="AT1073" i="1"/>
  <c r="AC1077" i="1"/>
  <c r="AT1081" i="1"/>
  <c r="AX1085" i="1"/>
  <c r="AO1089" i="1"/>
  <c r="AU1109" i="1"/>
  <c r="AO1117" i="1"/>
  <c r="W1121" i="1"/>
  <c r="AU1133" i="1"/>
  <c r="O1137" i="1"/>
  <c r="V1137" i="1"/>
  <c r="V1138" i="1" s="1"/>
  <c r="AW1141" i="1"/>
  <c r="AC1153" i="1"/>
  <c r="AT1157" i="1"/>
  <c r="AW1157" i="1"/>
  <c r="O1161" i="1"/>
  <c r="AI1161" i="1"/>
  <c r="W1169" i="1"/>
  <c r="AN1173" i="1"/>
  <c r="AN1174" i="1" s="1"/>
  <c r="W1193" i="1"/>
  <c r="AU1221" i="1"/>
  <c r="V1225" i="1"/>
  <c r="V1226" i="1" s="1"/>
  <c r="AC1241" i="1"/>
  <c r="W1249" i="1"/>
  <c r="AU1253" i="1"/>
  <c r="W1281" i="1"/>
  <c r="AU1005" i="1"/>
  <c r="AW1009" i="1"/>
  <c r="AU1017" i="1"/>
  <c r="O1017" i="1"/>
  <c r="V1021" i="1"/>
  <c r="V1022" i="1" s="1"/>
  <c r="AO1029" i="1"/>
  <c r="AW1033" i="1"/>
  <c r="AI1033" i="1"/>
  <c r="V1041" i="1"/>
  <c r="V1042" i="1" s="1"/>
  <c r="AC1045" i="1"/>
  <c r="AN1053" i="1"/>
  <c r="AN1054" i="1" s="1"/>
  <c r="AN1065" i="1"/>
  <c r="AN1066" i="1" s="1"/>
  <c r="O1073" i="1"/>
  <c r="O1081" i="1"/>
  <c r="AW1085" i="1"/>
  <c r="AI1097" i="1"/>
  <c r="AI1105" i="1"/>
  <c r="N1109" i="1"/>
  <c r="N1110" i="1" s="1"/>
  <c r="AU1113" i="1"/>
  <c r="AT1113" i="1"/>
  <c r="AX1117" i="1"/>
  <c r="AC1121" i="1"/>
  <c r="N1125" i="1"/>
  <c r="N1126" i="1" s="1"/>
  <c r="W1129" i="1"/>
  <c r="AO1137" i="1"/>
  <c r="AI1141" i="1"/>
  <c r="O1141" i="1"/>
  <c r="W1145" i="1"/>
  <c r="AC1149" i="1"/>
  <c r="AU1153" i="1"/>
  <c r="AT1153" i="1"/>
  <c r="N1157" i="1"/>
  <c r="N1158" i="1" s="1"/>
  <c r="W1161" i="1"/>
  <c r="AW1165" i="1"/>
  <c r="AH1169" i="1"/>
  <c r="AH1170" i="1" s="1"/>
  <c r="V1177" i="1"/>
  <c r="V1178" i="1" s="1"/>
  <c r="AB1181" i="1"/>
  <c r="AB1182" i="1" s="1"/>
  <c r="AO1185" i="1"/>
  <c r="O1185" i="1"/>
  <c r="V1189" i="1"/>
  <c r="V1190" i="1" s="1"/>
  <c r="AN1205" i="1"/>
  <c r="AN1206" i="1" s="1"/>
  <c r="AT1205" i="1"/>
  <c r="W1213" i="1"/>
  <c r="AB1221" i="1"/>
  <c r="AB1222" i="1" s="1"/>
  <c r="AU1229" i="1"/>
  <c r="AB1229" i="1"/>
  <c r="AB1230" i="1" s="1"/>
  <c r="AH1249" i="1"/>
  <c r="AH1250" i="1" s="1"/>
  <c r="N1273" i="1"/>
  <c r="N1274" i="1" s="1"/>
  <c r="AH1281" i="1"/>
  <c r="AH1282" i="1" s="1"/>
  <c r="AB1281" i="1"/>
  <c r="AB1282" i="1" s="1"/>
  <c r="AX1285" i="1"/>
  <c r="AO1001" i="1"/>
  <c r="AX1005" i="1"/>
  <c r="O1009" i="1"/>
  <c r="AI1025" i="1"/>
  <c r="AU1029" i="1"/>
  <c r="N1033" i="1"/>
  <c r="N1034" i="1" s="1"/>
  <c r="AU1037" i="1"/>
  <c r="V1045" i="1"/>
  <c r="V1046" i="1" s="1"/>
  <c r="AB1053" i="1"/>
  <c r="AB1054" i="1" s="1"/>
  <c r="AI1057" i="1"/>
  <c r="W1065" i="1"/>
  <c r="AX1069" i="1"/>
  <c r="V1077" i="1"/>
  <c r="V1078" i="1" s="1"/>
  <c r="AH1089" i="1"/>
  <c r="AH1090" i="1" s="1"/>
  <c r="AO1093" i="1"/>
  <c r="AN1093" i="1"/>
  <c r="AN1094" i="1" s="1"/>
  <c r="V1097" i="1"/>
  <c r="V1098" i="1" s="1"/>
  <c r="V1101" i="1"/>
  <c r="V1102" i="1" s="1"/>
  <c r="N1117" i="1"/>
  <c r="N1118" i="1" s="1"/>
  <c r="O1121" i="1"/>
  <c r="AC1133" i="1"/>
  <c r="AB1137" i="1"/>
  <c r="AB1138" i="1" s="1"/>
  <c r="AH1137" i="1"/>
  <c r="AH1138" i="1" s="1"/>
  <c r="AH1145" i="1"/>
  <c r="AH1146" i="1" s="1"/>
  <c r="O1149" i="1"/>
  <c r="AX1153" i="1"/>
  <c r="O1153" i="1"/>
  <c r="AU1181" i="1"/>
  <c r="AT1185" i="1"/>
  <c r="AI1193" i="1"/>
  <c r="N1197" i="1"/>
  <c r="N1198" i="1" s="1"/>
  <c r="W1201" i="1"/>
  <c r="W1209" i="1"/>
  <c r="AH1217" i="1"/>
  <c r="AH1218" i="1" s="1"/>
  <c r="O1217" i="1"/>
  <c r="V1221" i="1"/>
  <c r="V1222" i="1" s="1"/>
  <c r="AW1225" i="1"/>
  <c r="AW1229" i="1"/>
  <c r="AO1237" i="1"/>
  <c r="W1245" i="1"/>
  <c r="AO1249" i="1"/>
  <c r="AW1261" i="1"/>
  <c r="W1277" i="1"/>
  <c r="AO1281" i="1"/>
  <c r="AO1149" i="1"/>
  <c r="AW1149" i="1"/>
  <c r="AT1169" i="1"/>
  <c r="V1173" i="1"/>
  <c r="V1174" i="1" s="1"/>
  <c r="AC1181" i="1"/>
  <c r="AC1189" i="1"/>
  <c r="AU1197" i="1"/>
  <c r="AB1197" i="1"/>
  <c r="AB1198" i="1" s="1"/>
  <c r="AO1217" i="1"/>
  <c r="AU1225" i="1"/>
  <c r="AX1241" i="1"/>
  <c r="AC1245" i="1"/>
  <c r="AT1249" i="1"/>
  <c r="W1253" i="1"/>
  <c r="O1261" i="1"/>
  <c r="AN1261" i="1"/>
  <c r="AN1262" i="1" s="1"/>
  <c r="AU1265" i="1"/>
  <c r="AC1277" i="1"/>
  <c r="AT1281" i="1"/>
  <c r="AC997" i="1"/>
  <c r="AB1001" i="1"/>
  <c r="AB1002" i="1" s="1"/>
  <c r="N1013" i="1"/>
  <c r="N1014" i="1" s="1"/>
  <c r="AH1021" i="1"/>
  <c r="AH1022" i="1" s="1"/>
  <c r="W1033" i="1"/>
  <c r="O1037" i="1"/>
  <c r="AI1045" i="1"/>
  <c r="O1045" i="1"/>
  <c r="AU1049" i="1"/>
  <c r="AT1049" i="1"/>
  <c r="N1053" i="1"/>
  <c r="N1054" i="1" s="1"/>
  <c r="AU1057" i="1"/>
  <c r="AH1073" i="1"/>
  <c r="AH1074" i="1" s="1"/>
  <c r="AH1077" i="1"/>
  <c r="AH1078" i="1" s="1"/>
  <c r="N1077" i="1"/>
  <c r="N1078" i="1" s="1"/>
  <c r="AH1085" i="1"/>
  <c r="AH1086" i="1" s="1"/>
  <c r="W1089" i="1"/>
  <c r="AX1097" i="1"/>
  <c r="AW1105" i="1"/>
  <c r="V1117" i="1"/>
  <c r="V1118" i="1" s="1"/>
  <c r="AX1121" i="1"/>
  <c r="AC1125" i="1"/>
  <c r="AN1129" i="1"/>
  <c r="AN1130" i="1" s="1"/>
  <c r="AN1137" i="1"/>
  <c r="AN1138" i="1" s="1"/>
  <c r="N1137" i="1"/>
  <c r="N1138" i="1" s="1"/>
  <c r="AX1141" i="1"/>
  <c r="AO1141" i="1"/>
  <c r="AN1145" i="1"/>
  <c r="AN1146" i="1" s="1"/>
  <c r="AN1161" i="1"/>
  <c r="AN1162" i="1" s="1"/>
  <c r="V1161" i="1"/>
  <c r="V1162" i="1" s="1"/>
  <c r="W1165" i="1"/>
  <c r="AT1165" i="1"/>
  <c r="AB1177" i="1"/>
  <c r="AB1178" i="1" s="1"/>
  <c r="AT1177" i="1"/>
  <c r="AX1181" i="1"/>
  <c r="N1185" i="1"/>
  <c r="N1186" i="1" s="1"/>
  <c r="AI1189" i="1"/>
  <c r="AW1197" i="1"/>
  <c r="AT1209" i="1"/>
  <c r="AC1213" i="1"/>
  <c r="AU1213" i="1"/>
  <c r="AT1217" i="1"/>
  <c r="AN1229" i="1"/>
  <c r="AN1230" i="1" s="1"/>
  <c r="AU1233" i="1"/>
  <c r="AX1265" i="1"/>
  <c r="AX1273" i="1"/>
  <c r="AB1277" i="1"/>
  <c r="AB1278" i="1" s="1"/>
  <c r="AI925" i="1"/>
  <c r="AN925" i="1"/>
  <c r="AN926" i="1" s="1"/>
  <c r="V925" i="1"/>
  <c r="V926" i="1" s="1"/>
  <c r="W925" i="1"/>
  <c r="V929" i="1"/>
  <c r="V930" i="1" s="1"/>
  <c r="W929" i="1"/>
  <c r="AH933" i="1"/>
  <c r="AH934" i="1" s="1"/>
  <c r="AU937" i="1"/>
  <c r="W961" i="1"/>
  <c r="AX981" i="1"/>
  <c r="AU1021" i="1"/>
  <c r="N929" i="1"/>
  <c r="N930" i="1" s="1"/>
  <c r="AH929" i="1"/>
  <c r="AH930" i="1" s="1"/>
  <c r="AB941" i="1"/>
  <c r="AB942" i="1" s="1"/>
  <c r="AW941" i="1"/>
  <c r="AX945" i="1"/>
  <c r="AN949" i="1"/>
  <c r="AN950" i="1" s="1"/>
  <c r="V953" i="1"/>
  <c r="V954" i="1" s="1"/>
  <c r="W957" i="1"/>
  <c r="N961" i="1"/>
  <c r="N962" i="1" s="1"/>
  <c r="AH961" i="1"/>
  <c r="AH962" i="1" s="1"/>
  <c r="AI965" i="1"/>
  <c r="AB973" i="1"/>
  <c r="AB974" i="1" s="1"/>
  <c r="AW973" i="1"/>
  <c r="AX977" i="1"/>
  <c r="AN981" i="1"/>
  <c r="AN982" i="1" s="1"/>
  <c r="AC985" i="1"/>
  <c r="AB985" i="1"/>
  <c r="AB986" i="1" s="1"/>
  <c r="V985" i="1"/>
  <c r="V986" i="1" s="1"/>
  <c r="AO993" i="1"/>
  <c r="AN993" i="1"/>
  <c r="AN994" i="1" s="1"/>
  <c r="AU997" i="1"/>
  <c r="O1013" i="1"/>
  <c r="AN1013" i="1"/>
  <c r="AN1014" i="1" s="1"/>
  <c r="AI1029" i="1"/>
  <c r="AH1029" i="1"/>
  <c r="AH1030" i="1" s="1"/>
  <c r="AN1033" i="1"/>
  <c r="AN1034" i="1" s="1"/>
  <c r="AC1037" i="1"/>
  <c r="AB1037" i="1"/>
  <c r="AB1038" i="1" s="1"/>
  <c r="W1061" i="1"/>
  <c r="V1061" i="1"/>
  <c r="V1062" i="1" s="1"/>
  <c r="AI1069" i="1"/>
  <c r="AH1069" i="1"/>
  <c r="AH1070" i="1" s="1"/>
  <c r="AC1081" i="1"/>
  <c r="W1037" i="1"/>
  <c r="AC1073" i="1"/>
  <c r="AB1073" i="1"/>
  <c r="AB1074" i="1" s="1"/>
  <c r="O1089" i="1"/>
  <c r="N925" i="1"/>
  <c r="N926" i="1" s="1"/>
  <c r="AH925" i="1"/>
  <c r="AH926" i="1" s="1"/>
  <c r="AT925" i="1"/>
  <c r="AB937" i="1"/>
  <c r="AB938" i="1" s="1"/>
  <c r="AW937" i="1"/>
  <c r="AN945" i="1"/>
  <c r="AN946" i="1" s="1"/>
  <c r="V949" i="1"/>
  <c r="V950" i="1" s="1"/>
  <c r="N957" i="1"/>
  <c r="N958" i="1" s="1"/>
  <c r="AH957" i="1"/>
  <c r="AH958" i="1" s="1"/>
  <c r="AT957" i="1"/>
  <c r="AB969" i="1"/>
  <c r="AB970" i="1" s="1"/>
  <c r="AW969" i="1"/>
  <c r="AN977" i="1"/>
  <c r="AN978" i="1" s="1"/>
  <c r="V981" i="1"/>
  <c r="V982" i="1" s="1"/>
  <c r="AU993" i="1"/>
  <c r="AB993" i="1"/>
  <c r="AB994" i="1" s="1"/>
  <c r="AW1013" i="1"/>
  <c r="AC1033" i="1"/>
  <c r="AI1037" i="1"/>
  <c r="AH1037" i="1"/>
  <c r="AH1038" i="1" s="1"/>
  <c r="AN1037" i="1"/>
  <c r="AN1038" i="1" s="1"/>
  <c r="AO1045" i="1"/>
  <c r="AN1045" i="1"/>
  <c r="AN1046" i="1" s="1"/>
  <c r="N1045" i="1"/>
  <c r="N1046" i="1" s="1"/>
  <c r="W1049" i="1"/>
  <c r="O1057" i="1"/>
  <c r="W1057" i="1"/>
  <c r="AO1065" i="1"/>
  <c r="AI1065" i="1"/>
  <c r="AC1097" i="1"/>
  <c r="AT1125" i="1"/>
  <c r="AU1125" i="1"/>
  <c r="AX949" i="1"/>
  <c r="AU969" i="1"/>
  <c r="AI993" i="1"/>
  <c r="AB933" i="1"/>
  <c r="AB934" i="1" s="1"/>
  <c r="AN941" i="1"/>
  <c r="AN942" i="1" s="1"/>
  <c r="N953" i="1"/>
  <c r="N954" i="1" s="1"/>
  <c r="AB965" i="1"/>
  <c r="AB966" i="1" s="1"/>
  <c r="AW965" i="1"/>
  <c r="AN973" i="1"/>
  <c r="AN974" i="1" s="1"/>
  <c r="V977" i="1"/>
  <c r="V978" i="1" s="1"/>
  <c r="N985" i="1"/>
  <c r="N986" i="1" s="1"/>
  <c r="AX989" i="1"/>
  <c r="AO989" i="1"/>
  <c r="AI997" i="1"/>
  <c r="AW997" i="1"/>
  <c r="AN1001" i="1"/>
  <c r="AN1002" i="1" s="1"/>
  <c r="AC1005" i="1"/>
  <c r="AN1009" i="1"/>
  <c r="AN1010" i="1" s="1"/>
  <c r="AT1013" i="1"/>
  <c r="AC1021" i="1"/>
  <c r="AW1025" i="1"/>
  <c r="AC1049" i="1"/>
  <c r="O1053" i="1"/>
  <c r="AH1065" i="1"/>
  <c r="AH1066" i="1" s="1"/>
  <c r="AC1065" i="1"/>
  <c r="AU1069" i="1"/>
  <c r="AU1073" i="1"/>
  <c r="O1077" i="1"/>
  <c r="AO1081" i="1"/>
  <c r="AN1081" i="1"/>
  <c r="AN1082" i="1" s="1"/>
  <c r="N1081" i="1"/>
  <c r="N1082" i="1" s="1"/>
  <c r="AB1089" i="1"/>
  <c r="AB1090" i="1" s="1"/>
  <c r="AU1093" i="1"/>
  <c r="AT1121" i="1"/>
  <c r="AI937" i="1"/>
  <c r="AI969" i="1"/>
  <c r="AH989" i="1"/>
  <c r="AH990" i="1" s="1"/>
  <c r="AB929" i="1"/>
  <c r="AB930" i="1" s="1"/>
  <c r="AW929" i="1"/>
  <c r="AN937" i="1"/>
  <c r="AN938" i="1" s="1"/>
  <c r="V941" i="1"/>
  <c r="V942" i="1" s="1"/>
  <c r="N949" i="1"/>
  <c r="N950" i="1" s="1"/>
  <c r="AH949" i="1"/>
  <c r="AH950" i="1" s="1"/>
  <c r="AT949" i="1"/>
  <c r="AB961" i="1"/>
  <c r="AB962" i="1" s="1"/>
  <c r="AW961" i="1"/>
  <c r="AN969" i="1"/>
  <c r="AN970" i="1" s="1"/>
  <c r="V973" i="1"/>
  <c r="V974" i="1" s="1"/>
  <c r="N981" i="1"/>
  <c r="N982" i="1" s="1"/>
  <c r="AH981" i="1"/>
  <c r="AH982" i="1" s="1"/>
  <c r="AT981" i="1"/>
  <c r="N989" i="1"/>
  <c r="N990" i="1" s="1"/>
  <c r="O993" i="1"/>
  <c r="W997" i="1"/>
  <c r="V997" i="1"/>
  <c r="V998" i="1" s="1"/>
  <c r="AC1001" i="1"/>
  <c r="AI1005" i="1"/>
  <c r="AH1005" i="1"/>
  <c r="AH1006" i="1" s="1"/>
  <c r="AU1009" i="1"/>
  <c r="AC1009" i="1"/>
  <c r="AO1009" i="1"/>
  <c r="AH1013" i="1"/>
  <c r="AH1014" i="1" s="1"/>
  <c r="AO1017" i="1"/>
  <c r="AN1017" i="1"/>
  <c r="AN1018" i="1" s="1"/>
  <c r="N1017" i="1"/>
  <c r="N1018" i="1" s="1"/>
  <c r="O1025" i="1"/>
  <c r="N1025" i="1"/>
  <c r="N1026" i="1" s="1"/>
  <c r="AC1041" i="1"/>
  <c r="AB1041" i="1"/>
  <c r="AB1042" i="1" s="1"/>
  <c r="AW1045" i="1"/>
  <c r="V1057" i="1"/>
  <c r="V1058" i="1" s="1"/>
  <c r="AT1077" i="1"/>
  <c r="AU1081" i="1"/>
  <c r="AU1085" i="1"/>
  <c r="AI1089" i="1"/>
  <c r="AC1089" i="1"/>
  <c r="O1005" i="1"/>
  <c r="N1005" i="1"/>
  <c r="N1006" i="1" s="1"/>
  <c r="AT945" i="1"/>
  <c r="AT977" i="1"/>
  <c r="AX985" i="1"/>
  <c r="AW985" i="1"/>
  <c r="AU989" i="1"/>
  <c r="V1013" i="1"/>
  <c r="V1014" i="1" s="1"/>
  <c r="W1013" i="1"/>
  <c r="O1021" i="1"/>
  <c r="O1029" i="1"/>
  <c r="N1029" i="1"/>
  <c r="N1030" i="1" s="1"/>
  <c r="AI1041" i="1"/>
  <c r="AO1049" i="1"/>
  <c r="AN1049" i="1"/>
  <c r="AN1050" i="1" s="1"/>
  <c r="AX1053" i="1"/>
  <c r="O1069" i="1"/>
  <c r="AX1077" i="1"/>
  <c r="AX1081" i="1"/>
  <c r="AW1081" i="1"/>
  <c r="O1093" i="1"/>
  <c r="N1093" i="1"/>
  <c r="N1094" i="1" s="1"/>
  <c r="W1109" i="1"/>
  <c r="V1109" i="1"/>
  <c r="V1110" i="1" s="1"/>
  <c r="AX1017" i="1"/>
  <c r="AW1017" i="1"/>
  <c r="V1033" i="1"/>
  <c r="V1034" i="1" s="1"/>
  <c r="AO1041" i="1"/>
  <c r="AC989" i="1"/>
  <c r="AI989" i="1"/>
  <c r="AW989" i="1"/>
  <c r="AH993" i="1"/>
  <c r="AH994" i="1" s="1"/>
  <c r="AO997" i="1"/>
  <c r="O997" i="1"/>
  <c r="AN997" i="1"/>
  <c r="AN998" i="1" s="1"/>
  <c r="N1001" i="1"/>
  <c r="N1002" i="1" s="1"/>
  <c r="AX1001" i="1"/>
  <c r="AX1013" i="1"/>
  <c r="AX1021" i="1"/>
  <c r="W1029" i="1"/>
  <c r="V1029" i="1"/>
  <c r="V1030" i="1" s="1"/>
  <c r="AX1049" i="1"/>
  <c r="AW1049" i="1"/>
  <c r="O1061" i="1"/>
  <c r="N1061" i="1"/>
  <c r="N1062" i="1" s="1"/>
  <c r="V1069" i="1"/>
  <c r="V1070" i="1" s="1"/>
  <c r="AW1089" i="1"/>
  <c r="W1093" i="1"/>
  <c r="V1093" i="1"/>
  <c r="V1094" i="1" s="1"/>
  <c r="AT1005" i="1"/>
  <c r="AB1017" i="1"/>
  <c r="AB1018" i="1" s="1"/>
  <c r="AN1025" i="1"/>
  <c r="AN1026" i="1" s="1"/>
  <c r="N1037" i="1"/>
  <c r="N1038" i="1" s="1"/>
  <c r="AT1037" i="1"/>
  <c r="AB1049" i="1"/>
  <c r="AB1050" i="1" s="1"/>
  <c r="AN1057" i="1"/>
  <c r="AN1058" i="1" s="1"/>
  <c r="N1069" i="1"/>
  <c r="N1070" i="1" s="1"/>
  <c r="AB1081" i="1"/>
  <c r="AB1082" i="1" s="1"/>
  <c r="AN1089" i="1"/>
  <c r="AN1090" i="1" s="1"/>
  <c r="AI1101" i="1"/>
  <c r="AH1101" i="1"/>
  <c r="AH1102" i="1" s="1"/>
  <c r="AC1109" i="1"/>
  <c r="AX1129" i="1"/>
  <c r="AW1129" i="1"/>
  <c r="AU1149" i="1"/>
  <c r="AT1001" i="1"/>
  <c r="AB1013" i="1"/>
  <c r="AB1014" i="1" s="1"/>
  <c r="AT1033" i="1"/>
  <c r="AT1065" i="1"/>
  <c r="AW1077" i="1"/>
  <c r="V1089" i="1"/>
  <c r="V1090" i="1" s="1"/>
  <c r="O1097" i="1"/>
  <c r="N1097" i="1"/>
  <c r="N1098" i="1" s="1"/>
  <c r="AW1097" i="1"/>
  <c r="W1105" i="1"/>
  <c r="AO1121" i="1"/>
  <c r="AN1121" i="1"/>
  <c r="AN1122" i="1" s="1"/>
  <c r="AW1125" i="1"/>
  <c r="O1129" i="1"/>
  <c r="W1153" i="1"/>
  <c r="V1153" i="1"/>
  <c r="V1154" i="1" s="1"/>
  <c r="AB1161" i="1"/>
  <c r="AB1162" i="1" s="1"/>
  <c r="AC1161" i="1"/>
  <c r="O1165" i="1"/>
  <c r="N1165" i="1"/>
  <c r="N1166" i="1" s="1"/>
  <c r="AX1189" i="1"/>
  <c r="AW1189" i="1"/>
  <c r="AC1205" i="1"/>
  <c r="AB1205" i="1"/>
  <c r="AB1206" i="1" s="1"/>
  <c r="W1265" i="1"/>
  <c r="V1265" i="1"/>
  <c r="V1266" i="1" s="1"/>
  <c r="AT1029" i="1"/>
  <c r="AH1061" i="1"/>
  <c r="AH1062" i="1" s="1"/>
  <c r="AT1061" i="1"/>
  <c r="AT1093" i="1"/>
  <c r="AU1101" i="1"/>
  <c r="AU1121" i="1"/>
  <c r="W1141" i="1"/>
  <c r="V1141" i="1"/>
  <c r="V1142" i="1" s="1"/>
  <c r="N1149" i="1"/>
  <c r="N1150" i="1" s="1"/>
  <c r="AO1165" i="1"/>
  <c r="AN1165" i="1"/>
  <c r="AN1166" i="1" s="1"/>
  <c r="AU1185" i="1"/>
  <c r="N1057" i="1"/>
  <c r="N1058" i="1" s="1"/>
  <c r="AB1069" i="1"/>
  <c r="AB1070" i="1" s="1"/>
  <c r="AN1077" i="1"/>
  <c r="AN1078" i="1" s="1"/>
  <c r="N1089" i="1"/>
  <c r="N1090" i="1" s="1"/>
  <c r="W1097" i="1"/>
  <c r="AC1113" i="1"/>
  <c r="AB1113" i="1"/>
  <c r="AB1114" i="1" s="1"/>
  <c r="AI1117" i="1"/>
  <c r="AH1117" i="1"/>
  <c r="AH1118" i="1" s="1"/>
  <c r="O1133" i="1"/>
  <c r="N1133" i="1"/>
  <c r="N1134" i="1" s="1"/>
  <c r="AC1141" i="1"/>
  <c r="AI1273" i="1"/>
  <c r="AH1273" i="1"/>
  <c r="AH1274" i="1" s="1"/>
  <c r="AX1093" i="1"/>
  <c r="O1101" i="1"/>
  <c r="N1101" i="1"/>
  <c r="N1102" i="1" s="1"/>
  <c r="W1101" i="1"/>
  <c r="AO1105" i="1"/>
  <c r="AC1105" i="1"/>
  <c r="AI1113" i="1"/>
  <c r="AB1129" i="1"/>
  <c r="AB1130" i="1" s="1"/>
  <c r="AC1129" i="1"/>
  <c r="W1137" i="1"/>
  <c r="AU1117" i="1"/>
  <c r="AO1153" i="1"/>
  <c r="AN1153" i="1"/>
  <c r="AN1154" i="1" s="1"/>
  <c r="AX1157" i="1"/>
  <c r="AU1157" i="1"/>
  <c r="AX1161" i="1"/>
  <c r="AW1161" i="1"/>
  <c r="AT1181" i="1"/>
  <c r="AN1097" i="1"/>
  <c r="AN1098" i="1" s="1"/>
  <c r="AC1145" i="1"/>
  <c r="AB1145" i="1"/>
  <c r="AB1146" i="1" s="1"/>
  <c r="AI1149" i="1"/>
  <c r="AH1149" i="1"/>
  <c r="AH1150" i="1" s="1"/>
  <c r="AC1269" i="1"/>
  <c r="AB1269" i="1"/>
  <c r="AB1270" i="1" s="1"/>
  <c r="AN1105" i="1"/>
  <c r="AN1106" i="1" s="1"/>
  <c r="AT1117" i="1"/>
  <c r="AT1149" i="1"/>
  <c r="AX1185" i="1"/>
  <c r="AW1185" i="1"/>
  <c r="O1189" i="1"/>
  <c r="N1189" i="1"/>
  <c r="N1190" i="1" s="1"/>
  <c r="O1197" i="1"/>
  <c r="AI1205" i="1"/>
  <c r="AH1205" i="1"/>
  <c r="AH1206" i="1" s="1"/>
  <c r="AC1221" i="1"/>
  <c r="V1241" i="1"/>
  <c r="V1242" i="1" s="1"/>
  <c r="AC1249" i="1"/>
  <c r="AC1265" i="1"/>
  <c r="AB1265" i="1"/>
  <c r="AB1266" i="1" s="1"/>
  <c r="AI1269" i="1"/>
  <c r="AH1269" i="1"/>
  <c r="AH1270" i="1" s="1"/>
  <c r="AO1273" i="1"/>
  <c r="AN1273" i="1"/>
  <c r="AN1274" i="1" s="1"/>
  <c r="AO1277" i="1"/>
  <c r="AN1277" i="1"/>
  <c r="AN1278" i="1" s="1"/>
  <c r="AC1173" i="1"/>
  <c r="AB1173" i="1"/>
  <c r="AB1174" i="1" s="1"/>
  <c r="O1193" i="1"/>
  <c r="N1193" i="1"/>
  <c r="N1194" i="1" s="1"/>
  <c r="AC1201" i="1"/>
  <c r="AB1201" i="1"/>
  <c r="AB1202" i="1" s="1"/>
  <c r="AO1209" i="1"/>
  <c r="AN1209" i="1"/>
  <c r="AN1210" i="1" s="1"/>
  <c r="AI1225" i="1"/>
  <c r="O1233" i="1"/>
  <c r="O1257" i="1"/>
  <c r="N1257" i="1"/>
  <c r="N1258" i="1" s="1"/>
  <c r="AI1265" i="1"/>
  <c r="AN1269" i="1"/>
  <c r="AN1270" i="1" s="1"/>
  <c r="AU1273" i="1"/>
  <c r="AT1277" i="1"/>
  <c r="O1285" i="1"/>
  <c r="N1285" i="1"/>
  <c r="N1286" i="1" s="1"/>
  <c r="AH1109" i="1"/>
  <c r="AH1110" i="1" s="1"/>
  <c r="AT1109" i="1"/>
  <c r="AW1121" i="1"/>
  <c r="V1133" i="1"/>
  <c r="V1134" i="1" s="1"/>
  <c r="AH1141" i="1"/>
  <c r="AH1142" i="1" s="1"/>
  <c r="AT1141" i="1"/>
  <c r="AW1153" i="1"/>
  <c r="V1165" i="1"/>
  <c r="V1166" i="1" s="1"/>
  <c r="AX1169" i="1"/>
  <c r="AW1169" i="1"/>
  <c r="AI1173" i="1"/>
  <c r="AH1173" i="1"/>
  <c r="AH1174" i="1" s="1"/>
  <c r="W1181" i="1"/>
  <c r="W1197" i="1"/>
  <c r="V1197" i="1"/>
  <c r="V1198" i="1" s="1"/>
  <c r="AI1197" i="1"/>
  <c r="AH1197" i="1"/>
  <c r="AH1198" i="1" s="1"/>
  <c r="AH1201" i="1"/>
  <c r="AH1202" i="1" s="1"/>
  <c r="AU1205" i="1"/>
  <c r="AU1209" i="1"/>
  <c r="AC1217" i="1"/>
  <c r="AO1225" i="1"/>
  <c r="AC1237" i="1"/>
  <c r="AB1237" i="1"/>
  <c r="AB1238" i="1" s="1"/>
  <c r="AO1245" i="1"/>
  <c r="AN1245" i="1"/>
  <c r="AN1246" i="1" s="1"/>
  <c r="AU1249" i="1"/>
  <c r="AX1253" i="1"/>
  <c r="W1261" i="1"/>
  <c r="V1261" i="1"/>
  <c r="V1262" i="1" s="1"/>
  <c r="AU1269" i="1"/>
  <c r="AX1277" i="1"/>
  <c r="AX1281" i="1"/>
  <c r="AW1281" i="1"/>
  <c r="AH1165" i="1"/>
  <c r="AH1166" i="1" s="1"/>
  <c r="AU1169" i="1"/>
  <c r="AO1177" i="1"/>
  <c r="AN1177" i="1"/>
  <c r="AN1178" i="1" s="1"/>
  <c r="AC1197" i="1"/>
  <c r="AO1213" i="1"/>
  <c r="AN1213" i="1"/>
  <c r="AN1214" i="1" s="1"/>
  <c r="W1233" i="1"/>
  <c r="AI1237" i="1"/>
  <c r="AH1237" i="1"/>
  <c r="AH1238" i="1" s="1"/>
  <c r="AO1241" i="1"/>
  <c r="AN1241" i="1"/>
  <c r="AN1242" i="1" s="1"/>
  <c r="AT1245" i="1"/>
  <c r="O1253" i="1"/>
  <c r="N1253" i="1"/>
  <c r="N1254" i="1" s="1"/>
  <c r="AB1261" i="1"/>
  <c r="AB1262" i="1" s="1"/>
  <c r="O1273" i="1"/>
  <c r="AT1101" i="1"/>
  <c r="AW1113" i="1"/>
  <c r="V1125" i="1"/>
  <c r="V1126" i="1" s="1"/>
  <c r="AH1133" i="1"/>
  <c r="AH1134" i="1" s="1"/>
  <c r="AT1133" i="1"/>
  <c r="AW1145" i="1"/>
  <c r="V1157" i="1"/>
  <c r="V1158" i="1" s="1"/>
  <c r="AU1173" i="1"/>
  <c r="AU1177" i="1"/>
  <c r="AC1185" i="1"/>
  <c r="O1205" i="1"/>
  <c r="O1209" i="1"/>
  <c r="AU1217" i="1"/>
  <c r="AX1221" i="1"/>
  <c r="AW1221" i="1"/>
  <c r="O1229" i="1"/>
  <c r="AC1233" i="1"/>
  <c r="AB1233" i="1"/>
  <c r="AB1234" i="1" s="1"/>
  <c r="AN1237" i="1"/>
  <c r="AN1238" i="1" s="1"/>
  <c r="AU1241" i="1"/>
  <c r="AX1245" i="1"/>
  <c r="AX1249" i="1"/>
  <c r="AW1249" i="1"/>
  <c r="AI1261" i="1"/>
  <c r="O1269" i="1"/>
  <c r="AC1285" i="1"/>
  <c r="AH1097" i="1"/>
  <c r="AH1098" i="1" s="1"/>
  <c r="AT1097" i="1"/>
  <c r="AB1109" i="1"/>
  <c r="AB1110" i="1" s="1"/>
  <c r="AW1109" i="1"/>
  <c r="AN1117" i="1"/>
  <c r="AN1118" i="1" s="1"/>
  <c r="V1121" i="1"/>
  <c r="V1122" i="1" s="1"/>
  <c r="N1129" i="1"/>
  <c r="N1130" i="1" s="1"/>
  <c r="AT1129" i="1"/>
  <c r="AB1141" i="1"/>
  <c r="AB1142" i="1" s="1"/>
  <c r="AN1149" i="1"/>
  <c r="AN1150" i="1" s="1"/>
  <c r="N1161" i="1"/>
  <c r="N1162" i="1" s="1"/>
  <c r="AH1161" i="1"/>
  <c r="AH1162" i="1" s="1"/>
  <c r="V1169" i="1"/>
  <c r="V1170" i="1" s="1"/>
  <c r="AX1173" i="1"/>
  <c r="AW1173" i="1"/>
  <c r="AO1181" i="1"/>
  <c r="AN1181" i="1"/>
  <c r="AN1182" i="1" s="1"/>
  <c r="AO1197" i="1"/>
  <c r="AH1209" i="1"/>
  <c r="AH1210" i="1" s="1"/>
  <c r="AX1213" i="1"/>
  <c r="O1221" i="1"/>
  <c r="N1221" i="1"/>
  <c r="N1222" i="1" s="1"/>
  <c r="O1225" i="1"/>
  <c r="N1225" i="1"/>
  <c r="N1226" i="1" s="1"/>
  <c r="AI1229" i="1"/>
  <c r="AH1229" i="1"/>
  <c r="AH1230" i="1" s="1"/>
  <c r="AI1233" i="1"/>
  <c r="AU1237" i="1"/>
  <c r="AO1261" i="1"/>
  <c r="AC1169" i="1"/>
  <c r="AB1169" i="1"/>
  <c r="AB1170" i="1" s="1"/>
  <c r="O1173" i="1"/>
  <c r="O1177" i="1"/>
  <c r="AO1193" i="1"/>
  <c r="V1201" i="1"/>
  <c r="V1202" i="1" s="1"/>
  <c r="V1209" i="1"/>
  <c r="V1210" i="1" s="1"/>
  <c r="AX1217" i="1"/>
  <c r="AW1217" i="1"/>
  <c r="W1229" i="1"/>
  <c r="V1229" i="1"/>
  <c r="V1230" i="1" s="1"/>
  <c r="O1241" i="1"/>
  <c r="AH1241" i="1"/>
  <c r="AH1242" i="1" s="1"/>
  <c r="AC1253" i="1"/>
  <c r="AO1257" i="1"/>
  <c r="AC1281" i="1"/>
  <c r="AW1285" i="1"/>
  <c r="N1173" i="1"/>
  <c r="N1174" i="1" s="1"/>
  <c r="AB1185" i="1"/>
  <c r="AB1186" i="1" s="1"/>
  <c r="AN1193" i="1"/>
  <c r="AN1194" i="1" s="1"/>
  <c r="N1205" i="1"/>
  <c r="N1206" i="1" s="1"/>
  <c r="AB1217" i="1"/>
  <c r="AB1218" i="1" s="1"/>
  <c r="AN1225" i="1"/>
  <c r="AN1226" i="1" s="1"/>
  <c r="N1237" i="1"/>
  <c r="N1238" i="1" s="1"/>
  <c r="AT1237" i="1"/>
  <c r="AB1249" i="1"/>
  <c r="AB1250" i="1" s="1"/>
  <c r="AN1257" i="1"/>
  <c r="AN1258" i="1" s="1"/>
  <c r="N1269" i="1"/>
  <c r="N1270" i="1" s="1"/>
  <c r="AT1269" i="1"/>
  <c r="AT1201" i="1"/>
  <c r="AW1213" i="1"/>
  <c r="AN1221" i="1"/>
  <c r="AN1222" i="1" s="1"/>
  <c r="N1233" i="1"/>
  <c r="N1234" i="1" s="1"/>
  <c r="AH1233" i="1"/>
  <c r="AH1234" i="1" s="1"/>
  <c r="AT1233" i="1"/>
  <c r="AB1245" i="1"/>
  <c r="AB1246" i="1" s="1"/>
  <c r="AW1245" i="1"/>
  <c r="AN1253" i="1"/>
  <c r="AN1254" i="1" s="1"/>
  <c r="V1257" i="1"/>
  <c r="V1258" i="1" s="1"/>
  <c r="N1265" i="1"/>
  <c r="N1266" i="1" s="1"/>
  <c r="AH1265" i="1"/>
  <c r="AH1266" i="1" s="1"/>
  <c r="AT1265" i="1"/>
  <c r="AW1277" i="1"/>
  <c r="AN1285" i="1"/>
  <c r="AN1286" i="1" s="1"/>
  <c r="AN1217" i="1"/>
  <c r="AN1218" i="1" s="1"/>
  <c r="N1229" i="1"/>
  <c r="N1230" i="1" s="1"/>
  <c r="AT1229" i="1"/>
  <c r="AB1241" i="1"/>
  <c r="AB1242" i="1" s="1"/>
  <c r="AW1241" i="1"/>
  <c r="AN1249" i="1"/>
  <c r="AN1250" i="1" s="1"/>
  <c r="V1253" i="1"/>
  <c r="V1254" i="1" s="1"/>
  <c r="N1261" i="1"/>
  <c r="N1262" i="1" s="1"/>
  <c r="AH1261" i="1"/>
  <c r="AH1262" i="1" s="1"/>
  <c r="AT1261" i="1"/>
  <c r="AW1273" i="1"/>
  <c r="AN1281" i="1"/>
  <c r="AN1282" i="1" s="1"/>
  <c r="V1285" i="1"/>
  <c r="V1286" i="1" s="1"/>
  <c r="V1185" i="1"/>
  <c r="V1186" i="1" s="1"/>
  <c r="AH1193" i="1"/>
  <c r="AH1194" i="1" s="1"/>
  <c r="AT1193" i="1"/>
  <c r="AW1205" i="1"/>
  <c r="V1217" i="1"/>
  <c r="V1218" i="1" s="1"/>
  <c r="AH1225" i="1"/>
  <c r="AH1226" i="1" s="1"/>
  <c r="AT1225" i="1"/>
  <c r="AW1237" i="1"/>
  <c r="V1249" i="1"/>
  <c r="V1250" i="1" s="1"/>
  <c r="AH1257" i="1"/>
  <c r="AH1258" i="1" s="1"/>
  <c r="AT1257" i="1"/>
  <c r="AW1269" i="1"/>
  <c r="V1281" i="1"/>
  <c r="V1282" i="1" s="1"/>
  <c r="V1181" i="1"/>
  <c r="V1182" i="1" s="1"/>
  <c r="AH1189" i="1"/>
  <c r="AH1190" i="1" s="1"/>
  <c r="AT1189" i="1"/>
  <c r="AW1201" i="1"/>
  <c r="V1213" i="1"/>
  <c r="V1214" i="1" s="1"/>
  <c r="AH1221" i="1"/>
  <c r="AH1222" i="1" s="1"/>
  <c r="AT1221" i="1"/>
  <c r="AW1233" i="1"/>
  <c r="V1245" i="1"/>
  <c r="V1246" i="1" s="1"/>
  <c r="AH1253" i="1"/>
  <c r="AH1254" i="1" s="1"/>
  <c r="AT1253" i="1"/>
  <c r="V1277" i="1"/>
  <c r="V1278" i="1" s="1"/>
  <c r="AH1285" i="1"/>
  <c r="AH1286" i="1" s="1"/>
  <c r="AT1285" i="1"/>
  <c r="W577" i="1"/>
  <c r="AT589" i="1"/>
  <c r="AU593" i="1"/>
  <c r="AH689" i="1"/>
  <c r="AH690" i="1" s="1"/>
  <c r="AB785" i="1"/>
  <c r="AB786" i="1" s="1"/>
  <c r="N593" i="1"/>
  <c r="N594" i="1" s="1"/>
  <c r="O713" i="1"/>
  <c r="AW749" i="1"/>
  <c r="V549" i="1"/>
  <c r="V550" i="1" s="1"/>
  <c r="AU601" i="1"/>
  <c r="O637" i="1"/>
  <c r="AO665" i="1"/>
  <c r="AN581" i="1"/>
  <c r="AN582" i="1" s="1"/>
  <c r="W593" i="1"/>
  <c r="AX601" i="1"/>
  <c r="AT633" i="1"/>
  <c r="AO637" i="1"/>
  <c r="V681" i="1"/>
  <c r="V682" i="1" s="1"/>
  <c r="AI705" i="1"/>
  <c r="W685" i="1"/>
  <c r="AW697" i="1"/>
  <c r="N913" i="1"/>
  <c r="N914" i="1" s="1"/>
  <c r="N577" i="1"/>
  <c r="N578" i="1" s="1"/>
  <c r="AU673" i="1"/>
  <c r="AT705" i="1"/>
  <c r="V873" i="1"/>
  <c r="V874" i="1" s="1"/>
  <c r="AT881" i="1"/>
  <c r="AC569" i="1"/>
  <c r="V573" i="1"/>
  <c r="V574" i="1" s="1"/>
  <c r="W629" i="1"/>
  <c r="AX641" i="1"/>
  <c r="AC657" i="1"/>
  <c r="W661" i="1"/>
  <c r="AU677" i="1"/>
  <c r="W693" i="1"/>
  <c r="AU741" i="1"/>
  <c r="AI749" i="1"/>
  <c r="AI553" i="1"/>
  <c r="AO549" i="1"/>
  <c r="AT549" i="1"/>
  <c r="AO669" i="1"/>
  <c r="AB689" i="1"/>
  <c r="AB690" i="1" s="1"/>
  <c r="AO713" i="1"/>
  <c r="AI821" i="1"/>
  <c r="AO825" i="1"/>
  <c r="AH545" i="1"/>
  <c r="AH546" i="1" s="1"/>
  <c r="AH557" i="1"/>
  <c r="AH558" i="1" s="1"/>
  <c r="AX557" i="1"/>
  <c r="AX561" i="1"/>
  <c r="AI593" i="1"/>
  <c r="AC629" i="1"/>
  <c r="O761" i="1"/>
  <c r="AT813" i="1"/>
  <c r="O817" i="1"/>
  <c r="AT849" i="1"/>
  <c r="AO853" i="1"/>
  <c r="N905" i="1"/>
  <c r="N906" i="1" s="1"/>
  <c r="W921" i="1"/>
  <c r="O561" i="1"/>
  <c r="AT769" i="1"/>
  <c r="AN801" i="1"/>
  <c r="AN802" i="1" s="1"/>
  <c r="AT913" i="1"/>
  <c r="AI917" i="1"/>
  <c r="O681" i="1"/>
  <c r="O741" i="1"/>
  <c r="AX797" i="1"/>
  <c r="O825" i="1"/>
  <c r="AU829" i="1"/>
  <c r="V841" i="1"/>
  <c r="V842" i="1" s="1"/>
  <c r="V905" i="1"/>
  <c r="V906" i="1" s="1"/>
  <c r="AC589" i="1"/>
  <c r="O773" i="1"/>
  <c r="AO781" i="1"/>
  <c r="AO805" i="1"/>
  <c r="AI817" i="1"/>
  <c r="AX861" i="1"/>
  <c r="AU865" i="1"/>
  <c r="AI873" i="1"/>
  <c r="AW893" i="1"/>
  <c r="O629" i="1"/>
  <c r="AW629" i="1"/>
  <c r="AT545" i="1"/>
  <c r="AW637" i="1"/>
  <c r="AN725" i="1"/>
  <c r="AN726" i="1" s="1"/>
  <c r="AI849" i="1"/>
  <c r="N881" i="1"/>
  <c r="N882" i="1" s="1"/>
  <c r="AH905" i="1"/>
  <c r="AH906" i="1" s="1"/>
  <c r="AX629" i="1"/>
  <c r="AN633" i="1"/>
  <c r="AN634" i="1" s="1"/>
  <c r="AT641" i="1"/>
  <c r="AC697" i="1"/>
  <c r="AB697" i="1"/>
  <c r="AB698" i="1" s="1"/>
  <c r="AI713" i="1"/>
  <c r="AC765" i="1"/>
  <c r="O769" i="1"/>
  <c r="AW797" i="1"/>
  <c r="AO801" i="1"/>
  <c r="AI853" i="1"/>
  <c r="O545" i="1"/>
  <c r="V553" i="1"/>
  <c r="V554" i="1" s="1"/>
  <c r="V569" i="1"/>
  <c r="V570" i="1" s="1"/>
  <c r="AT577" i="1"/>
  <c r="AT581" i="1"/>
  <c r="AC585" i="1"/>
  <c r="AW593" i="1"/>
  <c r="V601" i="1"/>
  <c r="V602" i="1" s="1"/>
  <c r="AN629" i="1"/>
  <c r="AN630" i="1" s="1"/>
  <c r="V637" i="1"/>
  <c r="V638" i="1" s="1"/>
  <c r="AW669" i="1"/>
  <c r="AI677" i="1"/>
  <c r="AO693" i="1"/>
  <c r="V701" i="1"/>
  <c r="V702" i="1" s="1"/>
  <c r="AC717" i="1"/>
  <c r="AX753" i="1"/>
  <c r="AT773" i="1"/>
  <c r="AI777" i="1"/>
  <c r="AW789" i="1"/>
  <c r="AW801" i="1"/>
  <c r="AI841" i="1"/>
  <c r="AO873" i="1"/>
  <c r="W877" i="1"/>
  <c r="W889" i="1"/>
  <c r="AU897" i="1"/>
  <c r="AO917" i="1"/>
  <c r="O753" i="1"/>
  <c r="AO761" i="1"/>
  <c r="AO777" i="1"/>
  <c r="AC781" i="1"/>
  <c r="AU793" i="1"/>
  <c r="AC801" i="1"/>
  <c r="O809" i="1"/>
  <c r="W813" i="1"/>
  <c r="AH817" i="1"/>
  <c r="AH818" i="1" s="1"/>
  <c r="AU837" i="1"/>
  <c r="AO861" i="1"/>
  <c r="AC869" i="1"/>
  <c r="AC889" i="1"/>
  <c r="AU901" i="1"/>
  <c r="AT917" i="1"/>
  <c r="AB917" i="1"/>
  <c r="AB918" i="1" s="1"/>
  <c r="AX549" i="1"/>
  <c r="W557" i="1"/>
  <c r="AC573" i="1"/>
  <c r="N581" i="1"/>
  <c r="N582" i="1" s="1"/>
  <c r="AI589" i="1"/>
  <c r="AO633" i="1"/>
  <c r="N641" i="1"/>
  <c r="N642" i="1" s="1"/>
  <c r="V645" i="1"/>
  <c r="V646" i="1" s="1"/>
  <c r="AT645" i="1"/>
  <c r="AT737" i="1"/>
  <c r="AC785" i="1"/>
  <c r="AW829" i="1"/>
  <c r="AC909" i="1"/>
  <c r="W913" i="1"/>
  <c r="W561" i="1"/>
  <c r="AX633" i="1"/>
  <c r="N849" i="1"/>
  <c r="N850" i="1" s="1"/>
  <c r="N917" i="1"/>
  <c r="N918" i="1" s="1"/>
  <c r="AU921" i="1"/>
  <c r="AB561" i="1"/>
  <c r="AB562" i="1" s="1"/>
  <c r="AU569" i="1"/>
  <c r="AI577" i="1"/>
  <c r="AH589" i="1"/>
  <c r="AH590" i="1" s="1"/>
  <c r="AC593" i="1"/>
  <c r="O593" i="1"/>
  <c r="W597" i="1"/>
  <c r="W633" i="1"/>
  <c r="AC689" i="1"/>
  <c r="AC733" i="1"/>
  <c r="AU745" i="1"/>
  <c r="AB753" i="1"/>
  <c r="AB754" i="1" s="1"/>
  <c r="N769" i="1"/>
  <c r="N770" i="1" s="1"/>
  <c r="AU773" i="1"/>
  <c r="O777" i="1"/>
  <c r="AU781" i="1"/>
  <c r="AX789" i="1"/>
  <c r="AU869" i="1"/>
  <c r="AU885" i="1"/>
  <c r="AU889" i="1"/>
  <c r="AI893" i="1"/>
  <c r="AO553" i="1"/>
  <c r="AO545" i="1"/>
  <c r="N545" i="1"/>
  <c r="N546" i="1" s="1"/>
  <c r="AH561" i="1"/>
  <c r="AH562" i="1" s="1"/>
  <c r="AC561" i="1"/>
  <c r="O565" i="1"/>
  <c r="AU573" i="1"/>
  <c r="AO577" i="1"/>
  <c r="O585" i="1"/>
  <c r="AX589" i="1"/>
  <c r="AC597" i="1"/>
  <c r="AO641" i="1"/>
  <c r="AN645" i="1"/>
  <c r="AN646" i="1" s="1"/>
  <c r="N653" i="1"/>
  <c r="N654" i="1" s="1"/>
  <c r="N669" i="1"/>
  <c r="N670" i="1" s="1"/>
  <c r="AH705" i="1"/>
  <c r="AH706" i="1" s="1"/>
  <c r="AC709" i="1"/>
  <c r="AN729" i="1"/>
  <c r="AN730" i="1" s="1"/>
  <c r="W741" i="1"/>
  <c r="V809" i="1"/>
  <c r="V810" i="1" s="1"/>
  <c r="AC813" i="1"/>
  <c r="AO841" i="1"/>
  <c r="AH849" i="1"/>
  <c r="AH850" i="1" s="1"/>
  <c r="AC853" i="1"/>
  <c r="AW917" i="1"/>
  <c r="AU545" i="1"/>
  <c r="AU557" i="1"/>
  <c r="AO561" i="1"/>
  <c r="AW569" i="1"/>
  <c r="AW573" i="1"/>
  <c r="AH581" i="1"/>
  <c r="AH582" i="1" s="1"/>
  <c r="AH597" i="1"/>
  <c r="AH598" i="1" s="1"/>
  <c r="AU629" i="1"/>
  <c r="AB677" i="1"/>
  <c r="AB678" i="1" s="1"/>
  <c r="AX705" i="1"/>
  <c r="AX725" i="1"/>
  <c r="AH737" i="1"/>
  <c r="AH738" i="1" s="1"/>
  <c r="AU785" i="1"/>
  <c r="AH785" i="1"/>
  <c r="AH786" i="1" s="1"/>
  <c r="AO789" i="1"/>
  <c r="AI789" i="1"/>
  <c r="V793" i="1"/>
  <c r="V794" i="1" s="1"/>
  <c r="AC857" i="1"/>
  <c r="W861" i="1"/>
  <c r="AC901" i="1"/>
  <c r="AX909" i="1"/>
  <c r="W545" i="1"/>
  <c r="AU549" i="1"/>
  <c r="AX553" i="1"/>
  <c r="AI557" i="1"/>
  <c r="AT557" i="1"/>
  <c r="AW561" i="1"/>
  <c r="AC565" i="1"/>
  <c r="O569" i="1"/>
  <c r="AI573" i="1"/>
  <c r="AB573" i="1"/>
  <c r="AB574" i="1" s="1"/>
  <c r="AX577" i="1"/>
  <c r="AH577" i="1"/>
  <c r="AH578" i="1" s="1"/>
  <c r="AC581" i="1"/>
  <c r="AO585" i="1"/>
  <c r="AX597" i="1"/>
  <c r="AI597" i="1"/>
  <c r="AC601" i="1"/>
  <c r="W641" i="1"/>
  <c r="AT657" i="1"/>
  <c r="AB661" i="1"/>
  <c r="AB662" i="1" s="1"/>
  <c r="W669" i="1"/>
  <c r="V669" i="1"/>
  <c r="V670" i="1" s="1"/>
  <c r="AO681" i="1"/>
  <c r="AW693" i="1"/>
  <c r="AX693" i="1"/>
  <c r="N709" i="1"/>
  <c r="N710" i="1" s="1"/>
  <c r="O709" i="1"/>
  <c r="AO729" i="1"/>
  <c r="AX733" i="1"/>
  <c r="AH773" i="1"/>
  <c r="AH774" i="1" s="1"/>
  <c r="AI773" i="1"/>
  <c r="V805" i="1"/>
  <c r="V806" i="1" s="1"/>
  <c r="W805" i="1"/>
  <c r="AC821" i="1"/>
  <c r="AI857" i="1"/>
  <c r="AC545" i="1"/>
  <c r="O553" i="1"/>
  <c r="AO557" i="1"/>
  <c r="N561" i="1"/>
  <c r="N562" i="1" s="1"/>
  <c r="AI565" i="1"/>
  <c r="AO573" i="1"/>
  <c r="O577" i="1"/>
  <c r="AO581" i="1"/>
  <c r="AU585" i="1"/>
  <c r="W589" i="1"/>
  <c r="AO593" i="1"/>
  <c r="N597" i="1"/>
  <c r="N598" i="1" s="1"/>
  <c r="AI601" i="1"/>
  <c r="AW657" i="1"/>
  <c r="W729" i="1"/>
  <c r="V729" i="1"/>
  <c r="V730" i="1" s="1"/>
  <c r="AO741" i="1"/>
  <c r="AO757" i="1"/>
  <c r="AN757" i="1"/>
  <c r="AN758" i="1" s="1"/>
  <c r="O813" i="1"/>
  <c r="N813" i="1"/>
  <c r="N814" i="1" s="1"/>
  <c r="AU833" i="1"/>
  <c r="AU853" i="1"/>
  <c r="AI545" i="1"/>
  <c r="N549" i="1"/>
  <c r="N550" i="1" s="1"/>
  <c r="AI549" i="1"/>
  <c r="W553" i="1"/>
  <c r="AW557" i="1"/>
  <c r="AI561" i="1"/>
  <c r="AO565" i="1"/>
  <c r="W569" i="1"/>
  <c r="AO569" i="1"/>
  <c r="AX573" i="1"/>
  <c r="O581" i="1"/>
  <c r="AX585" i="1"/>
  <c r="AB589" i="1"/>
  <c r="AB590" i="1" s="1"/>
  <c r="AX593" i="1"/>
  <c r="AN601" i="1"/>
  <c r="AN602" i="1" s="1"/>
  <c r="AI637" i="1"/>
  <c r="N697" i="1"/>
  <c r="N698" i="1" s="1"/>
  <c r="AU701" i="1"/>
  <c r="AW717" i="1"/>
  <c r="AI725" i="1"/>
  <c r="O737" i="1"/>
  <c r="AX785" i="1"/>
  <c r="AW785" i="1"/>
  <c r="AX801" i="1"/>
  <c r="AB889" i="1"/>
  <c r="AB890" i="1" s="1"/>
  <c r="AU565" i="1"/>
  <c r="AI649" i="1"/>
  <c r="AH649" i="1"/>
  <c r="AH650" i="1" s="1"/>
  <c r="AX661" i="1"/>
  <c r="AW661" i="1"/>
  <c r="AU665" i="1"/>
  <c r="V733" i="1"/>
  <c r="V734" i="1" s="1"/>
  <c r="W733" i="1"/>
  <c r="AU761" i="1"/>
  <c r="AB781" i="1"/>
  <c r="AB782" i="1" s="1"/>
  <c r="W797" i="1"/>
  <c r="V797" i="1"/>
  <c r="V798" i="1" s="1"/>
  <c r="AB829" i="1"/>
  <c r="AB830" i="1" s="1"/>
  <c r="N853" i="1"/>
  <c r="N854" i="1" s="1"/>
  <c r="O853" i="1"/>
  <c r="W549" i="1"/>
  <c r="AC553" i="1"/>
  <c r="O557" i="1"/>
  <c r="V557" i="1"/>
  <c r="V558" i="1" s="1"/>
  <c r="AX565" i="1"/>
  <c r="AI569" i="1"/>
  <c r="O573" i="1"/>
  <c r="W573" i="1"/>
  <c r="AX581" i="1"/>
  <c r="V585" i="1"/>
  <c r="V586" i="1" s="1"/>
  <c r="AO589" i="1"/>
  <c r="AN597" i="1"/>
  <c r="AN598" i="1" s="1"/>
  <c r="AX665" i="1"/>
  <c r="AU685" i="1"/>
  <c r="AW721" i="1"/>
  <c r="AX721" i="1"/>
  <c r="AO793" i="1"/>
  <c r="O909" i="1"/>
  <c r="AX545" i="1"/>
  <c r="AB545" i="1"/>
  <c r="AB546" i="1" s="1"/>
  <c r="AC549" i="1"/>
  <c r="AU589" i="1"/>
  <c r="AW589" i="1"/>
  <c r="O601" i="1"/>
  <c r="AI653" i="1"/>
  <c r="AB657" i="1"/>
  <c r="AB658" i="1" s="1"/>
  <c r="AN669" i="1"/>
  <c r="AN670" i="1" s="1"/>
  <c r="O677" i="1"/>
  <c r="N677" i="1"/>
  <c r="N678" i="1" s="1"/>
  <c r="N705" i="1"/>
  <c r="N706" i="1" s="1"/>
  <c r="AC753" i="1"/>
  <c r="AN789" i="1"/>
  <c r="AN790" i="1" s="1"/>
  <c r="AW805" i="1"/>
  <c r="AX805" i="1"/>
  <c r="N821" i="1"/>
  <c r="N822" i="1" s="1"/>
  <c r="O821" i="1"/>
  <c r="N885" i="1"/>
  <c r="N886" i="1" s="1"/>
  <c r="O885" i="1"/>
  <c r="AX689" i="1"/>
  <c r="AW689" i="1"/>
  <c r="AI697" i="1"/>
  <c r="AH697" i="1"/>
  <c r="AH698" i="1" s="1"/>
  <c r="AB717" i="1"/>
  <c r="AB718" i="1" s="1"/>
  <c r="AN549" i="1"/>
  <c r="AN550" i="1" s="1"/>
  <c r="O549" i="1"/>
  <c r="AU553" i="1"/>
  <c r="AC557" i="1"/>
  <c r="AB557" i="1"/>
  <c r="AB558" i="1" s="1"/>
  <c r="AU561" i="1"/>
  <c r="W565" i="1"/>
  <c r="AN565" i="1"/>
  <c r="AN566" i="1" s="1"/>
  <c r="AX569" i="1"/>
  <c r="AU577" i="1"/>
  <c r="W581" i="1"/>
  <c r="AI585" i="1"/>
  <c r="O589" i="1"/>
  <c r="AB593" i="1"/>
  <c r="AB594" i="1" s="1"/>
  <c r="AU597" i="1"/>
  <c r="O597" i="1"/>
  <c r="W601" i="1"/>
  <c r="AO601" i="1"/>
  <c r="AO629" i="1"/>
  <c r="AB633" i="1"/>
  <c r="AB634" i="1" s="1"/>
  <c r="O649" i="1"/>
  <c r="AU653" i="1"/>
  <c r="AC661" i="1"/>
  <c r="AH677" i="1"/>
  <c r="AH678" i="1" s="1"/>
  <c r="N737" i="1"/>
  <c r="N738" i="1" s="1"/>
  <c r="AX749" i="1"/>
  <c r="V761" i="1"/>
  <c r="V762" i="1" s="1"/>
  <c r="AW781" i="1"/>
  <c r="N817" i="1"/>
  <c r="N818" i="1" s="1"/>
  <c r="AX849" i="1"/>
  <c r="AI881" i="1"/>
  <c r="AH881" i="1"/>
  <c r="AH882" i="1" s="1"/>
  <c r="W909" i="1"/>
  <c r="AH633" i="1"/>
  <c r="AH634" i="1" s="1"/>
  <c r="O641" i="1"/>
  <c r="AC645" i="1"/>
  <c r="AO649" i="1"/>
  <c r="N649" i="1"/>
  <c r="N650" i="1" s="1"/>
  <c r="AB649" i="1"/>
  <c r="AB650" i="1" s="1"/>
  <c r="AW653" i="1"/>
  <c r="AH657" i="1"/>
  <c r="AH658" i="1" s="1"/>
  <c r="O661" i="1"/>
  <c r="AI665" i="1"/>
  <c r="O669" i="1"/>
  <c r="AI673" i="1"/>
  <c r="O673" i="1"/>
  <c r="V677" i="1"/>
  <c r="V678" i="1" s="1"/>
  <c r="W677" i="1"/>
  <c r="AC681" i="1"/>
  <c r="AX685" i="1"/>
  <c r="AO689" i="1"/>
  <c r="O693" i="1"/>
  <c r="AO697" i="1"/>
  <c r="AX701" i="1"/>
  <c r="AU713" i="1"/>
  <c r="AI717" i="1"/>
  <c r="O721" i="1"/>
  <c r="AO725" i="1"/>
  <c r="O733" i="1"/>
  <c r="AC741" i="1"/>
  <c r="AO749" i="1"/>
  <c r="AU757" i="1"/>
  <c r="AU769" i="1"/>
  <c r="W773" i="1"/>
  <c r="AU777" i="1"/>
  <c r="AI781" i="1"/>
  <c r="O785" i="1"/>
  <c r="AC789" i="1"/>
  <c r="AX793" i="1"/>
  <c r="AC797" i="1"/>
  <c r="AT797" i="1"/>
  <c r="V801" i="1"/>
  <c r="V802" i="1" s="1"/>
  <c r="AU825" i="1"/>
  <c r="AI829" i="1"/>
  <c r="AW833" i="1"/>
  <c r="AI837" i="1"/>
  <c r="W841" i="1"/>
  <c r="AX845" i="1"/>
  <c r="AO857" i="1"/>
  <c r="AC861" i="1"/>
  <c r="AB861" i="1"/>
  <c r="AB862" i="1" s="1"/>
  <c r="AW865" i="1"/>
  <c r="AI869" i="1"/>
  <c r="W873" i="1"/>
  <c r="AX877" i="1"/>
  <c r="AI889" i="1"/>
  <c r="W893" i="1"/>
  <c r="AW897" i="1"/>
  <c r="AI901" i="1"/>
  <c r="W905" i="1"/>
  <c r="AC913" i="1"/>
  <c r="AU637" i="1"/>
  <c r="AI645" i="1"/>
  <c r="O645" i="1"/>
  <c r="AB645" i="1"/>
  <c r="AB646" i="1" s="1"/>
  <c r="AU649" i="1"/>
  <c r="AN661" i="1"/>
  <c r="AN662" i="1" s="1"/>
  <c r="AO673" i="1"/>
  <c r="V673" i="1"/>
  <c r="V674" i="1" s="1"/>
  <c r="AC677" i="1"/>
  <c r="AH681" i="1"/>
  <c r="AH682" i="1" s="1"/>
  <c r="AB681" i="1"/>
  <c r="AB682" i="1" s="1"/>
  <c r="O685" i="1"/>
  <c r="AT689" i="1"/>
  <c r="AN693" i="1"/>
  <c r="AN694" i="1" s="1"/>
  <c r="O701" i="1"/>
  <c r="W701" i="1"/>
  <c r="W709" i="1"/>
  <c r="AO717" i="1"/>
  <c r="AU725" i="1"/>
  <c r="AI729" i="1"/>
  <c r="AX737" i="1"/>
  <c r="AH741" i="1"/>
  <c r="AH742" i="1" s="1"/>
  <c r="AU749" i="1"/>
  <c r="AX757" i="1"/>
  <c r="AN761" i="1"/>
  <c r="AN762" i="1" s="1"/>
  <c r="V765" i="1"/>
  <c r="V766" i="1" s="1"/>
  <c r="AX769" i="1"/>
  <c r="AC773" i="1"/>
  <c r="AH789" i="1"/>
  <c r="AH790" i="1" s="1"/>
  <c r="O793" i="1"/>
  <c r="AN805" i="1"/>
  <c r="AN806" i="1" s="1"/>
  <c r="V813" i="1"/>
  <c r="V814" i="1" s="1"/>
  <c r="AX817" i="1"/>
  <c r="W821" i="1"/>
  <c r="AO829" i="1"/>
  <c r="O833" i="1"/>
  <c r="AO837" i="1"/>
  <c r="O845" i="1"/>
  <c r="W853" i="1"/>
  <c r="AU857" i="1"/>
  <c r="AI861" i="1"/>
  <c r="AW861" i="1"/>
  <c r="O865" i="1"/>
  <c r="AO869" i="1"/>
  <c r="O877" i="1"/>
  <c r="AU881" i="1"/>
  <c r="W885" i="1"/>
  <c r="AO889" i="1"/>
  <c r="AC893" i="1"/>
  <c r="AB893" i="1"/>
  <c r="AB894" i="1" s="1"/>
  <c r="O897" i="1"/>
  <c r="AO901" i="1"/>
  <c r="AO905" i="1"/>
  <c r="AI913" i="1"/>
  <c r="AB913" i="1"/>
  <c r="AB914" i="1" s="1"/>
  <c r="AC921" i="1"/>
  <c r="AX881" i="1"/>
  <c r="AC885" i="1"/>
  <c r="AI921" i="1"/>
  <c r="AI633" i="1"/>
  <c r="AU645" i="1"/>
  <c r="W653" i="1"/>
  <c r="AX657" i="1"/>
  <c r="AW665" i="1"/>
  <c r="AB669" i="1"/>
  <c r="AB670" i="1" s="1"/>
  <c r="AX673" i="1"/>
  <c r="AN677" i="1"/>
  <c r="AN678" i="1" s="1"/>
  <c r="AU681" i="1"/>
  <c r="N689" i="1"/>
  <c r="N690" i="1" s="1"/>
  <c r="AB693" i="1"/>
  <c r="AB694" i="1" s="1"/>
  <c r="AC693" i="1"/>
  <c r="O697" i="1"/>
  <c r="O705" i="1"/>
  <c r="AH709" i="1"/>
  <c r="AH710" i="1" s="1"/>
  <c r="AX717" i="1"/>
  <c r="AB721" i="1"/>
  <c r="AB722" i="1" s="1"/>
  <c r="AC721" i="1"/>
  <c r="O725" i="1"/>
  <c r="AU729" i="1"/>
  <c r="AT741" i="1"/>
  <c r="W745" i="1"/>
  <c r="AI753" i="1"/>
  <c r="AX761" i="1"/>
  <c r="AO773" i="1"/>
  <c r="AX781" i="1"/>
  <c r="AU789" i="1"/>
  <c r="O789" i="1"/>
  <c r="W793" i="1"/>
  <c r="AN793" i="1"/>
  <c r="AN794" i="1" s="1"/>
  <c r="AU797" i="1"/>
  <c r="AB805" i="1"/>
  <c r="AB806" i="1" s="1"/>
  <c r="AX809" i="1"/>
  <c r="W809" i="1"/>
  <c r="AH821" i="1"/>
  <c r="AH822" i="1" s="1"/>
  <c r="AX829" i="1"/>
  <c r="W833" i="1"/>
  <c r="AX837" i="1"/>
  <c r="AN841" i="1"/>
  <c r="AN842" i="1" s="1"/>
  <c r="V845" i="1"/>
  <c r="V846" i="1" s="1"/>
  <c r="O849" i="1"/>
  <c r="AH853" i="1"/>
  <c r="AH854" i="1" s="1"/>
  <c r="AU861" i="1"/>
  <c r="AX869" i="1"/>
  <c r="AN873" i="1"/>
  <c r="AN874" i="1" s="1"/>
  <c r="V877" i="1"/>
  <c r="V878" i="1" s="1"/>
  <c r="O881" i="1"/>
  <c r="AH885" i="1"/>
  <c r="AH886" i="1" s="1"/>
  <c r="AB885" i="1"/>
  <c r="AB886" i="1" s="1"/>
  <c r="AO893" i="1"/>
  <c r="AX901" i="1"/>
  <c r="AU913" i="1"/>
  <c r="AO921" i="1"/>
  <c r="AH641" i="1"/>
  <c r="AH642" i="1" s="1"/>
  <c r="AX645" i="1"/>
  <c r="AC653" i="1"/>
  <c r="N657" i="1"/>
  <c r="N658" i="1" s="1"/>
  <c r="O665" i="1"/>
  <c r="AI669" i="1"/>
  <c r="AT669" i="1"/>
  <c r="AX681" i="1"/>
  <c r="AC685" i="1"/>
  <c r="AI693" i="1"/>
  <c r="AC701" i="1"/>
  <c r="AO709" i="1"/>
  <c r="W713" i="1"/>
  <c r="AI721" i="1"/>
  <c r="AX729" i="1"/>
  <c r="AX741" i="1"/>
  <c r="AO753" i="1"/>
  <c r="AO765" i="1"/>
  <c r="W777" i="1"/>
  <c r="AB801" i="1"/>
  <c r="AB802" i="1" s="1"/>
  <c r="W817" i="1"/>
  <c r="AO821" i="1"/>
  <c r="W825" i="1"/>
  <c r="AB833" i="1"/>
  <c r="AB834" i="1" s="1"/>
  <c r="AC833" i="1"/>
  <c r="O837" i="1"/>
  <c r="AU841" i="1"/>
  <c r="AC845" i="1"/>
  <c r="AB865" i="1"/>
  <c r="AB866" i="1" s="1"/>
  <c r="AC865" i="1"/>
  <c r="O869" i="1"/>
  <c r="AU873" i="1"/>
  <c r="AC877" i="1"/>
  <c r="AO885" i="1"/>
  <c r="AU893" i="1"/>
  <c r="AB897" i="1"/>
  <c r="AB898" i="1" s="1"/>
  <c r="AC897" i="1"/>
  <c r="AU905" i="1"/>
  <c r="AX913" i="1"/>
  <c r="W917" i="1"/>
  <c r="AB629" i="1"/>
  <c r="AB630" i="1" s="1"/>
  <c r="AU633" i="1"/>
  <c r="N633" i="1"/>
  <c r="N634" i="1" s="1"/>
  <c r="W637" i="1"/>
  <c r="AN641" i="1"/>
  <c r="AN642" i="1" s="1"/>
  <c r="AH645" i="1"/>
  <c r="AH646" i="1" s="1"/>
  <c r="V649" i="1"/>
  <c r="V650" i="1" s="1"/>
  <c r="AH653" i="1"/>
  <c r="AH654" i="1" s="1"/>
  <c r="O653" i="1"/>
  <c r="AN665" i="1"/>
  <c r="AN666" i="1" s="1"/>
  <c r="AX677" i="1"/>
  <c r="AT677" i="1"/>
  <c r="N681" i="1"/>
  <c r="N682" i="1" s="1"/>
  <c r="AI681" i="1"/>
  <c r="AI685" i="1"/>
  <c r="W689" i="1"/>
  <c r="AN689" i="1"/>
  <c r="AN690" i="1" s="1"/>
  <c r="W697" i="1"/>
  <c r="W705" i="1"/>
  <c r="AT709" i="1"/>
  <c r="AC713" i="1"/>
  <c r="AO721" i="1"/>
  <c r="O729" i="1"/>
  <c r="AC737" i="1"/>
  <c r="N741" i="1"/>
  <c r="N742" i="1" s="1"/>
  <c r="AI745" i="1"/>
  <c r="W749" i="1"/>
  <c r="AU753" i="1"/>
  <c r="AC757" i="1"/>
  <c r="AC769" i="1"/>
  <c r="AO785" i="1"/>
  <c r="N789" i="1"/>
  <c r="N790" i="1" s="1"/>
  <c r="AI793" i="1"/>
  <c r="O797" i="1"/>
  <c r="AO809" i="1"/>
  <c r="AC817" i="1"/>
  <c r="AC825" i="1"/>
  <c r="AI833" i="1"/>
  <c r="AX833" i="1"/>
  <c r="AN837" i="1"/>
  <c r="AN838" i="1" s="1"/>
  <c r="AX841" i="1"/>
  <c r="AT853" i="1"/>
  <c r="W857" i="1"/>
  <c r="AI865" i="1"/>
  <c r="AX865" i="1"/>
  <c r="AN869" i="1"/>
  <c r="AN870" i="1" s="1"/>
  <c r="AX873" i="1"/>
  <c r="AT885" i="1"/>
  <c r="AX893" i="1"/>
  <c r="AI897" i="1"/>
  <c r="AX897" i="1"/>
  <c r="AN901" i="1"/>
  <c r="AN902" i="1" s="1"/>
  <c r="AX905" i="1"/>
  <c r="V909" i="1"/>
  <c r="V910" i="1" s="1"/>
  <c r="O913" i="1"/>
  <c r="AH913" i="1"/>
  <c r="AH914" i="1" s="1"/>
  <c r="AC917" i="1"/>
  <c r="AI629" i="1"/>
  <c r="AW633" i="1"/>
  <c r="AC633" i="1"/>
  <c r="AB637" i="1"/>
  <c r="AB638" i="1" s="1"/>
  <c r="AN637" i="1"/>
  <c r="AN638" i="1" s="1"/>
  <c r="AU641" i="1"/>
  <c r="W645" i="1"/>
  <c r="AC649" i="1"/>
  <c r="AO653" i="1"/>
  <c r="W657" i="1"/>
  <c r="AN657" i="1"/>
  <c r="AN658" i="1" s="1"/>
  <c r="AU661" i="1"/>
  <c r="V665" i="1"/>
  <c r="V666" i="1" s="1"/>
  <c r="AU669" i="1"/>
  <c r="AT673" i="1"/>
  <c r="AO685" i="1"/>
  <c r="AU693" i="1"/>
  <c r="AO701" i="1"/>
  <c r="AC705" i="1"/>
  <c r="AI709" i="1"/>
  <c r="W717" i="1"/>
  <c r="AU721" i="1"/>
  <c r="AI737" i="1"/>
  <c r="AO745" i="1"/>
  <c r="AC749" i="1"/>
  <c r="AB749" i="1"/>
  <c r="AB750" i="1" s="1"/>
  <c r="AW753" i="1"/>
  <c r="AI757" i="1"/>
  <c r="W761" i="1"/>
  <c r="AX765" i="1"/>
  <c r="AI769" i="1"/>
  <c r="N773" i="1"/>
  <c r="N774" i="1" s="1"/>
  <c r="W781" i="1"/>
  <c r="AU805" i="1"/>
  <c r="AX813" i="1"/>
  <c r="W829" i="1"/>
  <c r="O841" i="1"/>
  <c r="AC849" i="1"/>
  <c r="AX853" i="1"/>
  <c r="AO865" i="1"/>
  <c r="O873" i="1"/>
  <c r="AC881" i="1"/>
  <c r="AO897" i="1"/>
  <c r="O905" i="1"/>
  <c r="AH917" i="1"/>
  <c r="AH918" i="1" s="1"/>
  <c r="O917" i="1"/>
  <c r="AX697" i="1"/>
  <c r="AX709" i="1"/>
  <c r="O717" i="1"/>
  <c r="N717" i="1"/>
  <c r="N718" i="1" s="1"/>
  <c r="AO737" i="1"/>
  <c r="AN737" i="1"/>
  <c r="AN738" i="1" s="1"/>
  <c r="W757" i="1"/>
  <c r="V757" i="1"/>
  <c r="V758" i="1" s="1"/>
  <c r="W789" i="1"/>
  <c r="V789" i="1"/>
  <c r="V790" i="1" s="1"/>
  <c r="AU737" i="1"/>
  <c r="AI765" i="1"/>
  <c r="AH765" i="1"/>
  <c r="AH766" i="1" s="1"/>
  <c r="AX777" i="1"/>
  <c r="AW777" i="1"/>
  <c r="AO705" i="1"/>
  <c r="AN705" i="1"/>
  <c r="AN706" i="1" s="1"/>
  <c r="W725" i="1"/>
  <c r="V725" i="1"/>
  <c r="V726" i="1" s="1"/>
  <c r="AT821" i="1"/>
  <c r="AU821" i="1"/>
  <c r="AO913" i="1"/>
  <c r="AN913" i="1"/>
  <c r="AN914" i="1" s="1"/>
  <c r="AN697" i="1"/>
  <c r="AN698" i="1" s="1"/>
  <c r="AU705" i="1"/>
  <c r="AC725" i="1"/>
  <c r="AI733" i="1"/>
  <c r="AH733" i="1"/>
  <c r="AH734" i="1" s="1"/>
  <c r="AX745" i="1"/>
  <c r="AW745" i="1"/>
  <c r="AU765" i="1"/>
  <c r="W769" i="1"/>
  <c r="W785" i="1"/>
  <c r="AT817" i="1"/>
  <c r="V697" i="1"/>
  <c r="V698" i="1" s="1"/>
  <c r="AO733" i="1"/>
  <c r="O745" i="1"/>
  <c r="AC761" i="1"/>
  <c r="AB761" i="1"/>
  <c r="AB762" i="1" s="1"/>
  <c r="AX773" i="1"/>
  <c r="O781" i="1"/>
  <c r="N781" i="1"/>
  <c r="N782" i="1" s="1"/>
  <c r="AI797" i="1"/>
  <c r="AH797" i="1"/>
  <c r="AH798" i="1" s="1"/>
  <c r="AI701" i="1"/>
  <c r="AH701" i="1"/>
  <c r="AH702" i="1" s="1"/>
  <c r="AU709" i="1"/>
  <c r="AX713" i="1"/>
  <c r="AW713" i="1"/>
  <c r="AU733" i="1"/>
  <c r="W737" i="1"/>
  <c r="W753" i="1"/>
  <c r="AI761" i="1"/>
  <c r="O765" i="1"/>
  <c r="AC777" i="1"/>
  <c r="AI785" i="1"/>
  <c r="AO797" i="1"/>
  <c r="AC729" i="1"/>
  <c r="AB729" i="1"/>
  <c r="AB730" i="1" s="1"/>
  <c r="O749" i="1"/>
  <c r="N749" i="1"/>
  <c r="N750" i="1" s="1"/>
  <c r="O757" i="1"/>
  <c r="AO769" i="1"/>
  <c r="AN769" i="1"/>
  <c r="AN770" i="1" s="1"/>
  <c r="AC793" i="1"/>
  <c r="AB793" i="1"/>
  <c r="AB794" i="1" s="1"/>
  <c r="W901" i="1"/>
  <c r="V901" i="1"/>
  <c r="V902" i="1" s="1"/>
  <c r="AU697" i="1"/>
  <c r="AT697" i="1"/>
  <c r="W721" i="1"/>
  <c r="AC745" i="1"/>
  <c r="N701" i="1"/>
  <c r="N702" i="1" s="1"/>
  <c r="AT701" i="1"/>
  <c r="AB713" i="1"/>
  <c r="AB714" i="1" s="1"/>
  <c r="AN721" i="1"/>
  <c r="AN722" i="1" s="1"/>
  <c r="N733" i="1"/>
  <c r="N734" i="1" s="1"/>
  <c r="AT733" i="1"/>
  <c r="AB745" i="1"/>
  <c r="AB746" i="1" s="1"/>
  <c r="AN753" i="1"/>
  <c r="AN754" i="1" s="1"/>
  <c r="N765" i="1"/>
  <c r="N766" i="1" s="1"/>
  <c r="AT765" i="1"/>
  <c r="AB777" i="1"/>
  <c r="AB778" i="1" s="1"/>
  <c r="AN785" i="1"/>
  <c r="AN786" i="1" s="1"/>
  <c r="N797" i="1"/>
  <c r="N798" i="1" s="1"/>
  <c r="AU801" i="1"/>
  <c r="AT801" i="1"/>
  <c r="AO817" i="1"/>
  <c r="AN817" i="1"/>
  <c r="AN818" i="1" s="1"/>
  <c r="AX821" i="1"/>
  <c r="O829" i="1"/>
  <c r="N829" i="1"/>
  <c r="N830" i="1" s="1"/>
  <c r="AO849" i="1"/>
  <c r="AN849" i="1"/>
  <c r="AN850" i="1" s="1"/>
  <c r="W869" i="1"/>
  <c r="V869" i="1"/>
  <c r="V870" i="1" s="1"/>
  <c r="AB709" i="1"/>
  <c r="AB710" i="1" s="1"/>
  <c r="AW709" i="1"/>
  <c r="AN717" i="1"/>
  <c r="AN718" i="1" s="1"/>
  <c r="V721" i="1"/>
  <c r="V722" i="1" s="1"/>
  <c r="N729" i="1"/>
  <c r="N730" i="1" s="1"/>
  <c r="AH729" i="1"/>
  <c r="AH730" i="1" s="1"/>
  <c r="AT729" i="1"/>
  <c r="AB741" i="1"/>
  <c r="AB742" i="1" s="1"/>
  <c r="AW741" i="1"/>
  <c r="AN749" i="1"/>
  <c r="AN750" i="1" s="1"/>
  <c r="V753" i="1"/>
  <c r="V754" i="1" s="1"/>
  <c r="N761" i="1"/>
  <c r="N762" i="1" s="1"/>
  <c r="AH761" i="1"/>
  <c r="AH762" i="1" s="1"/>
  <c r="AT761" i="1"/>
  <c r="AB773" i="1"/>
  <c r="AB774" i="1" s="1"/>
  <c r="AW773" i="1"/>
  <c r="AN781" i="1"/>
  <c r="AN782" i="1" s="1"/>
  <c r="V785" i="1"/>
  <c r="V786" i="1" s="1"/>
  <c r="N793" i="1"/>
  <c r="N794" i="1" s="1"/>
  <c r="AH793" i="1"/>
  <c r="AH794" i="1" s="1"/>
  <c r="AT793" i="1"/>
  <c r="AU817" i="1"/>
  <c r="AU849" i="1"/>
  <c r="AI877" i="1"/>
  <c r="AH877" i="1"/>
  <c r="AH878" i="1" s="1"/>
  <c r="AB705" i="1"/>
  <c r="AB706" i="1" s="1"/>
  <c r="AW705" i="1"/>
  <c r="AN713" i="1"/>
  <c r="AN714" i="1" s="1"/>
  <c r="V717" i="1"/>
  <c r="V718" i="1" s="1"/>
  <c r="N725" i="1"/>
  <c r="N726" i="1" s="1"/>
  <c r="AH725" i="1"/>
  <c r="AH726" i="1" s="1"/>
  <c r="AT725" i="1"/>
  <c r="AB737" i="1"/>
  <c r="AB738" i="1" s="1"/>
  <c r="AW737" i="1"/>
  <c r="AN745" i="1"/>
  <c r="AN746" i="1" s="1"/>
  <c r="V749" i="1"/>
  <c r="V750" i="1" s="1"/>
  <c r="N757" i="1"/>
  <c r="N758" i="1" s="1"/>
  <c r="AH757" i="1"/>
  <c r="AH758" i="1" s="1"/>
  <c r="AT757" i="1"/>
  <c r="AB769" i="1"/>
  <c r="AB770" i="1" s="1"/>
  <c r="AW769" i="1"/>
  <c r="AN777" i="1"/>
  <c r="AN778" i="1" s="1"/>
  <c r="V781" i="1"/>
  <c r="V782" i="1" s="1"/>
  <c r="AT789" i="1"/>
  <c r="O801" i="1"/>
  <c r="N801" i="1"/>
  <c r="N802" i="1" s="1"/>
  <c r="AI805" i="1"/>
  <c r="AH805" i="1"/>
  <c r="AH806" i="1" s="1"/>
  <c r="AC809" i="1"/>
  <c r="AB809" i="1"/>
  <c r="AB810" i="1" s="1"/>
  <c r="AI813" i="1"/>
  <c r="AH813" i="1"/>
  <c r="AH814" i="1" s="1"/>
  <c r="AO833" i="1"/>
  <c r="W837" i="1"/>
  <c r="V837" i="1"/>
  <c r="V838" i="1" s="1"/>
  <c r="AO877" i="1"/>
  <c r="AX889" i="1"/>
  <c r="AW889" i="1"/>
  <c r="AI909" i="1"/>
  <c r="AH909" i="1"/>
  <c r="AH910" i="1" s="1"/>
  <c r="AB701" i="1"/>
  <c r="AB702" i="1" s="1"/>
  <c r="AW701" i="1"/>
  <c r="AN709" i="1"/>
  <c r="AN710" i="1" s="1"/>
  <c r="V713" i="1"/>
  <c r="V714" i="1" s="1"/>
  <c r="N721" i="1"/>
  <c r="N722" i="1" s="1"/>
  <c r="AH721" i="1"/>
  <c r="AH722" i="1" s="1"/>
  <c r="AT721" i="1"/>
  <c r="AB733" i="1"/>
  <c r="AB734" i="1" s="1"/>
  <c r="AW733" i="1"/>
  <c r="AN741" i="1"/>
  <c r="AN742" i="1" s="1"/>
  <c r="V745" i="1"/>
  <c r="V746" i="1" s="1"/>
  <c r="N753" i="1"/>
  <c r="N754" i="1" s="1"/>
  <c r="AH753" i="1"/>
  <c r="AH754" i="1" s="1"/>
  <c r="AT753" i="1"/>
  <c r="AB765" i="1"/>
  <c r="AB766" i="1" s="1"/>
  <c r="AW765" i="1"/>
  <c r="AN773" i="1"/>
  <c r="AN774" i="1" s="1"/>
  <c r="V777" i="1"/>
  <c r="V778" i="1" s="1"/>
  <c r="N785" i="1"/>
  <c r="N786" i="1" s="1"/>
  <c r="AT785" i="1"/>
  <c r="AB797" i="1"/>
  <c r="AB798" i="1" s="1"/>
  <c r="AC805" i="1"/>
  <c r="AI809" i="1"/>
  <c r="AH809" i="1"/>
  <c r="AH810" i="1" s="1"/>
  <c r="AO813" i="1"/>
  <c r="AN813" i="1"/>
  <c r="AN814" i="1" s="1"/>
  <c r="AC837" i="1"/>
  <c r="AI845" i="1"/>
  <c r="AH845" i="1"/>
  <c r="AH846" i="1" s="1"/>
  <c r="AX857" i="1"/>
  <c r="AW857" i="1"/>
  <c r="AU877" i="1"/>
  <c r="W881" i="1"/>
  <c r="O889" i="1"/>
  <c r="AC905" i="1"/>
  <c r="AB905" i="1"/>
  <c r="AB906" i="1" s="1"/>
  <c r="AO909" i="1"/>
  <c r="V709" i="1"/>
  <c r="V710" i="1" s="1"/>
  <c r="AH717" i="1"/>
  <c r="AH718" i="1" s="1"/>
  <c r="AT717" i="1"/>
  <c r="AW729" i="1"/>
  <c r="V741" i="1"/>
  <c r="V742" i="1" s="1"/>
  <c r="AH749" i="1"/>
  <c r="AH750" i="1" s="1"/>
  <c r="AT749" i="1"/>
  <c r="AW761" i="1"/>
  <c r="V773" i="1"/>
  <c r="V774" i="1" s="1"/>
  <c r="AH781" i="1"/>
  <c r="AH782" i="1" s="1"/>
  <c r="AT781" i="1"/>
  <c r="AW793" i="1"/>
  <c r="W801" i="1"/>
  <c r="AN809" i="1"/>
  <c r="AN810" i="1" s="1"/>
  <c r="AU813" i="1"/>
  <c r="AO845" i="1"/>
  <c r="O857" i="1"/>
  <c r="AC873" i="1"/>
  <c r="AB873" i="1"/>
  <c r="AB874" i="1" s="1"/>
  <c r="AX885" i="1"/>
  <c r="W897" i="1"/>
  <c r="AI905" i="1"/>
  <c r="AU909" i="1"/>
  <c r="AU917" i="1"/>
  <c r="AX921" i="1"/>
  <c r="AW921" i="1"/>
  <c r="AN701" i="1"/>
  <c r="AN702" i="1" s="1"/>
  <c r="V705" i="1"/>
  <c r="V706" i="1" s="1"/>
  <c r="N713" i="1"/>
  <c r="N714" i="1" s="1"/>
  <c r="AH713" i="1"/>
  <c r="AH714" i="1" s="1"/>
  <c r="AT713" i="1"/>
  <c r="AB725" i="1"/>
  <c r="AB726" i="1" s="1"/>
  <c r="AW725" i="1"/>
  <c r="AN733" i="1"/>
  <c r="AN734" i="1" s="1"/>
  <c r="V737" i="1"/>
  <c r="V738" i="1" s="1"/>
  <c r="N745" i="1"/>
  <c r="N746" i="1" s="1"/>
  <c r="AH745" i="1"/>
  <c r="AH746" i="1" s="1"/>
  <c r="AT745" i="1"/>
  <c r="AB757" i="1"/>
  <c r="AB758" i="1" s="1"/>
  <c r="AW757" i="1"/>
  <c r="AN765" i="1"/>
  <c r="AN766" i="1" s="1"/>
  <c r="V769" i="1"/>
  <c r="V770" i="1" s="1"/>
  <c r="N777" i="1"/>
  <c r="N778" i="1" s="1"/>
  <c r="AH777" i="1"/>
  <c r="AH778" i="1" s="1"/>
  <c r="AT777" i="1"/>
  <c r="AB789" i="1"/>
  <c r="AB790" i="1" s="1"/>
  <c r="AN797" i="1"/>
  <c r="AN798" i="1" s="1"/>
  <c r="AU809" i="1"/>
  <c r="AX825" i="1"/>
  <c r="AW825" i="1"/>
  <c r="AU845" i="1"/>
  <c r="W849" i="1"/>
  <c r="W865" i="1"/>
  <c r="O893" i="1"/>
  <c r="N893" i="1"/>
  <c r="N894" i="1" s="1"/>
  <c r="O901" i="1"/>
  <c r="AN905" i="1"/>
  <c r="AN906" i="1" s="1"/>
  <c r="O921" i="1"/>
  <c r="AI801" i="1"/>
  <c r="AH801" i="1"/>
  <c r="AH802" i="1" s="1"/>
  <c r="O805" i="1"/>
  <c r="AC841" i="1"/>
  <c r="AB841" i="1"/>
  <c r="AB842" i="1" s="1"/>
  <c r="O861" i="1"/>
  <c r="N861" i="1"/>
  <c r="N862" i="1" s="1"/>
  <c r="AO881" i="1"/>
  <c r="AN881" i="1"/>
  <c r="AN882" i="1" s="1"/>
  <c r="N909" i="1"/>
  <c r="N910" i="1" s="1"/>
  <c r="AX917" i="1"/>
  <c r="AB825" i="1"/>
  <c r="AB826" i="1" s="1"/>
  <c r="AN833" i="1"/>
  <c r="AN834" i="1" s="1"/>
  <c r="N845" i="1"/>
  <c r="N846" i="1" s="1"/>
  <c r="AT845" i="1"/>
  <c r="AB857" i="1"/>
  <c r="AB858" i="1" s="1"/>
  <c r="AN865" i="1"/>
  <c r="AN866" i="1" s="1"/>
  <c r="N877" i="1"/>
  <c r="N878" i="1" s="1"/>
  <c r="AT877" i="1"/>
  <c r="AN897" i="1"/>
  <c r="AN898" i="1" s="1"/>
  <c r="AT909" i="1"/>
  <c r="AB921" i="1"/>
  <c r="AB922" i="1" s="1"/>
  <c r="N809" i="1"/>
  <c r="N810" i="1" s="1"/>
  <c r="AT809" i="1"/>
  <c r="AB821" i="1"/>
  <c r="AB822" i="1" s="1"/>
  <c r="AW821" i="1"/>
  <c r="AN829" i="1"/>
  <c r="AN830" i="1" s="1"/>
  <c r="V833" i="1"/>
  <c r="V834" i="1" s="1"/>
  <c r="N841" i="1"/>
  <c r="N842" i="1" s="1"/>
  <c r="AH841" i="1"/>
  <c r="AH842" i="1" s="1"/>
  <c r="AT841" i="1"/>
  <c r="AB853" i="1"/>
  <c r="AB854" i="1" s="1"/>
  <c r="AW853" i="1"/>
  <c r="AN861" i="1"/>
  <c r="AN862" i="1" s="1"/>
  <c r="V865" i="1"/>
  <c r="V866" i="1" s="1"/>
  <c r="N873" i="1"/>
  <c r="N874" i="1" s="1"/>
  <c r="AH873" i="1"/>
  <c r="AH874" i="1" s="1"/>
  <c r="AT873" i="1"/>
  <c r="AW885" i="1"/>
  <c r="AN893" i="1"/>
  <c r="AN894" i="1" s="1"/>
  <c r="V897" i="1"/>
  <c r="V898" i="1" s="1"/>
  <c r="N805" i="1"/>
  <c r="N806" i="1" s="1"/>
  <c r="AT805" i="1"/>
  <c r="AB817" i="1"/>
  <c r="AB818" i="1" s="1"/>
  <c r="AW817" i="1"/>
  <c r="AN825" i="1"/>
  <c r="AN826" i="1" s="1"/>
  <c r="V829" i="1"/>
  <c r="V830" i="1" s="1"/>
  <c r="N837" i="1"/>
  <c r="N838" i="1" s="1"/>
  <c r="AH837" i="1"/>
  <c r="AH838" i="1" s="1"/>
  <c r="AT837" i="1"/>
  <c r="AB849" i="1"/>
  <c r="AB850" i="1" s="1"/>
  <c r="AW849" i="1"/>
  <c r="AN857" i="1"/>
  <c r="AN858" i="1" s="1"/>
  <c r="V861" i="1"/>
  <c r="V862" i="1" s="1"/>
  <c r="N869" i="1"/>
  <c r="N870" i="1" s="1"/>
  <c r="AH869" i="1"/>
  <c r="AH870" i="1" s="1"/>
  <c r="AT869" i="1"/>
  <c r="AB881" i="1"/>
  <c r="AB882" i="1" s="1"/>
  <c r="AW881" i="1"/>
  <c r="AN889" i="1"/>
  <c r="AN890" i="1" s="1"/>
  <c r="V893" i="1"/>
  <c r="V894" i="1" s="1"/>
  <c r="N901" i="1"/>
  <c r="N902" i="1" s="1"/>
  <c r="AH901" i="1"/>
  <c r="AH902" i="1" s="1"/>
  <c r="AT901" i="1"/>
  <c r="AW913" i="1"/>
  <c r="AN921" i="1"/>
  <c r="AN922" i="1" s="1"/>
  <c r="AB813" i="1"/>
  <c r="AB814" i="1" s="1"/>
  <c r="AW813" i="1"/>
  <c r="AN821" i="1"/>
  <c r="AN822" i="1" s="1"/>
  <c r="V825" i="1"/>
  <c r="V826" i="1" s="1"/>
  <c r="N833" i="1"/>
  <c r="N834" i="1" s="1"/>
  <c r="AH833" i="1"/>
  <c r="AH834" i="1" s="1"/>
  <c r="AT833" i="1"/>
  <c r="AB845" i="1"/>
  <c r="AB846" i="1" s="1"/>
  <c r="AW845" i="1"/>
  <c r="AN853" i="1"/>
  <c r="AN854" i="1" s="1"/>
  <c r="V857" i="1"/>
  <c r="V858" i="1" s="1"/>
  <c r="N865" i="1"/>
  <c r="N866" i="1" s="1"/>
  <c r="AH865" i="1"/>
  <c r="AH866" i="1" s="1"/>
  <c r="AT865" i="1"/>
  <c r="AB877" i="1"/>
  <c r="AB878" i="1" s="1"/>
  <c r="AW877" i="1"/>
  <c r="AN885" i="1"/>
  <c r="AN886" i="1" s="1"/>
  <c r="V889" i="1"/>
  <c r="V890" i="1" s="1"/>
  <c r="N897" i="1"/>
  <c r="N898" i="1" s="1"/>
  <c r="AH897" i="1"/>
  <c r="AH898" i="1" s="1"/>
  <c r="AT897" i="1"/>
  <c r="AB909" i="1"/>
  <c r="AB910" i="1" s="1"/>
  <c r="AW909" i="1"/>
  <c r="AN917" i="1"/>
  <c r="AN918" i="1" s="1"/>
  <c r="V921" i="1"/>
  <c r="V922" i="1" s="1"/>
  <c r="AW809" i="1"/>
  <c r="V821" i="1"/>
  <c r="V822" i="1" s="1"/>
  <c r="AH829" i="1"/>
  <c r="AH830" i="1" s="1"/>
  <c r="AT829" i="1"/>
  <c r="AW841" i="1"/>
  <c r="V853" i="1"/>
  <c r="V854" i="1" s="1"/>
  <c r="AH861" i="1"/>
  <c r="AH862" i="1" s="1"/>
  <c r="AT861" i="1"/>
  <c r="AW873" i="1"/>
  <c r="V885" i="1"/>
  <c r="V886" i="1" s="1"/>
  <c r="AH893" i="1"/>
  <c r="AH894" i="1" s="1"/>
  <c r="AT893" i="1"/>
  <c r="AW905" i="1"/>
  <c r="V917" i="1"/>
  <c r="V918" i="1" s="1"/>
  <c r="V817" i="1"/>
  <c r="V818" i="1" s="1"/>
  <c r="N825" i="1"/>
  <c r="N826" i="1" s="1"/>
  <c r="AH825" i="1"/>
  <c r="AH826" i="1" s="1"/>
  <c r="AT825" i="1"/>
  <c r="AB837" i="1"/>
  <c r="AB838" i="1" s="1"/>
  <c r="AW837" i="1"/>
  <c r="AN845" i="1"/>
  <c r="AN846" i="1" s="1"/>
  <c r="V849" i="1"/>
  <c r="V850" i="1" s="1"/>
  <c r="N857" i="1"/>
  <c r="N858" i="1" s="1"/>
  <c r="AH857" i="1"/>
  <c r="AH858" i="1" s="1"/>
  <c r="AT857" i="1"/>
  <c r="AB869" i="1"/>
  <c r="AB870" i="1" s="1"/>
  <c r="AW869" i="1"/>
  <c r="AN877" i="1"/>
  <c r="AN878" i="1" s="1"/>
  <c r="V881" i="1"/>
  <c r="V882" i="1" s="1"/>
  <c r="N889" i="1"/>
  <c r="N890" i="1" s="1"/>
  <c r="AH889" i="1"/>
  <c r="AH890" i="1" s="1"/>
  <c r="AT889" i="1"/>
  <c r="AB901" i="1"/>
  <c r="AB902" i="1" s="1"/>
  <c r="AW901" i="1"/>
  <c r="AN909" i="1"/>
  <c r="AN910" i="1" s="1"/>
  <c r="V913" i="1"/>
  <c r="V914" i="1" s="1"/>
  <c r="N921" i="1"/>
  <c r="N922" i="1" s="1"/>
  <c r="AH921" i="1"/>
  <c r="AH922" i="1" s="1"/>
  <c r="AT921" i="1"/>
  <c r="AH673" i="1"/>
  <c r="AH674" i="1" s="1"/>
  <c r="AC637" i="1"/>
  <c r="AX637" i="1"/>
  <c r="AO645" i="1"/>
  <c r="W649" i="1"/>
  <c r="AT653" i="1"/>
  <c r="O657" i="1"/>
  <c r="AI657" i="1"/>
  <c r="AU657" i="1"/>
  <c r="AB665" i="1"/>
  <c r="AB666" i="1" s="1"/>
  <c r="AC669" i="1"/>
  <c r="AX669" i="1"/>
  <c r="AN673" i="1"/>
  <c r="AN674" i="1" s="1"/>
  <c r="AO677" i="1"/>
  <c r="W681" i="1"/>
  <c r="N685" i="1"/>
  <c r="N686" i="1" s="1"/>
  <c r="AH685" i="1"/>
  <c r="AH686" i="1" s="1"/>
  <c r="AT685" i="1"/>
  <c r="O689" i="1"/>
  <c r="AI689" i="1"/>
  <c r="AU689" i="1"/>
  <c r="AT649" i="1"/>
  <c r="AT681" i="1"/>
  <c r="V633" i="1"/>
  <c r="V634" i="1" s="1"/>
  <c r="AB653" i="1"/>
  <c r="AB654" i="1" s="1"/>
  <c r="N673" i="1"/>
  <c r="N674" i="1" s="1"/>
  <c r="AB685" i="1"/>
  <c r="AB686" i="1" s="1"/>
  <c r="AW685" i="1"/>
  <c r="V629" i="1"/>
  <c r="V630" i="1" s="1"/>
  <c r="N637" i="1"/>
  <c r="N638" i="1" s="1"/>
  <c r="AH637" i="1"/>
  <c r="AH638" i="1" s="1"/>
  <c r="AT637" i="1"/>
  <c r="AI641" i="1"/>
  <c r="AW649" i="1"/>
  <c r="AX653" i="1"/>
  <c r="V661" i="1"/>
  <c r="V662" i="1" s="1"/>
  <c r="AO661" i="1"/>
  <c r="W665" i="1"/>
  <c r="AH669" i="1"/>
  <c r="AH670" i="1" s="1"/>
  <c r="AW681" i="1"/>
  <c r="V693" i="1"/>
  <c r="V694" i="1" s="1"/>
  <c r="AW645" i="1"/>
  <c r="AN653" i="1"/>
  <c r="AN654" i="1" s="1"/>
  <c r="V657" i="1"/>
  <c r="V658" i="1" s="1"/>
  <c r="N665" i="1"/>
  <c r="N666" i="1" s="1"/>
  <c r="AH665" i="1"/>
  <c r="AH666" i="1" s="1"/>
  <c r="AT665" i="1"/>
  <c r="AW677" i="1"/>
  <c r="AN685" i="1"/>
  <c r="AN686" i="1" s="1"/>
  <c r="V689" i="1"/>
  <c r="V690" i="1" s="1"/>
  <c r="N629" i="1"/>
  <c r="N630" i="1" s="1"/>
  <c r="AH629" i="1"/>
  <c r="AH630" i="1" s="1"/>
  <c r="AT629" i="1"/>
  <c r="O633" i="1"/>
  <c r="AB641" i="1"/>
  <c r="AB642" i="1" s="1"/>
  <c r="AW641" i="1"/>
  <c r="AN649" i="1"/>
  <c r="AN650" i="1" s="1"/>
  <c r="V653" i="1"/>
  <c r="V654" i="1" s="1"/>
  <c r="N661" i="1"/>
  <c r="N662" i="1" s="1"/>
  <c r="AH661" i="1"/>
  <c r="AH662" i="1" s="1"/>
  <c r="AT661" i="1"/>
  <c r="AB673" i="1"/>
  <c r="AB674" i="1" s="1"/>
  <c r="AW673" i="1"/>
  <c r="AN681" i="1"/>
  <c r="AN682" i="1" s="1"/>
  <c r="V685" i="1"/>
  <c r="V686" i="1" s="1"/>
  <c r="N693" i="1"/>
  <c r="N694" i="1" s="1"/>
  <c r="AH693" i="1"/>
  <c r="AH694" i="1" s="1"/>
  <c r="AT693" i="1"/>
  <c r="AB553" i="1"/>
  <c r="AB554" i="1" s="1"/>
  <c r="AW553" i="1"/>
  <c r="AN561" i="1"/>
  <c r="AN562" i="1" s="1"/>
  <c r="V565" i="1"/>
  <c r="V566" i="1" s="1"/>
  <c r="N573" i="1"/>
  <c r="N574" i="1" s="1"/>
  <c r="AH573" i="1"/>
  <c r="AH574" i="1" s="1"/>
  <c r="AT573" i="1"/>
  <c r="AB585" i="1"/>
  <c r="AB586" i="1" s="1"/>
  <c r="AW585" i="1"/>
  <c r="AN593" i="1"/>
  <c r="AN594" i="1" s="1"/>
  <c r="V597" i="1"/>
  <c r="V598" i="1" s="1"/>
  <c r="AB549" i="1"/>
  <c r="AB550" i="1" s="1"/>
  <c r="AW549" i="1"/>
  <c r="AN557" i="1"/>
  <c r="AN558" i="1" s="1"/>
  <c r="V561" i="1"/>
  <c r="V562" i="1" s="1"/>
  <c r="N569" i="1"/>
  <c r="N570" i="1" s="1"/>
  <c r="AH569" i="1"/>
  <c r="AH570" i="1" s="1"/>
  <c r="AT569" i="1"/>
  <c r="AB581" i="1"/>
  <c r="AB582" i="1" s="1"/>
  <c r="AW581" i="1"/>
  <c r="AN589" i="1"/>
  <c r="AN590" i="1" s="1"/>
  <c r="V593" i="1"/>
  <c r="V594" i="1" s="1"/>
  <c r="N601" i="1"/>
  <c r="N602" i="1" s="1"/>
  <c r="AH601" i="1"/>
  <c r="AH602" i="1" s="1"/>
  <c r="AT601" i="1"/>
  <c r="AW545" i="1"/>
  <c r="AN553" i="1"/>
  <c r="AN554" i="1" s="1"/>
  <c r="N565" i="1"/>
  <c r="N566" i="1" s="1"/>
  <c r="AH565" i="1"/>
  <c r="AH566" i="1" s="1"/>
  <c r="AT565" i="1"/>
  <c r="AB577" i="1"/>
  <c r="AB578" i="1" s="1"/>
  <c r="AW577" i="1"/>
  <c r="AN585" i="1"/>
  <c r="AN586" i="1" s="1"/>
  <c r="V589" i="1"/>
  <c r="V590" i="1" s="1"/>
  <c r="AT597" i="1"/>
  <c r="AT561" i="1"/>
  <c r="AH593" i="1"/>
  <c r="AH594" i="1" s="1"/>
  <c r="AT593" i="1"/>
  <c r="AN545" i="1"/>
  <c r="AN546" i="1" s="1"/>
  <c r="N557" i="1"/>
  <c r="N558" i="1" s="1"/>
  <c r="AB569" i="1"/>
  <c r="AB570" i="1" s="1"/>
  <c r="AN577" i="1"/>
  <c r="AN578" i="1" s="1"/>
  <c r="N589" i="1"/>
  <c r="N590" i="1" s="1"/>
  <c r="AB601" i="1"/>
  <c r="AB602" i="1" s="1"/>
  <c r="AU581" i="1"/>
  <c r="V545" i="1"/>
  <c r="V546" i="1" s="1"/>
  <c r="N553" i="1"/>
  <c r="N554" i="1" s="1"/>
  <c r="AH553" i="1"/>
  <c r="AH554" i="1" s="1"/>
  <c r="AT553" i="1"/>
  <c r="AB565" i="1"/>
  <c r="AB566" i="1" s="1"/>
  <c r="AW565" i="1"/>
  <c r="AN573" i="1"/>
  <c r="AN574" i="1" s="1"/>
  <c r="V577" i="1"/>
  <c r="V578" i="1" s="1"/>
  <c r="N585" i="1"/>
  <c r="N586" i="1" s="1"/>
  <c r="AH585" i="1"/>
  <c r="AH586" i="1" s="1"/>
  <c r="AT585" i="1"/>
  <c r="AB597" i="1"/>
  <c r="AB598" i="1" s="1"/>
  <c r="AW597" i="1"/>
  <c r="AV543" i="1"/>
  <c r="AS543" i="1"/>
  <c r="AM543" i="1"/>
  <c r="AG543" i="1"/>
  <c r="AA543" i="1"/>
  <c r="U543" i="1"/>
  <c r="M543" i="1"/>
  <c r="AV542" i="1"/>
  <c r="AS542" i="1"/>
  <c r="AM542" i="1"/>
  <c r="AG542" i="1"/>
  <c r="AA542" i="1"/>
  <c r="U542" i="1"/>
  <c r="M542" i="1"/>
  <c r="AV541" i="1"/>
  <c r="AS541" i="1"/>
  <c r="AM541" i="1"/>
  <c r="AL541" i="1"/>
  <c r="AK541" i="1"/>
  <c r="AG541" i="1"/>
  <c r="AF541" i="1"/>
  <c r="AE541" i="1"/>
  <c r="AA541" i="1"/>
  <c r="Z541" i="1"/>
  <c r="Y541" i="1"/>
  <c r="U541" i="1"/>
  <c r="T541" i="1"/>
  <c r="S541" i="1"/>
  <c r="M541" i="1"/>
  <c r="L541" i="1"/>
  <c r="K541" i="1"/>
  <c r="I541" i="1"/>
  <c r="H541" i="1"/>
  <c r="AV540" i="1"/>
  <c r="AS540" i="1"/>
  <c r="AM540" i="1"/>
  <c r="AG540" i="1"/>
  <c r="AA540" i="1"/>
  <c r="U540" i="1"/>
  <c r="Q540" i="1"/>
  <c r="Q541" i="1" s="1"/>
  <c r="Q542" i="1" s="1"/>
  <c r="Q543" i="1" s="1"/>
  <c r="M540" i="1"/>
  <c r="AV539" i="1"/>
  <c r="AS539" i="1"/>
  <c r="AM539" i="1"/>
  <c r="AG539" i="1"/>
  <c r="AA539" i="1"/>
  <c r="U539" i="1"/>
  <c r="M539" i="1"/>
  <c r="AV538" i="1"/>
  <c r="AS538" i="1"/>
  <c r="AM538" i="1"/>
  <c r="AG538" i="1"/>
  <c r="AA538" i="1"/>
  <c r="U538" i="1"/>
  <c r="M538" i="1"/>
  <c r="AV537" i="1"/>
  <c r="AS537" i="1"/>
  <c r="AM537" i="1"/>
  <c r="AL537" i="1"/>
  <c r="AK537" i="1"/>
  <c r="AG537" i="1"/>
  <c r="AF537" i="1"/>
  <c r="AE537" i="1"/>
  <c r="AA537" i="1"/>
  <c r="Z537" i="1"/>
  <c r="Y537" i="1"/>
  <c r="U537" i="1"/>
  <c r="T537" i="1"/>
  <c r="S537" i="1"/>
  <c r="M537" i="1"/>
  <c r="L537" i="1"/>
  <c r="K537" i="1"/>
  <c r="I537" i="1"/>
  <c r="H537" i="1"/>
  <c r="AV536" i="1"/>
  <c r="AS536" i="1"/>
  <c r="AM536" i="1"/>
  <c r="AG536" i="1"/>
  <c r="AA536" i="1"/>
  <c r="U536" i="1"/>
  <c r="Q536" i="1"/>
  <c r="Q537" i="1" s="1"/>
  <c r="Q538" i="1" s="1"/>
  <c r="Q539" i="1" s="1"/>
  <c r="M536" i="1"/>
  <c r="AV535" i="1"/>
  <c r="AS535" i="1"/>
  <c r="AM535" i="1"/>
  <c r="AG535" i="1"/>
  <c r="AA535" i="1"/>
  <c r="U535" i="1"/>
  <c r="M535" i="1"/>
  <c r="AV534" i="1"/>
  <c r="AS534" i="1"/>
  <c r="AM534" i="1"/>
  <c r="AG534" i="1"/>
  <c r="AA534" i="1"/>
  <c r="U534" i="1"/>
  <c r="M534" i="1"/>
  <c r="AV533" i="1"/>
  <c r="AS533" i="1"/>
  <c r="AM533" i="1"/>
  <c r="AL533" i="1"/>
  <c r="AK533" i="1"/>
  <c r="AG533" i="1"/>
  <c r="AF533" i="1"/>
  <c r="AE533" i="1"/>
  <c r="AA533" i="1"/>
  <c r="Z533" i="1"/>
  <c r="Y533" i="1"/>
  <c r="U533" i="1"/>
  <c r="T533" i="1"/>
  <c r="S533" i="1"/>
  <c r="M533" i="1"/>
  <c r="L533" i="1"/>
  <c r="K533" i="1"/>
  <c r="I533" i="1"/>
  <c r="H533" i="1"/>
  <c r="AV532" i="1"/>
  <c r="AS532" i="1"/>
  <c r="AM532" i="1"/>
  <c r="AG532" i="1"/>
  <c r="AA532" i="1"/>
  <c r="U532" i="1"/>
  <c r="Q532" i="1"/>
  <c r="Q533" i="1" s="1"/>
  <c r="Q534" i="1" s="1"/>
  <c r="Q535" i="1" s="1"/>
  <c r="M532" i="1"/>
  <c r="AV531" i="1"/>
  <c r="AS531" i="1"/>
  <c r="AM531" i="1"/>
  <c r="AG531" i="1"/>
  <c r="AA531" i="1"/>
  <c r="U531" i="1"/>
  <c r="M531" i="1"/>
  <c r="AV530" i="1"/>
  <c r="AS530" i="1"/>
  <c r="AM530" i="1"/>
  <c r="AG530" i="1"/>
  <c r="AA530" i="1"/>
  <c r="U530" i="1"/>
  <c r="M530" i="1"/>
  <c r="AV529" i="1"/>
  <c r="AS529" i="1"/>
  <c r="AM529" i="1"/>
  <c r="AL529" i="1"/>
  <c r="AK529" i="1"/>
  <c r="AG529" i="1"/>
  <c r="AF529" i="1"/>
  <c r="AE529" i="1"/>
  <c r="AA529" i="1"/>
  <c r="Z529" i="1"/>
  <c r="Y529" i="1"/>
  <c r="U529" i="1"/>
  <c r="T529" i="1"/>
  <c r="S529" i="1"/>
  <c r="M529" i="1"/>
  <c r="L529" i="1"/>
  <c r="K529" i="1"/>
  <c r="I529" i="1"/>
  <c r="H529" i="1"/>
  <c r="AV528" i="1"/>
  <c r="AS528" i="1"/>
  <c r="AM528" i="1"/>
  <c r="AG528" i="1"/>
  <c r="AA528" i="1"/>
  <c r="U528" i="1"/>
  <c r="Q528" i="1"/>
  <c r="Q529" i="1" s="1"/>
  <c r="Q530" i="1" s="1"/>
  <c r="Q531" i="1" s="1"/>
  <c r="M528" i="1"/>
  <c r="AV527" i="1"/>
  <c r="AS527" i="1"/>
  <c r="AM527" i="1"/>
  <c r="AG527" i="1"/>
  <c r="AA527" i="1"/>
  <c r="U527" i="1"/>
  <c r="M527" i="1"/>
  <c r="AV526" i="1"/>
  <c r="AS526" i="1"/>
  <c r="AM526" i="1"/>
  <c r="AG526" i="1"/>
  <c r="AA526" i="1"/>
  <c r="U526" i="1"/>
  <c r="M526" i="1"/>
  <c r="AV525" i="1"/>
  <c r="AS525" i="1"/>
  <c r="AM525" i="1"/>
  <c r="AL525" i="1"/>
  <c r="AK525" i="1"/>
  <c r="AG525" i="1"/>
  <c r="AF525" i="1"/>
  <c r="AE525" i="1"/>
  <c r="AA525" i="1"/>
  <c r="Z525" i="1"/>
  <c r="Y525" i="1"/>
  <c r="U525" i="1"/>
  <c r="T525" i="1"/>
  <c r="S525" i="1"/>
  <c r="M525" i="1"/>
  <c r="L525" i="1"/>
  <c r="K525" i="1"/>
  <c r="I525" i="1"/>
  <c r="H525" i="1"/>
  <c r="AV524" i="1"/>
  <c r="AS524" i="1"/>
  <c r="AM524" i="1"/>
  <c r="AG524" i="1"/>
  <c r="AA524" i="1"/>
  <c r="U524" i="1"/>
  <c r="Q524" i="1"/>
  <c r="Q525" i="1" s="1"/>
  <c r="Q526" i="1" s="1"/>
  <c r="Q527" i="1" s="1"/>
  <c r="M524" i="1"/>
  <c r="AV523" i="1"/>
  <c r="AS523" i="1"/>
  <c r="AM523" i="1"/>
  <c r="AG523" i="1"/>
  <c r="AA523" i="1"/>
  <c r="U523" i="1"/>
  <c r="M523" i="1"/>
  <c r="AV522" i="1"/>
  <c r="AS522" i="1"/>
  <c r="AM522" i="1"/>
  <c r="AG522" i="1"/>
  <c r="AA522" i="1"/>
  <c r="U522" i="1"/>
  <c r="M522" i="1"/>
  <c r="AV521" i="1"/>
  <c r="AS521" i="1"/>
  <c r="AM521" i="1"/>
  <c r="AL521" i="1"/>
  <c r="AK521" i="1"/>
  <c r="AG521" i="1"/>
  <c r="AF521" i="1"/>
  <c r="AE521" i="1"/>
  <c r="AA521" i="1"/>
  <c r="Z521" i="1"/>
  <c r="Y521" i="1"/>
  <c r="U521" i="1"/>
  <c r="T521" i="1"/>
  <c r="S521" i="1"/>
  <c r="M521" i="1"/>
  <c r="L521" i="1"/>
  <c r="K521" i="1"/>
  <c r="I521" i="1"/>
  <c r="H521" i="1"/>
  <c r="AV520" i="1"/>
  <c r="AS520" i="1"/>
  <c r="AM520" i="1"/>
  <c r="AG520" i="1"/>
  <c r="AA520" i="1"/>
  <c r="U520" i="1"/>
  <c r="Q520" i="1"/>
  <c r="Q521" i="1" s="1"/>
  <c r="Q522" i="1" s="1"/>
  <c r="Q523" i="1" s="1"/>
  <c r="M520" i="1"/>
  <c r="AV519" i="1"/>
  <c r="AS519" i="1"/>
  <c r="AM519" i="1"/>
  <c r="AG519" i="1"/>
  <c r="AA519" i="1"/>
  <c r="U519" i="1"/>
  <c r="M519" i="1"/>
  <c r="AV518" i="1"/>
  <c r="AS518" i="1"/>
  <c r="AM518" i="1"/>
  <c r="AG518" i="1"/>
  <c r="AA518" i="1"/>
  <c r="U518" i="1"/>
  <c r="M518" i="1"/>
  <c r="AV517" i="1"/>
  <c r="AS517" i="1"/>
  <c r="AM517" i="1"/>
  <c r="AL517" i="1"/>
  <c r="AK517" i="1"/>
  <c r="AG517" i="1"/>
  <c r="AF517" i="1"/>
  <c r="AE517" i="1"/>
  <c r="AA517" i="1"/>
  <c r="Z517" i="1"/>
  <c r="Y517" i="1"/>
  <c r="U517" i="1"/>
  <c r="T517" i="1"/>
  <c r="S517" i="1"/>
  <c r="M517" i="1"/>
  <c r="L517" i="1"/>
  <c r="K517" i="1"/>
  <c r="I517" i="1"/>
  <c r="H517" i="1"/>
  <c r="AV516" i="1"/>
  <c r="AS516" i="1"/>
  <c r="AM516" i="1"/>
  <c r="AG516" i="1"/>
  <c r="AA516" i="1"/>
  <c r="U516" i="1"/>
  <c r="Q516" i="1"/>
  <c r="Q517" i="1" s="1"/>
  <c r="Q518" i="1" s="1"/>
  <c r="Q519" i="1" s="1"/>
  <c r="M516" i="1"/>
  <c r="AV515" i="1"/>
  <c r="AS515" i="1"/>
  <c r="AM515" i="1"/>
  <c r="AG515" i="1"/>
  <c r="AA515" i="1"/>
  <c r="U515" i="1"/>
  <c r="M515" i="1"/>
  <c r="AV514" i="1"/>
  <c r="AS514" i="1"/>
  <c r="AM514" i="1"/>
  <c r="AG514" i="1"/>
  <c r="AA514" i="1"/>
  <c r="U514" i="1"/>
  <c r="M514" i="1"/>
  <c r="AV513" i="1"/>
  <c r="AS513" i="1"/>
  <c r="AM513" i="1"/>
  <c r="AL513" i="1"/>
  <c r="AK513" i="1"/>
  <c r="AG513" i="1"/>
  <c r="AF513" i="1"/>
  <c r="AE513" i="1"/>
  <c r="AA513" i="1"/>
  <c r="Z513" i="1"/>
  <c r="Y513" i="1"/>
  <c r="U513" i="1"/>
  <c r="T513" i="1"/>
  <c r="S513" i="1"/>
  <c r="M513" i="1"/>
  <c r="L513" i="1"/>
  <c r="K513" i="1"/>
  <c r="I513" i="1"/>
  <c r="H513" i="1"/>
  <c r="AV512" i="1"/>
  <c r="AS512" i="1"/>
  <c r="AM512" i="1"/>
  <c r="AG512" i="1"/>
  <c r="AA512" i="1"/>
  <c r="U512" i="1"/>
  <c r="Q512" i="1"/>
  <c r="Q513" i="1" s="1"/>
  <c r="Q514" i="1" s="1"/>
  <c r="Q515" i="1" s="1"/>
  <c r="M512" i="1"/>
  <c r="AV511" i="1"/>
  <c r="AS511" i="1"/>
  <c r="AM511" i="1"/>
  <c r="AG511" i="1"/>
  <c r="AA511" i="1"/>
  <c r="U511" i="1"/>
  <c r="M511" i="1"/>
  <c r="AV510" i="1"/>
  <c r="AS510" i="1"/>
  <c r="AM510" i="1"/>
  <c r="AG510" i="1"/>
  <c r="AA510" i="1"/>
  <c r="U510" i="1"/>
  <c r="M510" i="1"/>
  <c r="AV509" i="1"/>
  <c r="AS509" i="1"/>
  <c r="AM509" i="1"/>
  <c r="AL509" i="1"/>
  <c r="AK509" i="1"/>
  <c r="AG509" i="1"/>
  <c r="AF509" i="1"/>
  <c r="AE509" i="1"/>
  <c r="AA509" i="1"/>
  <c r="Z509" i="1"/>
  <c r="Y509" i="1"/>
  <c r="U509" i="1"/>
  <c r="T509" i="1"/>
  <c r="S509" i="1"/>
  <c r="M509" i="1"/>
  <c r="L509" i="1"/>
  <c r="K509" i="1"/>
  <c r="I509" i="1"/>
  <c r="H509" i="1"/>
  <c r="AV508" i="1"/>
  <c r="AS508" i="1"/>
  <c r="AM508" i="1"/>
  <c r="AG508" i="1"/>
  <c r="AA508" i="1"/>
  <c r="U508" i="1"/>
  <c r="Q508" i="1"/>
  <c r="Q509" i="1" s="1"/>
  <c r="Q510" i="1" s="1"/>
  <c r="Q511" i="1" s="1"/>
  <c r="M508" i="1"/>
  <c r="AV507" i="1"/>
  <c r="AS507" i="1"/>
  <c r="AM507" i="1"/>
  <c r="AG507" i="1"/>
  <c r="AA507" i="1"/>
  <c r="U507" i="1"/>
  <c r="M507" i="1"/>
  <c r="AV506" i="1"/>
  <c r="AS506" i="1"/>
  <c r="AM506" i="1"/>
  <c r="AG506" i="1"/>
  <c r="AA506" i="1"/>
  <c r="U506" i="1"/>
  <c r="M506" i="1"/>
  <c r="AV505" i="1"/>
  <c r="AS505" i="1"/>
  <c r="AM505" i="1"/>
  <c r="AL505" i="1"/>
  <c r="AK505" i="1"/>
  <c r="AG505" i="1"/>
  <c r="AF505" i="1"/>
  <c r="AE505" i="1"/>
  <c r="AA505" i="1"/>
  <c r="Z505" i="1"/>
  <c r="Y505" i="1"/>
  <c r="U505" i="1"/>
  <c r="T505" i="1"/>
  <c r="S505" i="1"/>
  <c r="M505" i="1"/>
  <c r="L505" i="1"/>
  <c r="K505" i="1"/>
  <c r="I505" i="1"/>
  <c r="H505" i="1"/>
  <c r="AV504" i="1"/>
  <c r="AS504" i="1"/>
  <c r="AM504" i="1"/>
  <c r="AG504" i="1"/>
  <c r="AA504" i="1"/>
  <c r="U504" i="1"/>
  <c r="Q504" i="1"/>
  <c r="Q505" i="1" s="1"/>
  <c r="Q506" i="1" s="1"/>
  <c r="Q507" i="1" s="1"/>
  <c r="M504" i="1"/>
  <c r="AV503" i="1"/>
  <c r="AS503" i="1"/>
  <c r="AM503" i="1"/>
  <c r="AG503" i="1"/>
  <c r="AA503" i="1"/>
  <c r="U503" i="1"/>
  <c r="M503" i="1"/>
  <c r="AV502" i="1"/>
  <c r="AS502" i="1"/>
  <c r="AM502" i="1"/>
  <c r="AG502" i="1"/>
  <c r="AA502" i="1"/>
  <c r="U502" i="1"/>
  <c r="M502" i="1"/>
  <c r="AV501" i="1"/>
  <c r="AS501" i="1"/>
  <c r="AM501" i="1"/>
  <c r="AL501" i="1"/>
  <c r="AK501" i="1"/>
  <c r="AG501" i="1"/>
  <c r="AF501" i="1"/>
  <c r="AE501" i="1"/>
  <c r="AA501" i="1"/>
  <c r="Z501" i="1"/>
  <c r="Y501" i="1"/>
  <c r="U501" i="1"/>
  <c r="T501" i="1"/>
  <c r="S501" i="1"/>
  <c r="M501" i="1"/>
  <c r="L501" i="1"/>
  <c r="K501" i="1"/>
  <c r="I501" i="1"/>
  <c r="H501" i="1"/>
  <c r="AV500" i="1"/>
  <c r="AS500" i="1"/>
  <c r="AM500" i="1"/>
  <c r="AG500" i="1"/>
  <c r="AA500" i="1"/>
  <c r="U500" i="1"/>
  <c r="Q500" i="1"/>
  <c r="Q501" i="1" s="1"/>
  <c r="Q502" i="1" s="1"/>
  <c r="Q503" i="1" s="1"/>
  <c r="M500" i="1"/>
  <c r="AV499" i="1"/>
  <c r="AS499" i="1"/>
  <c r="AM499" i="1"/>
  <c r="AG499" i="1"/>
  <c r="AA499" i="1"/>
  <c r="U499" i="1"/>
  <c r="M499" i="1"/>
  <c r="AV498" i="1"/>
  <c r="AS498" i="1"/>
  <c r="AM498" i="1"/>
  <c r="AG498" i="1"/>
  <c r="AA498" i="1"/>
  <c r="U498" i="1"/>
  <c r="M498" i="1"/>
  <c r="AV497" i="1"/>
  <c r="AS497" i="1"/>
  <c r="AM497" i="1"/>
  <c r="AL497" i="1"/>
  <c r="AK497" i="1"/>
  <c r="AG497" i="1"/>
  <c r="AF497" i="1"/>
  <c r="AE497" i="1"/>
  <c r="AA497" i="1"/>
  <c r="Z497" i="1"/>
  <c r="Y497" i="1"/>
  <c r="U497" i="1"/>
  <c r="T497" i="1"/>
  <c r="S497" i="1"/>
  <c r="M497" i="1"/>
  <c r="L497" i="1"/>
  <c r="K497" i="1"/>
  <c r="I497" i="1"/>
  <c r="H497" i="1"/>
  <c r="AV496" i="1"/>
  <c r="AS496" i="1"/>
  <c r="AM496" i="1"/>
  <c r="AG496" i="1"/>
  <c r="AA496" i="1"/>
  <c r="U496" i="1"/>
  <c r="Q496" i="1"/>
  <c r="Q497" i="1" s="1"/>
  <c r="Q498" i="1" s="1"/>
  <c r="Q499" i="1" s="1"/>
  <c r="M496" i="1"/>
  <c r="AV495" i="1"/>
  <c r="AS495" i="1"/>
  <c r="AM495" i="1"/>
  <c r="AG495" i="1"/>
  <c r="AA495" i="1"/>
  <c r="U495" i="1"/>
  <c r="M495" i="1"/>
  <c r="AV494" i="1"/>
  <c r="AS494" i="1"/>
  <c r="AM494" i="1"/>
  <c r="AG494" i="1"/>
  <c r="AA494" i="1"/>
  <c r="U494" i="1"/>
  <c r="M494" i="1"/>
  <c r="AV493" i="1"/>
  <c r="AS493" i="1"/>
  <c r="AM493" i="1"/>
  <c r="AL493" i="1"/>
  <c r="AK493" i="1"/>
  <c r="AG493" i="1"/>
  <c r="AF493" i="1"/>
  <c r="AE493" i="1"/>
  <c r="AA493" i="1"/>
  <c r="Z493" i="1"/>
  <c r="Y493" i="1"/>
  <c r="U493" i="1"/>
  <c r="T493" i="1"/>
  <c r="S493" i="1"/>
  <c r="M493" i="1"/>
  <c r="L493" i="1"/>
  <c r="K493" i="1"/>
  <c r="I493" i="1"/>
  <c r="H493" i="1"/>
  <c r="AV492" i="1"/>
  <c r="AS492" i="1"/>
  <c r="AM492" i="1"/>
  <c r="AG492" i="1"/>
  <c r="AA492" i="1"/>
  <c r="U492" i="1"/>
  <c r="Q492" i="1"/>
  <c r="Q493" i="1" s="1"/>
  <c r="Q494" i="1" s="1"/>
  <c r="Q495" i="1" s="1"/>
  <c r="M492" i="1"/>
  <c r="AV491" i="1"/>
  <c r="AS491" i="1"/>
  <c r="AM491" i="1"/>
  <c r="AG491" i="1"/>
  <c r="AA491" i="1"/>
  <c r="U491" i="1"/>
  <c r="M491" i="1"/>
  <c r="AV490" i="1"/>
  <c r="AS490" i="1"/>
  <c r="AM490" i="1"/>
  <c r="AG490" i="1"/>
  <c r="AA490" i="1"/>
  <c r="U490" i="1"/>
  <c r="M490" i="1"/>
  <c r="AV489" i="1"/>
  <c r="AS489" i="1"/>
  <c r="AM489" i="1"/>
  <c r="AL489" i="1"/>
  <c r="AK489" i="1"/>
  <c r="AG489" i="1"/>
  <c r="AF489" i="1"/>
  <c r="AE489" i="1"/>
  <c r="AA489" i="1"/>
  <c r="Z489" i="1"/>
  <c r="Y489" i="1"/>
  <c r="U489" i="1"/>
  <c r="T489" i="1"/>
  <c r="S489" i="1"/>
  <c r="M489" i="1"/>
  <c r="L489" i="1"/>
  <c r="K489" i="1"/>
  <c r="I489" i="1"/>
  <c r="H489" i="1"/>
  <c r="AV488" i="1"/>
  <c r="AS488" i="1"/>
  <c r="AM488" i="1"/>
  <c r="AG488" i="1"/>
  <c r="AA488" i="1"/>
  <c r="U488" i="1"/>
  <c r="Q488" i="1"/>
  <c r="Q489" i="1" s="1"/>
  <c r="Q490" i="1" s="1"/>
  <c r="Q491" i="1" s="1"/>
  <c r="M488" i="1"/>
  <c r="AV487" i="1"/>
  <c r="AS487" i="1"/>
  <c r="AM487" i="1"/>
  <c r="AG487" i="1"/>
  <c r="AA487" i="1"/>
  <c r="U487" i="1"/>
  <c r="M487" i="1"/>
  <c r="AV486" i="1"/>
  <c r="AS486" i="1"/>
  <c r="AM486" i="1"/>
  <c r="AG486" i="1"/>
  <c r="AA486" i="1"/>
  <c r="U486" i="1"/>
  <c r="M486" i="1"/>
  <c r="AV485" i="1"/>
  <c r="AS485" i="1"/>
  <c r="AM485" i="1"/>
  <c r="AL485" i="1"/>
  <c r="AK485" i="1"/>
  <c r="AG485" i="1"/>
  <c r="AF485" i="1"/>
  <c r="AE485" i="1"/>
  <c r="AA485" i="1"/>
  <c r="Z485" i="1"/>
  <c r="Y485" i="1"/>
  <c r="U485" i="1"/>
  <c r="T485" i="1"/>
  <c r="S485" i="1"/>
  <c r="M485" i="1"/>
  <c r="L485" i="1"/>
  <c r="K485" i="1"/>
  <c r="I485" i="1"/>
  <c r="H485" i="1"/>
  <c r="AV484" i="1"/>
  <c r="AS484" i="1"/>
  <c r="AM484" i="1"/>
  <c r="AG484" i="1"/>
  <c r="AA484" i="1"/>
  <c r="U484" i="1"/>
  <c r="Q484" i="1"/>
  <c r="Q485" i="1" s="1"/>
  <c r="Q486" i="1" s="1"/>
  <c r="Q487" i="1" s="1"/>
  <c r="M484" i="1"/>
  <c r="AV483" i="1"/>
  <c r="AS483" i="1"/>
  <c r="AM483" i="1"/>
  <c r="AG483" i="1"/>
  <c r="AA483" i="1"/>
  <c r="U483" i="1"/>
  <c r="M483" i="1"/>
  <c r="AV482" i="1"/>
  <c r="AS482" i="1"/>
  <c r="AM482" i="1"/>
  <c r="AG482" i="1"/>
  <c r="AA482" i="1"/>
  <c r="U482" i="1"/>
  <c r="M482" i="1"/>
  <c r="AV481" i="1"/>
  <c r="AS481" i="1"/>
  <c r="AM481" i="1"/>
  <c r="AL481" i="1"/>
  <c r="AK481" i="1"/>
  <c r="AG481" i="1"/>
  <c r="AF481" i="1"/>
  <c r="AE481" i="1"/>
  <c r="AA481" i="1"/>
  <c r="Z481" i="1"/>
  <c r="Y481" i="1"/>
  <c r="U481" i="1"/>
  <c r="T481" i="1"/>
  <c r="S481" i="1"/>
  <c r="M481" i="1"/>
  <c r="L481" i="1"/>
  <c r="K481" i="1"/>
  <c r="I481" i="1"/>
  <c r="H481" i="1"/>
  <c r="AV480" i="1"/>
  <c r="AS480" i="1"/>
  <c r="AM480" i="1"/>
  <c r="AG480" i="1"/>
  <c r="AA480" i="1"/>
  <c r="U480" i="1"/>
  <c r="Q480" i="1"/>
  <c r="Q481" i="1" s="1"/>
  <c r="Q482" i="1" s="1"/>
  <c r="Q483" i="1" s="1"/>
  <c r="M480" i="1"/>
  <c r="AV479" i="1"/>
  <c r="AS479" i="1"/>
  <c r="AM479" i="1"/>
  <c r="AG479" i="1"/>
  <c r="AA479" i="1"/>
  <c r="U479" i="1"/>
  <c r="M479" i="1"/>
  <c r="AV478" i="1"/>
  <c r="AS478" i="1"/>
  <c r="AM478" i="1"/>
  <c r="AG478" i="1"/>
  <c r="AA478" i="1"/>
  <c r="U478" i="1"/>
  <c r="M478" i="1"/>
  <c r="AV477" i="1"/>
  <c r="AS477" i="1"/>
  <c r="AM477" i="1"/>
  <c r="AL477" i="1"/>
  <c r="AK477" i="1"/>
  <c r="AG477" i="1"/>
  <c r="AF477" i="1"/>
  <c r="AE477" i="1"/>
  <c r="AA477" i="1"/>
  <c r="Z477" i="1"/>
  <c r="Y477" i="1"/>
  <c r="U477" i="1"/>
  <c r="T477" i="1"/>
  <c r="S477" i="1"/>
  <c r="M477" i="1"/>
  <c r="L477" i="1"/>
  <c r="K477" i="1"/>
  <c r="I477" i="1"/>
  <c r="H477" i="1"/>
  <c r="AV476" i="1"/>
  <c r="AS476" i="1"/>
  <c r="AM476" i="1"/>
  <c r="AG476" i="1"/>
  <c r="AA476" i="1"/>
  <c r="U476" i="1"/>
  <c r="Q476" i="1"/>
  <c r="Q477" i="1" s="1"/>
  <c r="Q478" i="1" s="1"/>
  <c r="Q479" i="1" s="1"/>
  <c r="M476" i="1"/>
  <c r="AV475" i="1"/>
  <c r="AS475" i="1"/>
  <c r="AM475" i="1"/>
  <c r="AG475" i="1"/>
  <c r="AA475" i="1"/>
  <c r="U475" i="1"/>
  <c r="M475" i="1"/>
  <c r="AV474" i="1"/>
  <c r="AS474" i="1"/>
  <c r="AM474" i="1"/>
  <c r="AG474" i="1"/>
  <c r="AA474" i="1"/>
  <c r="U474" i="1"/>
  <c r="M474" i="1"/>
  <c r="AV473" i="1"/>
  <c r="AS473" i="1"/>
  <c r="AM473" i="1"/>
  <c r="AL473" i="1"/>
  <c r="AK473" i="1"/>
  <c r="AG473" i="1"/>
  <c r="AF473" i="1"/>
  <c r="AE473" i="1"/>
  <c r="AA473" i="1"/>
  <c r="Z473" i="1"/>
  <c r="Y473" i="1"/>
  <c r="U473" i="1"/>
  <c r="T473" i="1"/>
  <c r="S473" i="1"/>
  <c r="M473" i="1"/>
  <c r="L473" i="1"/>
  <c r="K473" i="1"/>
  <c r="I473" i="1"/>
  <c r="H473" i="1"/>
  <c r="AV472" i="1"/>
  <c r="AS472" i="1"/>
  <c r="AM472" i="1"/>
  <c r="AG472" i="1"/>
  <c r="AA472" i="1"/>
  <c r="U472" i="1"/>
  <c r="Q472" i="1"/>
  <c r="Q473" i="1" s="1"/>
  <c r="Q474" i="1" s="1"/>
  <c r="Q475" i="1" s="1"/>
  <c r="M472" i="1"/>
  <c r="AV471" i="1"/>
  <c r="AS471" i="1"/>
  <c r="AM471" i="1"/>
  <c r="AG471" i="1"/>
  <c r="AA471" i="1"/>
  <c r="U471" i="1"/>
  <c r="M471" i="1"/>
  <c r="AV470" i="1"/>
  <c r="AS470" i="1"/>
  <c r="AM470" i="1"/>
  <c r="AG470" i="1"/>
  <c r="AA470" i="1"/>
  <c r="U470" i="1"/>
  <c r="M470" i="1"/>
  <c r="AV469" i="1"/>
  <c r="AS469" i="1"/>
  <c r="AM469" i="1"/>
  <c r="AL469" i="1"/>
  <c r="AK469" i="1"/>
  <c r="AG469" i="1"/>
  <c r="AF469" i="1"/>
  <c r="AE469" i="1"/>
  <c r="AA469" i="1"/>
  <c r="Z469" i="1"/>
  <c r="Y469" i="1"/>
  <c r="U469" i="1"/>
  <c r="T469" i="1"/>
  <c r="S469" i="1"/>
  <c r="M469" i="1"/>
  <c r="L469" i="1"/>
  <c r="K469" i="1"/>
  <c r="I469" i="1"/>
  <c r="H469" i="1"/>
  <c r="AV468" i="1"/>
  <c r="AS468" i="1"/>
  <c r="AM468" i="1"/>
  <c r="AG468" i="1"/>
  <c r="AA468" i="1"/>
  <c r="U468" i="1"/>
  <c r="Q468" i="1"/>
  <c r="Q469" i="1" s="1"/>
  <c r="Q470" i="1" s="1"/>
  <c r="Q471" i="1" s="1"/>
  <c r="M468" i="1"/>
  <c r="AV467" i="1"/>
  <c r="AS467" i="1"/>
  <c r="AM467" i="1"/>
  <c r="AG467" i="1"/>
  <c r="AA467" i="1"/>
  <c r="U467" i="1"/>
  <c r="M467" i="1"/>
  <c r="AV466" i="1"/>
  <c r="AS466" i="1"/>
  <c r="AM466" i="1"/>
  <c r="AG466" i="1"/>
  <c r="AA466" i="1"/>
  <c r="U466" i="1"/>
  <c r="M466" i="1"/>
  <c r="AV465" i="1"/>
  <c r="AS465" i="1"/>
  <c r="AM465" i="1"/>
  <c r="AL465" i="1"/>
  <c r="AK465" i="1"/>
  <c r="AG465" i="1"/>
  <c r="AF465" i="1"/>
  <c r="AE465" i="1"/>
  <c r="AA465" i="1"/>
  <c r="Z465" i="1"/>
  <c r="Y465" i="1"/>
  <c r="U465" i="1"/>
  <c r="T465" i="1"/>
  <c r="S465" i="1"/>
  <c r="M465" i="1"/>
  <c r="L465" i="1"/>
  <c r="K465" i="1"/>
  <c r="I465" i="1"/>
  <c r="H465" i="1"/>
  <c r="AV464" i="1"/>
  <c r="AS464" i="1"/>
  <c r="AM464" i="1"/>
  <c r="AG464" i="1"/>
  <c r="AA464" i="1"/>
  <c r="U464" i="1"/>
  <c r="Q464" i="1"/>
  <c r="Q465" i="1" s="1"/>
  <c r="Q466" i="1" s="1"/>
  <c r="Q467" i="1" s="1"/>
  <c r="M464" i="1"/>
  <c r="AV463" i="1"/>
  <c r="AS463" i="1"/>
  <c r="AM463" i="1"/>
  <c r="AG463" i="1"/>
  <c r="AA463" i="1"/>
  <c r="U463" i="1"/>
  <c r="M463" i="1"/>
  <c r="AV462" i="1"/>
  <c r="AS462" i="1"/>
  <c r="AM462" i="1"/>
  <c r="AG462" i="1"/>
  <c r="AA462" i="1"/>
  <c r="U462" i="1"/>
  <c r="M462" i="1"/>
  <c r="AV461" i="1"/>
  <c r="AS461" i="1"/>
  <c r="AM461" i="1"/>
  <c r="AL461" i="1"/>
  <c r="AK461" i="1"/>
  <c r="AG461" i="1"/>
  <c r="AF461" i="1"/>
  <c r="AE461" i="1"/>
  <c r="AA461" i="1"/>
  <c r="Z461" i="1"/>
  <c r="Y461" i="1"/>
  <c r="U461" i="1"/>
  <c r="T461" i="1"/>
  <c r="S461" i="1"/>
  <c r="M461" i="1"/>
  <c r="L461" i="1"/>
  <c r="K461" i="1"/>
  <c r="I461" i="1"/>
  <c r="H461" i="1"/>
  <c r="AV460" i="1"/>
  <c r="AS460" i="1"/>
  <c r="AM460" i="1"/>
  <c r="AG460" i="1"/>
  <c r="AA460" i="1"/>
  <c r="U460" i="1"/>
  <c r="Q460" i="1"/>
  <c r="Q461" i="1" s="1"/>
  <c r="Q462" i="1" s="1"/>
  <c r="Q463" i="1" s="1"/>
  <c r="M460" i="1"/>
  <c r="AV459" i="1"/>
  <c r="AS459" i="1"/>
  <c r="AM459" i="1"/>
  <c r="AG459" i="1"/>
  <c r="AA459" i="1"/>
  <c r="U459" i="1"/>
  <c r="M459" i="1"/>
  <c r="AV458" i="1"/>
  <c r="AS458" i="1"/>
  <c r="AM458" i="1"/>
  <c r="AG458" i="1"/>
  <c r="AA458" i="1"/>
  <c r="U458" i="1"/>
  <c r="M458" i="1"/>
  <c r="AV457" i="1"/>
  <c r="AS457" i="1"/>
  <c r="AM457" i="1"/>
  <c r="AL457" i="1"/>
  <c r="AK457" i="1"/>
  <c r="AG457" i="1"/>
  <c r="AF457" i="1"/>
  <c r="AE457" i="1"/>
  <c r="AA457" i="1"/>
  <c r="Z457" i="1"/>
  <c r="Y457" i="1"/>
  <c r="U457" i="1"/>
  <c r="T457" i="1"/>
  <c r="S457" i="1"/>
  <c r="M457" i="1"/>
  <c r="L457" i="1"/>
  <c r="K457" i="1"/>
  <c r="I457" i="1"/>
  <c r="H457" i="1"/>
  <c r="AV456" i="1"/>
  <c r="AS456" i="1"/>
  <c r="AM456" i="1"/>
  <c r="AG456" i="1"/>
  <c r="AA456" i="1"/>
  <c r="U456" i="1"/>
  <c r="Q456" i="1"/>
  <c r="Q457" i="1" s="1"/>
  <c r="Q458" i="1" s="1"/>
  <c r="Q459" i="1" s="1"/>
  <c r="M456" i="1"/>
  <c r="AV455" i="1"/>
  <c r="AS455" i="1"/>
  <c r="AM455" i="1"/>
  <c r="AG455" i="1"/>
  <c r="AA455" i="1"/>
  <c r="U455" i="1"/>
  <c r="M455" i="1"/>
  <c r="AV454" i="1"/>
  <c r="AS454" i="1"/>
  <c r="AM454" i="1"/>
  <c r="AG454" i="1"/>
  <c r="AA454" i="1"/>
  <c r="U454" i="1"/>
  <c r="M454" i="1"/>
  <c r="AV453" i="1"/>
  <c r="AS453" i="1"/>
  <c r="AM453" i="1"/>
  <c r="AL453" i="1"/>
  <c r="AK453" i="1"/>
  <c r="AG453" i="1"/>
  <c r="AF453" i="1"/>
  <c r="AE453" i="1"/>
  <c r="AA453" i="1"/>
  <c r="Z453" i="1"/>
  <c r="Y453" i="1"/>
  <c r="U453" i="1"/>
  <c r="T453" i="1"/>
  <c r="S453" i="1"/>
  <c r="M453" i="1"/>
  <c r="L453" i="1"/>
  <c r="K453" i="1"/>
  <c r="I453" i="1"/>
  <c r="H453" i="1"/>
  <c r="AV452" i="1"/>
  <c r="AS452" i="1"/>
  <c r="AM452" i="1"/>
  <c r="AG452" i="1"/>
  <c r="AA452" i="1"/>
  <c r="U452" i="1"/>
  <c r="Q452" i="1"/>
  <c r="Q453" i="1" s="1"/>
  <c r="Q454" i="1" s="1"/>
  <c r="Q455" i="1" s="1"/>
  <c r="M452" i="1"/>
  <c r="AV451" i="1"/>
  <c r="AS451" i="1"/>
  <c r="AM451" i="1"/>
  <c r="AG451" i="1"/>
  <c r="AA451" i="1"/>
  <c r="U451" i="1"/>
  <c r="M451" i="1"/>
  <c r="AV450" i="1"/>
  <c r="AS450" i="1"/>
  <c r="AM450" i="1"/>
  <c r="AG450" i="1"/>
  <c r="AA450" i="1"/>
  <c r="U450" i="1"/>
  <c r="M450" i="1"/>
  <c r="AV449" i="1"/>
  <c r="AS449" i="1"/>
  <c r="AM449" i="1"/>
  <c r="AL449" i="1"/>
  <c r="AK449" i="1"/>
  <c r="AG449" i="1"/>
  <c r="AF449" i="1"/>
  <c r="AE449" i="1"/>
  <c r="AA449" i="1"/>
  <c r="Z449" i="1"/>
  <c r="Y449" i="1"/>
  <c r="U449" i="1"/>
  <c r="T449" i="1"/>
  <c r="S449" i="1"/>
  <c r="M449" i="1"/>
  <c r="L449" i="1"/>
  <c r="K449" i="1"/>
  <c r="I449" i="1"/>
  <c r="H449" i="1"/>
  <c r="AV448" i="1"/>
  <c r="AS448" i="1"/>
  <c r="AM448" i="1"/>
  <c r="AG448" i="1"/>
  <c r="AA448" i="1"/>
  <c r="U448" i="1"/>
  <c r="Q448" i="1"/>
  <c r="Q449" i="1" s="1"/>
  <c r="Q450" i="1" s="1"/>
  <c r="Q451" i="1" s="1"/>
  <c r="M448" i="1"/>
  <c r="AV447" i="1"/>
  <c r="AS447" i="1"/>
  <c r="AM447" i="1"/>
  <c r="AG447" i="1"/>
  <c r="AA447" i="1"/>
  <c r="U447" i="1"/>
  <c r="M447" i="1"/>
  <c r="AV446" i="1"/>
  <c r="AS446" i="1"/>
  <c r="AM446" i="1"/>
  <c r="AG446" i="1"/>
  <c r="AA446" i="1"/>
  <c r="U446" i="1"/>
  <c r="M446" i="1"/>
  <c r="AV445" i="1"/>
  <c r="AS445" i="1"/>
  <c r="AM445" i="1"/>
  <c r="AL445" i="1"/>
  <c r="AK445" i="1"/>
  <c r="AG445" i="1"/>
  <c r="AF445" i="1"/>
  <c r="AE445" i="1"/>
  <c r="AA445" i="1"/>
  <c r="Z445" i="1"/>
  <c r="Y445" i="1"/>
  <c r="U445" i="1"/>
  <c r="T445" i="1"/>
  <c r="S445" i="1"/>
  <c r="M445" i="1"/>
  <c r="L445" i="1"/>
  <c r="K445" i="1"/>
  <c r="I445" i="1"/>
  <c r="H445" i="1"/>
  <c r="AV444" i="1"/>
  <c r="AS444" i="1"/>
  <c r="AM444" i="1"/>
  <c r="AG444" i="1"/>
  <c r="AA444" i="1"/>
  <c r="U444" i="1"/>
  <c r="Q444" i="1"/>
  <c r="Q445" i="1" s="1"/>
  <c r="Q446" i="1" s="1"/>
  <c r="Q447" i="1" s="1"/>
  <c r="M444" i="1"/>
  <c r="AV443" i="1"/>
  <c r="AS443" i="1"/>
  <c r="AM443" i="1"/>
  <c r="AG443" i="1"/>
  <c r="AA443" i="1"/>
  <c r="U443" i="1"/>
  <c r="M443" i="1"/>
  <c r="AV442" i="1"/>
  <c r="AS442" i="1"/>
  <c r="AM442" i="1"/>
  <c r="AG442" i="1"/>
  <c r="AA442" i="1"/>
  <c r="U442" i="1"/>
  <c r="M442" i="1"/>
  <c r="AV441" i="1"/>
  <c r="AS441" i="1"/>
  <c r="AM441" i="1"/>
  <c r="AL441" i="1"/>
  <c r="AK441" i="1"/>
  <c r="AG441" i="1"/>
  <c r="AF441" i="1"/>
  <c r="AE441" i="1"/>
  <c r="AA441" i="1"/>
  <c r="Z441" i="1"/>
  <c r="Y441" i="1"/>
  <c r="U441" i="1"/>
  <c r="T441" i="1"/>
  <c r="S441" i="1"/>
  <c r="M441" i="1"/>
  <c r="L441" i="1"/>
  <c r="K441" i="1"/>
  <c r="I441" i="1"/>
  <c r="H441" i="1"/>
  <c r="AV440" i="1"/>
  <c r="AS440" i="1"/>
  <c r="AM440" i="1"/>
  <c r="AG440" i="1"/>
  <c r="AA440" i="1"/>
  <c r="U440" i="1"/>
  <c r="Q440" i="1"/>
  <c r="Q441" i="1" s="1"/>
  <c r="Q442" i="1" s="1"/>
  <c r="Q443" i="1" s="1"/>
  <c r="M440" i="1"/>
  <c r="AV439" i="1"/>
  <c r="AS439" i="1"/>
  <c r="AM439" i="1"/>
  <c r="AG439" i="1"/>
  <c r="AA439" i="1"/>
  <c r="U439" i="1"/>
  <c r="M439" i="1"/>
  <c r="AV438" i="1"/>
  <c r="AS438" i="1"/>
  <c r="AM438" i="1"/>
  <c r="AG438" i="1"/>
  <c r="AA438" i="1"/>
  <c r="U438" i="1"/>
  <c r="M438" i="1"/>
  <c r="AV437" i="1"/>
  <c r="AS437" i="1"/>
  <c r="AM437" i="1"/>
  <c r="AL437" i="1"/>
  <c r="AK437" i="1"/>
  <c r="AG437" i="1"/>
  <c r="AF437" i="1"/>
  <c r="AE437" i="1"/>
  <c r="AA437" i="1"/>
  <c r="Z437" i="1"/>
  <c r="Y437" i="1"/>
  <c r="U437" i="1"/>
  <c r="T437" i="1"/>
  <c r="S437" i="1"/>
  <c r="M437" i="1"/>
  <c r="L437" i="1"/>
  <c r="K437" i="1"/>
  <c r="I437" i="1"/>
  <c r="H437" i="1"/>
  <c r="AV436" i="1"/>
  <c r="AS436" i="1"/>
  <c r="AM436" i="1"/>
  <c r="AG436" i="1"/>
  <c r="AA436" i="1"/>
  <c r="U436" i="1"/>
  <c r="Q436" i="1"/>
  <c r="Q437" i="1" s="1"/>
  <c r="Q438" i="1" s="1"/>
  <c r="Q439" i="1" s="1"/>
  <c r="M436" i="1"/>
  <c r="AV435" i="1"/>
  <c r="AS435" i="1"/>
  <c r="AM435" i="1"/>
  <c r="AG435" i="1"/>
  <c r="AA435" i="1"/>
  <c r="U435" i="1"/>
  <c r="M435" i="1"/>
  <c r="AV434" i="1"/>
  <c r="AS434" i="1"/>
  <c r="AM434" i="1"/>
  <c r="AG434" i="1"/>
  <c r="AA434" i="1"/>
  <c r="U434" i="1"/>
  <c r="M434" i="1"/>
  <c r="AV433" i="1"/>
  <c r="AS433" i="1"/>
  <c r="AM433" i="1"/>
  <c r="AL433" i="1"/>
  <c r="AK433" i="1"/>
  <c r="AG433" i="1"/>
  <c r="AF433" i="1"/>
  <c r="AE433" i="1"/>
  <c r="AA433" i="1"/>
  <c r="Z433" i="1"/>
  <c r="Y433" i="1"/>
  <c r="U433" i="1"/>
  <c r="T433" i="1"/>
  <c r="S433" i="1"/>
  <c r="M433" i="1"/>
  <c r="L433" i="1"/>
  <c r="K433" i="1"/>
  <c r="I433" i="1"/>
  <c r="H433" i="1"/>
  <c r="AV432" i="1"/>
  <c r="AS432" i="1"/>
  <c r="AM432" i="1"/>
  <c r="AG432" i="1"/>
  <c r="AA432" i="1"/>
  <c r="U432" i="1"/>
  <c r="Q432" i="1"/>
  <c r="Q433" i="1" s="1"/>
  <c r="Q434" i="1" s="1"/>
  <c r="Q435" i="1" s="1"/>
  <c r="M432" i="1"/>
  <c r="AV431" i="1"/>
  <c r="AS431" i="1"/>
  <c r="AM431" i="1"/>
  <c r="AG431" i="1"/>
  <c r="AA431" i="1"/>
  <c r="U431" i="1"/>
  <c r="M431" i="1"/>
  <c r="AV430" i="1"/>
  <c r="AS430" i="1"/>
  <c r="AM430" i="1"/>
  <c r="AG430" i="1"/>
  <c r="AA430" i="1"/>
  <c r="U430" i="1"/>
  <c r="M430" i="1"/>
  <c r="AV429" i="1"/>
  <c r="AS429" i="1"/>
  <c r="AM429" i="1"/>
  <c r="AL429" i="1"/>
  <c r="AK429" i="1"/>
  <c r="AG429" i="1"/>
  <c r="AF429" i="1"/>
  <c r="AE429" i="1"/>
  <c r="AA429" i="1"/>
  <c r="Z429" i="1"/>
  <c r="Y429" i="1"/>
  <c r="U429" i="1"/>
  <c r="T429" i="1"/>
  <c r="S429" i="1"/>
  <c r="M429" i="1"/>
  <c r="L429" i="1"/>
  <c r="K429" i="1"/>
  <c r="I429" i="1"/>
  <c r="H429" i="1"/>
  <c r="AV428" i="1"/>
  <c r="AS428" i="1"/>
  <c r="AM428" i="1"/>
  <c r="AG428" i="1"/>
  <c r="AA428" i="1"/>
  <c r="U428" i="1"/>
  <c r="Q428" i="1"/>
  <c r="Q429" i="1" s="1"/>
  <c r="Q430" i="1" s="1"/>
  <c r="Q431" i="1" s="1"/>
  <c r="M428" i="1"/>
  <c r="AV427" i="1"/>
  <c r="AS427" i="1"/>
  <c r="AM427" i="1"/>
  <c r="AG427" i="1"/>
  <c r="AA427" i="1"/>
  <c r="U427" i="1"/>
  <c r="M427" i="1"/>
  <c r="AV426" i="1"/>
  <c r="AS426" i="1"/>
  <c r="AM426" i="1"/>
  <c r="AG426" i="1"/>
  <c r="AA426" i="1"/>
  <c r="U426" i="1"/>
  <c r="M426" i="1"/>
  <c r="AV425" i="1"/>
  <c r="AS425" i="1"/>
  <c r="AM425" i="1"/>
  <c r="AL425" i="1"/>
  <c r="AK425" i="1"/>
  <c r="AG425" i="1"/>
  <c r="AF425" i="1"/>
  <c r="AE425" i="1"/>
  <c r="AA425" i="1"/>
  <c r="Z425" i="1"/>
  <c r="Y425" i="1"/>
  <c r="U425" i="1"/>
  <c r="T425" i="1"/>
  <c r="S425" i="1"/>
  <c r="M425" i="1"/>
  <c r="L425" i="1"/>
  <c r="K425" i="1"/>
  <c r="I425" i="1"/>
  <c r="H425" i="1"/>
  <c r="AV424" i="1"/>
  <c r="AS424" i="1"/>
  <c r="AM424" i="1"/>
  <c r="AG424" i="1"/>
  <c r="AA424" i="1"/>
  <c r="U424" i="1"/>
  <c r="Q424" i="1"/>
  <c r="Q425" i="1" s="1"/>
  <c r="Q426" i="1" s="1"/>
  <c r="Q427" i="1" s="1"/>
  <c r="M424" i="1"/>
  <c r="AV423" i="1"/>
  <c r="AS423" i="1"/>
  <c r="AM423" i="1"/>
  <c r="AG423" i="1"/>
  <c r="AA423" i="1"/>
  <c r="U423" i="1"/>
  <c r="M423" i="1"/>
  <c r="AV422" i="1"/>
  <c r="AS422" i="1"/>
  <c r="AM422" i="1"/>
  <c r="AG422" i="1"/>
  <c r="AA422" i="1"/>
  <c r="U422" i="1"/>
  <c r="M422" i="1"/>
  <c r="AV421" i="1"/>
  <c r="AS421" i="1"/>
  <c r="AM421" i="1"/>
  <c r="AL421" i="1"/>
  <c r="AK421" i="1"/>
  <c r="AG421" i="1"/>
  <c r="AF421" i="1"/>
  <c r="AE421" i="1"/>
  <c r="AA421" i="1"/>
  <c r="Z421" i="1"/>
  <c r="Y421" i="1"/>
  <c r="U421" i="1"/>
  <c r="T421" i="1"/>
  <c r="S421" i="1"/>
  <c r="M421" i="1"/>
  <c r="L421" i="1"/>
  <c r="K421" i="1"/>
  <c r="I421" i="1"/>
  <c r="H421" i="1"/>
  <c r="AV420" i="1"/>
  <c r="AS420" i="1"/>
  <c r="AM420" i="1"/>
  <c r="AG420" i="1"/>
  <c r="AA420" i="1"/>
  <c r="U420" i="1"/>
  <c r="Q420" i="1"/>
  <c r="Q421" i="1" s="1"/>
  <c r="Q422" i="1" s="1"/>
  <c r="Q423" i="1" s="1"/>
  <c r="M420" i="1"/>
  <c r="AV419" i="1"/>
  <c r="AS419" i="1"/>
  <c r="AM419" i="1"/>
  <c r="AG419" i="1"/>
  <c r="AA419" i="1"/>
  <c r="U419" i="1"/>
  <c r="M419" i="1"/>
  <c r="AV418" i="1"/>
  <c r="AS418" i="1"/>
  <c r="AM418" i="1"/>
  <c r="AG418" i="1"/>
  <c r="AA418" i="1"/>
  <c r="U418" i="1"/>
  <c r="M418" i="1"/>
  <c r="AV417" i="1"/>
  <c r="AS417" i="1"/>
  <c r="AM417" i="1"/>
  <c r="AL417" i="1"/>
  <c r="AK417" i="1"/>
  <c r="AG417" i="1"/>
  <c r="AF417" i="1"/>
  <c r="AE417" i="1"/>
  <c r="AA417" i="1"/>
  <c r="Z417" i="1"/>
  <c r="Y417" i="1"/>
  <c r="U417" i="1"/>
  <c r="T417" i="1"/>
  <c r="S417" i="1"/>
  <c r="M417" i="1"/>
  <c r="L417" i="1"/>
  <c r="K417" i="1"/>
  <c r="I417" i="1"/>
  <c r="H417" i="1"/>
  <c r="AV416" i="1"/>
  <c r="AS416" i="1"/>
  <c r="AM416" i="1"/>
  <c r="AG416" i="1"/>
  <c r="AA416" i="1"/>
  <c r="U416" i="1"/>
  <c r="Q416" i="1"/>
  <c r="Q417" i="1" s="1"/>
  <c r="Q418" i="1" s="1"/>
  <c r="Q419" i="1" s="1"/>
  <c r="M416" i="1"/>
  <c r="AV415" i="1"/>
  <c r="AS415" i="1"/>
  <c r="AM415" i="1"/>
  <c r="AG415" i="1"/>
  <c r="AA415" i="1"/>
  <c r="U415" i="1"/>
  <c r="M415" i="1"/>
  <c r="AV414" i="1"/>
  <c r="AS414" i="1"/>
  <c r="AM414" i="1"/>
  <c r="AG414" i="1"/>
  <c r="AA414" i="1"/>
  <c r="U414" i="1"/>
  <c r="M414" i="1"/>
  <c r="AV413" i="1"/>
  <c r="AS413" i="1"/>
  <c r="AM413" i="1"/>
  <c r="AL413" i="1"/>
  <c r="AK413" i="1"/>
  <c r="AG413" i="1"/>
  <c r="AF413" i="1"/>
  <c r="AE413" i="1"/>
  <c r="AA413" i="1"/>
  <c r="Z413" i="1"/>
  <c r="Y413" i="1"/>
  <c r="U413" i="1"/>
  <c r="T413" i="1"/>
  <c r="S413" i="1"/>
  <c r="M413" i="1"/>
  <c r="L413" i="1"/>
  <c r="K413" i="1"/>
  <c r="I413" i="1"/>
  <c r="H413" i="1"/>
  <c r="AV412" i="1"/>
  <c r="AS412" i="1"/>
  <c r="AM412" i="1"/>
  <c r="AG412" i="1"/>
  <c r="AA412" i="1"/>
  <c r="U412" i="1"/>
  <c r="Q412" i="1"/>
  <c r="Q413" i="1" s="1"/>
  <c r="Q414" i="1" s="1"/>
  <c r="Q415" i="1" s="1"/>
  <c r="M412" i="1"/>
  <c r="AV411" i="1"/>
  <c r="AS411" i="1"/>
  <c r="AM411" i="1"/>
  <c r="AG411" i="1"/>
  <c r="AA411" i="1"/>
  <c r="U411" i="1"/>
  <c r="M411" i="1"/>
  <c r="AV410" i="1"/>
  <c r="AS410" i="1"/>
  <c r="AM410" i="1"/>
  <c r="AG410" i="1"/>
  <c r="AA410" i="1"/>
  <c r="U410" i="1"/>
  <c r="M410" i="1"/>
  <c r="AV409" i="1"/>
  <c r="AS409" i="1"/>
  <c r="AM409" i="1"/>
  <c r="AL409" i="1"/>
  <c r="AK409" i="1"/>
  <c r="AG409" i="1"/>
  <c r="AF409" i="1"/>
  <c r="AE409" i="1"/>
  <c r="AA409" i="1"/>
  <c r="Z409" i="1"/>
  <c r="Y409" i="1"/>
  <c r="U409" i="1"/>
  <c r="T409" i="1"/>
  <c r="S409" i="1"/>
  <c r="M409" i="1"/>
  <c r="L409" i="1"/>
  <c r="K409" i="1"/>
  <c r="I409" i="1"/>
  <c r="H409" i="1"/>
  <c r="AV408" i="1"/>
  <c r="AS408" i="1"/>
  <c r="AM408" i="1"/>
  <c r="AG408" i="1"/>
  <c r="AA408" i="1"/>
  <c r="U408" i="1"/>
  <c r="Q408" i="1"/>
  <c r="Q409" i="1" s="1"/>
  <c r="Q410" i="1" s="1"/>
  <c r="Q411" i="1" s="1"/>
  <c r="M408" i="1"/>
  <c r="AV407" i="1"/>
  <c r="AS407" i="1"/>
  <c r="AM407" i="1"/>
  <c r="AG407" i="1"/>
  <c r="AA407" i="1"/>
  <c r="U407" i="1"/>
  <c r="M407" i="1"/>
  <c r="AV406" i="1"/>
  <c r="AS406" i="1"/>
  <c r="AM406" i="1"/>
  <c r="AG406" i="1"/>
  <c r="AA406" i="1"/>
  <c r="U406" i="1"/>
  <c r="M406" i="1"/>
  <c r="AV405" i="1"/>
  <c r="AS405" i="1"/>
  <c r="AM405" i="1"/>
  <c r="AL405" i="1"/>
  <c r="AK405" i="1"/>
  <c r="AG405" i="1"/>
  <c r="AF405" i="1"/>
  <c r="AE405" i="1"/>
  <c r="AA405" i="1"/>
  <c r="Z405" i="1"/>
  <c r="Y405" i="1"/>
  <c r="U405" i="1"/>
  <c r="T405" i="1"/>
  <c r="S405" i="1"/>
  <c r="M405" i="1"/>
  <c r="L405" i="1"/>
  <c r="K405" i="1"/>
  <c r="I405" i="1"/>
  <c r="H405" i="1"/>
  <c r="AV404" i="1"/>
  <c r="AS404" i="1"/>
  <c r="AM404" i="1"/>
  <c r="AG404" i="1"/>
  <c r="AA404" i="1"/>
  <c r="U404" i="1"/>
  <c r="Q404" i="1"/>
  <c r="Q405" i="1" s="1"/>
  <c r="Q406" i="1" s="1"/>
  <c r="Q407" i="1" s="1"/>
  <c r="M404" i="1"/>
  <c r="AV403" i="1"/>
  <c r="AS403" i="1"/>
  <c r="AM403" i="1"/>
  <c r="AG403" i="1"/>
  <c r="AA403" i="1"/>
  <c r="U403" i="1"/>
  <c r="M403" i="1"/>
  <c r="AV402" i="1"/>
  <c r="AS402" i="1"/>
  <c r="AM402" i="1"/>
  <c r="AG402" i="1"/>
  <c r="AA402" i="1"/>
  <c r="U402" i="1"/>
  <c r="M402" i="1"/>
  <c r="AV401" i="1"/>
  <c r="AS401" i="1"/>
  <c r="AM401" i="1"/>
  <c r="AL401" i="1"/>
  <c r="AK401" i="1"/>
  <c r="AG401" i="1"/>
  <c r="AF401" i="1"/>
  <c r="AE401" i="1"/>
  <c r="AA401" i="1"/>
  <c r="Z401" i="1"/>
  <c r="Y401" i="1"/>
  <c r="U401" i="1"/>
  <c r="T401" i="1"/>
  <c r="S401" i="1"/>
  <c r="M401" i="1"/>
  <c r="L401" i="1"/>
  <c r="K401" i="1"/>
  <c r="I401" i="1"/>
  <c r="H401" i="1"/>
  <c r="AV400" i="1"/>
  <c r="AS400" i="1"/>
  <c r="AM400" i="1"/>
  <c r="AG400" i="1"/>
  <c r="AA400" i="1"/>
  <c r="U400" i="1"/>
  <c r="Q400" i="1"/>
  <c r="Q401" i="1" s="1"/>
  <c r="Q402" i="1" s="1"/>
  <c r="Q403" i="1" s="1"/>
  <c r="M400" i="1"/>
  <c r="AV399" i="1"/>
  <c r="AS399" i="1"/>
  <c r="AM399" i="1"/>
  <c r="AG399" i="1"/>
  <c r="AA399" i="1"/>
  <c r="U399" i="1"/>
  <c r="M399" i="1"/>
  <c r="AV398" i="1"/>
  <c r="AS398" i="1"/>
  <c r="AM398" i="1"/>
  <c r="AG398" i="1"/>
  <c r="AA398" i="1"/>
  <c r="U398" i="1"/>
  <c r="M398" i="1"/>
  <c r="AV397" i="1"/>
  <c r="AS397" i="1"/>
  <c r="AM397" i="1"/>
  <c r="AL397" i="1"/>
  <c r="AK397" i="1"/>
  <c r="AG397" i="1"/>
  <c r="AF397" i="1"/>
  <c r="AE397" i="1"/>
  <c r="AA397" i="1"/>
  <c r="Z397" i="1"/>
  <c r="Y397" i="1"/>
  <c r="U397" i="1"/>
  <c r="T397" i="1"/>
  <c r="S397" i="1"/>
  <c r="M397" i="1"/>
  <c r="L397" i="1"/>
  <c r="K397" i="1"/>
  <c r="I397" i="1"/>
  <c r="H397" i="1"/>
  <c r="AV396" i="1"/>
  <c r="AS396" i="1"/>
  <c r="AM396" i="1"/>
  <c r="AG396" i="1"/>
  <c r="AA396" i="1"/>
  <c r="U396" i="1"/>
  <c r="Q396" i="1"/>
  <c r="Q397" i="1" s="1"/>
  <c r="Q398" i="1" s="1"/>
  <c r="Q399" i="1" s="1"/>
  <c r="M396" i="1"/>
  <c r="AV395" i="1"/>
  <c r="AS395" i="1"/>
  <c r="AM395" i="1"/>
  <c r="AG395" i="1"/>
  <c r="AA395" i="1"/>
  <c r="U395" i="1"/>
  <c r="M395" i="1"/>
  <c r="AV394" i="1"/>
  <c r="AS394" i="1"/>
  <c r="AM394" i="1"/>
  <c r="AG394" i="1"/>
  <c r="AA394" i="1"/>
  <c r="U394" i="1"/>
  <c r="M394" i="1"/>
  <c r="AV393" i="1"/>
  <c r="AS393" i="1"/>
  <c r="AM393" i="1"/>
  <c r="AL393" i="1"/>
  <c r="AK393" i="1"/>
  <c r="AG393" i="1"/>
  <c r="AF393" i="1"/>
  <c r="AE393" i="1"/>
  <c r="AA393" i="1"/>
  <c r="Z393" i="1"/>
  <c r="Y393" i="1"/>
  <c r="U393" i="1"/>
  <c r="T393" i="1"/>
  <c r="S393" i="1"/>
  <c r="M393" i="1"/>
  <c r="L393" i="1"/>
  <c r="K393" i="1"/>
  <c r="I393" i="1"/>
  <c r="H393" i="1"/>
  <c r="AV392" i="1"/>
  <c r="AS392" i="1"/>
  <c r="AM392" i="1"/>
  <c r="AG392" i="1"/>
  <c r="AA392" i="1"/>
  <c r="U392" i="1"/>
  <c r="Q392" i="1"/>
  <c r="Q393" i="1" s="1"/>
  <c r="Q394" i="1" s="1"/>
  <c r="Q395" i="1" s="1"/>
  <c r="M392" i="1"/>
  <c r="AV391" i="1"/>
  <c r="AS391" i="1"/>
  <c r="AM391" i="1"/>
  <c r="AG391" i="1"/>
  <c r="AA391" i="1"/>
  <c r="U391" i="1"/>
  <c r="M391" i="1"/>
  <c r="AV390" i="1"/>
  <c r="AS390" i="1"/>
  <c r="AM390" i="1"/>
  <c r="AG390" i="1"/>
  <c r="AA390" i="1"/>
  <c r="U390" i="1"/>
  <c r="M390" i="1"/>
  <c r="AV389" i="1"/>
  <c r="AS389" i="1"/>
  <c r="AM389" i="1"/>
  <c r="AL389" i="1"/>
  <c r="AK389" i="1"/>
  <c r="AG389" i="1"/>
  <c r="AF389" i="1"/>
  <c r="AE389" i="1"/>
  <c r="AA389" i="1"/>
  <c r="Z389" i="1"/>
  <c r="Y389" i="1"/>
  <c r="U389" i="1"/>
  <c r="T389" i="1"/>
  <c r="S389" i="1"/>
  <c r="M389" i="1"/>
  <c r="L389" i="1"/>
  <c r="K389" i="1"/>
  <c r="I389" i="1"/>
  <c r="H389" i="1"/>
  <c r="AV388" i="1"/>
  <c r="AS388" i="1"/>
  <c r="AM388" i="1"/>
  <c r="AG388" i="1"/>
  <c r="AA388" i="1"/>
  <c r="U388" i="1"/>
  <c r="Q388" i="1"/>
  <c r="Q389" i="1" s="1"/>
  <c r="Q390" i="1" s="1"/>
  <c r="Q391" i="1" s="1"/>
  <c r="M388" i="1"/>
  <c r="AV387" i="1"/>
  <c r="AS387" i="1"/>
  <c r="AM387" i="1"/>
  <c r="AG387" i="1"/>
  <c r="AA387" i="1"/>
  <c r="U387" i="1"/>
  <c r="M387" i="1"/>
  <c r="AV386" i="1"/>
  <c r="AS386" i="1"/>
  <c r="AM386" i="1"/>
  <c r="AG386" i="1"/>
  <c r="AA386" i="1"/>
  <c r="U386" i="1"/>
  <c r="M386" i="1"/>
  <c r="AV385" i="1"/>
  <c r="AS385" i="1"/>
  <c r="AM385" i="1"/>
  <c r="AL385" i="1"/>
  <c r="AK385" i="1"/>
  <c r="AG385" i="1"/>
  <c r="AF385" i="1"/>
  <c r="AE385" i="1"/>
  <c r="AA385" i="1"/>
  <c r="Z385" i="1"/>
  <c r="Y385" i="1"/>
  <c r="U385" i="1"/>
  <c r="T385" i="1"/>
  <c r="S385" i="1"/>
  <c r="M385" i="1"/>
  <c r="L385" i="1"/>
  <c r="K385" i="1"/>
  <c r="I385" i="1"/>
  <c r="H385" i="1"/>
  <c r="AV384" i="1"/>
  <c r="AS384" i="1"/>
  <c r="AM384" i="1"/>
  <c r="AG384" i="1"/>
  <c r="AA384" i="1"/>
  <c r="U384" i="1"/>
  <c r="Q384" i="1"/>
  <c r="Q385" i="1" s="1"/>
  <c r="Q386" i="1" s="1"/>
  <c r="Q387" i="1" s="1"/>
  <c r="M384" i="1"/>
  <c r="AV383" i="1"/>
  <c r="AS383" i="1"/>
  <c r="AM383" i="1"/>
  <c r="AG383" i="1"/>
  <c r="AA383" i="1"/>
  <c r="U383" i="1"/>
  <c r="M383" i="1"/>
  <c r="AV382" i="1"/>
  <c r="AS382" i="1"/>
  <c r="AM382" i="1"/>
  <c r="AG382" i="1"/>
  <c r="AA382" i="1"/>
  <c r="U382" i="1"/>
  <c r="M382" i="1"/>
  <c r="AV381" i="1"/>
  <c r="AS381" i="1"/>
  <c r="AM381" i="1"/>
  <c r="AL381" i="1"/>
  <c r="AK381" i="1"/>
  <c r="AG381" i="1"/>
  <c r="AF381" i="1"/>
  <c r="AE381" i="1"/>
  <c r="AA381" i="1"/>
  <c r="Z381" i="1"/>
  <c r="Y381" i="1"/>
  <c r="U381" i="1"/>
  <c r="T381" i="1"/>
  <c r="S381" i="1"/>
  <c r="M381" i="1"/>
  <c r="L381" i="1"/>
  <c r="K381" i="1"/>
  <c r="I381" i="1"/>
  <c r="H381" i="1"/>
  <c r="AV380" i="1"/>
  <c r="AS380" i="1"/>
  <c r="AM380" i="1"/>
  <c r="AG380" i="1"/>
  <c r="AA380" i="1"/>
  <c r="U380" i="1"/>
  <c r="Q380" i="1"/>
  <c r="Q381" i="1" s="1"/>
  <c r="Q382" i="1" s="1"/>
  <c r="Q383" i="1" s="1"/>
  <c r="M380" i="1"/>
  <c r="AV379" i="1"/>
  <c r="AS379" i="1"/>
  <c r="AM379" i="1"/>
  <c r="AG379" i="1"/>
  <c r="AA379" i="1"/>
  <c r="U379" i="1"/>
  <c r="M379" i="1"/>
  <c r="AV378" i="1"/>
  <c r="AS378" i="1"/>
  <c r="AM378" i="1"/>
  <c r="AG378" i="1"/>
  <c r="AA378" i="1"/>
  <c r="U378" i="1"/>
  <c r="M378" i="1"/>
  <c r="AV377" i="1"/>
  <c r="AS377" i="1"/>
  <c r="AM377" i="1"/>
  <c r="AL377" i="1"/>
  <c r="AK377" i="1"/>
  <c r="AG377" i="1"/>
  <c r="AF377" i="1"/>
  <c r="AE377" i="1"/>
  <c r="AA377" i="1"/>
  <c r="Z377" i="1"/>
  <c r="Y377" i="1"/>
  <c r="U377" i="1"/>
  <c r="T377" i="1"/>
  <c r="S377" i="1"/>
  <c r="M377" i="1"/>
  <c r="L377" i="1"/>
  <c r="K377" i="1"/>
  <c r="I377" i="1"/>
  <c r="H377" i="1"/>
  <c r="AV376" i="1"/>
  <c r="AS376" i="1"/>
  <c r="AM376" i="1"/>
  <c r="AG376" i="1"/>
  <c r="AA376" i="1"/>
  <c r="U376" i="1"/>
  <c r="Q376" i="1"/>
  <c r="Q377" i="1" s="1"/>
  <c r="Q378" i="1" s="1"/>
  <c r="Q379" i="1" s="1"/>
  <c r="M376" i="1"/>
  <c r="AV375" i="1"/>
  <c r="AS375" i="1"/>
  <c r="AM375" i="1"/>
  <c r="AG375" i="1"/>
  <c r="AA375" i="1"/>
  <c r="U375" i="1"/>
  <c r="M375" i="1"/>
  <c r="AV374" i="1"/>
  <c r="AS374" i="1"/>
  <c r="AM374" i="1"/>
  <c r="AG374" i="1"/>
  <c r="AA374" i="1"/>
  <c r="U374" i="1"/>
  <c r="M374" i="1"/>
  <c r="AV373" i="1"/>
  <c r="AS373" i="1"/>
  <c r="AM373" i="1"/>
  <c r="AL373" i="1"/>
  <c r="AK373" i="1"/>
  <c r="AG373" i="1"/>
  <c r="AF373" i="1"/>
  <c r="AE373" i="1"/>
  <c r="AA373" i="1"/>
  <c r="Z373" i="1"/>
  <c r="Y373" i="1"/>
  <c r="U373" i="1"/>
  <c r="T373" i="1"/>
  <c r="S373" i="1"/>
  <c r="M373" i="1"/>
  <c r="L373" i="1"/>
  <c r="K373" i="1"/>
  <c r="I373" i="1"/>
  <c r="H373" i="1"/>
  <c r="AV372" i="1"/>
  <c r="AS372" i="1"/>
  <c r="AM372" i="1"/>
  <c r="AG372" i="1"/>
  <c r="AA372" i="1"/>
  <c r="U372" i="1"/>
  <c r="Q372" i="1"/>
  <c r="Q373" i="1" s="1"/>
  <c r="Q374" i="1" s="1"/>
  <c r="Q375" i="1" s="1"/>
  <c r="M372" i="1"/>
  <c r="AV371" i="1"/>
  <c r="AS371" i="1"/>
  <c r="AM371" i="1"/>
  <c r="AG371" i="1"/>
  <c r="AA371" i="1"/>
  <c r="U371" i="1"/>
  <c r="M371" i="1"/>
  <c r="AV370" i="1"/>
  <c r="AS370" i="1"/>
  <c r="AM370" i="1"/>
  <c r="AG370" i="1"/>
  <c r="AA370" i="1"/>
  <c r="U370" i="1"/>
  <c r="M370" i="1"/>
  <c r="AV369" i="1"/>
  <c r="AS369" i="1"/>
  <c r="AM369" i="1"/>
  <c r="AL369" i="1"/>
  <c r="AK369" i="1"/>
  <c r="AG369" i="1"/>
  <c r="AF369" i="1"/>
  <c r="AE369" i="1"/>
  <c r="AA369" i="1"/>
  <c r="Z369" i="1"/>
  <c r="Y369" i="1"/>
  <c r="U369" i="1"/>
  <c r="T369" i="1"/>
  <c r="S369" i="1"/>
  <c r="M369" i="1"/>
  <c r="L369" i="1"/>
  <c r="K369" i="1"/>
  <c r="I369" i="1"/>
  <c r="H369" i="1"/>
  <c r="AV368" i="1"/>
  <c r="AS368" i="1"/>
  <c r="AM368" i="1"/>
  <c r="AG368" i="1"/>
  <c r="AA368" i="1"/>
  <c r="U368" i="1"/>
  <c r="Q368" i="1"/>
  <c r="Q369" i="1" s="1"/>
  <c r="Q370" i="1" s="1"/>
  <c r="Q371" i="1" s="1"/>
  <c r="M368" i="1"/>
  <c r="AV367" i="1"/>
  <c r="AS367" i="1"/>
  <c r="AM367" i="1"/>
  <c r="AG367" i="1"/>
  <c r="AA367" i="1"/>
  <c r="U367" i="1"/>
  <c r="M367" i="1"/>
  <c r="AV366" i="1"/>
  <c r="AS366" i="1"/>
  <c r="AM366" i="1"/>
  <c r="AG366" i="1"/>
  <c r="AA366" i="1"/>
  <c r="U366" i="1"/>
  <c r="M366" i="1"/>
  <c r="AV365" i="1"/>
  <c r="AS365" i="1"/>
  <c r="AM365" i="1"/>
  <c r="AL365" i="1"/>
  <c r="AK365" i="1"/>
  <c r="AG365" i="1"/>
  <c r="AF365" i="1"/>
  <c r="AE365" i="1"/>
  <c r="AA365" i="1"/>
  <c r="Z365" i="1"/>
  <c r="Y365" i="1"/>
  <c r="U365" i="1"/>
  <c r="T365" i="1"/>
  <c r="S365" i="1"/>
  <c r="M365" i="1"/>
  <c r="L365" i="1"/>
  <c r="K365" i="1"/>
  <c r="I365" i="1"/>
  <c r="H365" i="1"/>
  <c r="AV364" i="1"/>
  <c r="AS364" i="1"/>
  <c r="AM364" i="1"/>
  <c r="AG364" i="1"/>
  <c r="AA364" i="1"/>
  <c r="U364" i="1"/>
  <c r="Q364" i="1"/>
  <c r="Q365" i="1" s="1"/>
  <c r="Q366" i="1" s="1"/>
  <c r="Q367" i="1" s="1"/>
  <c r="M364" i="1"/>
  <c r="AV363" i="1"/>
  <c r="AS363" i="1"/>
  <c r="AM363" i="1"/>
  <c r="AG363" i="1"/>
  <c r="AA363" i="1"/>
  <c r="U363" i="1"/>
  <c r="M363" i="1"/>
  <c r="AV362" i="1"/>
  <c r="AS362" i="1"/>
  <c r="AM362" i="1"/>
  <c r="AG362" i="1"/>
  <c r="AA362" i="1"/>
  <c r="U362" i="1"/>
  <c r="M362" i="1"/>
  <c r="AV361" i="1"/>
  <c r="AS361" i="1"/>
  <c r="AM361" i="1"/>
  <c r="AL361" i="1"/>
  <c r="AK361" i="1"/>
  <c r="AG361" i="1"/>
  <c r="AF361" i="1"/>
  <c r="AE361" i="1"/>
  <c r="AA361" i="1"/>
  <c r="Z361" i="1"/>
  <c r="Y361" i="1"/>
  <c r="U361" i="1"/>
  <c r="T361" i="1"/>
  <c r="S361" i="1"/>
  <c r="M361" i="1"/>
  <c r="L361" i="1"/>
  <c r="K361" i="1"/>
  <c r="I361" i="1"/>
  <c r="H361" i="1"/>
  <c r="AV360" i="1"/>
  <c r="AS360" i="1"/>
  <c r="AM360" i="1"/>
  <c r="AG360" i="1"/>
  <c r="AA360" i="1"/>
  <c r="U360" i="1"/>
  <c r="Q360" i="1"/>
  <c r="Q361" i="1" s="1"/>
  <c r="Q362" i="1" s="1"/>
  <c r="Q363" i="1" s="1"/>
  <c r="M360" i="1"/>
  <c r="AV359" i="1"/>
  <c r="AS359" i="1"/>
  <c r="AM359" i="1"/>
  <c r="AG359" i="1"/>
  <c r="AA359" i="1"/>
  <c r="U359" i="1"/>
  <c r="M359" i="1"/>
  <c r="AV358" i="1"/>
  <c r="AS358" i="1"/>
  <c r="AM358" i="1"/>
  <c r="AG358" i="1"/>
  <c r="AA358" i="1"/>
  <c r="U358" i="1"/>
  <c r="M358" i="1"/>
  <c r="AV357" i="1"/>
  <c r="AS357" i="1"/>
  <c r="AM357" i="1"/>
  <c r="AL357" i="1"/>
  <c r="AK357" i="1"/>
  <c r="AG357" i="1"/>
  <c r="AF357" i="1"/>
  <c r="AE357" i="1"/>
  <c r="AA357" i="1"/>
  <c r="Z357" i="1"/>
  <c r="Y357" i="1"/>
  <c r="U357" i="1"/>
  <c r="T357" i="1"/>
  <c r="S357" i="1"/>
  <c r="M357" i="1"/>
  <c r="L357" i="1"/>
  <c r="K357" i="1"/>
  <c r="I357" i="1"/>
  <c r="H357" i="1"/>
  <c r="AV356" i="1"/>
  <c r="AS356" i="1"/>
  <c r="AM356" i="1"/>
  <c r="AG356" i="1"/>
  <c r="AA356" i="1"/>
  <c r="U356" i="1"/>
  <c r="Q356" i="1"/>
  <c r="Q357" i="1" s="1"/>
  <c r="Q358" i="1" s="1"/>
  <c r="Q359" i="1" s="1"/>
  <c r="M356" i="1"/>
  <c r="AV355" i="1"/>
  <c r="AS355" i="1"/>
  <c r="AM355" i="1"/>
  <c r="AG355" i="1"/>
  <c r="AA355" i="1"/>
  <c r="U355" i="1"/>
  <c r="M355" i="1"/>
  <c r="AV354" i="1"/>
  <c r="AS354" i="1"/>
  <c r="AM354" i="1"/>
  <c r="AG354" i="1"/>
  <c r="AA354" i="1"/>
  <c r="U354" i="1"/>
  <c r="M354" i="1"/>
  <c r="AV353" i="1"/>
  <c r="AS353" i="1"/>
  <c r="AM353" i="1"/>
  <c r="AL353" i="1"/>
  <c r="AK353" i="1"/>
  <c r="AG353" i="1"/>
  <c r="AF353" i="1"/>
  <c r="AE353" i="1"/>
  <c r="AA353" i="1"/>
  <c r="Z353" i="1"/>
  <c r="Y353" i="1"/>
  <c r="U353" i="1"/>
  <c r="T353" i="1"/>
  <c r="S353" i="1"/>
  <c r="M353" i="1"/>
  <c r="L353" i="1"/>
  <c r="K353" i="1"/>
  <c r="I353" i="1"/>
  <c r="H353" i="1"/>
  <c r="AV352" i="1"/>
  <c r="AS352" i="1"/>
  <c r="AM352" i="1"/>
  <c r="AG352" i="1"/>
  <c r="AA352" i="1"/>
  <c r="U352" i="1"/>
  <c r="Q352" i="1"/>
  <c r="Q353" i="1" s="1"/>
  <c r="Q354" i="1" s="1"/>
  <c r="Q355" i="1" s="1"/>
  <c r="M352" i="1"/>
  <c r="AV351" i="1"/>
  <c r="AS351" i="1"/>
  <c r="AM351" i="1"/>
  <c r="AG351" i="1"/>
  <c r="AA351" i="1"/>
  <c r="U351" i="1"/>
  <c r="M351" i="1"/>
  <c r="AV350" i="1"/>
  <c r="AS350" i="1"/>
  <c r="AM350" i="1"/>
  <c r="AG350" i="1"/>
  <c r="AA350" i="1"/>
  <c r="U350" i="1"/>
  <c r="M350" i="1"/>
  <c r="AV349" i="1"/>
  <c r="AS349" i="1"/>
  <c r="AM349" i="1"/>
  <c r="AL349" i="1"/>
  <c r="AK349" i="1"/>
  <c r="AG349" i="1"/>
  <c r="AF349" i="1"/>
  <c r="AE349" i="1"/>
  <c r="AA349" i="1"/>
  <c r="Z349" i="1"/>
  <c r="Y349" i="1"/>
  <c r="U349" i="1"/>
  <c r="T349" i="1"/>
  <c r="S349" i="1"/>
  <c r="M349" i="1"/>
  <c r="L349" i="1"/>
  <c r="K349" i="1"/>
  <c r="I349" i="1"/>
  <c r="H349" i="1"/>
  <c r="AV348" i="1"/>
  <c r="AS348" i="1"/>
  <c r="AM348" i="1"/>
  <c r="AG348" i="1"/>
  <c r="AA348" i="1"/>
  <c r="U348" i="1"/>
  <c r="Q348" i="1"/>
  <c r="Q349" i="1" s="1"/>
  <c r="Q350" i="1" s="1"/>
  <c r="Q351" i="1" s="1"/>
  <c r="M348" i="1"/>
  <c r="AV347" i="1"/>
  <c r="AS347" i="1"/>
  <c r="AM347" i="1"/>
  <c r="AG347" i="1"/>
  <c r="AA347" i="1"/>
  <c r="U347" i="1"/>
  <c r="M347" i="1"/>
  <c r="AV346" i="1"/>
  <c r="AS346" i="1"/>
  <c r="AM346" i="1"/>
  <c r="AG346" i="1"/>
  <c r="AA346" i="1"/>
  <c r="U346" i="1"/>
  <c r="M346" i="1"/>
  <c r="AV345" i="1"/>
  <c r="AS345" i="1"/>
  <c r="AM345" i="1"/>
  <c r="AL345" i="1"/>
  <c r="AK345" i="1"/>
  <c r="AG345" i="1"/>
  <c r="AF345" i="1"/>
  <c r="AE345" i="1"/>
  <c r="AA345" i="1"/>
  <c r="Z345" i="1"/>
  <c r="Y345" i="1"/>
  <c r="U345" i="1"/>
  <c r="T345" i="1"/>
  <c r="S345" i="1"/>
  <c r="M345" i="1"/>
  <c r="L345" i="1"/>
  <c r="K345" i="1"/>
  <c r="I345" i="1"/>
  <c r="H345" i="1"/>
  <c r="AV344" i="1"/>
  <c r="AS344" i="1"/>
  <c r="AM344" i="1"/>
  <c r="AG344" i="1"/>
  <c r="AA344" i="1"/>
  <c r="U344" i="1"/>
  <c r="Q344" i="1"/>
  <c r="Q345" i="1" s="1"/>
  <c r="Q346" i="1" s="1"/>
  <c r="Q347" i="1" s="1"/>
  <c r="M344" i="1"/>
  <c r="AV343" i="1"/>
  <c r="AS343" i="1"/>
  <c r="AM343" i="1"/>
  <c r="AG343" i="1"/>
  <c r="AA343" i="1"/>
  <c r="U343" i="1"/>
  <c r="M343" i="1"/>
  <c r="AV342" i="1"/>
  <c r="AS342" i="1"/>
  <c r="AM342" i="1"/>
  <c r="AG342" i="1"/>
  <c r="AA342" i="1"/>
  <c r="U342" i="1"/>
  <c r="M342" i="1"/>
  <c r="AV341" i="1"/>
  <c r="AS341" i="1"/>
  <c r="AM341" i="1"/>
  <c r="AL341" i="1"/>
  <c r="AK341" i="1"/>
  <c r="AG341" i="1"/>
  <c r="AF341" i="1"/>
  <c r="AE341" i="1"/>
  <c r="AA341" i="1"/>
  <c r="Z341" i="1"/>
  <c r="Y341" i="1"/>
  <c r="U341" i="1"/>
  <c r="T341" i="1"/>
  <c r="S341" i="1"/>
  <c r="M341" i="1"/>
  <c r="L341" i="1"/>
  <c r="K341" i="1"/>
  <c r="I341" i="1"/>
  <c r="H341" i="1"/>
  <c r="AV340" i="1"/>
  <c r="AS340" i="1"/>
  <c r="AM340" i="1"/>
  <c r="AG340" i="1"/>
  <c r="AA340" i="1"/>
  <c r="U340" i="1"/>
  <c r="Q340" i="1"/>
  <c r="Q341" i="1" s="1"/>
  <c r="Q342" i="1" s="1"/>
  <c r="Q343" i="1" s="1"/>
  <c r="M340" i="1"/>
  <c r="AV339" i="1"/>
  <c r="AS339" i="1"/>
  <c r="AM339" i="1"/>
  <c r="AG339" i="1"/>
  <c r="AA339" i="1"/>
  <c r="U339" i="1"/>
  <c r="M339" i="1"/>
  <c r="AV338" i="1"/>
  <c r="AS338" i="1"/>
  <c r="AM338" i="1"/>
  <c r="AG338" i="1"/>
  <c r="AA338" i="1"/>
  <c r="U338" i="1"/>
  <c r="M338" i="1"/>
  <c r="AV337" i="1"/>
  <c r="AS337" i="1"/>
  <c r="AM337" i="1"/>
  <c r="AL337" i="1"/>
  <c r="AK337" i="1"/>
  <c r="AG337" i="1"/>
  <c r="AF337" i="1"/>
  <c r="AE337" i="1"/>
  <c r="AA337" i="1"/>
  <c r="Z337" i="1"/>
  <c r="Y337" i="1"/>
  <c r="U337" i="1"/>
  <c r="T337" i="1"/>
  <c r="S337" i="1"/>
  <c r="M337" i="1"/>
  <c r="L337" i="1"/>
  <c r="K337" i="1"/>
  <c r="I337" i="1"/>
  <c r="H337" i="1"/>
  <c r="AV336" i="1"/>
  <c r="AS336" i="1"/>
  <c r="AM336" i="1"/>
  <c r="AG336" i="1"/>
  <c r="AA336" i="1"/>
  <c r="U336" i="1"/>
  <c r="Q336" i="1"/>
  <c r="Q337" i="1" s="1"/>
  <c r="Q338" i="1" s="1"/>
  <c r="Q339" i="1" s="1"/>
  <c r="M336" i="1"/>
  <c r="AV335" i="1"/>
  <c r="AS335" i="1"/>
  <c r="AM335" i="1"/>
  <c r="AG335" i="1"/>
  <c r="AA335" i="1"/>
  <c r="U335" i="1"/>
  <c r="M335" i="1"/>
  <c r="AV334" i="1"/>
  <c r="AS334" i="1"/>
  <c r="AM334" i="1"/>
  <c r="AG334" i="1"/>
  <c r="AA334" i="1"/>
  <c r="U334" i="1"/>
  <c r="M334" i="1"/>
  <c r="AV333" i="1"/>
  <c r="AS333" i="1"/>
  <c r="AM333" i="1"/>
  <c r="AL333" i="1"/>
  <c r="AK333" i="1"/>
  <c r="AG333" i="1"/>
  <c r="AF333" i="1"/>
  <c r="AE333" i="1"/>
  <c r="AA333" i="1"/>
  <c r="Z333" i="1"/>
  <c r="Y333" i="1"/>
  <c r="U333" i="1"/>
  <c r="T333" i="1"/>
  <c r="S333" i="1"/>
  <c r="M333" i="1"/>
  <c r="L333" i="1"/>
  <c r="K333" i="1"/>
  <c r="I333" i="1"/>
  <c r="H333" i="1"/>
  <c r="AV332" i="1"/>
  <c r="AS332" i="1"/>
  <c r="AM332" i="1"/>
  <c r="AG332" i="1"/>
  <c r="AA332" i="1"/>
  <c r="U332" i="1"/>
  <c r="Q332" i="1"/>
  <c r="Q333" i="1" s="1"/>
  <c r="Q334" i="1" s="1"/>
  <c r="Q335" i="1" s="1"/>
  <c r="M332" i="1"/>
  <c r="AV331" i="1"/>
  <c r="AS331" i="1"/>
  <c r="AM331" i="1"/>
  <c r="AG331" i="1"/>
  <c r="AA331" i="1"/>
  <c r="U331" i="1"/>
  <c r="M331" i="1"/>
  <c r="AV330" i="1"/>
  <c r="AS330" i="1"/>
  <c r="AM330" i="1"/>
  <c r="AG330" i="1"/>
  <c r="AA330" i="1"/>
  <c r="U330" i="1"/>
  <c r="M330" i="1"/>
  <c r="AV329" i="1"/>
  <c r="AS329" i="1"/>
  <c r="AM329" i="1"/>
  <c r="AL329" i="1"/>
  <c r="AK329" i="1"/>
  <c r="AG329" i="1"/>
  <c r="AF329" i="1"/>
  <c r="AE329" i="1"/>
  <c r="AA329" i="1"/>
  <c r="Z329" i="1"/>
  <c r="Y329" i="1"/>
  <c r="U329" i="1"/>
  <c r="T329" i="1"/>
  <c r="S329" i="1"/>
  <c r="M329" i="1"/>
  <c r="L329" i="1"/>
  <c r="K329" i="1"/>
  <c r="I329" i="1"/>
  <c r="H329" i="1"/>
  <c r="AV328" i="1"/>
  <c r="AS328" i="1"/>
  <c r="AM328" i="1"/>
  <c r="AG328" i="1"/>
  <c r="AA328" i="1"/>
  <c r="U328" i="1"/>
  <c r="Q328" i="1"/>
  <c r="Q329" i="1" s="1"/>
  <c r="Q330" i="1" s="1"/>
  <c r="Q331" i="1" s="1"/>
  <c r="M328" i="1"/>
  <c r="AV327" i="1"/>
  <c r="AS327" i="1"/>
  <c r="AM327" i="1"/>
  <c r="AG327" i="1"/>
  <c r="AA327" i="1"/>
  <c r="U327" i="1"/>
  <c r="M327" i="1"/>
  <c r="AV326" i="1"/>
  <c r="AS326" i="1"/>
  <c r="AM326" i="1"/>
  <c r="AG326" i="1"/>
  <c r="AA326" i="1"/>
  <c r="U326" i="1"/>
  <c r="M326" i="1"/>
  <c r="AV325" i="1"/>
  <c r="AS325" i="1"/>
  <c r="AM325" i="1"/>
  <c r="AL325" i="1"/>
  <c r="AK325" i="1"/>
  <c r="AG325" i="1"/>
  <c r="AF325" i="1"/>
  <c r="AE325" i="1"/>
  <c r="AA325" i="1"/>
  <c r="Z325" i="1"/>
  <c r="Y325" i="1"/>
  <c r="U325" i="1"/>
  <c r="T325" i="1"/>
  <c r="S325" i="1"/>
  <c r="M325" i="1"/>
  <c r="L325" i="1"/>
  <c r="K325" i="1"/>
  <c r="I325" i="1"/>
  <c r="H325" i="1"/>
  <c r="AV324" i="1"/>
  <c r="AS324" i="1"/>
  <c r="AM324" i="1"/>
  <c r="AG324" i="1"/>
  <c r="AA324" i="1"/>
  <c r="U324" i="1"/>
  <c r="Q324" i="1"/>
  <c r="Q325" i="1" s="1"/>
  <c r="Q326" i="1" s="1"/>
  <c r="Q327" i="1" s="1"/>
  <c r="M324" i="1"/>
  <c r="AV323" i="1"/>
  <c r="AS323" i="1"/>
  <c r="AM323" i="1"/>
  <c r="AG323" i="1"/>
  <c r="AA323" i="1"/>
  <c r="U323" i="1"/>
  <c r="M323" i="1"/>
  <c r="AV322" i="1"/>
  <c r="AS322" i="1"/>
  <c r="AM322" i="1"/>
  <c r="AG322" i="1"/>
  <c r="AA322" i="1"/>
  <c r="U322" i="1"/>
  <c r="M322" i="1"/>
  <c r="AV321" i="1"/>
  <c r="AS321" i="1"/>
  <c r="AM321" i="1"/>
  <c r="AL321" i="1"/>
  <c r="AK321" i="1"/>
  <c r="AG321" i="1"/>
  <c r="AF321" i="1"/>
  <c r="AE321" i="1"/>
  <c r="AA321" i="1"/>
  <c r="Z321" i="1"/>
  <c r="Y321" i="1"/>
  <c r="U321" i="1"/>
  <c r="T321" i="1"/>
  <c r="S321" i="1"/>
  <c r="M321" i="1"/>
  <c r="L321" i="1"/>
  <c r="K321" i="1"/>
  <c r="I321" i="1"/>
  <c r="H321" i="1"/>
  <c r="AV320" i="1"/>
  <c r="AS320" i="1"/>
  <c r="AM320" i="1"/>
  <c r="AG320" i="1"/>
  <c r="AA320" i="1"/>
  <c r="U320" i="1"/>
  <c r="Q320" i="1"/>
  <c r="Q321" i="1" s="1"/>
  <c r="Q322" i="1" s="1"/>
  <c r="Q323" i="1" s="1"/>
  <c r="M320" i="1"/>
  <c r="AV319" i="1"/>
  <c r="AS319" i="1"/>
  <c r="AM319" i="1"/>
  <c r="AG319" i="1"/>
  <c r="AA319" i="1"/>
  <c r="U319" i="1"/>
  <c r="M319" i="1"/>
  <c r="AV318" i="1"/>
  <c r="AS318" i="1"/>
  <c r="AM318" i="1"/>
  <c r="AG318" i="1"/>
  <c r="AA318" i="1"/>
  <c r="U318" i="1"/>
  <c r="M318" i="1"/>
  <c r="AV317" i="1"/>
  <c r="AS317" i="1"/>
  <c r="AM317" i="1"/>
  <c r="AL317" i="1"/>
  <c r="AK317" i="1"/>
  <c r="AG317" i="1"/>
  <c r="AF317" i="1"/>
  <c r="AE317" i="1"/>
  <c r="AA317" i="1"/>
  <c r="Z317" i="1"/>
  <c r="Y317" i="1"/>
  <c r="U317" i="1"/>
  <c r="T317" i="1"/>
  <c r="S317" i="1"/>
  <c r="M317" i="1"/>
  <c r="L317" i="1"/>
  <c r="K317" i="1"/>
  <c r="I317" i="1"/>
  <c r="H317" i="1"/>
  <c r="AV316" i="1"/>
  <c r="AS316" i="1"/>
  <c r="AM316" i="1"/>
  <c r="AG316" i="1"/>
  <c r="AA316" i="1"/>
  <c r="U316" i="1"/>
  <c r="Q316" i="1"/>
  <c r="Q317" i="1" s="1"/>
  <c r="Q318" i="1" s="1"/>
  <c r="Q319" i="1" s="1"/>
  <c r="M316" i="1"/>
  <c r="AV315" i="1"/>
  <c r="AS315" i="1"/>
  <c r="AM315" i="1"/>
  <c r="AG315" i="1"/>
  <c r="AA315" i="1"/>
  <c r="U315" i="1"/>
  <c r="M315" i="1"/>
  <c r="AV314" i="1"/>
  <c r="AS314" i="1"/>
  <c r="AM314" i="1"/>
  <c r="AG314" i="1"/>
  <c r="AA314" i="1"/>
  <c r="U314" i="1"/>
  <c r="M314" i="1"/>
  <c r="AV313" i="1"/>
  <c r="AS313" i="1"/>
  <c r="AM313" i="1"/>
  <c r="AL313" i="1"/>
  <c r="AK313" i="1"/>
  <c r="AG313" i="1"/>
  <c r="AF313" i="1"/>
  <c r="AE313" i="1"/>
  <c r="AA313" i="1"/>
  <c r="Z313" i="1"/>
  <c r="Y313" i="1"/>
  <c r="U313" i="1"/>
  <c r="T313" i="1"/>
  <c r="S313" i="1"/>
  <c r="M313" i="1"/>
  <c r="L313" i="1"/>
  <c r="K313" i="1"/>
  <c r="I313" i="1"/>
  <c r="H313" i="1"/>
  <c r="AV312" i="1"/>
  <c r="AS312" i="1"/>
  <c r="AM312" i="1"/>
  <c r="AG312" i="1"/>
  <c r="AA312" i="1"/>
  <c r="U312" i="1"/>
  <c r="Q312" i="1"/>
  <c r="Q313" i="1" s="1"/>
  <c r="Q314" i="1" s="1"/>
  <c r="Q315" i="1" s="1"/>
  <c r="M312" i="1"/>
  <c r="AV311" i="1"/>
  <c r="AS311" i="1"/>
  <c r="AM311" i="1"/>
  <c r="AG311" i="1"/>
  <c r="AA311" i="1"/>
  <c r="U311" i="1"/>
  <c r="M311" i="1"/>
  <c r="AV310" i="1"/>
  <c r="AS310" i="1"/>
  <c r="AM310" i="1"/>
  <c r="AG310" i="1"/>
  <c r="AA310" i="1"/>
  <c r="U310" i="1"/>
  <c r="M310" i="1"/>
  <c r="AV309" i="1"/>
  <c r="AS309" i="1"/>
  <c r="AM309" i="1"/>
  <c r="AL309" i="1"/>
  <c r="AK309" i="1"/>
  <c r="AG309" i="1"/>
  <c r="AF309" i="1"/>
  <c r="AE309" i="1"/>
  <c r="AA309" i="1"/>
  <c r="Z309" i="1"/>
  <c r="Y309" i="1"/>
  <c r="U309" i="1"/>
  <c r="T309" i="1"/>
  <c r="S309" i="1"/>
  <c r="M309" i="1"/>
  <c r="L309" i="1"/>
  <c r="K309" i="1"/>
  <c r="I309" i="1"/>
  <c r="H309" i="1"/>
  <c r="AV308" i="1"/>
  <c r="AS308" i="1"/>
  <c r="AM308" i="1"/>
  <c r="AG308" i="1"/>
  <c r="AA308" i="1"/>
  <c r="U308" i="1"/>
  <c r="Q308" i="1"/>
  <c r="Q309" i="1" s="1"/>
  <c r="Q310" i="1" s="1"/>
  <c r="Q311" i="1" s="1"/>
  <c r="M308" i="1"/>
  <c r="AV307" i="1"/>
  <c r="AS307" i="1"/>
  <c r="AM307" i="1"/>
  <c r="AG307" i="1"/>
  <c r="AA307" i="1"/>
  <c r="U307" i="1"/>
  <c r="M307" i="1"/>
  <c r="AV306" i="1"/>
  <c r="AS306" i="1"/>
  <c r="AM306" i="1"/>
  <c r="AG306" i="1"/>
  <c r="AA306" i="1"/>
  <c r="U306" i="1"/>
  <c r="M306" i="1"/>
  <c r="AV305" i="1"/>
  <c r="AS305" i="1"/>
  <c r="AM305" i="1"/>
  <c r="AL305" i="1"/>
  <c r="AK305" i="1"/>
  <c r="AG305" i="1"/>
  <c r="AF305" i="1"/>
  <c r="AE305" i="1"/>
  <c r="AA305" i="1"/>
  <c r="Z305" i="1"/>
  <c r="Y305" i="1"/>
  <c r="U305" i="1"/>
  <c r="T305" i="1"/>
  <c r="S305" i="1"/>
  <c r="M305" i="1"/>
  <c r="L305" i="1"/>
  <c r="K305" i="1"/>
  <c r="I305" i="1"/>
  <c r="H305" i="1"/>
  <c r="AV304" i="1"/>
  <c r="AS304" i="1"/>
  <c r="AM304" i="1"/>
  <c r="AG304" i="1"/>
  <c r="AA304" i="1"/>
  <c r="U304" i="1"/>
  <c r="Q304" i="1"/>
  <c r="Q305" i="1" s="1"/>
  <c r="Q306" i="1" s="1"/>
  <c r="Q307" i="1" s="1"/>
  <c r="M304" i="1"/>
  <c r="AV303" i="1"/>
  <c r="AS303" i="1"/>
  <c r="AM303" i="1"/>
  <c r="AG303" i="1"/>
  <c r="AA303" i="1"/>
  <c r="U303" i="1"/>
  <c r="M303" i="1"/>
  <c r="AV302" i="1"/>
  <c r="AS302" i="1"/>
  <c r="AM302" i="1"/>
  <c r="AG302" i="1"/>
  <c r="AA302" i="1"/>
  <c r="U302" i="1"/>
  <c r="M302" i="1"/>
  <c r="AV301" i="1"/>
  <c r="AS301" i="1"/>
  <c r="AM301" i="1"/>
  <c r="AL301" i="1"/>
  <c r="AK301" i="1"/>
  <c r="AG301" i="1"/>
  <c r="AF301" i="1"/>
  <c r="AE301" i="1"/>
  <c r="AA301" i="1"/>
  <c r="Z301" i="1"/>
  <c r="Y301" i="1"/>
  <c r="U301" i="1"/>
  <c r="T301" i="1"/>
  <c r="S301" i="1"/>
  <c r="M301" i="1"/>
  <c r="L301" i="1"/>
  <c r="K301" i="1"/>
  <c r="I301" i="1"/>
  <c r="H301" i="1"/>
  <c r="AV300" i="1"/>
  <c r="AS300" i="1"/>
  <c r="AM300" i="1"/>
  <c r="AG300" i="1"/>
  <c r="AA300" i="1"/>
  <c r="U300" i="1"/>
  <c r="Q300" i="1"/>
  <c r="Q301" i="1" s="1"/>
  <c r="Q302" i="1" s="1"/>
  <c r="Q303" i="1" s="1"/>
  <c r="M300" i="1"/>
  <c r="AV299" i="1"/>
  <c r="AS299" i="1"/>
  <c r="AM299" i="1"/>
  <c r="AG299" i="1"/>
  <c r="AA299" i="1"/>
  <c r="U299" i="1"/>
  <c r="M299" i="1"/>
  <c r="AV298" i="1"/>
  <c r="AS298" i="1"/>
  <c r="AM298" i="1"/>
  <c r="AG298" i="1"/>
  <c r="AA298" i="1"/>
  <c r="U298" i="1"/>
  <c r="M298" i="1"/>
  <c r="AV297" i="1"/>
  <c r="AS297" i="1"/>
  <c r="AM297" i="1"/>
  <c r="AL297" i="1"/>
  <c r="AK297" i="1"/>
  <c r="AG297" i="1"/>
  <c r="AF297" i="1"/>
  <c r="AE297" i="1"/>
  <c r="AA297" i="1"/>
  <c r="Z297" i="1"/>
  <c r="Y297" i="1"/>
  <c r="U297" i="1"/>
  <c r="T297" i="1"/>
  <c r="S297" i="1"/>
  <c r="M297" i="1"/>
  <c r="L297" i="1"/>
  <c r="K297" i="1"/>
  <c r="I297" i="1"/>
  <c r="H297" i="1"/>
  <c r="AV296" i="1"/>
  <c r="AS296" i="1"/>
  <c r="AM296" i="1"/>
  <c r="AG296" i="1"/>
  <c r="AA296" i="1"/>
  <c r="U296" i="1"/>
  <c r="Q296" i="1"/>
  <c r="Q297" i="1" s="1"/>
  <c r="Q298" i="1" s="1"/>
  <c r="Q299" i="1" s="1"/>
  <c r="M296" i="1"/>
  <c r="AV295" i="1"/>
  <c r="AS295" i="1"/>
  <c r="AM295" i="1"/>
  <c r="AG295" i="1"/>
  <c r="AA295" i="1"/>
  <c r="U295" i="1"/>
  <c r="M295" i="1"/>
  <c r="AV294" i="1"/>
  <c r="AS294" i="1"/>
  <c r="AM294" i="1"/>
  <c r="AG294" i="1"/>
  <c r="AA294" i="1"/>
  <c r="U294" i="1"/>
  <c r="M294" i="1"/>
  <c r="AV293" i="1"/>
  <c r="AS293" i="1"/>
  <c r="AM293" i="1"/>
  <c r="AL293" i="1"/>
  <c r="AK293" i="1"/>
  <c r="AG293" i="1"/>
  <c r="AF293" i="1"/>
  <c r="AE293" i="1"/>
  <c r="AA293" i="1"/>
  <c r="Z293" i="1"/>
  <c r="Y293" i="1"/>
  <c r="U293" i="1"/>
  <c r="T293" i="1"/>
  <c r="S293" i="1"/>
  <c r="M293" i="1"/>
  <c r="L293" i="1"/>
  <c r="K293" i="1"/>
  <c r="I293" i="1"/>
  <c r="H293" i="1"/>
  <c r="AV292" i="1"/>
  <c r="AS292" i="1"/>
  <c r="AM292" i="1"/>
  <c r="AG292" i="1"/>
  <c r="AA292" i="1"/>
  <c r="U292" i="1"/>
  <c r="Q292" i="1"/>
  <c r="Q293" i="1" s="1"/>
  <c r="Q294" i="1" s="1"/>
  <c r="Q295" i="1" s="1"/>
  <c r="M292" i="1"/>
  <c r="AV291" i="1"/>
  <c r="AS291" i="1"/>
  <c r="AM291" i="1"/>
  <c r="AG291" i="1"/>
  <c r="AA291" i="1"/>
  <c r="U291" i="1"/>
  <c r="M291" i="1"/>
  <c r="AV290" i="1"/>
  <c r="AS290" i="1"/>
  <c r="AM290" i="1"/>
  <c r="AG290" i="1"/>
  <c r="AA290" i="1"/>
  <c r="U290" i="1"/>
  <c r="M290" i="1"/>
  <c r="AV289" i="1"/>
  <c r="AS289" i="1"/>
  <c r="AM289" i="1"/>
  <c r="AL289" i="1"/>
  <c r="AK289" i="1"/>
  <c r="AG289" i="1"/>
  <c r="AF289" i="1"/>
  <c r="AE289" i="1"/>
  <c r="AA289" i="1"/>
  <c r="Z289" i="1"/>
  <c r="Y289" i="1"/>
  <c r="U289" i="1"/>
  <c r="T289" i="1"/>
  <c r="S289" i="1"/>
  <c r="M289" i="1"/>
  <c r="L289" i="1"/>
  <c r="K289" i="1"/>
  <c r="I289" i="1"/>
  <c r="H289" i="1"/>
  <c r="AV288" i="1"/>
  <c r="AS288" i="1"/>
  <c r="AM288" i="1"/>
  <c r="AG288" i="1"/>
  <c r="AA288" i="1"/>
  <c r="U288" i="1"/>
  <c r="Q288" i="1"/>
  <c r="Q289" i="1" s="1"/>
  <c r="Q290" i="1" s="1"/>
  <c r="Q291" i="1" s="1"/>
  <c r="M288" i="1"/>
  <c r="AZ1069" i="1" l="1"/>
  <c r="AY1069" i="1"/>
  <c r="AZ1065" i="1"/>
  <c r="AY1065" i="1"/>
  <c r="AZ1061" i="1"/>
  <c r="AY1061" i="1"/>
  <c r="AZ1057" i="1"/>
  <c r="AY1057" i="1"/>
  <c r="AZ609" i="1"/>
  <c r="AY609" i="1"/>
  <c r="AZ913" i="1"/>
  <c r="AY913" i="1"/>
  <c r="AZ849" i="1"/>
  <c r="AY849" i="1"/>
  <c r="AZ841" i="1"/>
  <c r="AY841" i="1"/>
  <c r="AZ989" i="1"/>
  <c r="AY989" i="1"/>
  <c r="AY621" i="1"/>
  <c r="AZ621" i="1"/>
  <c r="AZ937" i="1"/>
  <c r="AY937" i="1"/>
  <c r="AZ1037" i="1"/>
  <c r="AY1037" i="1"/>
  <c r="AZ889" i="1"/>
  <c r="AY889" i="1"/>
  <c r="AZ825" i="1"/>
  <c r="AY825" i="1"/>
  <c r="AZ833" i="1"/>
  <c r="AY833" i="1"/>
  <c r="AY717" i="1"/>
  <c r="AZ717" i="1"/>
  <c r="AZ689" i="1"/>
  <c r="AY689" i="1"/>
  <c r="AZ661" i="1"/>
  <c r="AY661" i="1"/>
  <c r="AZ861" i="1"/>
  <c r="AY861" i="1"/>
  <c r="AZ769" i="1"/>
  <c r="AY769" i="1"/>
  <c r="AZ705" i="1"/>
  <c r="AY705" i="1"/>
  <c r="AZ837" i="1"/>
  <c r="AY837" i="1"/>
  <c r="AZ669" i="1"/>
  <c r="AY669" i="1"/>
  <c r="AZ637" i="1"/>
  <c r="AY637" i="1"/>
  <c r="AZ929" i="1"/>
  <c r="AY929" i="1"/>
  <c r="AZ1049" i="1"/>
  <c r="AY1049" i="1"/>
  <c r="AZ641" i="1"/>
  <c r="AY641" i="1"/>
  <c r="AY789" i="1"/>
  <c r="AZ789" i="1"/>
  <c r="AZ549" i="1"/>
  <c r="AY549" i="1"/>
  <c r="AZ953" i="1"/>
  <c r="AY953" i="1"/>
  <c r="AZ945" i="1"/>
  <c r="AY945" i="1"/>
  <c r="AZ625" i="1"/>
  <c r="AY625" i="1"/>
  <c r="AZ605" i="1"/>
  <c r="AY605" i="1"/>
  <c r="AZ577" i="1"/>
  <c r="AY577" i="1"/>
  <c r="AY685" i="1"/>
  <c r="AZ685" i="1"/>
  <c r="AZ901" i="1"/>
  <c r="AY901" i="1"/>
  <c r="AZ617" i="1"/>
  <c r="AY617" i="1"/>
  <c r="AZ561" i="1"/>
  <c r="AY561" i="1"/>
  <c r="AZ885" i="1"/>
  <c r="AY885" i="1"/>
  <c r="AZ741" i="1"/>
  <c r="AY741" i="1"/>
  <c r="AZ573" i="1"/>
  <c r="AY573" i="1"/>
  <c r="AZ997" i="1"/>
  <c r="AY997" i="1"/>
  <c r="AZ753" i="1"/>
  <c r="AY753" i="1"/>
  <c r="AZ765" i="1"/>
  <c r="AY765" i="1"/>
  <c r="AZ677" i="1"/>
  <c r="AY677" i="1"/>
  <c r="AZ961" i="1"/>
  <c r="AY961" i="1"/>
  <c r="AZ821" i="1"/>
  <c r="AY821" i="1"/>
  <c r="AZ757" i="1"/>
  <c r="AY757" i="1"/>
  <c r="AZ881" i="1"/>
  <c r="AY881" i="1"/>
  <c r="AZ697" i="1"/>
  <c r="AY697" i="1"/>
  <c r="AZ909" i="1"/>
  <c r="AY909" i="1"/>
  <c r="AZ1033" i="1"/>
  <c r="AY1033" i="1"/>
  <c r="AY857" i="1"/>
  <c r="AZ857" i="1"/>
  <c r="AZ713" i="1"/>
  <c r="AY713" i="1"/>
  <c r="AZ545" i="1"/>
  <c r="AY545" i="1"/>
  <c r="AY653" i="1"/>
  <c r="AZ653" i="1"/>
  <c r="AZ725" i="1"/>
  <c r="AY725" i="1"/>
  <c r="AZ673" i="1"/>
  <c r="AY673" i="1"/>
  <c r="AZ809" i="1"/>
  <c r="AY809" i="1"/>
  <c r="AZ681" i="1"/>
  <c r="AY681" i="1"/>
  <c r="AZ949" i="1"/>
  <c r="AY949" i="1"/>
  <c r="AZ761" i="1"/>
  <c r="AY761" i="1"/>
  <c r="AY553" i="1"/>
  <c r="AZ553" i="1"/>
  <c r="AZ1001" i="1"/>
  <c r="AY1001" i="1"/>
  <c r="AY965" i="1"/>
  <c r="AZ965" i="1"/>
  <c r="AY969" i="1"/>
  <c r="AZ969" i="1"/>
  <c r="AZ693" i="1"/>
  <c r="AY693" i="1"/>
  <c r="AZ785" i="1"/>
  <c r="AY785" i="1"/>
  <c r="AZ721" i="1"/>
  <c r="AY721" i="1"/>
  <c r="AZ649" i="1"/>
  <c r="AY649" i="1"/>
  <c r="AZ1013" i="1"/>
  <c r="AY1013" i="1"/>
  <c r="AZ1045" i="1"/>
  <c r="AY1045" i="1"/>
  <c r="AZ813" i="1"/>
  <c r="AY813" i="1"/>
  <c r="AZ701" i="1"/>
  <c r="AY701" i="1"/>
  <c r="AY905" i="1"/>
  <c r="AZ905" i="1"/>
  <c r="AZ941" i="1"/>
  <c r="AY941" i="1"/>
  <c r="AZ613" i="1"/>
  <c r="AY613" i="1"/>
  <c r="AZ797" i="1"/>
  <c r="AY797" i="1"/>
  <c r="AZ1053" i="1"/>
  <c r="AY1053" i="1"/>
  <c r="AZ633" i="1"/>
  <c r="AY633" i="1"/>
  <c r="AZ781" i="1"/>
  <c r="AY781" i="1"/>
  <c r="AY585" i="1"/>
  <c r="AZ585" i="1"/>
  <c r="AZ793" i="1"/>
  <c r="AY793" i="1"/>
  <c r="AZ873" i="1"/>
  <c r="AY873" i="1"/>
  <c r="AZ1017" i="1"/>
  <c r="AY1017" i="1"/>
  <c r="AZ597" i="1"/>
  <c r="AY597" i="1"/>
  <c r="AZ853" i="1"/>
  <c r="AY853" i="1"/>
  <c r="AZ897" i="1"/>
  <c r="AY897" i="1"/>
  <c r="AZ709" i="1"/>
  <c r="AY709" i="1"/>
  <c r="AZ869" i="1"/>
  <c r="AY869" i="1"/>
  <c r="AZ845" i="1"/>
  <c r="AY845" i="1"/>
  <c r="AZ729" i="1"/>
  <c r="AY729" i="1"/>
  <c r="AZ977" i="1"/>
  <c r="AY977" i="1"/>
  <c r="AZ981" i="1"/>
  <c r="AY981" i="1"/>
  <c r="AZ593" i="1"/>
  <c r="AY593" i="1"/>
  <c r="AZ665" i="1"/>
  <c r="AY665" i="1"/>
  <c r="AZ733" i="1"/>
  <c r="AY733" i="1"/>
  <c r="AZ645" i="1"/>
  <c r="AY645" i="1"/>
  <c r="AZ601" i="1"/>
  <c r="AY601" i="1"/>
  <c r="AZ925" i="1"/>
  <c r="AY925" i="1"/>
  <c r="AZ1009" i="1"/>
  <c r="AY1009" i="1"/>
  <c r="AZ1025" i="1"/>
  <c r="AY1025" i="1"/>
  <c r="AZ973" i="1"/>
  <c r="AY973" i="1"/>
  <c r="AZ1041" i="1"/>
  <c r="AY1041" i="1"/>
  <c r="AZ957" i="1"/>
  <c r="AY957" i="1"/>
  <c r="AZ589" i="1"/>
  <c r="AY589" i="1"/>
  <c r="AZ817" i="1"/>
  <c r="AY817" i="1"/>
  <c r="AZ557" i="1"/>
  <c r="AY557" i="1"/>
  <c r="AZ805" i="1"/>
  <c r="AY805" i="1"/>
  <c r="AZ1029" i="1"/>
  <c r="AY1029" i="1"/>
  <c r="AZ985" i="1"/>
  <c r="AY985" i="1"/>
  <c r="AZ993" i="1"/>
  <c r="AY993" i="1"/>
  <c r="AZ1005" i="1"/>
  <c r="AY1005" i="1"/>
  <c r="AZ917" i="1"/>
  <c r="AY917" i="1"/>
  <c r="AZ921" i="1"/>
  <c r="AY921" i="1"/>
  <c r="AZ865" i="1"/>
  <c r="AY865" i="1"/>
  <c r="AZ773" i="1"/>
  <c r="AY773" i="1"/>
  <c r="AZ777" i="1"/>
  <c r="AY777" i="1"/>
  <c r="AZ801" i="1"/>
  <c r="AY801" i="1"/>
  <c r="AZ933" i="1"/>
  <c r="AY933" i="1"/>
  <c r="AZ565" i="1"/>
  <c r="AY565" i="1"/>
  <c r="AZ657" i="1"/>
  <c r="AY657" i="1"/>
  <c r="AZ629" i="1"/>
  <c r="AY629" i="1"/>
  <c r="AZ893" i="1"/>
  <c r="AY893" i="1"/>
  <c r="AZ829" i="1"/>
  <c r="AY829" i="1"/>
  <c r="AZ737" i="1"/>
  <c r="AY737" i="1"/>
  <c r="AZ877" i="1"/>
  <c r="AY877" i="1"/>
  <c r="AZ569" i="1"/>
  <c r="AY569" i="1"/>
  <c r="AZ1021" i="1"/>
  <c r="AY1021" i="1"/>
  <c r="AZ581" i="1"/>
  <c r="AY581" i="1"/>
  <c r="AI473" i="1"/>
  <c r="AN289" i="1"/>
  <c r="AN290" i="1" s="1"/>
  <c r="AH293" i="1"/>
  <c r="AH294" i="1" s="1"/>
  <c r="AI485" i="1"/>
  <c r="W513" i="1"/>
  <c r="O489" i="1"/>
  <c r="W481" i="1"/>
  <c r="AU529" i="1"/>
  <c r="AO537" i="1"/>
  <c r="AO477" i="1"/>
  <c r="AI513" i="1"/>
  <c r="AO349" i="1"/>
  <c r="AH353" i="1"/>
  <c r="AH354" i="1" s="1"/>
  <c r="V333" i="1"/>
  <c r="V334" i="1" s="1"/>
  <c r="AN293" i="1"/>
  <c r="AN294" i="1" s="1"/>
  <c r="AI393" i="1"/>
  <c r="AN329" i="1"/>
  <c r="AN330" i="1" s="1"/>
  <c r="AI381" i="1"/>
  <c r="AX349" i="1"/>
  <c r="AX525" i="1"/>
  <c r="AW321" i="1"/>
  <c r="AO429" i="1"/>
  <c r="AX345" i="1"/>
  <c r="AC337" i="1"/>
  <c r="AX293" i="1"/>
  <c r="AX289" i="1"/>
  <c r="N301" i="1"/>
  <c r="N302" i="1" s="1"/>
  <c r="W305" i="1"/>
  <c r="AT309" i="1"/>
  <c r="AI349" i="1"/>
  <c r="AO373" i="1"/>
  <c r="W413" i="1"/>
  <c r="W441" i="1"/>
  <c r="W537" i="1"/>
  <c r="AC293" i="1"/>
  <c r="N305" i="1"/>
  <c r="N306" i="1" s="1"/>
  <c r="AB381" i="1"/>
  <c r="AB382" i="1" s="1"/>
  <c r="W385" i="1"/>
  <c r="AX485" i="1"/>
  <c r="AU493" i="1"/>
  <c r="AI501" i="1"/>
  <c r="AC505" i="1"/>
  <c r="O517" i="1"/>
  <c r="AH537" i="1"/>
  <c r="AH538" i="1" s="1"/>
  <c r="AN325" i="1"/>
  <c r="AN326" i="1" s="1"/>
  <c r="AI329" i="1"/>
  <c r="W365" i="1"/>
  <c r="N401" i="1"/>
  <c r="N402" i="1" s="1"/>
  <c r="AT409" i="1"/>
  <c r="AB421" i="1"/>
  <c r="AB422" i="1" s="1"/>
  <c r="AX433" i="1"/>
  <c r="AU437" i="1"/>
  <c r="AO441" i="1"/>
  <c r="AW397" i="1"/>
  <c r="N405" i="1"/>
  <c r="N406" i="1" s="1"/>
  <c r="AI421" i="1"/>
  <c r="W429" i="1"/>
  <c r="O433" i="1"/>
  <c r="AB485" i="1"/>
  <c r="AB486" i="1" s="1"/>
  <c r="AT385" i="1"/>
  <c r="W401" i="1"/>
  <c r="N437" i="1"/>
  <c r="N438" i="1" s="1"/>
  <c r="O469" i="1"/>
  <c r="AU477" i="1"/>
  <c r="AC521" i="1"/>
  <c r="O353" i="1"/>
  <c r="AO365" i="1"/>
  <c r="AO393" i="1"/>
  <c r="AC401" i="1"/>
  <c r="AX417" i="1"/>
  <c r="AT421" i="1"/>
  <c r="AO425" i="1"/>
  <c r="AI429" i="1"/>
  <c r="O441" i="1"/>
  <c r="V465" i="1"/>
  <c r="V466" i="1" s="1"/>
  <c r="AB349" i="1"/>
  <c r="AB350" i="1" s="1"/>
  <c r="AC349" i="1"/>
  <c r="N357" i="1"/>
  <c r="N358" i="1" s="1"/>
  <c r="AX361" i="1"/>
  <c r="AH373" i="1"/>
  <c r="AH374" i="1" s="1"/>
  <c r="W377" i="1"/>
  <c r="O385" i="1"/>
  <c r="AW389" i="1"/>
  <c r="AO397" i="1"/>
  <c r="AX421" i="1"/>
  <c r="AU425" i="1"/>
  <c r="AW449" i="1"/>
  <c r="AU453" i="1"/>
  <c r="AN457" i="1"/>
  <c r="AN458" i="1" s="1"/>
  <c r="AC465" i="1"/>
  <c r="AC297" i="1"/>
  <c r="AW437" i="1"/>
  <c r="AW465" i="1"/>
  <c r="AU469" i="1"/>
  <c r="AI477" i="1"/>
  <c r="AO529" i="1"/>
  <c r="AI533" i="1"/>
  <c r="AH289" i="1"/>
  <c r="AH290" i="1" s="1"/>
  <c r="V461" i="1"/>
  <c r="V462" i="1" s="1"/>
  <c r="AX513" i="1"/>
  <c r="W337" i="1"/>
  <c r="AU373" i="1"/>
  <c r="O389" i="1"/>
  <c r="W433" i="1"/>
  <c r="AI505" i="1"/>
  <c r="AB513" i="1"/>
  <c r="AB514" i="1" s="1"/>
  <c r="O317" i="1"/>
  <c r="AX373" i="1"/>
  <c r="W381" i="1"/>
  <c r="O417" i="1"/>
  <c r="O473" i="1"/>
  <c r="AU509" i="1"/>
  <c r="AN333" i="1"/>
  <c r="AN334" i="1" s="1"/>
  <c r="AN353" i="1"/>
  <c r="AN354" i="1" s="1"/>
  <c r="AC365" i="1"/>
  <c r="AN377" i="1"/>
  <c r="AN378" i="1" s="1"/>
  <c r="AN461" i="1"/>
  <c r="AN462" i="1" s="1"/>
  <c r="V497" i="1"/>
  <c r="V498" i="1" s="1"/>
  <c r="N505" i="1"/>
  <c r="N506" i="1" s="1"/>
  <c r="AW509" i="1"/>
  <c r="AO513" i="1"/>
  <c r="W525" i="1"/>
  <c r="AN297" i="1"/>
  <c r="AN298" i="1" s="1"/>
  <c r="AU305" i="1"/>
  <c r="AO309" i="1"/>
  <c r="AO361" i="1"/>
  <c r="AT377" i="1"/>
  <c r="AI409" i="1"/>
  <c r="AB413" i="1"/>
  <c r="AB414" i="1" s="1"/>
  <c r="W417" i="1"/>
  <c r="AI437" i="1"/>
  <c r="AC441" i="1"/>
  <c r="V445" i="1"/>
  <c r="V446" i="1" s="1"/>
  <c r="AI465" i="1"/>
  <c r="AO489" i="1"/>
  <c r="O537" i="1"/>
  <c r="AB289" i="1"/>
  <c r="AB290" i="1" s="1"/>
  <c r="AI313" i="1"/>
  <c r="AU361" i="1"/>
  <c r="AC369" i="1"/>
  <c r="AT405" i="1"/>
  <c r="AO409" i="1"/>
  <c r="AI413" i="1"/>
  <c r="AU433" i="1"/>
  <c r="AI441" i="1"/>
  <c r="V477" i="1"/>
  <c r="V478" i="1" s="1"/>
  <c r="AN493" i="1"/>
  <c r="AN494" i="1" s="1"/>
  <c r="AI497" i="1"/>
  <c r="O541" i="1"/>
  <c r="AB537" i="1"/>
  <c r="AB538" i="1" s="1"/>
  <c r="O293" i="1"/>
  <c r="V293" i="1"/>
  <c r="V294" i="1" s="1"/>
  <c r="W297" i="1"/>
  <c r="AW305" i="1"/>
  <c r="AC313" i="1"/>
  <c r="AB313" i="1"/>
  <c r="AB314" i="1" s="1"/>
  <c r="AU325" i="1"/>
  <c r="AC333" i="1"/>
  <c r="AT345" i="1"/>
  <c r="AI345" i="1"/>
  <c r="AI357" i="1"/>
  <c r="AC377" i="1"/>
  <c r="AU389" i="1"/>
  <c r="AI389" i="1"/>
  <c r="AC397" i="1"/>
  <c r="O425" i="1"/>
  <c r="O449" i="1"/>
  <c r="AW453" i="1"/>
  <c r="AX469" i="1"/>
  <c r="AC497" i="1"/>
  <c r="AW513" i="1"/>
  <c r="AC413" i="1"/>
  <c r="AX413" i="1"/>
  <c r="AC481" i="1"/>
  <c r="O525" i="1"/>
  <c r="AU293" i="1"/>
  <c r="AN313" i="1"/>
  <c r="AN314" i="1" s="1"/>
  <c r="N345" i="1"/>
  <c r="N346" i="1" s="1"/>
  <c r="AO357" i="1"/>
  <c r="AX357" i="1"/>
  <c r="V369" i="1"/>
  <c r="V370" i="1" s="1"/>
  <c r="AX369" i="1"/>
  <c r="O373" i="1"/>
  <c r="AI377" i="1"/>
  <c r="AO389" i="1"/>
  <c r="N421" i="1"/>
  <c r="N422" i="1" s="1"/>
  <c r="AI425" i="1"/>
  <c r="V449" i="1"/>
  <c r="V450" i="1" s="1"/>
  <c r="AB465" i="1"/>
  <c r="AB466" i="1" s="1"/>
  <c r="AN489" i="1"/>
  <c r="AN490" i="1" s="1"/>
  <c r="AT289" i="1"/>
  <c r="AU333" i="1"/>
  <c r="AB341" i="1"/>
  <c r="AB342" i="1" s="1"/>
  <c r="N341" i="1"/>
  <c r="N342" i="1" s="1"/>
  <c r="AB369" i="1"/>
  <c r="AB370" i="1" s="1"/>
  <c r="AI385" i="1"/>
  <c r="W405" i="1"/>
  <c r="AX409" i="1"/>
  <c r="AN445" i="1"/>
  <c r="AN446" i="1" s="1"/>
  <c r="AC449" i="1"/>
  <c r="N457" i="1"/>
  <c r="N458" i="1" s="1"/>
  <c r="AU461" i="1"/>
  <c r="AX477" i="1"/>
  <c r="V489" i="1"/>
  <c r="V490" i="1" s="1"/>
  <c r="AX493" i="1"/>
  <c r="V493" i="1"/>
  <c r="V494" i="1" s="1"/>
  <c r="AO501" i="1"/>
  <c r="W505" i="1"/>
  <c r="O533" i="1"/>
  <c r="AC289" i="1"/>
  <c r="W309" i="1"/>
  <c r="AI341" i="1"/>
  <c r="W357" i="1"/>
  <c r="AU365" i="1"/>
  <c r="AH365" i="1"/>
  <c r="AH366" i="1" s="1"/>
  <c r="AI369" i="1"/>
  <c r="O369" i="1"/>
  <c r="AX377" i="1"/>
  <c r="AN385" i="1"/>
  <c r="AN386" i="1" s="1"/>
  <c r="W389" i="1"/>
  <c r="AB405" i="1"/>
  <c r="AB406" i="1" s="1"/>
  <c r="N409" i="1"/>
  <c r="N410" i="1" s="1"/>
  <c r="W421" i="1"/>
  <c r="AX425" i="1"/>
  <c r="W437" i="1"/>
  <c r="AU445" i="1"/>
  <c r="AB453" i="1"/>
  <c r="AB454" i="1" s="1"/>
  <c r="AC453" i="1"/>
  <c r="AX461" i="1"/>
  <c r="W473" i="1"/>
  <c r="AU481" i="1"/>
  <c r="AO485" i="1"/>
  <c r="AU501" i="1"/>
  <c r="AH501" i="1"/>
  <c r="AH502" i="1" s="1"/>
  <c r="W529" i="1"/>
  <c r="AC513" i="1"/>
  <c r="AW289" i="1"/>
  <c r="AU301" i="1"/>
  <c r="AH321" i="1"/>
  <c r="AH322" i="1" s="1"/>
  <c r="W329" i="1"/>
  <c r="AW337" i="1"/>
  <c r="AO341" i="1"/>
  <c r="W349" i="1"/>
  <c r="AU353" i="1"/>
  <c r="AB357" i="1"/>
  <c r="AB358" i="1" s="1"/>
  <c r="N377" i="1"/>
  <c r="N378" i="1" s="1"/>
  <c r="AU385" i="1"/>
  <c r="AH385" i="1"/>
  <c r="AH386" i="1" s="1"/>
  <c r="AB389" i="1"/>
  <c r="AB390" i="1" s="1"/>
  <c r="W393" i="1"/>
  <c r="N397" i="1"/>
  <c r="N398" i="1" s="1"/>
  <c r="AU401" i="1"/>
  <c r="AI405" i="1"/>
  <c r="AO417" i="1"/>
  <c r="AC421" i="1"/>
  <c r="AO433" i="1"/>
  <c r="AC437" i="1"/>
  <c r="AB437" i="1"/>
  <c r="AB438" i="1" s="1"/>
  <c r="AX445" i="1"/>
  <c r="N453" i="1"/>
  <c r="N454" i="1" s="1"/>
  <c r="W457" i="1"/>
  <c r="AC473" i="1"/>
  <c r="AB473" i="1"/>
  <c r="AB474" i="1" s="1"/>
  <c r="AX481" i="1"/>
  <c r="AX501" i="1"/>
  <c r="AU517" i="1"/>
  <c r="AO521" i="1"/>
  <c r="W533" i="1"/>
  <c r="W301" i="1"/>
  <c r="O297" i="1"/>
  <c r="AX301" i="1"/>
  <c r="N309" i="1"/>
  <c r="N310" i="1" s="1"/>
  <c r="AX317" i="1"/>
  <c r="AU321" i="1"/>
  <c r="AC329" i="1"/>
  <c r="AW333" i="1"/>
  <c r="N337" i="1"/>
  <c r="N338" i="1" s="1"/>
  <c r="AX353" i="1"/>
  <c r="O365" i="1"/>
  <c r="AX385" i="1"/>
  <c r="AC393" i="1"/>
  <c r="AX401" i="1"/>
  <c r="AO405" i="1"/>
  <c r="AU417" i="1"/>
  <c r="AO453" i="1"/>
  <c r="AO469" i="1"/>
  <c r="AH469" i="1"/>
  <c r="AH470" i="1" s="1"/>
  <c r="O481" i="1"/>
  <c r="W493" i="1"/>
  <c r="AT497" i="1"/>
  <c r="O501" i="1"/>
  <c r="AW517" i="1"/>
  <c r="AO525" i="1"/>
  <c r="N529" i="1"/>
  <c r="N530" i="1" s="1"/>
  <c r="AB533" i="1"/>
  <c r="AB534" i="1" s="1"/>
  <c r="AO289" i="1"/>
  <c r="AT313" i="1"/>
  <c r="AT321" i="1"/>
  <c r="AW325" i="1"/>
  <c r="AX325" i="1"/>
  <c r="AU341" i="1"/>
  <c r="AT341" i="1"/>
  <c r="AI289" i="1"/>
  <c r="AU289" i="1"/>
  <c r="AW293" i="1"/>
  <c r="AC309" i="1"/>
  <c r="AX313" i="1"/>
  <c r="N325" i="1"/>
  <c r="N326" i="1" s="1"/>
  <c r="O325" i="1"/>
  <c r="AX333" i="1"/>
  <c r="AO321" i="1"/>
  <c r="AN321" i="1"/>
  <c r="AN322" i="1" s="1"/>
  <c r="AT301" i="1"/>
  <c r="W293" i="1"/>
  <c r="V313" i="1"/>
  <c r="V314" i="1" s="1"/>
  <c r="AW313" i="1"/>
  <c r="AX321" i="1"/>
  <c r="O333" i="1"/>
  <c r="N333" i="1"/>
  <c r="N334" i="1" s="1"/>
  <c r="AI309" i="1"/>
  <c r="AH309" i="1"/>
  <c r="AH310" i="1" s="1"/>
  <c r="N313" i="1"/>
  <c r="N314" i="1" s="1"/>
  <c r="O313" i="1"/>
  <c r="O289" i="1"/>
  <c r="W289" i="1"/>
  <c r="AN301" i="1"/>
  <c r="AN302" i="1" s="1"/>
  <c r="AO301" i="1"/>
  <c r="AW301" i="1"/>
  <c r="N293" i="1"/>
  <c r="N294" i="1" s="1"/>
  <c r="AI297" i="1"/>
  <c r="O301" i="1"/>
  <c r="AU309" i="1"/>
  <c r="V317" i="1"/>
  <c r="V318" i="1" s="1"/>
  <c r="O321" i="1"/>
  <c r="AI325" i="1"/>
  <c r="AO329" i="1"/>
  <c r="V337" i="1"/>
  <c r="V338" i="1" s="1"/>
  <c r="AX341" i="1"/>
  <c r="W345" i="1"/>
  <c r="AU349" i="1"/>
  <c r="W353" i="1"/>
  <c r="AH357" i="1"/>
  <c r="AH358" i="1" s="1"/>
  <c r="AC357" i="1"/>
  <c r="O361" i="1"/>
  <c r="AI365" i="1"/>
  <c r="AO369" i="1"/>
  <c r="AH377" i="1"/>
  <c r="AH378" i="1" s="1"/>
  <c r="AO381" i="1"/>
  <c r="AC385" i="1"/>
  <c r="AB385" i="1"/>
  <c r="AB386" i="1" s="1"/>
  <c r="AU393" i="1"/>
  <c r="W397" i="1"/>
  <c r="V397" i="1"/>
  <c r="V398" i="1" s="1"/>
  <c r="V401" i="1"/>
  <c r="V402" i="1" s="1"/>
  <c r="AU405" i="1"/>
  <c r="AO413" i="1"/>
  <c r="AO421" i="1"/>
  <c r="N425" i="1"/>
  <c r="N426" i="1" s="1"/>
  <c r="AN429" i="1"/>
  <c r="AN430" i="1" s="1"/>
  <c r="AO437" i="1"/>
  <c r="AT441" i="1"/>
  <c r="O445" i="1"/>
  <c r="AI449" i="1"/>
  <c r="AB449" i="1"/>
  <c r="AB450" i="1" s="1"/>
  <c r="O453" i="1"/>
  <c r="AC457" i="1"/>
  <c r="O461" i="1"/>
  <c r="AO465" i="1"/>
  <c r="AO473" i="1"/>
  <c r="AW473" i="1"/>
  <c r="O477" i="1"/>
  <c r="AH477" i="1"/>
  <c r="AH478" i="1" s="1"/>
  <c r="AB481" i="1"/>
  <c r="AB482" i="1" s="1"/>
  <c r="AU485" i="1"/>
  <c r="AC489" i="1"/>
  <c r="O493" i="1"/>
  <c r="N497" i="1"/>
  <c r="N498" i="1" s="1"/>
  <c r="W501" i="1"/>
  <c r="AH505" i="1"/>
  <c r="AH506" i="1" s="1"/>
  <c r="O509" i="1"/>
  <c r="AU513" i="1"/>
  <c r="AN517" i="1"/>
  <c r="AN518" i="1" s="1"/>
  <c r="AU521" i="1"/>
  <c r="AC525" i="1"/>
  <c r="AX529" i="1"/>
  <c r="AO533" i="1"/>
  <c r="N533" i="1"/>
  <c r="N534" i="1" s="1"/>
  <c r="AT537" i="1"/>
  <c r="W541" i="1"/>
  <c r="AI293" i="1"/>
  <c r="AO297" i="1"/>
  <c r="V301" i="1"/>
  <c r="V302" i="1" s="1"/>
  <c r="V305" i="1"/>
  <c r="V306" i="1" s="1"/>
  <c r="AX309" i="1"/>
  <c r="W313" i="1"/>
  <c r="AC317" i="1"/>
  <c r="W325" i="1"/>
  <c r="AO325" i="1"/>
  <c r="AU329" i="1"/>
  <c r="W333" i="1"/>
  <c r="AB337" i="1"/>
  <c r="AB338" i="1" s="1"/>
  <c r="AX337" i="1"/>
  <c r="O341" i="1"/>
  <c r="AH341" i="1"/>
  <c r="AH342" i="1" s="1"/>
  <c r="AC345" i="1"/>
  <c r="AW349" i="1"/>
  <c r="AC353" i="1"/>
  <c r="AB353" i="1"/>
  <c r="AB354" i="1" s="1"/>
  <c r="AN357" i="1"/>
  <c r="AN358" i="1" s="1"/>
  <c r="O357" i="1"/>
  <c r="AN365" i="1"/>
  <c r="AN366" i="1" s="1"/>
  <c r="N365" i="1"/>
  <c r="N366" i="1" s="1"/>
  <c r="AT365" i="1"/>
  <c r="AU369" i="1"/>
  <c r="W373" i="1"/>
  <c r="O377" i="1"/>
  <c r="AB377" i="1"/>
  <c r="AB378" i="1" s="1"/>
  <c r="AO377" i="1"/>
  <c r="AU381" i="1"/>
  <c r="AN389" i="1"/>
  <c r="AN390" i="1" s="1"/>
  <c r="N389" i="1"/>
  <c r="N390" i="1" s="1"/>
  <c r="AC389" i="1"/>
  <c r="AX393" i="1"/>
  <c r="AX405" i="1"/>
  <c r="W409" i="1"/>
  <c r="AU413" i="1"/>
  <c r="V413" i="1"/>
  <c r="V414" i="1" s="1"/>
  <c r="V417" i="1"/>
  <c r="V418" i="1" s="1"/>
  <c r="AU421" i="1"/>
  <c r="AU429" i="1"/>
  <c r="V433" i="1"/>
  <c r="V434" i="1" s="1"/>
  <c r="AT437" i="1"/>
  <c r="AX441" i="1"/>
  <c r="AH441" i="1"/>
  <c r="AH442" i="1" s="1"/>
  <c r="AO449" i="1"/>
  <c r="AH457" i="1"/>
  <c r="AH458" i="1" s="1"/>
  <c r="AO461" i="1"/>
  <c r="AU465" i="1"/>
  <c r="W469" i="1"/>
  <c r="AT473" i="1"/>
  <c r="AI481" i="1"/>
  <c r="AW485" i="1"/>
  <c r="AI489" i="1"/>
  <c r="AO497" i="1"/>
  <c r="AC501" i="1"/>
  <c r="AO505" i="1"/>
  <c r="O505" i="1"/>
  <c r="W517" i="1"/>
  <c r="AX521" i="1"/>
  <c r="AI525" i="1"/>
  <c r="O529" i="1"/>
  <c r="AU533" i="1"/>
  <c r="AX537" i="1"/>
  <c r="AC541" i="1"/>
  <c r="AB541" i="1"/>
  <c r="AB542" i="1" s="1"/>
  <c r="AO293" i="1"/>
  <c r="AU297" i="1"/>
  <c r="AB305" i="1"/>
  <c r="AB306" i="1" s="1"/>
  <c r="AX305" i="1"/>
  <c r="O309" i="1"/>
  <c r="AI317" i="1"/>
  <c r="W317" i="1"/>
  <c r="W321" i="1"/>
  <c r="AB325" i="1"/>
  <c r="AB326" i="1" s="1"/>
  <c r="AX329" i="1"/>
  <c r="AO333" i="1"/>
  <c r="AH333" i="1"/>
  <c r="AH334" i="1" s="1"/>
  <c r="AI337" i="1"/>
  <c r="O337" i="1"/>
  <c r="AH345" i="1"/>
  <c r="AH346" i="1" s="1"/>
  <c r="AB345" i="1"/>
  <c r="AB346" i="1" s="1"/>
  <c r="AW345" i="1"/>
  <c r="O349" i="1"/>
  <c r="AI353" i="1"/>
  <c r="AU357" i="1"/>
  <c r="V357" i="1"/>
  <c r="V358" i="1" s="1"/>
  <c r="W361" i="1"/>
  <c r="AN361" i="1"/>
  <c r="AN362" i="1" s="1"/>
  <c r="AW369" i="1"/>
  <c r="AC373" i="1"/>
  <c r="AX381" i="1"/>
  <c r="AO385" i="1"/>
  <c r="AX389" i="1"/>
  <c r="N393" i="1"/>
  <c r="N394" i="1" s="1"/>
  <c r="AH397" i="1"/>
  <c r="AH398" i="1" s="1"/>
  <c r="AI401" i="1"/>
  <c r="O401" i="1"/>
  <c r="AB401" i="1"/>
  <c r="AB402" i="1" s="1"/>
  <c r="O405" i="1"/>
  <c r="AH405" i="1"/>
  <c r="AH406" i="1" s="1"/>
  <c r="AC409" i="1"/>
  <c r="AW413" i="1"/>
  <c r="AC417" i="1"/>
  <c r="AW421" i="1"/>
  <c r="W425" i="1"/>
  <c r="AN425" i="1"/>
  <c r="AN426" i="1" s="1"/>
  <c r="AX429" i="1"/>
  <c r="AC433" i="1"/>
  <c r="N441" i="1"/>
  <c r="N442" i="1" s="1"/>
  <c r="W445" i="1"/>
  <c r="AU449" i="1"/>
  <c r="W453" i="1"/>
  <c r="AH453" i="1"/>
  <c r="AH454" i="1" s="1"/>
  <c r="AO457" i="1"/>
  <c r="O457" i="1"/>
  <c r="W461" i="1"/>
  <c r="AX465" i="1"/>
  <c r="AC469" i="1"/>
  <c r="AB469" i="1"/>
  <c r="AB470" i="1" s="1"/>
  <c r="AX473" i="1"/>
  <c r="W477" i="1"/>
  <c r="AO481" i="1"/>
  <c r="AW481" i="1"/>
  <c r="O485" i="1"/>
  <c r="AU497" i="1"/>
  <c r="AT505" i="1"/>
  <c r="W509" i="1"/>
  <c r="O513" i="1"/>
  <c r="AB517" i="1"/>
  <c r="AB518" i="1" s="1"/>
  <c r="AC517" i="1"/>
  <c r="O521" i="1"/>
  <c r="AN525" i="1"/>
  <c r="AN526" i="1" s="1"/>
  <c r="AX533" i="1"/>
  <c r="AT533" i="1"/>
  <c r="N537" i="1"/>
  <c r="N538" i="1" s="1"/>
  <c r="AI537" i="1"/>
  <c r="AI541" i="1"/>
  <c r="AB293" i="1"/>
  <c r="AB294" i="1" s="1"/>
  <c r="AX297" i="1"/>
  <c r="AC301" i="1"/>
  <c r="AH301" i="1"/>
  <c r="AH302" i="1" s="1"/>
  <c r="AI305" i="1"/>
  <c r="O305" i="1"/>
  <c r="AC305" i="1"/>
  <c r="AH313" i="1"/>
  <c r="AH314" i="1" s="1"/>
  <c r="AO317" i="1"/>
  <c r="AC321" i="1"/>
  <c r="AB321" i="1"/>
  <c r="AB322" i="1" s="1"/>
  <c r="AH325" i="1"/>
  <c r="AH326" i="1" s="1"/>
  <c r="AC325" i="1"/>
  <c r="O329" i="1"/>
  <c r="AO337" i="1"/>
  <c r="W341" i="1"/>
  <c r="AO345" i="1"/>
  <c r="O345" i="1"/>
  <c r="AO353" i="1"/>
  <c r="AT353" i="1"/>
  <c r="AW357" i="1"/>
  <c r="AC361" i="1"/>
  <c r="AX365" i="1"/>
  <c r="AW365" i="1"/>
  <c r="N369" i="1"/>
  <c r="N370" i="1" s="1"/>
  <c r="W369" i="1"/>
  <c r="AI373" i="1"/>
  <c r="AW377" i="1"/>
  <c r="O381" i="1"/>
  <c r="AN397" i="1"/>
  <c r="AN398" i="1" s="1"/>
  <c r="AO401" i="1"/>
  <c r="AH409" i="1"/>
  <c r="AH410" i="1" s="1"/>
  <c r="AB409" i="1"/>
  <c r="AB410" i="1" s="1"/>
  <c r="AW409" i="1"/>
  <c r="O413" i="1"/>
  <c r="AI417" i="1"/>
  <c r="AB417" i="1"/>
  <c r="AB418" i="1" s="1"/>
  <c r="O421" i="1"/>
  <c r="AC425" i="1"/>
  <c r="O429" i="1"/>
  <c r="AI433" i="1"/>
  <c r="AB433" i="1"/>
  <c r="AB434" i="1" s="1"/>
  <c r="O437" i="1"/>
  <c r="AX437" i="1"/>
  <c r="AC445" i="1"/>
  <c r="AO445" i="1"/>
  <c r="AX449" i="1"/>
  <c r="AU457" i="1"/>
  <c r="AI457" i="1"/>
  <c r="AC461" i="1"/>
  <c r="O465" i="1"/>
  <c r="W465" i="1"/>
  <c r="AI469" i="1"/>
  <c r="AT469" i="1"/>
  <c r="N473" i="1"/>
  <c r="N474" i="1" s="1"/>
  <c r="AH473" i="1"/>
  <c r="AH474" i="1" s="1"/>
  <c r="AC477" i="1"/>
  <c r="AN485" i="1"/>
  <c r="AN486" i="1" s="1"/>
  <c r="AU489" i="1"/>
  <c r="AC493" i="1"/>
  <c r="AO493" i="1"/>
  <c r="AX497" i="1"/>
  <c r="N501" i="1"/>
  <c r="N502" i="1" s="1"/>
  <c r="AX505" i="1"/>
  <c r="AC509" i="1"/>
  <c r="AB509" i="1"/>
  <c r="AB510" i="1" s="1"/>
  <c r="AI517" i="1"/>
  <c r="AX517" i="1"/>
  <c r="AN521" i="1"/>
  <c r="AN522" i="1" s="1"/>
  <c r="AU525" i="1"/>
  <c r="V529" i="1"/>
  <c r="V530" i="1" s="1"/>
  <c r="AT529" i="1"/>
  <c r="AO541" i="1"/>
  <c r="AI301" i="1"/>
  <c r="AO305" i="1"/>
  <c r="AO313" i="1"/>
  <c r="AU317" i="1"/>
  <c r="AI321" i="1"/>
  <c r="AT333" i="1"/>
  <c r="AU337" i="1"/>
  <c r="AC341" i="1"/>
  <c r="AW353" i="1"/>
  <c r="AI361" i="1"/>
  <c r="N373" i="1"/>
  <c r="N374" i="1" s="1"/>
  <c r="AT373" i="1"/>
  <c r="AW385" i="1"/>
  <c r="V389" i="1"/>
  <c r="V390" i="1" s="1"/>
  <c r="AN393" i="1"/>
  <c r="AN394" i="1" s="1"/>
  <c r="AU397" i="1"/>
  <c r="AT397" i="1"/>
  <c r="O409" i="1"/>
  <c r="AW417" i="1"/>
  <c r="AH425" i="1"/>
  <c r="AH426" i="1" s="1"/>
  <c r="V429" i="1"/>
  <c r="V430" i="1" s="1"/>
  <c r="AW433" i="1"/>
  <c r="AH437" i="1"/>
  <c r="AH438" i="1" s="1"/>
  <c r="AI445" i="1"/>
  <c r="W449" i="1"/>
  <c r="AI453" i="1"/>
  <c r="AT453" i="1"/>
  <c r="AX457" i="1"/>
  <c r="AI461" i="1"/>
  <c r="N469" i="1"/>
  <c r="N470" i="1" s="1"/>
  <c r="W485" i="1"/>
  <c r="AX489" i="1"/>
  <c r="AI493" i="1"/>
  <c r="O497" i="1"/>
  <c r="W497" i="1"/>
  <c r="AT501" i="1"/>
  <c r="AI509" i="1"/>
  <c r="AO517" i="1"/>
  <c r="V521" i="1"/>
  <c r="V522" i="1" s="1"/>
  <c r="AC529" i="1"/>
  <c r="AB529" i="1"/>
  <c r="AB530" i="1" s="1"/>
  <c r="AH533" i="1"/>
  <c r="AH534" i="1" s="1"/>
  <c r="AU541" i="1"/>
  <c r="V325" i="1"/>
  <c r="V326" i="1" s="1"/>
  <c r="V365" i="1"/>
  <c r="V366" i="1" s="1"/>
  <c r="V377" i="1"/>
  <c r="V378" i="1" s="1"/>
  <c r="AB393" i="1"/>
  <c r="AB394" i="1" s="1"/>
  <c r="AX397" i="1"/>
  <c r="AC405" i="1"/>
  <c r="AH421" i="1"/>
  <c r="AH422" i="1" s="1"/>
  <c r="AC485" i="1"/>
  <c r="AO509" i="1"/>
  <c r="V525" i="1"/>
  <c r="V526" i="1" s="1"/>
  <c r="AI529" i="1"/>
  <c r="AC537" i="1"/>
  <c r="AW541" i="1"/>
  <c r="AC381" i="1"/>
  <c r="O393" i="1"/>
  <c r="O397" i="1"/>
  <c r="AC429" i="1"/>
  <c r="AN441" i="1"/>
  <c r="AN442" i="1" s="1"/>
  <c r="AX453" i="1"/>
  <c r="AI521" i="1"/>
  <c r="AC533" i="1"/>
  <c r="AH461" i="1"/>
  <c r="AH462" i="1" s="1"/>
  <c r="AU537" i="1"/>
  <c r="AH497" i="1"/>
  <c r="AH498" i="1" s="1"/>
  <c r="AH529" i="1"/>
  <c r="AH530" i="1" s="1"/>
  <c r="AN481" i="1"/>
  <c r="AN482" i="1" s="1"/>
  <c r="V485" i="1"/>
  <c r="V486" i="1" s="1"/>
  <c r="W489" i="1"/>
  <c r="N493" i="1"/>
  <c r="N494" i="1" s="1"/>
  <c r="AH493" i="1"/>
  <c r="AH494" i="1" s="1"/>
  <c r="AT493" i="1"/>
  <c r="AB505" i="1"/>
  <c r="AB506" i="1" s="1"/>
  <c r="AW505" i="1"/>
  <c r="AX509" i="1"/>
  <c r="AN513" i="1"/>
  <c r="AN514" i="1" s="1"/>
  <c r="V517" i="1"/>
  <c r="V518" i="1" s="1"/>
  <c r="W521" i="1"/>
  <c r="N525" i="1"/>
  <c r="N526" i="1" s="1"/>
  <c r="AH525" i="1"/>
  <c r="AH526" i="1" s="1"/>
  <c r="AT525" i="1"/>
  <c r="AW537" i="1"/>
  <c r="AX541" i="1"/>
  <c r="AU505" i="1"/>
  <c r="V481" i="1"/>
  <c r="V482" i="1" s="1"/>
  <c r="N489" i="1"/>
  <c r="N490" i="1" s="1"/>
  <c r="AH489" i="1"/>
  <c r="AH490" i="1" s="1"/>
  <c r="AT489" i="1"/>
  <c r="AB501" i="1"/>
  <c r="AB502" i="1" s="1"/>
  <c r="AW501" i="1"/>
  <c r="AN509" i="1"/>
  <c r="AN510" i="1" s="1"/>
  <c r="V513" i="1"/>
  <c r="V514" i="1" s="1"/>
  <c r="N521" i="1"/>
  <c r="N522" i="1" s="1"/>
  <c r="AH521" i="1"/>
  <c r="AH522" i="1" s="1"/>
  <c r="AT521" i="1"/>
  <c r="AW533" i="1"/>
  <c r="AN541" i="1"/>
  <c r="AN542" i="1" s="1"/>
  <c r="N485" i="1"/>
  <c r="N486" i="1" s="1"/>
  <c r="AH485" i="1"/>
  <c r="AH486" i="1" s="1"/>
  <c r="AT485" i="1"/>
  <c r="AB497" i="1"/>
  <c r="AB498" i="1" s="1"/>
  <c r="AW497" i="1"/>
  <c r="AN505" i="1"/>
  <c r="AN506" i="1" s="1"/>
  <c r="V509" i="1"/>
  <c r="V510" i="1" s="1"/>
  <c r="N517" i="1"/>
  <c r="N518" i="1" s="1"/>
  <c r="AH517" i="1"/>
  <c r="AH518" i="1" s="1"/>
  <c r="AT517" i="1"/>
  <c r="AW529" i="1"/>
  <c r="AN537" i="1"/>
  <c r="AN538" i="1" s="1"/>
  <c r="V541" i="1"/>
  <c r="V542" i="1" s="1"/>
  <c r="N481" i="1"/>
  <c r="N482" i="1" s="1"/>
  <c r="AH481" i="1"/>
  <c r="AH482" i="1" s="1"/>
  <c r="AT481" i="1"/>
  <c r="AB493" i="1"/>
  <c r="AB494" i="1" s="1"/>
  <c r="AW493" i="1"/>
  <c r="AN501" i="1"/>
  <c r="AN502" i="1" s="1"/>
  <c r="V505" i="1"/>
  <c r="V506" i="1" s="1"/>
  <c r="N513" i="1"/>
  <c r="N514" i="1" s="1"/>
  <c r="AH513" i="1"/>
  <c r="AH514" i="1" s="1"/>
  <c r="AT513" i="1"/>
  <c r="AB525" i="1"/>
  <c r="AB526" i="1" s="1"/>
  <c r="AW525" i="1"/>
  <c r="AN533" i="1"/>
  <c r="AN534" i="1" s="1"/>
  <c r="V537" i="1"/>
  <c r="V538" i="1" s="1"/>
  <c r="AB489" i="1"/>
  <c r="AB490" i="1" s="1"/>
  <c r="AW489" i="1"/>
  <c r="AN497" i="1"/>
  <c r="AN498" i="1" s="1"/>
  <c r="V501" i="1"/>
  <c r="V502" i="1" s="1"/>
  <c r="N509" i="1"/>
  <c r="N510" i="1" s="1"/>
  <c r="AH509" i="1"/>
  <c r="AH510" i="1" s="1"/>
  <c r="AT509" i="1"/>
  <c r="AB521" i="1"/>
  <c r="AB522" i="1" s="1"/>
  <c r="AW521" i="1"/>
  <c r="AN529" i="1"/>
  <c r="AN530" i="1" s="1"/>
  <c r="V533" i="1"/>
  <c r="V534" i="1" s="1"/>
  <c r="N541" i="1"/>
  <c r="N542" i="1" s="1"/>
  <c r="AH541" i="1"/>
  <c r="AH542" i="1" s="1"/>
  <c r="AT541" i="1"/>
  <c r="AN421" i="1"/>
  <c r="AN422" i="1" s="1"/>
  <c r="V425" i="1"/>
  <c r="V426" i="1" s="1"/>
  <c r="N433" i="1"/>
  <c r="N434" i="1" s="1"/>
  <c r="AH433" i="1"/>
  <c r="AH434" i="1" s="1"/>
  <c r="AT433" i="1"/>
  <c r="AB445" i="1"/>
  <c r="AB446" i="1" s="1"/>
  <c r="AW445" i="1"/>
  <c r="AN453" i="1"/>
  <c r="AN454" i="1" s="1"/>
  <c r="V457" i="1"/>
  <c r="V458" i="1" s="1"/>
  <c r="N465" i="1"/>
  <c r="N466" i="1" s="1"/>
  <c r="AH465" i="1"/>
  <c r="AH466" i="1" s="1"/>
  <c r="AT465" i="1"/>
  <c r="AB477" i="1"/>
  <c r="AB478" i="1" s="1"/>
  <c r="AW477" i="1"/>
  <c r="AN417" i="1"/>
  <c r="AN418" i="1" s="1"/>
  <c r="V421" i="1"/>
  <c r="V422" i="1" s="1"/>
  <c r="N429" i="1"/>
  <c r="N430" i="1" s="1"/>
  <c r="AH429" i="1"/>
  <c r="AH430" i="1" s="1"/>
  <c r="AT429" i="1"/>
  <c r="AB441" i="1"/>
  <c r="AB442" i="1" s="1"/>
  <c r="AW441" i="1"/>
  <c r="AN449" i="1"/>
  <c r="AN450" i="1" s="1"/>
  <c r="V453" i="1"/>
  <c r="V454" i="1" s="1"/>
  <c r="N461" i="1"/>
  <c r="N462" i="1" s="1"/>
  <c r="AT461" i="1"/>
  <c r="AT425" i="1"/>
  <c r="AT457" i="1"/>
  <c r="AW469" i="1"/>
  <c r="AN477" i="1"/>
  <c r="AN478" i="1" s="1"/>
  <c r="AN473" i="1"/>
  <c r="AN474" i="1" s="1"/>
  <c r="AU441" i="1"/>
  <c r="N417" i="1"/>
  <c r="N418" i="1" s="1"/>
  <c r="AH417" i="1"/>
  <c r="AH418" i="1" s="1"/>
  <c r="AT417" i="1"/>
  <c r="AB429" i="1"/>
  <c r="AB430" i="1" s="1"/>
  <c r="AW429" i="1"/>
  <c r="AN437" i="1"/>
  <c r="AN438" i="1" s="1"/>
  <c r="V441" i="1"/>
  <c r="V442" i="1" s="1"/>
  <c r="N449" i="1"/>
  <c r="N450" i="1" s="1"/>
  <c r="AH449" i="1"/>
  <c r="AH450" i="1" s="1"/>
  <c r="AT449" i="1"/>
  <c r="AB461" i="1"/>
  <c r="AB462" i="1" s="1"/>
  <c r="AW461" i="1"/>
  <c r="AN469" i="1"/>
  <c r="AN470" i="1" s="1"/>
  <c r="V473" i="1"/>
  <c r="V474" i="1" s="1"/>
  <c r="AB425" i="1"/>
  <c r="AB426" i="1" s="1"/>
  <c r="AW425" i="1"/>
  <c r="AN433" i="1"/>
  <c r="AN434" i="1" s="1"/>
  <c r="V437" i="1"/>
  <c r="V438" i="1" s="1"/>
  <c r="N445" i="1"/>
  <c r="N446" i="1" s="1"/>
  <c r="AH445" i="1"/>
  <c r="AH446" i="1" s="1"/>
  <c r="AT445" i="1"/>
  <c r="AB457" i="1"/>
  <c r="AB458" i="1" s="1"/>
  <c r="AW457" i="1"/>
  <c r="AN465" i="1"/>
  <c r="AN466" i="1" s="1"/>
  <c r="V469" i="1"/>
  <c r="V470" i="1" s="1"/>
  <c r="N477" i="1"/>
  <c r="N478" i="1" s="1"/>
  <c r="AT477" i="1"/>
  <c r="AU473" i="1"/>
  <c r="AU409" i="1"/>
  <c r="V361" i="1"/>
  <c r="V362" i="1" s="1"/>
  <c r="AH369" i="1"/>
  <c r="AH370" i="1" s="1"/>
  <c r="AT369" i="1"/>
  <c r="AW381" i="1"/>
  <c r="V393" i="1"/>
  <c r="V394" i="1" s="1"/>
  <c r="AH401" i="1"/>
  <c r="AH402" i="1" s="1"/>
  <c r="AT401" i="1"/>
  <c r="V353" i="1"/>
  <c r="V354" i="1" s="1"/>
  <c r="N361" i="1"/>
  <c r="N362" i="1" s="1"/>
  <c r="AH361" i="1"/>
  <c r="AH362" i="1" s="1"/>
  <c r="AT361" i="1"/>
  <c r="AB373" i="1"/>
  <c r="AB374" i="1" s="1"/>
  <c r="AW373" i="1"/>
  <c r="AN381" i="1"/>
  <c r="AN382" i="1" s="1"/>
  <c r="V385" i="1"/>
  <c r="V386" i="1" s="1"/>
  <c r="AH393" i="1"/>
  <c r="AH394" i="1" s="1"/>
  <c r="AT393" i="1"/>
  <c r="AI397" i="1"/>
  <c r="AW405" i="1"/>
  <c r="AN413" i="1"/>
  <c r="AN414" i="1" s="1"/>
  <c r="AT357" i="1"/>
  <c r="V381" i="1"/>
  <c r="V382" i="1" s="1"/>
  <c r="AH389" i="1"/>
  <c r="AH390" i="1" s="1"/>
  <c r="AT389" i="1"/>
  <c r="AW401" i="1"/>
  <c r="AN409" i="1"/>
  <c r="AN410" i="1" s="1"/>
  <c r="N353" i="1"/>
  <c r="N354" i="1" s="1"/>
  <c r="AB365" i="1"/>
  <c r="AB366" i="1" s="1"/>
  <c r="AN373" i="1"/>
  <c r="AN374" i="1" s="1"/>
  <c r="N385" i="1"/>
  <c r="N386" i="1" s="1"/>
  <c r="AB397" i="1"/>
  <c r="AB398" i="1" s="1"/>
  <c r="AN405" i="1"/>
  <c r="AN406" i="1" s="1"/>
  <c r="V409" i="1"/>
  <c r="V410" i="1" s="1"/>
  <c r="AB361" i="1"/>
  <c r="AB362" i="1" s="1"/>
  <c r="AW361" i="1"/>
  <c r="AN369" i="1"/>
  <c r="AN370" i="1" s="1"/>
  <c r="V373" i="1"/>
  <c r="V374" i="1" s="1"/>
  <c r="N381" i="1"/>
  <c r="N382" i="1" s="1"/>
  <c r="AH381" i="1"/>
  <c r="AH382" i="1" s="1"/>
  <c r="AT381" i="1"/>
  <c r="AW393" i="1"/>
  <c r="AN401" i="1"/>
  <c r="AN402" i="1" s="1"/>
  <c r="V405" i="1"/>
  <c r="V406" i="1" s="1"/>
  <c r="N413" i="1"/>
  <c r="N414" i="1" s="1"/>
  <c r="AH413" i="1"/>
  <c r="AH414" i="1" s="1"/>
  <c r="AT413" i="1"/>
  <c r="AU377" i="1"/>
  <c r="AU345" i="1"/>
  <c r="V297" i="1"/>
  <c r="V298" i="1" s="1"/>
  <c r="AH305" i="1"/>
  <c r="AH306" i="1" s="1"/>
  <c r="AT305" i="1"/>
  <c r="AB317" i="1"/>
  <c r="AB318" i="1" s="1"/>
  <c r="AW317" i="1"/>
  <c r="V329" i="1"/>
  <c r="V330" i="1" s="1"/>
  <c r="AH337" i="1"/>
  <c r="AH338" i="1" s="1"/>
  <c r="AT337" i="1"/>
  <c r="V289" i="1"/>
  <c r="V290" i="1" s="1"/>
  <c r="N297" i="1"/>
  <c r="N298" i="1" s="1"/>
  <c r="AH297" i="1"/>
  <c r="AH298" i="1" s="1"/>
  <c r="AT297" i="1"/>
  <c r="AB309" i="1"/>
  <c r="AB310" i="1" s="1"/>
  <c r="AW309" i="1"/>
  <c r="AN317" i="1"/>
  <c r="AN318" i="1" s="1"/>
  <c r="V321" i="1"/>
  <c r="V322" i="1" s="1"/>
  <c r="N329" i="1"/>
  <c r="N330" i="1" s="1"/>
  <c r="AH329" i="1"/>
  <c r="AH330" i="1" s="1"/>
  <c r="AT329" i="1"/>
  <c r="AI333" i="1"/>
  <c r="AW341" i="1"/>
  <c r="AN349" i="1"/>
  <c r="AN350" i="1" s="1"/>
  <c r="AT293" i="1"/>
  <c r="AT325" i="1"/>
  <c r="AN345" i="1"/>
  <c r="AN346" i="1" s="1"/>
  <c r="V349" i="1"/>
  <c r="V350" i="1" s="1"/>
  <c r="N289" i="1"/>
  <c r="N290" i="1" s="1"/>
  <c r="AB301" i="1"/>
  <c r="AB302" i="1" s="1"/>
  <c r="AN309" i="1"/>
  <c r="AN310" i="1" s="1"/>
  <c r="N321" i="1"/>
  <c r="N322" i="1" s="1"/>
  <c r="AB333" i="1"/>
  <c r="AB334" i="1" s="1"/>
  <c r="AN341" i="1"/>
  <c r="AN342" i="1" s="1"/>
  <c r="V345" i="1"/>
  <c r="V346" i="1" s="1"/>
  <c r="AB297" i="1"/>
  <c r="AB298" i="1" s="1"/>
  <c r="AW297" i="1"/>
  <c r="AN305" i="1"/>
  <c r="AN306" i="1" s="1"/>
  <c r="V309" i="1"/>
  <c r="V310" i="1" s="1"/>
  <c r="N317" i="1"/>
  <c r="N318" i="1" s="1"/>
  <c r="AH317" i="1"/>
  <c r="AH318" i="1" s="1"/>
  <c r="AT317" i="1"/>
  <c r="AB329" i="1"/>
  <c r="AB330" i="1" s="1"/>
  <c r="AW329" i="1"/>
  <c r="AN337" i="1"/>
  <c r="AN338" i="1" s="1"/>
  <c r="V341" i="1"/>
  <c r="V342" i="1" s="1"/>
  <c r="N349" i="1"/>
  <c r="N350" i="1" s="1"/>
  <c r="AH349" i="1"/>
  <c r="AH350" i="1" s="1"/>
  <c r="AT349" i="1"/>
  <c r="AU313" i="1"/>
  <c r="H129" i="1"/>
  <c r="AZ333" i="1" l="1"/>
  <c r="AY333" i="1"/>
  <c r="AZ345" i="1"/>
  <c r="AY345" i="1"/>
  <c r="AZ369" i="1"/>
  <c r="AY369" i="1"/>
  <c r="AZ329" i="1"/>
  <c r="AY329" i="1"/>
  <c r="AZ485" i="1"/>
  <c r="AY485" i="1"/>
  <c r="AY293" i="1"/>
  <c r="AZ293" i="1"/>
  <c r="AZ493" i="1"/>
  <c r="AY493" i="1"/>
  <c r="AZ313" i="1"/>
  <c r="AY313" i="1"/>
  <c r="AY425" i="1"/>
  <c r="AZ425" i="1"/>
  <c r="AY325" i="1"/>
  <c r="AZ325" i="1"/>
  <c r="AZ537" i="1"/>
  <c r="AY537" i="1"/>
  <c r="AZ353" i="1"/>
  <c r="AY353" i="1"/>
  <c r="AZ297" i="1"/>
  <c r="AY297" i="1"/>
  <c r="AZ533" i="1"/>
  <c r="AY533" i="1"/>
  <c r="AZ525" i="1"/>
  <c r="AY525" i="1"/>
  <c r="AY521" i="1"/>
  <c r="AZ521" i="1"/>
  <c r="AZ441" i="1"/>
  <c r="AY441" i="1"/>
  <c r="AZ417" i="1"/>
  <c r="AY417" i="1"/>
  <c r="AZ477" i="1"/>
  <c r="AY477" i="1"/>
  <c r="AZ437" i="1"/>
  <c r="AY437" i="1"/>
  <c r="AZ361" i="1"/>
  <c r="AY361" i="1"/>
  <c r="AZ501" i="1"/>
  <c r="AY501" i="1"/>
  <c r="AZ421" i="1"/>
  <c r="AY421" i="1"/>
  <c r="AY357" i="1"/>
  <c r="AZ357" i="1"/>
  <c r="AZ301" i="1"/>
  <c r="AY301" i="1"/>
  <c r="AZ469" i="1"/>
  <c r="AY469" i="1"/>
  <c r="AZ541" i="1"/>
  <c r="AY541" i="1"/>
  <c r="AY389" i="1"/>
  <c r="AZ389" i="1"/>
  <c r="AZ373" i="1"/>
  <c r="AY373" i="1"/>
  <c r="AZ433" i="1"/>
  <c r="AY433" i="1"/>
  <c r="AZ317" i="1"/>
  <c r="AY317" i="1"/>
  <c r="AY341" i="1"/>
  <c r="AZ341" i="1"/>
  <c r="AZ321" i="1"/>
  <c r="AY321" i="1"/>
  <c r="AZ381" i="1"/>
  <c r="AY381" i="1"/>
  <c r="AZ529" i="1"/>
  <c r="AY529" i="1"/>
  <c r="AZ513" i="1"/>
  <c r="AY513" i="1"/>
  <c r="AY489" i="1"/>
  <c r="AZ489" i="1"/>
  <c r="AZ409" i="1"/>
  <c r="AY409" i="1"/>
  <c r="AZ393" i="1"/>
  <c r="AY393" i="1"/>
  <c r="AZ453" i="1"/>
  <c r="AY453" i="1"/>
  <c r="AY457" i="1"/>
  <c r="AZ457" i="1"/>
  <c r="AZ517" i="1"/>
  <c r="AY517" i="1"/>
  <c r="AZ413" i="1"/>
  <c r="AY413" i="1"/>
  <c r="AZ445" i="1"/>
  <c r="AY445" i="1"/>
  <c r="AZ349" i="1"/>
  <c r="AY349" i="1"/>
  <c r="AZ509" i="1"/>
  <c r="AY509" i="1"/>
  <c r="AZ449" i="1"/>
  <c r="AY449" i="1"/>
  <c r="AZ497" i="1"/>
  <c r="AY497" i="1"/>
  <c r="AZ505" i="1"/>
  <c r="AY505" i="1"/>
  <c r="AZ429" i="1"/>
  <c r="AY429" i="1"/>
  <c r="AZ465" i="1"/>
  <c r="AY465" i="1"/>
  <c r="AZ401" i="1"/>
  <c r="AY401" i="1"/>
  <c r="AZ309" i="1"/>
  <c r="AY309" i="1"/>
  <c r="AZ289" i="1"/>
  <c r="AY289" i="1"/>
  <c r="AZ405" i="1"/>
  <c r="AY405" i="1"/>
  <c r="AZ385" i="1"/>
  <c r="AY385" i="1"/>
  <c r="AY397" i="1"/>
  <c r="AZ397" i="1"/>
  <c r="AZ377" i="1"/>
  <c r="AY377" i="1"/>
  <c r="AZ473" i="1"/>
  <c r="AY473" i="1"/>
  <c r="AZ481" i="1"/>
  <c r="AY481" i="1"/>
  <c r="AZ365" i="1"/>
  <c r="AY365" i="1"/>
  <c r="AZ305" i="1"/>
  <c r="AY305" i="1"/>
  <c r="AZ337" i="1"/>
  <c r="AY337" i="1"/>
  <c r="AZ461" i="1"/>
  <c r="AY461" i="1"/>
  <c r="BM97" i="1"/>
  <c r="BM98" i="1"/>
  <c r="BM99" i="1"/>
  <c r="BM96" i="1"/>
  <c r="BM85" i="1"/>
  <c r="BM86" i="1"/>
  <c r="BM87" i="1"/>
  <c r="BM84" i="1"/>
  <c r="AV287" i="1" l="1"/>
  <c r="AS287" i="1"/>
  <c r="AM287" i="1"/>
  <c r="AG287" i="1"/>
  <c r="AA287" i="1"/>
  <c r="U287" i="1"/>
  <c r="M287" i="1"/>
  <c r="AV286" i="1"/>
  <c r="AS286" i="1"/>
  <c r="AM286" i="1"/>
  <c r="AG286" i="1"/>
  <c r="AA286" i="1"/>
  <c r="U286" i="1"/>
  <c r="M286" i="1"/>
  <c r="AV285" i="1"/>
  <c r="AS285" i="1"/>
  <c r="AM285" i="1"/>
  <c r="AL285" i="1"/>
  <c r="AK285" i="1"/>
  <c r="AG285" i="1"/>
  <c r="AF285" i="1"/>
  <c r="AE285" i="1"/>
  <c r="AA285" i="1"/>
  <c r="Z285" i="1"/>
  <c r="Y285" i="1"/>
  <c r="U285" i="1"/>
  <c r="T285" i="1"/>
  <c r="S285" i="1"/>
  <c r="M285" i="1"/>
  <c r="L285" i="1"/>
  <c r="K285" i="1"/>
  <c r="I285" i="1"/>
  <c r="H285" i="1"/>
  <c r="AV284" i="1"/>
  <c r="AS284" i="1"/>
  <c r="AM284" i="1"/>
  <c r="AG284" i="1"/>
  <c r="AA284" i="1"/>
  <c r="U284" i="1"/>
  <c r="Q284" i="1"/>
  <c r="Q285" i="1" s="1"/>
  <c r="Q286" i="1" s="1"/>
  <c r="Q287" i="1" s="1"/>
  <c r="M284" i="1"/>
  <c r="AV283" i="1"/>
  <c r="AS283" i="1"/>
  <c r="AM283" i="1"/>
  <c r="AG283" i="1"/>
  <c r="AA283" i="1"/>
  <c r="U283" i="1"/>
  <c r="M283" i="1"/>
  <c r="AV282" i="1"/>
  <c r="AS282" i="1"/>
  <c r="AM282" i="1"/>
  <c r="AG282" i="1"/>
  <c r="AA282" i="1"/>
  <c r="U282" i="1"/>
  <c r="M282" i="1"/>
  <c r="AV281" i="1"/>
  <c r="AS281" i="1"/>
  <c r="AM281" i="1"/>
  <c r="AL281" i="1"/>
  <c r="AK281" i="1"/>
  <c r="AG281" i="1"/>
  <c r="AF281" i="1"/>
  <c r="AE281" i="1"/>
  <c r="AA281" i="1"/>
  <c r="Z281" i="1"/>
  <c r="Y281" i="1"/>
  <c r="U281" i="1"/>
  <c r="T281" i="1"/>
  <c r="S281" i="1"/>
  <c r="M281" i="1"/>
  <c r="L281" i="1"/>
  <c r="K281" i="1"/>
  <c r="I281" i="1"/>
  <c r="H281" i="1"/>
  <c r="AV280" i="1"/>
  <c r="AS280" i="1"/>
  <c r="AM280" i="1"/>
  <c r="AG280" i="1"/>
  <c r="AA280" i="1"/>
  <c r="U280" i="1"/>
  <c r="Q280" i="1"/>
  <c r="Q281" i="1" s="1"/>
  <c r="Q282" i="1" s="1"/>
  <c r="Q283" i="1" s="1"/>
  <c r="M280" i="1"/>
  <c r="AV279" i="1"/>
  <c r="AS279" i="1"/>
  <c r="AM279" i="1"/>
  <c r="AG279" i="1"/>
  <c r="AA279" i="1"/>
  <c r="U279" i="1"/>
  <c r="M279" i="1"/>
  <c r="AV278" i="1"/>
  <c r="AS278" i="1"/>
  <c r="AM278" i="1"/>
  <c r="AG278" i="1"/>
  <c r="AA278" i="1"/>
  <c r="U278" i="1"/>
  <c r="M278" i="1"/>
  <c r="AV277" i="1"/>
  <c r="AS277" i="1"/>
  <c r="AM277" i="1"/>
  <c r="AL277" i="1"/>
  <c r="AK277" i="1"/>
  <c r="AG277" i="1"/>
  <c r="AF277" i="1"/>
  <c r="AE277" i="1"/>
  <c r="AA277" i="1"/>
  <c r="Z277" i="1"/>
  <c r="Y277" i="1"/>
  <c r="U277" i="1"/>
  <c r="T277" i="1"/>
  <c r="S277" i="1"/>
  <c r="M277" i="1"/>
  <c r="L277" i="1"/>
  <c r="K277" i="1"/>
  <c r="I277" i="1"/>
  <c r="H277" i="1"/>
  <c r="AV276" i="1"/>
  <c r="AS276" i="1"/>
  <c r="AM276" i="1"/>
  <c r="AG276" i="1"/>
  <c r="AA276" i="1"/>
  <c r="U276" i="1"/>
  <c r="Q276" i="1"/>
  <c r="Q277" i="1" s="1"/>
  <c r="Q278" i="1" s="1"/>
  <c r="Q279" i="1" s="1"/>
  <c r="M276" i="1"/>
  <c r="AV275" i="1"/>
  <c r="AS275" i="1"/>
  <c r="AM275" i="1"/>
  <c r="AG275" i="1"/>
  <c r="AA275" i="1"/>
  <c r="U275" i="1"/>
  <c r="M275" i="1"/>
  <c r="AV274" i="1"/>
  <c r="AS274" i="1"/>
  <c r="AM274" i="1"/>
  <c r="AG274" i="1"/>
  <c r="AA274" i="1"/>
  <c r="U274" i="1"/>
  <c r="M274" i="1"/>
  <c r="AV273" i="1"/>
  <c r="AS273" i="1"/>
  <c r="AM273" i="1"/>
  <c r="AL273" i="1"/>
  <c r="AK273" i="1"/>
  <c r="AG273" i="1"/>
  <c r="AF273" i="1"/>
  <c r="AE273" i="1"/>
  <c r="AA273" i="1"/>
  <c r="Z273" i="1"/>
  <c r="Y273" i="1"/>
  <c r="U273" i="1"/>
  <c r="T273" i="1"/>
  <c r="S273" i="1"/>
  <c r="M273" i="1"/>
  <c r="L273" i="1"/>
  <c r="K273" i="1"/>
  <c r="I273" i="1"/>
  <c r="H273" i="1"/>
  <c r="AV272" i="1"/>
  <c r="AS272" i="1"/>
  <c r="AM272" i="1"/>
  <c r="AG272" i="1"/>
  <c r="AA272" i="1"/>
  <c r="U272" i="1"/>
  <c r="Q272" i="1"/>
  <c r="Q273" i="1" s="1"/>
  <c r="Q274" i="1" s="1"/>
  <c r="Q275" i="1" s="1"/>
  <c r="M272" i="1"/>
  <c r="AV271" i="1"/>
  <c r="AS271" i="1"/>
  <c r="AM271" i="1"/>
  <c r="AG271" i="1"/>
  <c r="AA271" i="1"/>
  <c r="U271" i="1"/>
  <c r="M271" i="1"/>
  <c r="AV270" i="1"/>
  <c r="AS270" i="1"/>
  <c r="AM270" i="1"/>
  <c r="AG270" i="1"/>
  <c r="AA270" i="1"/>
  <c r="U270" i="1"/>
  <c r="M270" i="1"/>
  <c r="AV269" i="1"/>
  <c r="AS269" i="1"/>
  <c r="AM269" i="1"/>
  <c r="AL269" i="1"/>
  <c r="AK269" i="1"/>
  <c r="AG269" i="1"/>
  <c r="AF269" i="1"/>
  <c r="AE269" i="1"/>
  <c r="AA269" i="1"/>
  <c r="Z269" i="1"/>
  <c r="Y269" i="1"/>
  <c r="U269" i="1"/>
  <c r="T269" i="1"/>
  <c r="S269" i="1"/>
  <c r="M269" i="1"/>
  <c r="L269" i="1"/>
  <c r="K269" i="1"/>
  <c r="I269" i="1"/>
  <c r="H269" i="1"/>
  <c r="AV268" i="1"/>
  <c r="AS268" i="1"/>
  <c r="AM268" i="1"/>
  <c r="AG268" i="1"/>
  <c r="AA268" i="1"/>
  <c r="U268" i="1"/>
  <c r="Q268" i="1"/>
  <c r="Q269" i="1" s="1"/>
  <c r="Q270" i="1" s="1"/>
  <c r="Q271" i="1" s="1"/>
  <c r="M268" i="1"/>
  <c r="AV267" i="1"/>
  <c r="AS267" i="1"/>
  <c r="AM267" i="1"/>
  <c r="AG267" i="1"/>
  <c r="AA267" i="1"/>
  <c r="U267" i="1"/>
  <c r="M267" i="1"/>
  <c r="AV266" i="1"/>
  <c r="AS266" i="1"/>
  <c r="AM266" i="1"/>
  <c r="AG266" i="1"/>
  <c r="AA266" i="1"/>
  <c r="U266" i="1"/>
  <c r="M266" i="1"/>
  <c r="AV265" i="1"/>
  <c r="AS265" i="1"/>
  <c r="AM265" i="1"/>
  <c r="AL265" i="1"/>
  <c r="AK265" i="1"/>
  <c r="AG265" i="1"/>
  <c r="AF265" i="1"/>
  <c r="AE265" i="1"/>
  <c r="AA265" i="1"/>
  <c r="Z265" i="1"/>
  <c r="Y265" i="1"/>
  <c r="U265" i="1"/>
  <c r="T265" i="1"/>
  <c r="S265" i="1"/>
  <c r="M265" i="1"/>
  <c r="L265" i="1"/>
  <c r="K265" i="1"/>
  <c r="I265" i="1"/>
  <c r="H265" i="1"/>
  <c r="AV264" i="1"/>
  <c r="AS264" i="1"/>
  <c r="AM264" i="1"/>
  <c r="AG264" i="1"/>
  <c r="AA264" i="1"/>
  <c r="U264" i="1"/>
  <c r="Q264" i="1"/>
  <c r="Q265" i="1" s="1"/>
  <c r="Q266" i="1" s="1"/>
  <c r="Q267" i="1" s="1"/>
  <c r="M264" i="1"/>
  <c r="AV263" i="1"/>
  <c r="AS263" i="1"/>
  <c r="AM263" i="1"/>
  <c r="AG263" i="1"/>
  <c r="AA263" i="1"/>
  <c r="U263" i="1"/>
  <c r="M263" i="1"/>
  <c r="AV262" i="1"/>
  <c r="AS262" i="1"/>
  <c r="AM262" i="1"/>
  <c r="AG262" i="1"/>
  <c r="AA262" i="1"/>
  <c r="U262" i="1"/>
  <c r="M262" i="1"/>
  <c r="AV261" i="1"/>
  <c r="AS261" i="1"/>
  <c r="AM261" i="1"/>
  <c r="AL261" i="1"/>
  <c r="AK261" i="1"/>
  <c r="AG261" i="1"/>
  <c r="AF261" i="1"/>
  <c r="AE261" i="1"/>
  <c r="AA261" i="1"/>
  <c r="Z261" i="1"/>
  <c r="Y261" i="1"/>
  <c r="U261" i="1"/>
  <c r="T261" i="1"/>
  <c r="S261" i="1"/>
  <c r="M261" i="1"/>
  <c r="L261" i="1"/>
  <c r="K261" i="1"/>
  <c r="I261" i="1"/>
  <c r="H261" i="1"/>
  <c r="AV260" i="1"/>
  <c r="AS260" i="1"/>
  <c r="AM260" i="1"/>
  <c r="AG260" i="1"/>
  <c r="AA260" i="1"/>
  <c r="U260" i="1"/>
  <c r="Q260" i="1"/>
  <c r="Q261" i="1" s="1"/>
  <c r="Q262" i="1" s="1"/>
  <c r="Q263" i="1" s="1"/>
  <c r="M260" i="1"/>
  <c r="AV259" i="1"/>
  <c r="AS259" i="1"/>
  <c r="AM259" i="1"/>
  <c r="AG259" i="1"/>
  <c r="AA259" i="1"/>
  <c r="U259" i="1"/>
  <c r="M259" i="1"/>
  <c r="AV258" i="1"/>
  <c r="AS258" i="1"/>
  <c r="AM258" i="1"/>
  <c r="AG258" i="1"/>
  <c r="AA258" i="1"/>
  <c r="U258" i="1"/>
  <c r="M258" i="1"/>
  <c r="AV257" i="1"/>
  <c r="AS257" i="1"/>
  <c r="AM257" i="1"/>
  <c r="AL257" i="1"/>
  <c r="AK257" i="1"/>
  <c r="AG257" i="1"/>
  <c r="AF257" i="1"/>
  <c r="AE257" i="1"/>
  <c r="AA257" i="1"/>
  <c r="Z257" i="1"/>
  <c r="Y257" i="1"/>
  <c r="U257" i="1"/>
  <c r="T257" i="1"/>
  <c r="S257" i="1"/>
  <c r="M257" i="1"/>
  <c r="L257" i="1"/>
  <c r="K257" i="1"/>
  <c r="I257" i="1"/>
  <c r="H257" i="1"/>
  <c r="AV256" i="1"/>
  <c r="AS256" i="1"/>
  <c r="AM256" i="1"/>
  <c r="AG256" i="1"/>
  <c r="AA256" i="1"/>
  <c r="U256" i="1"/>
  <c r="Q256" i="1"/>
  <c r="Q257" i="1" s="1"/>
  <c r="Q258" i="1" s="1"/>
  <c r="Q259" i="1" s="1"/>
  <c r="M256" i="1"/>
  <c r="AV255" i="1"/>
  <c r="AS255" i="1"/>
  <c r="AM255" i="1"/>
  <c r="AG255" i="1"/>
  <c r="AA255" i="1"/>
  <c r="U255" i="1"/>
  <c r="M255" i="1"/>
  <c r="AV254" i="1"/>
  <c r="AS254" i="1"/>
  <c r="AM254" i="1"/>
  <c r="AG254" i="1"/>
  <c r="AA254" i="1"/>
  <c r="U254" i="1"/>
  <c r="M254" i="1"/>
  <c r="AV253" i="1"/>
  <c r="AS253" i="1"/>
  <c r="AM253" i="1"/>
  <c r="AL253" i="1"/>
  <c r="AK253" i="1"/>
  <c r="AG253" i="1"/>
  <c r="AF253" i="1"/>
  <c r="AE253" i="1"/>
  <c r="AA253" i="1"/>
  <c r="Z253" i="1"/>
  <c r="Y253" i="1"/>
  <c r="U253" i="1"/>
  <c r="T253" i="1"/>
  <c r="S253" i="1"/>
  <c r="M253" i="1"/>
  <c r="L253" i="1"/>
  <c r="K253" i="1"/>
  <c r="I253" i="1"/>
  <c r="H253" i="1"/>
  <c r="AV252" i="1"/>
  <c r="AS252" i="1"/>
  <c r="AM252" i="1"/>
  <c r="AG252" i="1"/>
  <c r="AA252" i="1"/>
  <c r="U252" i="1"/>
  <c r="Q252" i="1"/>
  <c r="Q253" i="1" s="1"/>
  <c r="Q254" i="1" s="1"/>
  <c r="Q255" i="1" s="1"/>
  <c r="M252" i="1"/>
  <c r="AV251" i="1"/>
  <c r="AS251" i="1"/>
  <c r="AM251" i="1"/>
  <c r="AG251" i="1"/>
  <c r="AA251" i="1"/>
  <c r="U251" i="1"/>
  <c r="M251" i="1"/>
  <c r="AV250" i="1"/>
  <c r="AS250" i="1"/>
  <c r="AM250" i="1"/>
  <c r="AG250" i="1"/>
  <c r="AA250" i="1"/>
  <c r="U250" i="1"/>
  <c r="M250" i="1"/>
  <c r="AV249" i="1"/>
  <c r="AS249" i="1"/>
  <c r="AM249" i="1"/>
  <c r="AL249" i="1"/>
  <c r="AK249" i="1"/>
  <c r="AG249" i="1"/>
  <c r="AF249" i="1"/>
  <c r="AE249" i="1"/>
  <c r="AA249" i="1"/>
  <c r="Z249" i="1"/>
  <c r="Y249" i="1"/>
  <c r="U249" i="1"/>
  <c r="T249" i="1"/>
  <c r="S249" i="1"/>
  <c r="M249" i="1"/>
  <c r="L249" i="1"/>
  <c r="K249" i="1"/>
  <c r="I249" i="1"/>
  <c r="H249" i="1"/>
  <c r="AV248" i="1"/>
  <c r="AS248" i="1"/>
  <c r="AM248" i="1"/>
  <c r="AG248" i="1"/>
  <c r="AA248" i="1"/>
  <c r="U248" i="1"/>
  <c r="Q248" i="1"/>
  <c r="Q249" i="1" s="1"/>
  <c r="Q250" i="1" s="1"/>
  <c r="Q251" i="1" s="1"/>
  <c r="M248" i="1"/>
  <c r="AV247" i="1"/>
  <c r="AS247" i="1"/>
  <c r="AM247" i="1"/>
  <c r="AG247" i="1"/>
  <c r="AA247" i="1"/>
  <c r="U247" i="1"/>
  <c r="M247" i="1"/>
  <c r="AV246" i="1"/>
  <c r="AS246" i="1"/>
  <c r="AM246" i="1"/>
  <c r="AG246" i="1"/>
  <c r="AA246" i="1"/>
  <c r="U246" i="1"/>
  <c r="M246" i="1"/>
  <c r="AV245" i="1"/>
  <c r="AS245" i="1"/>
  <c r="AM245" i="1"/>
  <c r="AL245" i="1"/>
  <c r="AK245" i="1"/>
  <c r="AG245" i="1"/>
  <c r="AF245" i="1"/>
  <c r="AE245" i="1"/>
  <c r="AA245" i="1"/>
  <c r="Z245" i="1"/>
  <c r="Y245" i="1"/>
  <c r="U245" i="1"/>
  <c r="T245" i="1"/>
  <c r="S245" i="1"/>
  <c r="M245" i="1"/>
  <c r="L245" i="1"/>
  <c r="K245" i="1"/>
  <c r="I245" i="1"/>
  <c r="H245" i="1"/>
  <c r="AV244" i="1"/>
  <c r="AS244" i="1"/>
  <c r="AM244" i="1"/>
  <c r="AG244" i="1"/>
  <c r="AA244" i="1"/>
  <c r="U244" i="1"/>
  <c r="Q244" i="1"/>
  <c r="Q245" i="1" s="1"/>
  <c r="Q246" i="1" s="1"/>
  <c r="Q247" i="1" s="1"/>
  <c r="M244" i="1"/>
  <c r="AV243" i="1"/>
  <c r="AS243" i="1"/>
  <c r="AM243" i="1"/>
  <c r="AG243" i="1"/>
  <c r="AA243" i="1"/>
  <c r="U243" i="1"/>
  <c r="M243" i="1"/>
  <c r="AV242" i="1"/>
  <c r="AS242" i="1"/>
  <c r="AM242" i="1"/>
  <c r="AG242" i="1"/>
  <c r="AA242" i="1"/>
  <c r="U242" i="1"/>
  <c r="M242" i="1"/>
  <c r="AV241" i="1"/>
  <c r="AS241" i="1"/>
  <c r="AM241" i="1"/>
  <c r="AL241" i="1"/>
  <c r="AK241" i="1"/>
  <c r="AG241" i="1"/>
  <c r="AF241" i="1"/>
  <c r="AE241" i="1"/>
  <c r="AA241" i="1"/>
  <c r="Z241" i="1"/>
  <c r="Y241" i="1"/>
  <c r="U241" i="1"/>
  <c r="T241" i="1"/>
  <c r="S241" i="1"/>
  <c r="M241" i="1"/>
  <c r="L241" i="1"/>
  <c r="K241" i="1"/>
  <c r="I241" i="1"/>
  <c r="H241" i="1"/>
  <c r="AV240" i="1"/>
  <c r="AS240" i="1"/>
  <c r="AM240" i="1"/>
  <c r="AG240" i="1"/>
  <c r="AA240" i="1"/>
  <c r="U240" i="1"/>
  <c r="Q240" i="1"/>
  <c r="Q241" i="1" s="1"/>
  <c r="Q242" i="1" s="1"/>
  <c r="Q243" i="1" s="1"/>
  <c r="M240" i="1"/>
  <c r="AV239" i="1"/>
  <c r="AS239" i="1"/>
  <c r="AM239" i="1"/>
  <c r="AG239" i="1"/>
  <c r="AA239" i="1"/>
  <c r="U239" i="1"/>
  <c r="M239" i="1"/>
  <c r="AV238" i="1"/>
  <c r="AS238" i="1"/>
  <c r="AM238" i="1"/>
  <c r="AG238" i="1"/>
  <c r="AA238" i="1"/>
  <c r="U238" i="1"/>
  <c r="M238" i="1"/>
  <c r="AV237" i="1"/>
  <c r="AS237" i="1"/>
  <c r="AM237" i="1"/>
  <c r="AL237" i="1"/>
  <c r="AK237" i="1"/>
  <c r="AG237" i="1"/>
  <c r="AF237" i="1"/>
  <c r="AE237" i="1"/>
  <c r="AA237" i="1"/>
  <c r="Z237" i="1"/>
  <c r="Y237" i="1"/>
  <c r="U237" i="1"/>
  <c r="T237" i="1"/>
  <c r="S237" i="1"/>
  <c r="M237" i="1"/>
  <c r="L237" i="1"/>
  <c r="K237" i="1"/>
  <c r="I237" i="1"/>
  <c r="H237" i="1"/>
  <c r="AV236" i="1"/>
  <c r="AS236" i="1"/>
  <c r="AM236" i="1"/>
  <c r="AG236" i="1"/>
  <c r="AA236" i="1"/>
  <c r="U236" i="1"/>
  <c r="Q236" i="1"/>
  <c r="Q237" i="1" s="1"/>
  <c r="Q238" i="1" s="1"/>
  <c r="Q239" i="1" s="1"/>
  <c r="M236" i="1"/>
  <c r="AV235" i="1"/>
  <c r="AS235" i="1"/>
  <c r="AM235" i="1"/>
  <c r="AG235" i="1"/>
  <c r="AA235" i="1"/>
  <c r="U235" i="1"/>
  <c r="M235" i="1"/>
  <c r="AV234" i="1"/>
  <c r="AS234" i="1"/>
  <c r="AM234" i="1"/>
  <c r="AG234" i="1"/>
  <c r="AA234" i="1"/>
  <c r="U234" i="1"/>
  <c r="M234" i="1"/>
  <c r="AV233" i="1"/>
  <c r="AS233" i="1"/>
  <c r="AM233" i="1"/>
  <c r="AL233" i="1"/>
  <c r="AK233" i="1"/>
  <c r="AG233" i="1"/>
  <c r="AF233" i="1"/>
  <c r="AE233" i="1"/>
  <c r="AA233" i="1"/>
  <c r="Z233" i="1"/>
  <c r="Y233" i="1"/>
  <c r="U233" i="1"/>
  <c r="T233" i="1"/>
  <c r="S233" i="1"/>
  <c r="M233" i="1"/>
  <c r="L233" i="1"/>
  <c r="K233" i="1"/>
  <c r="I233" i="1"/>
  <c r="H233" i="1"/>
  <c r="AV232" i="1"/>
  <c r="AS232" i="1"/>
  <c r="AM232" i="1"/>
  <c r="AG232" i="1"/>
  <c r="AA232" i="1"/>
  <c r="U232" i="1"/>
  <c r="Q232" i="1"/>
  <c r="Q233" i="1" s="1"/>
  <c r="Q234" i="1" s="1"/>
  <c r="Q235" i="1" s="1"/>
  <c r="M232" i="1"/>
  <c r="AV231" i="1"/>
  <c r="AS231" i="1"/>
  <c r="AM231" i="1"/>
  <c r="AG231" i="1"/>
  <c r="AA231" i="1"/>
  <c r="U231" i="1"/>
  <c r="M231" i="1"/>
  <c r="AV230" i="1"/>
  <c r="AS230" i="1"/>
  <c r="AM230" i="1"/>
  <c r="AG230" i="1"/>
  <c r="AA230" i="1"/>
  <c r="U230" i="1"/>
  <c r="M230" i="1"/>
  <c r="AV229" i="1"/>
  <c r="AS229" i="1"/>
  <c r="AM229" i="1"/>
  <c r="AL229" i="1"/>
  <c r="AK229" i="1"/>
  <c r="AG229" i="1"/>
  <c r="AF229" i="1"/>
  <c r="AE229" i="1"/>
  <c r="AA229" i="1"/>
  <c r="Z229" i="1"/>
  <c r="Y229" i="1"/>
  <c r="U229" i="1"/>
  <c r="T229" i="1"/>
  <c r="S229" i="1"/>
  <c r="M229" i="1"/>
  <c r="L229" i="1"/>
  <c r="K229" i="1"/>
  <c r="I229" i="1"/>
  <c r="H229" i="1"/>
  <c r="AV228" i="1"/>
  <c r="AS228" i="1"/>
  <c r="AM228" i="1"/>
  <c r="AG228" i="1"/>
  <c r="AA228" i="1"/>
  <c r="U228" i="1"/>
  <c r="Q228" i="1"/>
  <c r="Q229" i="1" s="1"/>
  <c r="Q230" i="1" s="1"/>
  <c r="Q231" i="1" s="1"/>
  <c r="M228" i="1"/>
  <c r="AV227" i="1"/>
  <c r="AS227" i="1"/>
  <c r="AM227" i="1"/>
  <c r="AG227" i="1"/>
  <c r="AA227" i="1"/>
  <c r="U227" i="1"/>
  <c r="M227" i="1"/>
  <c r="AV226" i="1"/>
  <c r="AS226" i="1"/>
  <c r="AM226" i="1"/>
  <c r="AG226" i="1"/>
  <c r="AA226" i="1"/>
  <c r="U226" i="1"/>
  <c r="M226" i="1"/>
  <c r="AV225" i="1"/>
  <c r="AS225" i="1"/>
  <c r="AM225" i="1"/>
  <c r="AL225" i="1"/>
  <c r="AK225" i="1"/>
  <c r="AG225" i="1"/>
  <c r="AF225" i="1"/>
  <c r="AE225" i="1"/>
  <c r="AA225" i="1"/>
  <c r="Z225" i="1"/>
  <c r="Y225" i="1"/>
  <c r="U225" i="1"/>
  <c r="T225" i="1"/>
  <c r="S225" i="1"/>
  <c r="M225" i="1"/>
  <c r="L225" i="1"/>
  <c r="K225" i="1"/>
  <c r="I225" i="1"/>
  <c r="H225" i="1"/>
  <c r="AV224" i="1"/>
  <c r="AS224" i="1"/>
  <c r="AM224" i="1"/>
  <c r="AG224" i="1"/>
  <c r="AA224" i="1"/>
  <c r="U224" i="1"/>
  <c r="Q224" i="1"/>
  <c r="Q225" i="1" s="1"/>
  <c r="Q226" i="1" s="1"/>
  <c r="Q227" i="1" s="1"/>
  <c r="M224" i="1"/>
  <c r="AV223" i="1"/>
  <c r="AS223" i="1"/>
  <c r="AM223" i="1"/>
  <c r="AG223" i="1"/>
  <c r="AA223" i="1"/>
  <c r="U223" i="1"/>
  <c r="M223" i="1"/>
  <c r="AV222" i="1"/>
  <c r="AS222" i="1"/>
  <c r="AM222" i="1"/>
  <c r="AG222" i="1"/>
  <c r="AA222" i="1"/>
  <c r="U222" i="1"/>
  <c r="M222" i="1"/>
  <c r="AV221" i="1"/>
  <c r="AS221" i="1"/>
  <c r="AM221" i="1"/>
  <c r="AL221" i="1"/>
  <c r="AK221" i="1"/>
  <c r="AG221" i="1"/>
  <c r="AF221" i="1"/>
  <c r="AE221" i="1"/>
  <c r="AA221" i="1"/>
  <c r="Z221" i="1"/>
  <c r="Y221" i="1"/>
  <c r="U221" i="1"/>
  <c r="T221" i="1"/>
  <c r="S221" i="1"/>
  <c r="M221" i="1"/>
  <c r="L221" i="1"/>
  <c r="K221" i="1"/>
  <c r="I221" i="1"/>
  <c r="H221" i="1"/>
  <c r="AV220" i="1"/>
  <c r="AS220" i="1"/>
  <c r="AM220" i="1"/>
  <c r="AG220" i="1"/>
  <c r="AA220" i="1"/>
  <c r="U220" i="1"/>
  <c r="Q220" i="1"/>
  <c r="Q221" i="1" s="1"/>
  <c r="Q222" i="1" s="1"/>
  <c r="Q223" i="1" s="1"/>
  <c r="M220" i="1"/>
  <c r="AV219" i="1"/>
  <c r="AS219" i="1"/>
  <c r="AM219" i="1"/>
  <c r="AG219" i="1"/>
  <c r="AA219" i="1"/>
  <c r="U219" i="1"/>
  <c r="M219" i="1"/>
  <c r="AV218" i="1"/>
  <c r="AS218" i="1"/>
  <c r="AM218" i="1"/>
  <c r="AG218" i="1"/>
  <c r="AA218" i="1"/>
  <c r="U218" i="1"/>
  <c r="M218" i="1"/>
  <c r="AV217" i="1"/>
  <c r="AS217" i="1"/>
  <c r="AM217" i="1"/>
  <c r="AL217" i="1"/>
  <c r="AK217" i="1"/>
  <c r="AG217" i="1"/>
  <c r="AF217" i="1"/>
  <c r="AE217" i="1"/>
  <c r="AA217" i="1"/>
  <c r="Z217" i="1"/>
  <c r="Y217" i="1"/>
  <c r="U217" i="1"/>
  <c r="T217" i="1"/>
  <c r="S217" i="1"/>
  <c r="M217" i="1"/>
  <c r="L217" i="1"/>
  <c r="K217" i="1"/>
  <c r="I217" i="1"/>
  <c r="H217" i="1"/>
  <c r="AV216" i="1"/>
  <c r="AS216" i="1"/>
  <c r="AM216" i="1"/>
  <c r="AG216" i="1"/>
  <c r="AA216" i="1"/>
  <c r="U216" i="1"/>
  <c r="Q216" i="1"/>
  <c r="Q217" i="1" s="1"/>
  <c r="Q218" i="1" s="1"/>
  <c r="Q219" i="1" s="1"/>
  <c r="M216" i="1"/>
  <c r="AV215" i="1"/>
  <c r="AS215" i="1"/>
  <c r="AM215" i="1"/>
  <c r="AG215" i="1"/>
  <c r="AA215" i="1"/>
  <c r="U215" i="1"/>
  <c r="M215" i="1"/>
  <c r="AV214" i="1"/>
  <c r="AS214" i="1"/>
  <c r="AM214" i="1"/>
  <c r="AG214" i="1"/>
  <c r="AA214" i="1"/>
  <c r="U214" i="1"/>
  <c r="M214" i="1"/>
  <c r="AV213" i="1"/>
  <c r="AS213" i="1"/>
  <c r="AM213" i="1"/>
  <c r="AL213" i="1"/>
  <c r="AK213" i="1"/>
  <c r="AG213" i="1"/>
  <c r="AF213" i="1"/>
  <c r="AE213" i="1"/>
  <c r="AA213" i="1"/>
  <c r="Z213" i="1"/>
  <c r="Y213" i="1"/>
  <c r="U213" i="1"/>
  <c r="T213" i="1"/>
  <c r="S213" i="1"/>
  <c r="M213" i="1"/>
  <c r="L213" i="1"/>
  <c r="K213" i="1"/>
  <c r="I213" i="1"/>
  <c r="H213" i="1"/>
  <c r="AV212" i="1"/>
  <c r="AS212" i="1"/>
  <c r="AM212" i="1"/>
  <c r="AG212" i="1"/>
  <c r="AA212" i="1"/>
  <c r="U212" i="1"/>
  <c r="Q212" i="1"/>
  <c r="Q213" i="1" s="1"/>
  <c r="Q214" i="1" s="1"/>
  <c r="Q215" i="1" s="1"/>
  <c r="M212" i="1"/>
  <c r="AV211" i="1"/>
  <c r="AS211" i="1"/>
  <c r="AM211" i="1"/>
  <c r="AG211" i="1"/>
  <c r="AA211" i="1"/>
  <c r="U211" i="1"/>
  <c r="M211" i="1"/>
  <c r="AV210" i="1"/>
  <c r="AS210" i="1"/>
  <c r="AM210" i="1"/>
  <c r="AG210" i="1"/>
  <c r="AA210" i="1"/>
  <c r="U210" i="1"/>
  <c r="M210" i="1"/>
  <c r="AV209" i="1"/>
  <c r="AS209" i="1"/>
  <c r="AM209" i="1"/>
  <c r="AL209" i="1"/>
  <c r="AK209" i="1"/>
  <c r="AG209" i="1"/>
  <c r="AF209" i="1"/>
  <c r="AE209" i="1"/>
  <c r="AA209" i="1"/>
  <c r="Z209" i="1"/>
  <c r="Y209" i="1"/>
  <c r="U209" i="1"/>
  <c r="T209" i="1"/>
  <c r="S209" i="1"/>
  <c r="M209" i="1"/>
  <c r="L209" i="1"/>
  <c r="K209" i="1"/>
  <c r="I209" i="1"/>
  <c r="H209" i="1"/>
  <c r="AV208" i="1"/>
  <c r="AS208" i="1"/>
  <c r="AM208" i="1"/>
  <c r="AG208" i="1"/>
  <c r="AA208" i="1"/>
  <c r="U208" i="1"/>
  <c r="Q208" i="1"/>
  <c r="Q209" i="1" s="1"/>
  <c r="Q210" i="1" s="1"/>
  <c r="Q211" i="1" s="1"/>
  <c r="M208" i="1"/>
  <c r="AV207" i="1"/>
  <c r="AS207" i="1"/>
  <c r="AM207" i="1"/>
  <c r="AG207" i="1"/>
  <c r="AA207" i="1"/>
  <c r="U207" i="1"/>
  <c r="M207" i="1"/>
  <c r="AV206" i="1"/>
  <c r="AS206" i="1"/>
  <c r="AM206" i="1"/>
  <c r="AG206" i="1"/>
  <c r="AA206" i="1"/>
  <c r="U206" i="1"/>
  <c r="M206" i="1"/>
  <c r="AV205" i="1"/>
  <c r="AS205" i="1"/>
  <c r="AM205" i="1"/>
  <c r="AL205" i="1"/>
  <c r="AK205" i="1"/>
  <c r="AG205" i="1"/>
  <c r="AF205" i="1"/>
  <c r="AE205" i="1"/>
  <c r="AA205" i="1"/>
  <c r="Z205" i="1"/>
  <c r="Y205" i="1"/>
  <c r="U205" i="1"/>
  <c r="T205" i="1"/>
  <c r="S205" i="1"/>
  <c r="M205" i="1"/>
  <c r="L205" i="1"/>
  <c r="K205" i="1"/>
  <c r="I205" i="1"/>
  <c r="H205" i="1"/>
  <c r="AV204" i="1"/>
  <c r="AS204" i="1"/>
  <c r="AM204" i="1"/>
  <c r="AG204" i="1"/>
  <c r="AA204" i="1"/>
  <c r="U204" i="1"/>
  <c r="Q204" i="1"/>
  <c r="Q205" i="1" s="1"/>
  <c r="Q206" i="1" s="1"/>
  <c r="Q207" i="1" s="1"/>
  <c r="M204" i="1"/>
  <c r="AV203" i="1"/>
  <c r="AS203" i="1"/>
  <c r="AM203" i="1"/>
  <c r="AG203" i="1"/>
  <c r="AA203" i="1"/>
  <c r="U203" i="1"/>
  <c r="M203" i="1"/>
  <c r="AV202" i="1"/>
  <c r="AS202" i="1"/>
  <c r="AM202" i="1"/>
  <c r="AG202" i="1"/>
  <c r="AA202" i="1"/>
  <c r="U202" i="1"/>
  <c r="M202" i="1"/>
  <c r="AV201" i="1"/>
  <c r="AS201" i="1"/>
  <c r="AM201" i="1"/>
  <c r="AL201" i="1"/>
  <c r="AK201" i="1"/>
  <c r="AG201" i="1"/>
  <c r="AF201" i="1"/>
  <c r="AE201" i="1"/>
  <c r="AA201" i="1"/>
  <c r="Z201" i="1"/>
  <c r="Y201" i="1"/>
  <c r="U201" i="1"/>
  <c r="T201" i="1"/>
  <c r="S201" i="1"/>
  <c r="M201" i="1"/>
  <c r="L201" i="1"/>
  <c r="K201" i="1"/>
  <c r="I201" i="1"/>
  <c r="H201" i="1"/>
  <c r="AV200" i="1"/>
  <c r="AS200" i="1"/>
  <c r="AM200" i="1"/>
  <c r="AG200" i="1"/>
  <c r="AA200" i="1"/>
  <c r="U200" i="1"/>
  <c r="Q200" i="1"/>
  <c r="Q201" i="1" s="1"/>
  <c r="Q202" i="1" s="1"/>
  <c r="Q203" i="1" s="1"/>
  <c r="M200" i="1"/>
  <c r="AV199" i="1"/>
  <c r="AS199" i="1"/>
  <c r="AM199" i="1"/>
  <c r="AG199" i="1"/>
  <c r="AA199" i="1"/>
  <c r="U199" i="1"/>
  <c r="M199" i="1"/>
  <c r="AV198" i="1"/>
  <c r="AS198" i="1"/>
  <c r="AM198" i="1"/>
  <c r="AG198" i="1"/>
  <c r="AA198" i="1"/>
  <c r="U198" i="1"/>
  <c r="M198" i="1"/>
  <c r="AV197" i="1"/>
  <c r="AS197" i="1"/>
  <c r="AM197" i="1"/>
  <c r="AL197" i="1"/>
  <c r="AK197" i="1"/>
  <c r="AG197" i="1"/>
  <c r="AF197" i="1"/>
  <c r="AE197" i="1"/>
  <c r="AA197" i="1"/>
  <c r="Z197" i="1"/>
  <c r="Y197" i="1"/>
  <c r="U197" i="1"/>
  <c r="T197" i="1"/>
  <c r="S197" i="1"/>
  <c r="M197" i="1"/>
  <c r="L197" i="1"/>
  <c r="K197" i="1"/>
  <c r="I197" i="1"/>
  <c r="H197" i="1"/>
  <c r="AV196" i="1"/>
  <c r="AS196" i="1"/>
  <c r="AM196" i="1"/>
  <c r="AG196" i="1"/>
  <c r="AA196" i="1"/>
  <c r="U196" i="1"/>
  <c r="Q196" i="1"/>
  <c r="Q197" i="1" s="1"/>
  <c r="Q198" i="1" s="1"/>
  <c r="Q199" i="1" s="1"/>
  <c r="M196" i="1"/>
  <c r="AV195" i="1"/>
  <c r="AS195" i="1"/>
  <c r="AM195" i="1"/>
  <c r="AG195" i="1"/>
  <c r="AA195" i="1"/>
  <c r="U195" i="1"/>
  <c r="M195" i="1"/>
  <c r="AV194" i="1"/>
  <c r="AS194" i="1"/>
  <c r="AM194" i="1"/>
  <c r="AG194" i="1"/>
  <c r="AA194" i="1"/>
  <c r="U194" i="1"/>
  <c r="M194" i="1"/>
  <c r="AV193" i="1"/>
  <c r="AS193" i="1"/>
  <c r="AM193" i="1"/>
  <c r="AL193" i="1"/>
  <c r="AK193" i="1"/>
  <c r="AG193" i="1"/>
  <c r="AF193" i="1"/>
  <c r="AE193" i="1"/>
  <c r="AA193" i="1"/>
  <c r="Z193" i="1"/>
  <c r="Y193" i="1"/>
  <c r="U193" i="1"/>
  <c r="T193" i="1"/>
  <c r="S193" i="1"/>
  <c r="M193" i="1"/>
  <c r="L193" i="1"/>
  <c r="K193" i="1"/>
  <c r="I193" i="1"/>
  <c r="H193" i="1"/>
  <c r="AV192" i="1"/>
  <c r="AS192" i="1"/>
  <c r="AM192" i="1"/>
  <c r="AG192" i="1"/>
  <c r="AA192" i="1"/>
  <c r="U192" i="1"/>
  <c r="Q192" i="1"/>
  <c r="Q193" i="1" s="1"/>
  <c r="Q194" i="1" s="1"/>
  <c r="Q195" i="1" s="1"/>
  <c r="M192" i="1"/>
  <c r="AV191" i="1"/>
  <c r="AS191" i="1"/>
  <c r="AM191" i="1"/>
  <c r="AG191" i="1"/>
  <c r="AA191" i="1"/>
  <c r="U191" i="1"/>
  <c r="M191" i="1"/>
  <c r="AV190" i="1"/>
  <c r="AS190" i="1"/>
  <c r="AM190" i="1"/>
  <c r="AG190" i="1"/>
  <c r="AA190" i="1"/>
  <c r="U190" i="1"/>
  <c r="M190" i="1"/>
  <c r="AV189" i="1"/>
  <c r="AS189" i="1"/>
  <c r="AM189" i="1"/>
  <c r="AL189" i="1"/>
  <c r="AK189" i="1"/>
  <c r="AG189" i="1"/>
  <c r="AF189" i="1"/>
  <c r="AE189" i="1"/>
  <c r="AA189" i="1"/>
  <c r="Z189" i="1"/>
  <c r="Y189" i="1"/>
  <c r="U189" i="1"/>
  <c r="T189" i="1"/>
  <c r="S189" i="1"/>
  <c r="M189" i="1"/>
  <c r="L189" i="1"/>
  <c r="K189" i="1"/>
  <c r="I189" i="1"/>
  <c r="H189" i="1"/>
  <c r="AV188" i="1"/>
  <c r="AS188" i="1"/>
  <c r="AM188" i="1"/>
  <c r="AG188" i="1"/>
  <c r="AA188" i="1"/>
  <c r="U188" i="1"/>
  <c r="Q188" i="1"/>
  <c r="Q189" i="1" s="1"/>
  <c r="Q190" i="1" s="1"/>
  <c r="Q191" i="1" s="1"/>
  <c r="M188" i="1"/>
  <c r="AV187" i="1"/>
  <c r="AS187" i="1"/>
  <c r="AM187" i="1"/>
  <c r="AG187" i="1"/>
  <c r="AA187" i="1"/>
  <c r="U187" i="1"/>
  <c r="M187" i="1"/>
  <c r="AV186" i="1"/>
  <c r="AS186" i="1"/>
  <c r="AM186" i="1"/>
  <c r="AG186" i="1"/>
  <c r="AA186" i="1"/>
  <c r="U186" i="1"/>
  <c r="M186" i="1"/>
  <c r="AV185" i="1"/>
  <c r="AS185" i="1"/>
  <c r="AM185" i="1"/>
  <c r="AL185" i="1"/>
  <c r="AK185" i="1"/>
  <c r="AG185" i="1"/>
  <c r="AF185" i="1"/>
  <c r="AE185" i="1"/>
  <c r="AA185" i="1"/>
  <c r="Z185" i="1"/>
  <c r="Y185" i="1"/>
  <c r="U185" i="1"/>
  <c r="T185" i="1"/>
  <c r="S185" i="1"/>
  <c r="M185" i="1"/>
  <c r="L185" i="1"/>
  <c r="K185" i="1"/>
  <c r="I185" i="1"/>
  <c r="H185" i="1"/>
  <c r="AV184" i="1"/>
  <c r="AS184" i="1"/>
  <c r="AM184" i="1"/>
  <c r="AG184" i="1"/>
  <c r="AA184" i="1"/>
  <c r="U184" i="1"/>
  <c r="Q184" i="1"/>
  <c r="Q185" i="1" s="1"/>
  <c r="Q186" i="1" s="1"/>
  <c r="Q187" i="1" s="1"/>
  <c r="M184" i="1"/>
  <c r="AV183" i="1"/>
  <c r="AS183" i="1"/>
  <c r="AM183" i="1"/>
  <c r="AG183" i="1"/>
  <c r="AA183" i="1"/>
  <c r="U183" i="1"/>
  <c r="M183" i="1"/>
  <c r="AV182" i="1"/>
  <c r="AS182" i="1"/>
  <c r="AM182" i="1"/>
  <c r="AG182" i="1"/>
  <c r="AA182" i="1"/>
  <c r="U182" i="1"/>
  <c r="M182" i="1"/>
  <c r="AV181" i="1"/>
  <c r="AS181" i="1"/>
  <c r="AM181" i="1"/>
  <c r="AL181" i="1"/>
  <c r="AK181" i="1"/>
  <c r="AG181" i="1"/>
  <c r="AF181" i="1"/>
  <c r="AE181" i="1"/>
  <c r="AA181" i="1"/>
  <c r="Z181" i="1"/>
  <c r="Y181" i="1"/>
  <c r="U181" i="1"/>
  <c r="T181" i="1"/>
  <c r="S181" i="1"/>
  <c r="M181" i="1"/>
  <c r="L181" i="1"/>
  <c r="K181" i="1"/>
  <c r="I181" i="1"/>
  <c r="H181" i="1"/>
  <c r="AV180" i="1"/>
  <c r="AS180" i="1"/>
  <c r="AM180" i="1"/>
  <c r="AG180" i="1"/>
  <c r="AA180" i="1"/>
  <c r="U180" i="1"/>
  <c r="Q180" i="1"/>
  <c r="Q181" i="1" s="1"/>
  <c r="Q182" i="1" s="1"/>
  <c r="Q183" i="1" s="1"/>
  <c r="M180" i="1"/>
  <c r="AV179" i="1"/>
  <c r="AS179" i="1"/>
  <c r="AM179" i="1"/>
  <c r="AG179" i="1"/>
  <c r="AA179" i="1"/>
  <c r="U179" i="1"/>
  <c r="M179" i="1"/>
  <c r="AV178" i="1"/>
  <c r="AS178" i="1"/>
  <c r="AM178" i="1"/>
  <c r="AG178" i="1"/>
  <c r="AA178" i="1"/>
  <c r="U178" i="1"/>
  <c r="M178" i="1"/>
  <c r="AV177" i="1"/>
  <c r="AS177" i="1"/>
  <c r="AM177" i="1"/>
  <c r="AL177" i="1"/>
  <c r="AK177" i="1"/>
  <c r="AG177" i="1"/>
  <c r="AF177" i="1"/>
  <c r="AE177" i="1"/>
  <c r="AA177" i="1"/>
  <c r="Z177" i="1"/>
  <c r="Y177" i="1"/>
  <c r="U177" i="1"/>
  <c r="T177" i="1"/>
  <c r="S177" i="1"/>
  <c r="M177" i="1"/>
  <c r="L177" i="1"/>
  <c r="K177" i="1"/>
  <c r="I177" i="1"/>
  <c r="H177" i="1"/>
  <c r="AV176" i="1"/>
  <c r="AS176" i="1"/>
  <c r="AM176" i="1"/>
  <c r="AG176" i="1"/>
  <c r="AA176" i="1"/>
  <c r="U176" i="1"/>
  <c r="Q176" i="1"/>
  <c r="Q177" i="1" s="1"/>
  <c r="Q178" i="1" s="1"/>
  <c r="Q179" i="1" s="1"/>
  <c r="M176" i="1"/>
  <c r="AV175" i="1"/>
  <c r="AS175" i="1"/>
  <c r="AM175" i="1"/>
  <c r="AG175" i="1"/>
  <c r="AA175" i="1"/>
  <c r="U175" i="1"/>
  <c r="M175" i="1"/>
  <c r="AV174" i="1"/>
  <c r="AS174" i="1"/>
  <c r="AM174" i="1"/>
  <c r="AG174" i="1"/>
  <c r="AA174" i="1"/>
  <c r="U174" i="1"/>
  <c r="M174" i="1"/>
  <c r="AV173" i="1"/>
  <c r="AS173" i="1"/>
  <c r="AM173" i="1"/>
  <c r="AL173" i="1"/>
  <c r="AK173" i="1"/>
  <c r="AG173" i="1"/>
  <c r="AF173" i="1"/>
  <c r="AE173" i="1"/>
  <c r="AA173" i="1"/>
  <c r="Z173" i="1"/>
  <c r="Y173" i="1"/>
  <c r="U173" i="1"/>
  <c r="T173" i="1"/>
  <c r="S173" i="1"/>
  <c r="M173" i="1"/>
  <c r="L173" i="1"/>
  <c r="K173" i="1"/>
  <c r="I173" i="1"/>
  <c r="H173" i="1"/>
  <c r="AV172" i="1"/>
  <c r="AS172" i="1"/>
  <c r="AM172" i="1"/>
  <c r="AG172" i="1"/>
  <c r="AA172" i="1"/>
  <c r="U172" i="1"/>
  <c r="Q172" i="1"/>
  <c r="Q173" i="1" s="1"/>
  <c r="Q174" i="1" s="1"/>
  <c r="Q175" i="1" s="1"/>
  <c r="M172" i="1"/>
  <c r="AV171" i="1"/>
  <c r="AS171" i="1"/>
  <c r="AM171" i="1"/>
  <c r="AG171" i="1"/>
  <c r="AA171" i="1"/>
  <c r="U171" i="1"/>
  <c r="M171" i="1"/>
  <c r="AV170" i="1"/>
  <c r="AS170" i="1"/>
  <c r="AM170" i="1"/>
  <c r="AG170" i="1"/>
  <c r="AA170" i="1"/>
  <c r="U170" i="1"/>
  <c r="M170" i="1"/>
  <c r="AV169" i="1"/>
  <c r="AS169" i="1"/>
  <c r="AM169" i="1"/>
  <c r="AL169" i="1"/>
  <c r="AK169" i="1"/>
  <c r="AG169" i="1"/>
  <c r="AF169" i="1"/>
  <c r="AE169" i="1"/>
  <c r="AA169" i="1"/>
  <c r="Z169" i="1"/>
  <c r="Y169" i="1"/>
  <c r="U169" i="1"/>
  <c r="T169" i="1"/>
  <c r="S169" i="1"/>
  <c r="M169" i="1"/>
  <c r="L169" i="1"/>
  <c r="K169" i="1"/>
  <c r="I169" i="1"/>
  <c r="H169" i="1"/>
  <c r="AV168" i="1"/>
  <c r="AS168" i="1"/>
  <c r="AM168" i="1"/>
  <c r="AG168" i="1"/>
  <c r="AA168" i="1"/>
  <c r="U168" i="1"/>
  <c r="Q168" i="1"/>
  <c r="Q169" i="1" s="1"/>
  <c r="Q170" i="1" s="1"/>
  <c r="Q171" i="1" s="1"/>
  <c r="M168" i="1"/>
  <c r="AV167" i="1"/>
  <c r="AS167" i="1"/>
  <c r="AM167" i="1"/>
  <c r="AG167" i="1"/>
  <c r="AA167" i="1"/>
  <c r="U167" i="1"/>
  <c r="M167" i="1"/>
  <c r="AV166" i="1"/>
  <c r="AS166" i="1"/>
  <c r="AM166" i="1"/>
  <c r="AG166" i="1"/>
  <c r="AA166" i="1"/>
  <c r="U166" i="1"/>
  <c r="M166" i="1"/>
  <c r="AV165" i="1"/>
  <c r="AS165" i="1"/>
  <c r="AM165" i="1"/>
  <c r="AL165" i="1"/>
  <c r="AK165" i="1"/>
  <c r="AG165" i="1"/>
  <c r="AF165" i="1"/>
  <c r="AE165" i="1"/>
  <c r="AA165" i="1"/>
  <c r="Z165" i="1"/>
  <c r="Y165" i="1"/>
  <c r="U165" i="1"/>
  <c r="T165" i="1"/>
  <c r="S165" i="1"/>
  <c r="M165" i="1"/>
  <c r="L165" i="1"/>
  <c r="K165" i="1"/>
  <c r="I165" i="1"/>
  <c r="H165" i="1"/>
  <c r="AV164" i="1"/>
  <c r="AS164" i="1"/>
  <c r="AM164" i="1"/>
  <c r="AG164" i="1"/>
  <c r="AA164" i="1"/>
  <c r="U164" i="1"/>
  <c r="Q164" i="1"/>
  <c r="Q165" i="1" s="1"/>
  <c r="Q166" i="1" s="1"/>
  <c r="Q167" i="1" s="1"/>
  <c r="M164" i="1"/>
  <c r="AV163" i="1"/>
  <c r="AS163" i="1"/>
  <c r="AM163" i="1"/>
  <c r="AG163" i="1"/>
  <c r="AA163" i="1"/>
  <c r="U163" i="1"/>
  <c r="M163" i="1"/>
  <c r="AV162" i="1"/>
  <c r="AS162" i="1"/>
  <c r="AM162" i="1"/>
  <c r="AG162" i="1"/>
  <c r="AA162" i="1"/>
  <c r="U162" i="1"/>
  <c r="M162" i="1"/>
  <c r="AV161" i="1"/>
  <c r="AS161" i="1"/>
  <c r="AM161" i="1"/>
  <c r="AL161" i="1"/>
  <c r="AK161" i="1"/>
  <c r="AG161" i="1"/>
  <c r="AF161" i="1"/>
  <c r="AE161" i="1"/>
  <c r="AA161" i="1"/>
  <c r="Z161" i="1"/>
  <c r="Y161" i="1"/>
  <c r="U161" i="1"/>
  <c r="T161" i="1"/>
  <c r="S161" i="1"/>
  <c r="M161" i="1"/>
  <c r="L161" i="1"/>
  <c r="K161" i="1"/>
  <c r="I161" i="1"/>
  <c r="H161" i="1"/>
  <c r="AV160" i="1"/>
  <c r="AS160" i="1"/>
  <c r="AM160" i="1"/>
  <c r="AG160" i="1"/>
  <c r="AA160" i="1"/>
  <c r="U160" i="1"/>
  <c r="Q160" i="1"/>
  <c r="Q161" i="1" s="1"/>
  <c r="Q162" i="1" s="1"/>
  <c r="Q163" i="1" s="1"/>
  <c r="M160" i="1"/>
  <c r="AV159" i="1"/>
  <c r="AS159" i="1"/>
  <c r="AM159" i="1"/>
  <c r="AG159" i="1"/>
  <c r="AA159" i="1"/>
  <c r="U159" i="1"/>
  <c r="M159" i="1"/>
  <c r="AV158" i="1"/>
  <c r="AS158" i="1"/>
  <c r="AM158" i="1"/>
  <c r="AG158" i="1"/>
  <c r="AA158" i="1"/>
  <c r="U158" i="1"/>
  <c r="M158" i="1"/>
  <c r="AV157" i="1"/>
  <c r="AS157" i="1"/>
  <c r="AM157" i="1"/>
  <c r="AL157" i="1"/>
  <c r="AK157" i="1"/>
  <c r="AG157" i="1"/>
  <c r="AF157" i="1"/>
  <c r="AE157" i="1"/>
  <c r="AA157" i="1"/>
  <c r="Z157" i="1"/>
  <c r="Y157" i="1"/>
  <c r="U157" i="1"/>
  <c r="T157" i="1"/>
  <c r="S157" i="1"/>
  <c r="M157" i="1"/>
  <c r="L157" i="1"/>
  <c r="K157" i="1"/>
  <c r="I157" i="1"/>
  <c r="H157" i="1"/>
  <c r="AV156" i="1"/>
  <c r="AS156" i="1"/>
  <c r="AM156" i="1"/>
  <c r="AG156" i="1"/>
  <c r="AA156" i="1"/>
  <c r="U156" i="1"/>
  <c r="Q156" i="1"/>
  <c r="Q157" i="1" s="1"/>
  <c r="Q158" i="1" s="1"/>
  <c r="Q159" i="1" s="1"/>
  <c r="M156" i="1"/>
  <c r="AV155" i="1"/>
  <c r="AS155" i="1"/>
  <c r="AM155" i="1"/>
  <c r="AG155" i="1"/>
  <c r="AA155" i="1"/>
  <c r="U155" i="1"/>
  <c r="M155" i="1"/>
  <c r="AV154" i="1"/>
  <c r="AS154" i="1"/>
  <c r="AM154" i="1"/>
  <c r="AG154" i="1"/>
  <c r="AA154" i="1"/>
  <c r="U154" i="1"/>
  <c r="M154" i="1"/>
  <c r="AV153" i="1"/>
  <c r="AS153" i="1"/>
  <c r="AM153" i="1"/>
  <c r="AL153" i="1"/>
  <c r="AK153" i="1"/>
  <c r="AG153" i="1"/>
  <c r="AF153" i="1"/>
  <c r="AE153" i="1"/>
  <c r="AA153" i="1"/>
  <c r="Z153" i="1"/>
  <c r="Y153" i="1"/>
  <c r="U153" i="1"/>
  <c r="T153" i="1"/>
  <c r="S153" i="1"/>
  <c r="M153" i="1"/>
  <c r="L153" i="1"/>
  <c r="K153" i="1"/>
  <c r="I153" i="1"/>
  <c r="H153" i="1"/>
  <c r="AV152" i="1"/>
  <c r="AS152" i="1"/>
  <c r="AM152" i="1"/>
  <c r="AG152" i="1"/>
  <c r="AA152" i="1"/>
  <c r="U152" i="1"/>
  <c r="Q152" i="1"/>
  <c r="Q153" i="1" s="1"/>
  <c r="Q154" i="1" s="1"/>
  <c r="Q155" i="1" s="1"/>
  <c r="M152" i="1"/>
  <c r="AV151" i="1"/>
  <c r="AS151" i="1"/>
  <c r="AM151" i="1"/>
  <c r="AG151" i="1"/>
  <c r="AA151" i="1"/>
  <c r="U151" i="1"/>
  <c r="M151" i="1"/>
  <c r="AV150" i="1"/>
  <c r="AS150" i="1"/>
  <c r="AM150" i="1"/>
  <c r="AG150" i="1"/>
  <c r="AA150" i="1"/>
  <c r="U150" i="1"/>
  <c r="M150" i="1"/>
  <c r="AV149" i="1"/>
  <c r="AS149" i="1"/>
  <c r="AM149" i="1"/>
  <c r="AL149" i="1"/>
  <c r="AK149" i="1"/>
  <c r="AG149" i="1"/>
  <c r="AF149" i="1"/>
  <c r="AE149" i="1"/>
  <c r="AA149" i="1"/>
  <c r="Z149" i="1"/>
  <c r="Y149" i="1"/>
  <c r="U149" i="1"/>
  <c r="T149" i="1"/>
  <c r="S149" i="1"/>
  <c r="M149" i="1"/>
  <c r="L149" i="1"/>
  <c r="K149" i="1"/>
  <c r="I149" i="1"/>
  <c r="H149" i="1"/>
  <c r="AV148" i="1"/>
  <c r="AS148" i="1"/>
  <c r="AM148" i="1"/>
  <c r="AG148" i="1"/>
  <c r="AA148" i="1"/>
  <c r="U148" i="1"/>
  <c r="Q148" i="1"/>
  <c r="Q149" i="1" s="1"/>
  <c r="Q150" i="1" s="1"/>
  <c r="Q151" i="1" s="1"/>
  <c r="M148" i="1"/>
  <c r="AV147" i="1"/>
  <c r="AS147" i="1"/>
  <c r="AM147" i="1"/>
  <c r="AG147" i="1"/>
  <c r="AA147" i="1"/>
  <c r="U147" i="1"/>
  <c r="M147" i="1"/>
  <c r="AV146" i="1"/>
  <c r="AS146" i="1"/>
  <c r="AM146" i="1"/>
  <c r="AG146" i="1"/>
  <c r="AA146" i="1"/>
  <c r="U146" i="1"/>
  <c r="M146" i="1"/>
  <c r="AV145" i="1"/>
  <c r="AS145" i="1"/>
  <c r="AM145" i="1"/>
  <c r="AL145" i="1"/>
  <c r="AK145" i="1"/>
  <c r="AG145" i="1"/>
  <c r="AF145" i="1"/>
  <c r="AE145" i="1"/>
  <c r="AA145" i="1"/>
  <c r="Z145" i="1"/>
  <c r="Y145" i="1"/>
  <c r="U145" i="1"/>
  <c r="T145" i="1"/>
  <c r="S145" i="1"/>
  <c r="M145" i="1"/>
  <c r="L145" i="1"/>
  <c r="K145" i="1"/>
  <c r="I145" i="1"/>
  <c r="H145" i="1"/>
  <c r="AV144" i="1"/>
  <c r="AS144" i="1"/>
  <c r="AM144" i="1"/>
  <c r="AG144" i="1"/>
  <c r="AA144" i="1"/>
  <c r="U144" i="1"/>
  <c r="Q144" i="1"/>
  <c r="Q145" i="1" s="1"/>
  <c r="Q146" i="1" s="1"/>
  <c r="Q147" i="1" s="1"/>
  <c r="M144" i="1"/>
  <c r="AV143" i="1"/>
  <c r="AS143" i="1"/>
  <c r="AM143" i="1"/>
  <c r="AG143" i="1"/>
  <c r="AA143" i="1"/>
  <c r="U143" i="1"/>
  <c r="M143" i="1"/>
  <c r="AV142" i="1"/>
  <c r="AS142" i="1"/>
  <c r="AM142" i="1"/>
  <c r="AG142" i="1"/>
  <c r="AA142" i="1"/>
  <c r="U142" i="1"/>
  <c r="M142" i="1"/>
  <c r="AV141" i="1"/>
  <c r="AS141" i="1"/>
  <c r="AM141" i="1"/>
  <c r="AL141" i="1"/>
  <c r="AK141" i="1"/>
  <c r="AG141" i="1"/>
  <c r="AF141" i="1"/>
  <c r="AE141" i="1"/>
  <c r="AA141" i="1"/>
  <c r="Z141" i="1"/>
  <c r="Y141" i="1"/>
  <c r="U141" i="1"/>
  <c r="T141" i="1"/>
  <c r="S141" i="1"/>
  <c r="M141" i="1"/>
  <c r="L141" i="1"/>
  <c r="K141" i="1"/>
  <c r="I141" i="1"/>
  <c r="H141" i="1"/>
  <c r="AV140" i="1"/>
  <c r="AS140" i="1"/>
  <c r="AM140" i="1"/>
  <c r="AG140" i="1"/>
  <c r="AA140" i="1"/>
  <c r="U140" i="1"/>
  <c r="Q140" i="1"/>
  <c r="Q141" i="1" s="1"/>
  <c r="Q142" i="1" s="1"/>
  <c r="Q143" i="1" s="1"/>
  <c r="M140" i="1"/>
  <c r="AV139" i="1"/>
  <c r="AS139" i="1"/>
  <c r="AM139" i="1"/>
  <c r="AG139" i="1"/>
  <c r="AA139" i="1"/>
  <c r="U139" i="1"/>
  <c r="M139" i="1"/>
  <c r="AV138" i="1"/>
  <c r="AS138" i="1"/>
  <c r="AM138" i="1"/>
  <c r="AG138" i="1"/>
  <c r="AA138" i="1"/>
  <c r="U138" i="1"/>
  <c r="M138" i="1"/>
  <c r="AV137" i="1"/>
  <c r="AS137" i="1"/>
  <c r="AM137" i="1"/>
  <c r="AL137" i="1"/>
  <c r="AK137" i="1"/>
  <c r="AG137" i="1"/>
  <c r="AF137" i="1"/>
  <c r="AE137" i="1"/>
  <c r="AA137" i="1"/>
  <c r="Z137" i="1"/>
  <c r="Y137" i="1"/>
  <c r="U137" i="1"/>
  <c r="T137" i="1"/>
  <c r="S137" i="1"/>
  <c r="M137" i="1"/>
  <c r="L137" i="1"/>
  <c r="K137" i="1"/>
  <c r="I137" i="1"/>
  <c r="H137" i="1"/>
  <c r="AV136" i="1"/>
  <c r="AS136" i="1"/>
  <c r="AM136" i="1"/>
  <c r="AG136" i="1"/>
  <c r="AA136" i="1"/>
  <c r="U136" i="1"/>
  <c r="Q136" i="1"/>
  <c r="Q137" i="1" s="1"/>
  <c r="Q138" i="1" s="1"/>
  <c r="Q139" i="1" s="1"/>
  <c r="M136" i="1"/>
  <c r="AV135" i="1"/>
  <c r="AS135" i="1"/>
  <c r="AM135" i="1"/>
  <c r="AG135" i="1"/>
  <c r="AA135" i="1"/>
  <c r="U135" i="1"/>
  <c r="M135" i="1"/>
  <c r="AV134" i="1"/>
  <c r="AS134" i="1"/>
  <c r="AM134" i="1"/>
  <c r="AG134" i="1"/>
  <c r="AA134" i="1"/>
  <c r="U134" i="1"/>
  <c r="M134" i="1"/>
  <c r="AV133" i="1"/>
  <c r="AS133" i="1"/>
  <c r="AM133" i="1"/>
  <c r="AL133" i="1"/>
  <c r="AK133" i="1"/>
  <c r="AG133" i="1"/>
  <c r="AF133" i="1"/>
  <c r="AE133" i="1"/>
  <c r="AA133" i="1"/>
  <c r="Z133" i="1"/>
  <c r="Y133" i="1"/>
  <c r="U133" i="1"/>
  <c r="T133" i="1"/>
  <c r="S133" i="1"/>
  <c r="M133" i="1"/>
  <c r="L133" i="1"/>
  <c r="K133" i="1"/>
  <c r="I133" i="1"/>
  <c r="H133" i="1"/>
  <c r="AV132" i="1"/>
  <c r="AS132" i="1"/>
  <c r="AM132" i="1"/>
  <c r="AG132" i="1"/>
  <c r="AA132" i="1"/>
  <c r="U132" i="1"/>
  <c r="Q132" i="1"/>
  <c r="Q133" i="1" s="1"/>
  <c r="Q134" i="1" s="1"/>
  <c r="Q135" i="1" s="1"/>
  <c r="M132" i="1"/>
  <c r="AV131" i="1"/>
  <c r="AS131" i="1"/>
  <c r="AM131" i="1"/>
  <c r="AG131" i="1"/>
  <c r="AA131" i="1"/>
  <c r="U131" i="1"/>
  <c r="M131" i="1"/>
  <c r="AV130" i="1"/>
  <c r="AS130" i="1"/>
  <c r="AM130" i="1"/>
  <c r="AG130" i="1"/>
  <c r="AA130" i="1"/>
  <c r="U130" i="1"/>
  <c r="M130" i="1"/>
  <c r="AV129" i="1"/>
  <c r="AS129" i="1"/>
  <c r="AM129" i="1"/>
  <c r="AL129" i="1"/>
  <c r="AK129" i="1"/>
  <c r="AG129" i="1"/>
  <c r="AF129" i="1"/>
  <c r="AE129" i="1"/>
  <c r="AA129" i="1"/>
  <c r="Z129" i="1"/>
  <c r="Y129" i="1"/>
  <c r="U129" i="1"/>
  <c r="T129" i="1"/>
  <c r="S129" i="1"/>
  <c r="M129" i="1"/>
  <c r="L129" i="1"/>
  <c r="K129" i="1"/>
  <c r="I129" i="1"/>
  <c r="AV128" i="1"/>
  <c r="AS128" i="1"/>
  <c r="AM128" i="1"/>
  <c r="AG128" i="1"/>
  <c r="AA128" i="1"/>
  <c r="U128" i="1"/>
  <c r="Q128" i="1"/>
  <c r="Q129" i="1" s="1"/>
  <c r="Q130" i="1" s="1"/>
  <c r="Q131" i="1" s="1"/>
  <c r="M128" i="1"/>
  <c r="AV127" i="1"/>
  <c r="AS127" i="1"/>
  <c r="AM127" i="1"/>
  <c r="AG127" i="1"/>
  <c r="AA127" i="1"/>
  <c r="U127" i="1"/>
  <c r="M127" i="1"/>
  <c r="AV126" i="1"/>
  <c r="AS126" i="1"/>
  <c r="AM126" i="1"/>
  <c r="AG126" i="1"/>
  <c r="AA126" i="1"/>
  <c r="U126" i="1"/>
  <c r="M126" i="1"/>
  <c r="AV125" i="1"/>
  <c r="AS125" i="1"/>
  <c r="AM125" i="1"/>
  <c r="AL125" i="1"/>
  <c r="AK125" i="1"/>
  <c r="AG125" i="1"/>
  <c r="AF125" i="1"/>
  <c r="AE125" i="1"/>
  <c r="AA125" i="1"/>
  <c r="Z125" i="1"/>
  <c r="Y125" i="1"/>
  <c r="U125" i="1"/>
  <c r="T125" i="1"/>
  <c r="S125" i="1"/>
  <c r="M125" i="1"/>
  <c r="L125" i="1"/>
  <c r="K125" i="1"/>
  <c r="I125" i="1"/>
  <c r="H125" i="1"/>
  <c r="AV124" i="1"/>
  <c r="AS124" i="1"/>
  <c r="AM124" i="1"/>
  <c r="AG124" i="1"/>
  <c r="AA124" i="1"/>
  <c r="U124" i="1"/>
  <c r="Q124" i="1"/>
  <c r="Q125" i="1" s="1"/>
  <c r="Q126" i="1" s="1"/>
  <c r="Q127" i="1" s="1"/>
  <c r="M124" i="1"/>
  <c r="AV123" i="1"/>
  <c r="AS123" i="1"/>
  <c r="AM123" i="1"/>
  <c r="AG123" i="1"/>
  <c r="AA123" i="1"/>
  <c r="U123" i="1"/>
  <c r="M123" i="1"/>
  <c r="AV122" i="1"/>
  <c r="AS122" i="1"/>
  <c r="AM122" i="1"/>
  <c r="AG122" i="1"/>
  <c r="AA122" i="1"/>
  <c r="U122" i="1"/>
  <c r="M122" i="1"/>
  <c r="AV121" i="1"/>
  <c r="AS121" i="1"/>
  <c r="AM121" i="1"/>
  <c r="AL121" i="1"/>
  <c r="AK121" i="1"/>
  <c r="AG121" i="1"/>
  <c r="AF121" i="1"/>
  <c r="AE121" i="1"/>
  <c r="AA121" i="1"/>
  <c r="Z121" i="1"/>
  <c r="Y121" i="1"/>
  <c r="U121" i="1"/>
  <c r="T121" i="1"/>
  <c r="S121" i="1"/>
  <c r="M121" i="1"/>
  <c r="L121" i="1"/>
  <c r="K121" i="1"/>
  <c r="I121" i="1"/>
  <c r="H121" i="1"/>
  <c r="AV120" i="1"/>
  <c r="AS120" i="1"/>
  <c r="AM120" i="1"/>
  <c r="AG120" i="1"/>
  <c r="AA120" i="1"/>
  <c r="U120" i="1"/>
  <c r="Q120" i="1"/>
  <c r="Q121" i="1" s="1"/>
  <c r="Q122" i="1" s="1"/>
  <c r="Q123" i="1" s="1"/>
  <c r="M120" i="1"/>
  <c r="AV119" i="1"/>
  <c r="AS119" i="1"/>
  <c r="AM119" i="1"/>
  <c r="AG119" i="1"/>
  <c r="AA119" i="1"/>
  <c r="U119" i="1"/>
  <c r="M119" i="1"/>
  <c r="AV118" i="1"/>
  <c r="AS118" i="1"/>
  <c r="AM118" i="1"/>
  <c r="AG118" i="1"/>
  <c r="AA118" i="1"/>
  <c r="U118" i="1"/>
  <c r="M118" i="1"/>
  <c r="AV117" i="1"/>
  <c r="AS117" i="1"/>
  <c r="AM117" i="1"/>
  <c r="AL117" i="1"/>
  <c r="AK117" i="1"/>
  <c r="AG117" i="1"/>
  <c r="AF117" i="1"/>
  <c r="AE117" i="1"/>
  <c r="AA117" i="1"/>
  <c r="Z117" i="1"/>
  <c r="Y117" i="1"/>
  <c r="U117" i="1"/>
  <c r="T117" i="1"/>
  <c r="S117" i="1"/>
  <c r="M117" i="1"/>
  <c r="L117" i="1"/>
  <c r="K117" i="1"/>
  <c r="I117" i="1"/>
  <c r="H117" i="1"/>
  <c r="AV116" i="1"/>
  <c r="AS116" i="1"/>
  <c r="AM116" i="1"/>
  <c r="AG116" i="1"/>
  <c r="AA116" i="1"/>
  <c r="U116" i="1"/>
  <c r="Q116" i="1"/>
  <c r="Q117" i="1" s="1"/>
  <c r="Q118" i="1" s="1"/>
  <c r="Q119" i="1" s="1"/>
  <c r="M116" i="1"/>
  <c r="AV115" i="1"/>
  <c r="AS115" i="1"/>
  <c r="AM115" i="1"/>
  <c r="AG115" i="1"/>
  <c r="AA115" i="1"/>
  <c r="U115" i="1"/>
  <c r="M115" i="1"/>
  <c r="AV114" i="1"/>
  <c r="AS114" i="1"/>
  <c r="AM114" i="1"/>
  <c r="AG114" i="1"/>
  <c r="AA114" i="1"/>
  <c r="U114" i="1"/>
  <c r="M114" i="1"/>
  <c r="AV113" i="1"/>
  <c r="AS113" i="1"/>
  <c r="AM113" i="1"/>
  <c r="AL113" i="1"/>
  <c r="AK113" i="1"/>
  <c r="AG113" i="1"/>
  <c r="AF113" i="1"/>
  <c r="AE113" i="1"/>
  <c r="AA113" i="1"/>
  <c r="Z113" i="1"/>
  <c r="Y113" i="1"/>
  <c r="U113" i="1"/>
  <c r="T113" i="1"/>
  <c r="S113" i="1"/>
  <c r="M113" i="1"/>
  <c r="L113" i="1"/>
  <c r="K113" i="1"/>
  <c r="I113" i="1"/>
  <c r="H113" i="1"/>
  <c r="AV112" i="1"/>
  <c r="AS112" i="1"/>
  <c r="AM112" i="1"/>
  <c r="AG112" i="1"/>
  <c r="AA112" i="1"/>
  <c r="U112" i="1"/>
  <c r="Q112" i="1"/>
  <c r="Q113" i="1" s="1"/>
  <c r="Q114" i="1" s="1"/>
  <c r="Q115" i="1" s="1"/>
  <c r="M112" i="1"/>
  <c r="AV111" i="1"/>
  <c r="AS111" i="1"/>
  <c r="AM111" i="1"/>
  <c r="AG111" i="1"/>
  <c r="AA111" i="1"/>
  <c r="U111" i="1"/>
  <c r="M111" i="1"/>
  <c r="AV110" i="1"/>
  <c r="AS110" i="1"/>
  <c r="AM110" i="1"/>
  <c r="AG110" i="1"/>
  <c r="AA110" i="1"/>
  <c r="U110" i="1"/>
  <c r="M110" i="1"/>
  <c r="AV109" i="1"/>
  <c r="AS109" i="1"/>
  <c r="AM109" i="1"/>
  <c r="AL109" i="1"/>
  <c r="AK109" i="1"/>
  <c r="AG109" i="1"/>
  <c r="AF109" i="1"/>
  <c r="AE109" i="1"/>
  <c r="AA109" i="1"/>
  <c r="Z109" i="1"/>
  <c r="Y109" i="1"/>
  <c r="U109" i="1"/>
  <c r="T109" i="1"/>
  <c r="S109" i="1"/>
  <c r="M109" i="1"/>
  <c r="L109" i="1"/>
  <c r="K109" i="1"/>
  <c r="I109" i="1"/>
  <c r="H109" i="1"/>
  <c r="AV108" i="1"/>
  <c r="AS108" i="1"/>
  <c r="AM108" i="1"/>
  <c r="AG108" i="1"/>
  <c r="AA108" i="1"/>
  <c r="U108" i="1"/>
  <c r="Q108" i="1"/>
  <c r="Q109" i="1" s="1"/>
  <c r="Q110" i="1" s="1"/>
  <c r="Q111" i="1" s="1"/>
  <c r="M108" i="1"/>
  <c r="AV107" i="1"/>
  <c r="AS107" i="1"/>
  <c r="AM107" i="1"/>
  <c r="AG107" i="1"/>
  <c r="AA107" i="1"/>
  <c r="U107" i="1"/>
  <c r="M107" i="1"/>
  <c r="AV106" i="1"/>
  <c r="AS106" i="1"/>
  <c r="AM106" i="1"/>
  <c r="AG106" i="1"/>
  <c r="AA106" i="1"/>
  <c r="U106" i="1"/>
  <c r="M106" i="1"/>
  <c r="AV105" i="1"/>
  <c r="AS105" i="1"/>
  <c r="AM105" i="1"/>
  <c r="AL105" i="1"/>
  <c r="AK105" i="1"/>
  <c r="AG105" i="1"/>
  <c r="AF105" i="1"/>
  <c r="AE105" i="1"/>
  <c r="AA105" i="1"/>
  <c r="Z105" i="1"/>
  <c r="Y105" i="1"/>
  <c r="U105" i="1"/>
  <c r="T105" i="1"/>
  <c r="S105" i="1"/>
  <c r="M105" i="1"/>
  <c r="L105" i="1"/>
  <c r="K105" i="1"/>
  <c r="I105" i="1"/>
  <c r="H105" i="1"/>
  <c r="AV104" i="1"/>
  <c r="AS104" i="1"/>
  <c r="AM104" i="1"/>
  <c r="AG104" i="1"/>
  <c r="AA104" i="1"/>
  <c r="U104" i="1"/>
  <c r="Q104" i="1"/>
  <c r="Q105" i="1" s="1"/>
  <c r="Q106" i="1" s="1"/>
  <c r="Q107" i="1" s="1"/>
  <c r="M104" i="1"/>
  <c r="AV103" i="1"/>
  <c r="AS103" i="1"/>
  <c r="AM103" i="1"/>
  <c r="AG103" i="1"/>
  <c r="AA103" i="1"/>
  <c r="U103" i="1"/>
  <c r="M103" i="1"/>
  <c r="AV102" i="1"/>
  <c r="AS102" i="1"/>
  <c r="AM102" i="1"/>
  <c r="AG102" i="1"/>
  <c r="AA102" i="1"/>
  <c r="U102" i="1"/>
  <c r="M102" i="1"/>
  <c r="AV101" i="1"/>
  <c r="AS101" i="1"/>
  <c r="AM101" i="1"/>
  <c r="AL101" i="1"/>
  <c r="AK101" i="1"/>
  <c r="AG101" i="1"/>
  <c r="AF101" i="1"/>
  <c r="AE101" i="1"/>
  <c r="AA101" i="1"/>
  <c r="Z101" i="1"/>
  <c r="Y101" i="1"/>
  <c r="U101" i="1"/>
  <c r="T101" i="1"/>
  <c r="S101" i="1"/>
  <c r="M101" i="1"/>
  <c r="L101" i="1"/>
  <c r="K101" i="1"/>
  <c r="I101" i="1"/>
  <c r="H101" i="1"/>
  <c r="AV100" i="1"/>
  <c r="AS100" i="1"/>
  <c r="AM100" i="1"/>
  <c r="AG100" i="1"/>
  <c r="AA100" i="1"/>
  <c r="U100" i="1"/>
  <c r="Q100" i="1"/>
  <c r="Q101" i="1" s="1"/>
  <c r="Q102" i="1" s="1"/>
  <c r="Q103" i="1" s="1"/>
  <c r="M100" i="1"/>
  <c r="AV99" i="1"/>
  <c r="AS99" i="1"/>
  <c r="AM99" i="1"/>
  <c r="AG99" i="1"/>
  <c r="AA99" i="1"/>
  <c r="U99" i="1"/>
  <c r="M99" i="1"/>
  <c r="AV98" i="1"/>
  <c r="AS98" i="1"/>
  <c r="AM98" i="1"/>
  <c r="AG98" i="1"/>
  <c r="AA98" i="1"/>
  <c r="U98" i="1"/>
  <c r="M98" i="1"/>
  <c r="AV97" i="1"/>
  <c r="AS97" i="1"/>
  <c r="AM97" i="1"/>
  <c r="AL97" i="1"/>
  <c r="AK97" i="1"/>
  <c r="AG97" i="1"/>
  <c r="AF97" i="1"/>
  <c r="AE97" i="1"/>
  <c r="AA97" i="1"/>
  <c r="Z97" i="1"/>
  <c r="Y97" i="1"/>
  <c r="U97" i="1"/>
  <c r="T97" i="1"/>
  <c r="S97" i="1"/>
  <c r="M97" i="1"/>
  <c r="L97" i="1"/>
  <c r="K97" i="1"/>
  <c r="I97" i="1"/>
  <c r="H97" i="1"/>
  <c r="AV96" i="1"/>
  <c r="AS96" i="1"/>
  <c r="AM96" i="1"/>
  <c r="AG96" i="1"/>
  <c r="AA96" i="1"/>
  <c r="U96" i="1"/>
  <c r="Q96" i="1"/>
  <c r="Q97" i="1" s="1"/>
  <c r="Q98" i="1" s="1"/>
  <c r="Q99" i="1" s="1"/>
  <c r="M96" i="1"/>
  <c r="AV95" i="1"/>
  <c r="AS95" i="1"/>
  <c r="AM95" i="1"/>
  <c r="AG95" i="1"/>
  <c r="AA95" i="1"/>
  <c r="U95" i="1"/>
  <c r="M95" i="1"/>
  <c r="AV94" i="1"/>
  <c r="AS94" i="1"/>
  <c r="AM94" i="1"/>
  <c r="AG94" i="1"/>
  <c r="AA94" i="1"/>
  <c r="U94" i="1"/>
  <c r="M94" i="1"/>
  <c r="AV93" i="1"/>
  <c r="AS93" i="1"/>
  <c r="AM93" i="1"/>
  <c r="AL93" i="1"/>
  <c r="AK93" i="1"/>
  <c r="AG93" i="1"/>
  <c r="AF93" i="1"/>
  <c r="AE93" i="1"/>
  <c r="AA93" i="1"/>
  <c r="Z93" i="1"/>
  <c r="Y93" i="1"/>
  <c r="U93" i="1"/>
  <c r="T93" i="1"/>
  <c r="S93" i="1"/>
  <c r="M93" i="1"/>
  <c r="L93" i="1"/>
  <c r="K93" i="1"/>
  <c r="I93" i="1"/>
  <c r="H93" i="1"/>
  <c r="AV92" i="1"/>
  <c r="AS92" i="1"/>
  <c r="AM92" i="1"/>
  <c r="AG92" i="1"/>
  <c r="AA92" i="1"/>
  <c r="U92" i="1"/>
  <c r="Q92" i="1"/>
  <c r="Q93" i="1" s="1"/>
  <c r="Q94" i="1" s="1"/>
  <c r="Q95" i="1" s="1"/>
  <c r="M92" i="1"/>
  <c r="AV91" i="1"/>
  <c r="AS91" i="1"/>
  <c r="AM91" i="1"/>
  <c r="AG91" i="1"/>
  <c r="AA91" i="1"/>
  <c r="U91" i="1"/>
  <c r="M91" i="1"/>
  <c r="AV90" i="1"/>
  <c r="AS90" i="1"/>
  <c r="AM90" i="1"/>
  <c r="AG90" i="1"/>
  <c r="AA90" i="1"/>
  <c r="U90" i="1"/>
  <c r="M90" i="1"/>
  <c r="AV89" i="1"/>
  <c r="AS89" i="1"/>
  <c r="AM89" i="1"/>
  <c r="AL89" i="1"/>
  <c r="AK89" i="1"/>
  <c r="AG89" i="1"/>
  <c r="AF89" i="1"/>
  <c r="AE89" i="1"/>
  <c r="AA89" i="1"/>
  <c r="Z89" i="1"/>
  <c r="Y89" i="1"/>
  <c r="U89" i="1"/>
  <c r="T89" i="1"/>
  <c r="S89" i="1"/>
  <c r="M89" i="1"/>
  <c r="L89" i="1"/>
  <c r="K89" i="1"/>
  <c r="I89" i="1"/>
  <c r="H89" i="1"/>
  <c r="AV88" i="1"/>
  <c r="AS88" i="1"/>
  <c r="AM88" i="1"/>
  <c r="AG88" i="1"/>
  <c r="AA88" i="1"/>
  <c r="U88" i="1"/>
  <c r="Q88" i="1"/>
  <c r="Q89" i="1" s="1"/>
  <c r="Q90" i="1" s="1"/>
  <c r="Q91" i="1" s="1"/>
  <c r="M88" i="1"/>
  <c r="AV87" i="1"/>
  <c r="AS87" i="1"/>
  <c r="AM87" i="1"/>
  <c r="AG87" i="1"/>
  <c r="AA87" i="1"/>
  <c r="U87" i="1"/>
  <c r="M87" i="1"/>
  <c r="AV86" i="1"/>
  <c r="AS86" i="1"/>
  <c r="AM86" i="1"/>
  <c r="AG86" i="1"/>
  <c r="AA86" i="1"/>
  <c r="U86" i="1"/>
  <c r="M86" i="1"/>
  <c r="AV85" i="1"/>
  <c r="AS85" i="1"/>
  <c r="AM85" i="1"/>
  <c r="AL85" i="1"/>
  <c r="AK85" i="1"/>
  <c r="AG85" i="1"/>
  <c r="AF85" i="1"/>
  <c r="AE85" i="1"/>
  <c r="AA85" i="1"/>
  <c r="Z85" i="1"/>
  <c r="Y85" i="1"/>
  <c r="U85" i="1"/>
  <c r="T85" i="1"/>
  <c r="S85" i="1"/>
  <c r="M85" i="1"/>
  <c r="L85" i="1"/>
  <c r="K85" i="1"/>
  <c r="I85" i="1"/>
  <c r="H85" i="1"/>
  <c r="AV84" i="1"/>
  <c r="AS84" i="1"/>
  <c r="AM84" i="1"/>
  <c r="AG84" i="1"/>
  <c r="AA84" i="1"/>
  <c r="U84" i="1"/>
  <c r="Q84" i="1"/>
  <c r="Q85" i="1" s="1"/>
  <c r="Q86" i="1" s="1"/>
  <c r="Q87" i="1" s="1"/>
  <c r="M84" i="1"/>
  <c r="AV83" i="1"/>
  <c r="AS83" i="1"/>
  <c r="AM83" i="1"/>
  <c r="AG83" i="1"/>
  <c r="AA83" i="1"/>
  <c r="U83" i="1"/>
  <c r="M83" i="1"/>
  <c r="AV82" i="1"/>
  <c r="AS82" i="1"/>
  <c r="AM82" i="1"/>
  <c r="AG82" i="1"/>
  <c r="AA82" i="1"/>
  <c r="U82" i="1"/>
  <c r="M82" i="1"/>
  <c r="AV81" i="1"/>
  <c r="AS81" i="1"/>
  <c r="AM81" i="1"/>
  <c r="AL81" i="1"/>
  <c r="AK81" i="1"/>
  <c r="AG81" i="1"/>
  <c r="AF81" i="1"/>
  <c r="AE81" i="1"/>
  <c r="AA81" i="1"/>
  <c r="Z81" i="1"/>
  <c r="Y81" i="1"/>
  <c r="U81" i="1"/>
  <c r="T81" i="1"/>
  <c r="S81" i="1"/>
  <c r="M81" i="1"/>
  <c r="L81" i="1"/>
  <c r="K81" i="1"/>
  <c r="I81" i="1"/>
  <c r="H81" i="1"/>
  <c r="AV80" i="1"/>
  <c r="AS80" i="1"/>
  <c r="AM80" i="1"/>
  <c r="AG80" i="1"/>
  <c r="AA80" i="1"/>
  <c r="U80" i="1"/>
  <c r="Q80" i="1"/>
  <c r="Q81" i="1" s="1"/>
  <c r="Q82" i="1" s="1"/>
  <c r="Q83" i="1" s="1"/>
  <c r="M80" i="1"/>
  <c r="AV79" i="1"/>
  <c r="AS79" i="1"/>
  <c r="AM79" i="1"/>
  <c r="AG79" i="1"/>
  <c r="AA79" i="1"/>
  <c r="U79" i="1"/>
  <c r="M79" i="1"/>
  <c r="AV78" i="1"/>
  <c r="AS78" i="1"/>
  <c r="AM78" i="1"/>
  <c r="AG78" i="1"/>
  <c r="AA78" i="1"/>
  <c r="U78" i="1"/>
  <c r="M78" i="1"/>
  <c r="AV77" i="1"/>
  <c r="AS77" i="1"/>
  <c r="AM77" i="1"/>
  <c r="AL77" i="1"/>
  <c r="AK77" i="1"/>
  <c r="AG77" i="1"/>
  <c r="AF77" i="1"/>
  <c r="AE77" i="1"/>
  <c r="AA77" i="1"/>
  <c r="Z77" i="1"/>
  <c r="Y77" i="1"/>
  <c r="U77" i="1"/>
  <c r="T77" i="1"/>
  <c r="S77" i="1"/>
  <c r="M77" i="1"/>
  <c r="L77" i="1"/>
  <c r="K77" i="1"/>
  <c r="I77" i="1"/>
  <c r="H77" i="1"/>
  <c r="AV76" i="1"/>
  <c r="AS76" i="1"/>
  <c r="AM76" i="1"/>
  <c r="AG76" i="1"/>
  <c r="AA76" i="1"/>
  <c r="U76" i="1"/>
  <c r="Q76" i="1"/>
  <c r="Q77" i="1" s="1"/>
  <c r="Q78" i="1" s="1"/>
  <c r="Q79" i="1" s="1"/>
  <c r="M76" i="1"/>
  <c r="AV75" i="1"/>
  <c r="AS75" i="1"/>
  <c r="AM75" i="1"/>
  <c r="AG75" i="1"/>
  <c r="AA75" i="1"/>
  <c r="U75" i="1"/>
  <c r="M75" i="1"/>
  <c r="AV74" i="1"/>
  <c r="AS74" i="1"/>
  <c r="AM74" i="1"/>
  <c r="AG74" i="1"/>
  <c r="AA74" i="1"/>
  <c r="U74" i="1"/>
  <c r="M74" i="1"/>
  <c r="AV73" i="1"/>
  <c r="AS73" i="1"/>
  <c r="AM73" i="1"/>
  <c r="AL73" i="1"/>
  <c r="AK73" i="1"/>
  <c r="AG73" i="1"/>
  <c r="AF73" i="1"/>
  <c r="AE73" i="1"/>
  <c r="AA73" i="1"/>
  <c r="Z73" i="1"/>
  <c r="Y73" i="1"/>
  <c r="U73" i="1"/>
  <c r="T73" i="1"/>
  <c r="S73" i="1"/>
  <c r="M73" i="1"/>
  <c r="L73" i="1"/>
  <c r="K73" i="1"/>
  <c r="I73" i="1"/>
  <c r="H73" i="1"/>
  <c r="AV72" i="1"/>
  <c r="AS72" i="1"/>
  <c r="AM72" i="1"/>
  <c r="AG72" i="1"/>
  <c r="AA72" i="1"/>
  <c r="U72" i="1"/>
  <c r="Q72" i="1"/>
  <c r="Q73" i="1" s="1"/>
  <c r="Q74" i="1" s="1"/>
  <c r="Q75" i="1" s="1"/>
  <c r="M72" i="1"/>
  <c r="AN185" i="1" l="1"/>
  <c r="AN186" i="1" s="1"/>
  <c r="AH221" i="1"/>
  <c r="AH222" i="1" s="1"/>
  <c r="AN249" i="1"/>
  <c r="AN250" i="1" s="1"/>
  <c r="AH253" i="1"/>
  <c r="AH254" i="1" s="1"/>
  <c r="AB225" i="1"/>
  <c r="AB226" i="1" s="1"/>
  <c r="V229" i="1"/>
  <c r="V230" i="1" s="1"/>
  <c r="V261" i="1"/>
  <c r="V262" i="1" s="1"/>
  <c r="AN201" i="1"/>
  <c r="AN202" i="1" s="1"/>
  <c r="AN233" i="1"/>
  <c r="AN234" i="1" s="1"/>
  <c r="AH237" i="1"/>
  <c r="AH238" i="1" s="1"/>
  <c r="AN265" i="1"/>
  <c r="AN266" i="1" s="1"/>
  <c r="AN157" i="1"/>
  <c r="AN158" i="1" s="1"/>
  <c r="AN269" i="1"/>
  <c r="AN270" i="1" s="1"/>
  <c r="AB277" i="1"/>
  <c r="AB278" i="1" s="1"/>
  <c r="V281" i="1"/>
  <c r="V282" i="1" s="1"/>
  <c r="AH273" i="1"/>
  <c r="AH274" i="1" s="1"/>
  <c r="AB241" i="1"/>
  <c r="AB242" i="1" s="1"/>
  <c r="AN189" i="1"/>
  <c r="AN190" i="1" s="1"/>
  <c r="AN221" i="1"/>
  <c r="AN222" i="1" s="1"/>
  <c r="AN253" i="1"/>
  <c r="AN254" i="1" s="1"/>
  <c r="AN273" i="1"/>
  <c r="AN274" i="1" s="1"/>
  <c r="AN285" i="1"/>
  <c r="AN286" i="1" s="1"/>
  <c r="AB257" i="1"/>
  <c r="AB258" i="1" s="1"/>
  <c r="AB137" i="1"/>
  <c r="AB138" i="1" s="1"/>
  <c r="AH165" i="1"/>
  <c r="AH166" i="1" s="1"/>
  <c r="AH197" i="1"/>
  <c r="AH198" i="1" s="1"/>
  <c r="AN225" i="1"/>
  <c r="AN226" i="1" s="1"/>
  <c r="AH229" i="1"/>
  <c r="AH230" i="1" s="1"/>
  <c r="AN257" i="1"/>
  <c r="AN258" i="1" s="1"/>
  <c r="AH261" i="1"/>
  <c r="AH262" i="1" s="1"/>
  <c r="AB265" i="1"/>
  <c r="AB266" i="1" s="1"/>
  <c r="AN277" i="1"/>
  <c r="AN278" i="1" s="1"/>
  <c r="AH281" i="1"/>
  <c r="AH282" i="1" s="1"/>
  <c r="AB285" i="1"/>
  <c r="AB286" i="1" s="1"/>
  <c r="AN261" i="1"/>
  <c r="AN262" i="1" s="1"/>
  <c r="AH265" i="1"/>
  <c r="AH266" i="1" s="1"/>
  <c r="AN281" i="1"/>
  <c r="AN282" i="1" s="1"/>
  <c r="AH285" i="1"/>
  <c r="AH286" i="1" s="1"/>
  <c r="V245" i="1"/>
  <c r="V246" i="1" s="1"/>
  <c r="AN237" i="1"/>
  <c r="AN238" i="1" s="1"/>
  <c r="AH181" i="1"/>
  <c r="AH182" i="1" s="1"/>
  <c r="AN241" i="1"/>
  <c r="AN242" i="1" s="1"/>
  <c r="AH245" i="1"/>
  <c r="AH246" i="1" s="1"/>
  <c r="AB249" i="1"/>
  <c r="AB250" i="1" s="1"/>
  <c r="AB269" i="1"/>
  <c r="AB270" i="1" s="1"/>
  <c r="AN245" i="1"/>
  <c r="AN246" i="1" s="1"/>
  <c r="AH269" i="1"/>
  <c r="AH270" i="1" s="1"/>
  <c r="AB273" i="1"/>
  <c r="AB274" i="1" s="1"/>
  <c r="AB233" i="1"/>
  <c r="AB234" i="1" s="1"/>
  <c r="AN229" i="1"/>
  <c r="AN230" i="1" s="1"/>
  <c r="AN217" i="1"/>
  <c r="AN218" i="1" s="1"/>
  <c r="AB217" i="1"/>
  <c r="AB218" i="1" s="1"/>
  <c r="AH213" i="1"/>
  <c r="AH214" i="1" s="1"/>
  <c r="AN213" i="1"/>
  <c r="AN214" i="1" s="1"/>
  <c r="AN209" i="1"/>
  <c r="AN210" i="1" s="1"/>
  <c r="V205" i="1"/>
  <c r="V206" i="1" s="1"/>
  <c r="AN205" i="1"/>
  <c r="AN206" i="1" s="1"/>
  <c r="AB201" i="1"/>
  <c r="AB202" i="1" s="1"/>
  <c r="AN197" i="1"/>
  <c r="AN198" i="1" s="1"/>
  <c r="AN193" i="1"/>
  <c r="AN194" i="1" s="1"/>
  <c r="V189" i="1"/>
  <c r="V190" i="1" s="1"/>
  <c r="AB185" i="1"/>
  <c r="AB186" i="1" s="1"/>
  <c r="AH185" i="1"/>
  <c r="AH186" i="1" s="1"/>
  <c r="AN181" i="1"/>
  <c r="AN182" i="1" s="1"/>
  <c r="AN177" i="1"/>
  <c r="AN178" i="1" s="1"/>
  <c r="V173" i="1"/>
  <c r="V174" i="1" s="1"/>
  <c r="AN173" i="1"/>
  <c r="AN174" i="1" s="1"/>
  <c r="AN169" i="1"/>
  <c r="AN170" i="1" s="1"/>
  <c r="AB169" i="1"/>
  <c r="AB170" i="1" s="1"/>
  <c r="AH169" i="1"/>
  <c r="AH170" i="1" s="1"/>
  <c r="AN165" i="1"/>
  <c r="AN166" i="1" s="1"/>
  <c r="AN161" i="1"/>
  <c r="AN162" i="1" s="1"/>
  <c r="V157" i="1"/>
  <c r="V158" i="1" s="1"/>
  <c r="AB153" i="1"/>
  <c r="AB154" i="1" s="1"/>
  <c r="AH153" i="1"/>
  <c r="AH154" i="1" s="1"/>
  <c r="AH149" i="1"/>
  <c r="AH150" i="1" s="1"/>
  <c r="V141" i="1"/>
  <c r="V142" i="1" s="1"/>
  <c r="AB145" i="1"/>
  <c r="AB146" i="1" s="1"/>
  <c r="AH157" i="1"/>
  <c r="AH158" i="1" s="1"/>
  <c r="AB161" i="1"/>
  <c r="AB162" i="1" s="1"/>
  <c r="AH173" i="1"/>
  <c r="AH174" i="1" s="1"/>
  <c r="AB177" i="1"/>
  <c r="AB178" i="1" s="1"/>
  <c r="AH189" i="1"/>
  <c r="AH190" i="1" s="1"/>
  <c r="AB193" i="1"/>
  <c r="AB194" i="1" s="1"/>
  <c r="AH205" i="1"/>
  <c r="AH206" i="1" s="1"/>
  <c r="AB209" i="1"/>
  <c r="AB210" i="1" s="1"/>
  <c r="V137" i="1"/>
  <c r="V138" i="1" s="1"/>
  <c r="AB149" i="1"/>
  <c r="AB150" i="1" s="1"/>
  <c r="V153" i="1"/>
  <c r="V154" i="1" s="1"/>
  <c r="AH161" i="1"/>
  <c r="AH162" i="1" s="1"/>
  <c r="AB165" i="1"/>
  <c r="AB166" i="1" s="1"/>
  <c r="V169" i="1"/>
  <c r="V170" i="1" s="1"/>
  <c r="AH177" i="1"/>
  <c r="AH178" i="1" s="1"/>
  <c r="AB181" i="1"/>
  <c r="AB182" i="1" s="1"/>
  <c r="V185" i="1"/>
  <c r="V186" i="1" s="1"/>
  <c r="AH193" i="1"/>
  <c r="AH194" i="1" s="1"/>
  <c r="AB197" i="1"/>
  <c r="AB198" i="1" s="1"/>
  <c r="V201" i="1"/>
  <c r="V202" i="1" s="1"/>
  <c r="AH209" i="1"/>
  <c r="AH210" i="1" s="1"/>
  <c r="AB213" i="1"/>
  <c r="AB214" i="1" s="1"/>
  <c r="V217" i="1"/>
  <c r="V218" i="1" s="1"/>
  <c r="AH225" i="1"/>
  <c r="AH226" i="1" s="1"/>
  <c r="AB229" i="1"/>
  <c r="AB230" i="1" s="1"/>
  <c r="AH241" i="1"/>
  <c r="AH242" i="1" s="1"/>
  <c r="AB245" i="1"/>
  <c r="AB246" i="1" s="1"/>
  <c r="AH257" i="1"/>
  <c r="AH258" i="1" s="1"/>
  <c r="AB261" i="1"/>
  <c r="AB262" i="1" s="1"/>
  <c r="AH277" i="1"/>
  <c r="AH278" i="1" s="1"/>
  <c r="AB281" i="1"/>
  <c r="AB282" i="1" s="1"/>
  <c r="V285" i="1"/>
  <c r="V286" i="1" s="1"/>
  <c r="AB141" i="1"/>
  <c r="AB142" i="1" s="1"/>
  <c r="AB157" i="1"/>
  <c r="AB158" i="1" s="1"/>
  <c r="AB173" i="1"/>
  <c r="AB174" i="1" s="1"/>
  <c r="AB189" i="1"/>
  <c r="AB190" i="1" s="1"/>
  <c r="AH201" i="1"/>
  <c r="AH202" i="1" s="1"/>
  <c r="AB205" i="1"/>
  <c r="AB206" i="1" s="1"/>
  <c r="AH217" i="1"/>
  <c r="AH218" i="1" s="1"/>
  <c r="AB221" i="1"/>
  <c r="AB222" i="1" s="1"/>
  <c r="AH233" i="1"/>
  <c r="AH234" i="1" s="1"/>
  <c r="AB237" i="1"/>
  <c r="AB238" i="1" s="1"/>
  <c r="AH249" i="1"/>
  <c r="AH250" i="1" s="1"/>
  <c r="AB253" i="1"/>
  <c r="AB254" i="1" s="1"/>
  <c r="V149" i="1"/>
  <c r="V150" i="1" s="1"/>
  <c r="V165" i="1"/>
  <c r="V166" i="1" s="1"/>
  <c r="V181" i="1"/>
  <c r="V182" i="1" s="1"/>
  <c r="V197" i="1"/>
  <c r="V198" i="1" s="1"/>
  <c r="V213" i="1"/>
  <c r="V214" i="1" s="1"/>
  <c r="V233" i="1"/>
  <c r="V234" i="1" s="1"/>
  <c r="V249" i="1"/>
  <c r="V250" i="1" s="1"/>
  <c r="V265" i="1"/>
  <c r="V266" i="1" s="1"/>
  <c r="V269" i="1"/>
  <c r="V270" i="1" s="1"/>
  <c r="V221" i="1"/>
  <c r="V222" i="1" s="1"/>
  <c r="V237" i="1"/>
  <c r="V238" i="1" s="1"/>
  <c r="V253" i="1"/>
  <c r="V254" i="1" s="1"/>
  <c r="V273" i="1"/>
  <c r="V274" i="1" s="1"/>
  <c r="V145" i="1"/>
  <c r="V146" i="1" s="1"/>
  <c r="V161" i="1"/>
  <c r="V162" i="1" s="1"/>
  <c r="V177" i="1"/>
  <c r="V178" i="1" s="1"/>
  <c r="V193" i="1"/>
  <c r="V194" i="1" s="1"/>
  <c r="V209" i="1"/>
  <c r="V210" i="1" s="1"/>
  <c r="V225" i="1"/>
  <c r="V226" i="1" s="1"/>
  <c r="V241" i="1"/>
  <c r="V242" i="1" s="1"/>
  <c r="V257" i="1"/>
  <c r="V258" i="1" s="1"/>
  <c r="V277" i="1"/>
  <c r="V278" i="1" s="1"/>
  <c r="AC249" i="1"/>
  <c r="O269" i="1"/>
  <c r="AX273" i="1"/>
  <c r="O233" i="1"/>
  <c r="O205" i="1"/>
  <c r="AI253" i="1"/>
  <c r="AC229" i="1"/>
  <c r="AW245" i="1"/>
  <c r="O149" i="1"/>
  <c r="AW229" i="1"/>
  <c r="O137" i="1"/>
  <c r="AO149" i="1"/>
  <c r="W257" i="1"/>
  <c r="AI93" i="1"/>
  <c r="AC97" i="1"/>
  <c r="AX261" i="1"/>
  <c r="W229" i="1"/>
  <c r="AC269" i="1"/>
  <c r="AT161" i="1"/>
  <c r="AI189" i="1"/>
  <c r="AO193" i="1"/>
  <c r="O125" i="1"/>
  <c r="AW129" i="1"/>
  <c r="W137" i="1"/>
  <c r="AT197" i="1"/>
  <c r="N201" i="1"/>
  <c r="N202" i="1" s="1"/>
  <c r="AC217" i="1"/>
  <c r="AO237" i="1"/>
  <c r="AO257" i="1"/>
  <c r="AO261" i="1"/>
  <c r="AH81" i="1"/>
  <c r="AH82" i="1" s="1"/>
  <c r="AO129" i="1"/>
  <c r="AC137" i="1"/>
  <c r="W197" i="1"/>
  <c r="AX233" i="1"/>
  <c r="AC281" i="1"/>
  <c r="N121" i="1"/>
  <c r="N122" i="1" s="1"/>
  <c r="AC141" i="1"/>
  <c r="AX181" i="1"/>
  <c r="AU273" i="1"/>
  <c r="AC85" i="1"/>
  <c r="V89" i="1"/>
  <c r="V90" i="1" s="1"/>
  <c r="O97" i="1"/>
  <c r="AW101" i="1"/>
  <c r="AU105" i="1"/>
  <c r="AN109" i="1"/>
  <c r="AN110" i="1" s="1"/>
  <c r="AI113" i="1"/>
  <c r="AC117" i="1"/>
  <c r="V121" i="1"/>
  <c r="V122" i="1" s="1"/>
  <c r="AC149" i="1"/>
  <c r="O157" i="1"/>
  <c r="AU221" i="1"/>
  <c r="AU245" i="1"/>
  <c r="W269" i="1"/>
  <c r="AI149" i="1"/>
  <c r="W181" i="1"/>
  <c r="O189" i="1"/>
  <c r="AO137" i="1"/>
  <c r="W217" i="1"/>
  <c r="AO73" i="1"/>
  <c r="AO85" i="1"/>
  <c r="AH89" i="1"/>
  <c r="AH90" i="1" s="1"/>
  <c r="W97" i="1"/>
  <c r="O105" i="1"/>
  <c r="AW109" i="1"/>
  <c r="AU113" i="1"/>
  <c r="AO117" i="1"/>
  <c r="AH121" i="1"/>
  <c r="AH122" i="1" s="1"/>
  <c r="AU133" i="1"/>
  <c r="AN137" i="1"/>
  <c r="AN138" i="1" s="1"/>
  <c r="W141" i="1"/>
  <c r="AX165" i="1"/>
  <c r="AO173" i="1"/>
  <c r="AI185" i="1"/>
  <c r="AO189" i="1"/>
  <c r="O201" i="1"/>
  <c r="AC205" i="1"/>
  <c r="O225" i="1"/>
  <c r="AX229" i="1"/>
  <c r="N233" i="1"/>
  <c r="N234" i="1" s="1"/>
  <c r="AU241" i="1"/>
  <c r="AW269" i="1"/>
  <c r="AW273" i="1"/>
  <c r="AU285" i="1"/>
  <c r="AU85" i="1"/>
  <c r="V101" i="1"/>
  <c r="V102" i="1" s="1"/>
  <c r="O109" i="1"/>
  <c r="AU117" i="1"/>
  <c r="O121" i="1"/>
  <c r="W129" i="1"/>
  <c r="AW133" i="1"/>
  <c r="AU137" i="1"/>
  <c r="AX145" i="1"/>
  <c r="N149" i="1"/>
  <c r="N150" i="1" s="1"/>
  <c r="O165" i="1"/>
  <c r="AX185" i="1"/>
  <c r="W193" i="1"/>
  <c r="AX197" i="1"/>
  <c r="AU201" i="1"/>
  <c r="AX213" i="1"/>
  <c r="AW285" i="1"/>
  <c r="AX85" i="1"/>
  <c r="AU89" i="1"/>
  <c r="AO93" i="1"/>
  <c r="AH97" i="1"/>
  <c r="AH98" i="1" s="1"/>
  <c r="AB101" i="1"/>
  <c r="AB102" i="1" s="1"/>
  <c r="W105" i="1"/>
  <c r="AX117" i="1"/>
  <c r="AU121" i="1"/>
  <c r="AI125" i="1"/>
  <c r="AB129" i="1"/>
  <c r="AB130" i="1" s="1"/>
  <c r="AC129" i="1"/>
  <c r="AO133" i="1"/>
  <c r="AO153" i="1"/>
  <c r="AC161" i="1"/>
  <c r="AT165" i="1"/>
  <c r="N169" i="1"/>
  <c r="N170" i="1" s="1"/>
  <c r="AC181" i="1"/>
  <c r="N185" i="1"/>
  <c r="N186" i="1" s="1"/>
  <c r="AI201" i="1"/>
  <c r="AO205" i="1"/>
  <c r="W209" i="1"/>
  <c r="N213" i="1"/>
  <c r="N214" i="1" s="1"/>
  <c r="AW217" i="1"/>
  <c r="AO221" i="1"/>
  <c r="W225" i="1"/>
  <c r="O241" i="1"/>
  <c r="O249" i="1"/>
  <c r="W253" i="1"/>
  <c r="W261" i="1"/>
  <c r="AC277" i="1"/>
  <c r="O85" i="1"/>
  <c r="AW89" i="1"/>
  <c r="AU93" i="1"/>
  <c r="AO97" i="1"/>
  <c r="AC105" i="1"/>
  <c r="W109" i="1"/>
  <c r="O117" i="1"/>
  <c r="AW121" i="1"/>
  <c r="AH129" i="1"/>
  <c r="AH130" i="1" s="1"/>
  <c r="AX129" i="1"/>
  <c r="AN141" i="1"/>
  <c r="AN142" i="1" s="1"/>
  <c r="AI145" i="1"/>
  <c r="AW153" i="1"/>
  <c r="AW181" i="1"/>
  <c r="N89" i="1"/>
  <c r="N90" i="1" s="1"/>
  <c r="AX93" i="1"/>
  <c r="AU97" i="1"/>
  <c r="AI105" i="1"/>
  <c r="AC109" i="1"/>
  <c r="V113" i="1"/>
  <c r="V114" i="1" s="1"/>
  <c r="AT125" i="1"/>
  <c r="AU141" i="1"/>
  <c r="W241" i="1"/>
  <c r="N265" i="1"/>
  <c r="N266" i="1" s="1"/>
  <c r="W85" i="1"/>
  <c r="AX97" i="1"/>
  <c r="AU101" i="1"/>
  <c r="AO105" i="1"/>
  <c r="AH109" i="1"/>
  <c r="AH110" i="1" s="1"/>
  <c r="W117" i="1"/>
  <c r="AX125" i="1"/>
  <c r="AU129" i="1"/>
  <c r="AX141" i="1"/>
  <c r="AC169" i="1"/>
  <c r="AU193" i="1"/>
  <c r="AC197" i="1"/>
  <c r="N205" i="1"/>
  <c r="N206" i="1" s="1"/>
  <c r="AI205" i="1"/>
  <c r="AC213" i="1"/>
  <c r="AT217" i="1"/>
  <c r="O221" i="1"/>
  <c r="AO225" i="1"/>
  <c r="W233" i="1"/>
  <c r="AU237" i="1"/>
  <c r="AX245" i="1"/>
  <c r="N249" i="1"/>
  <c r="N250" i="1" s="1"/>
  <c r="AO253" i="1"/>
  <c r="AC265" i="1"/>
  <c r="AI277" i="1"/>
  <c r="AC189" i="1"/>
  <c r="AU225" i="1"/>
  <c r="AC245" i="1"/>
  <c r="AU253" i="1"/>
  <c r="N269" i="1"/>
  <c r="N270" i="1" s="1"/>
  <c r="AW277" i="1"/>
  <c r="AU281" i="1"/>
  <c r="AI85" i="1"/>
  <c r="AC89" i="1"/>
  <c r="AX105" i="1"/>
  <c r="AU109" i="1"/>
  <c r="AO113" i="1"/>
  <c r="AI117" i="1"/>
  <c r="AC121" i="1"/>
  <c r="W145" i="1"/>
  <c r="AU149" i="1"/>
  <c r="O153" i="1"/>
  <c r="AI173" i="1"/>
  <c r="O173" i="1"/>
  <c r="W177" i="1"/>
  <c r="AX209" i="1"/>
  <c r="AO213" i="1"/>
  <c r="N217" i="1"/>
  <c r="N218" i="1" s="1"/>
  <c r="AU229" i="1"/>
  <c r="AC233" i="1"/>
  <c r="O237" i="1"/>
  <c r="AO241" i="1"/>
  <c r="N277" i="1"/>
  <c r="N278" i="1" s="1"/>
  <c r="O73" i="1"/>
  <c r="AI81" i="1"/>
  <c r="AT85" i="1"/>
  <c r="AC93" i="1"/>
  <c r="AW105" i="1"/>
  <c r="AT113" i="1"/>
  <c r="AX113" i="1"/>
  <c r="AI121" i="1"/>
  <c r="O129" i="1"/>
  <c r="AB133" i="1"/>
  <c r="AB134" i="1" s="1"/>
  <c r="AC133" i="1"/>
  <c r="AT133" i="1"/>
  <c r="AX137" i="1"/>
  <c r="O145" i="1"/>
  <c r="W149" i="1"/>
  <c r="AC153" i="1"/>
  <c r="AU157" i="1"/>
  <c r="W161" i="1"/>
  <c r="AU165" i="1"/>
  <c r="AC165" i="1"/>
  <c r="O169" i="1"/>
  <c r="N173" i="1"/>
  <c r="N174" i="1" s="1"/>
  <c r="AT181" i="1"/>
  <c r="AU185" i="1"/>
  <c r="AO197" i="1"/>
  <c r="AW201" i="1"/>
  <c r="AX201" i="1"/>
  <c r="AC209" i="1"/>
  <c r="AU213" i="1"/>
  <c r="AW213" i="1"/>
  <c r="O217" i="1"/>
  <c r="W221" i="1"/>
  <c r="AI225" i="1"/>
  <c r="AI241" i="1"/>
  <c r="N253" i="1"/>
  <c r="N254" i="1" s="1"/>
  <c r="O253" i="1"/>
  <c r="AO277" i="1"/>
  <c r="AI89" i="1"/>
  <c r="AT93" i="1"/>
  <c r="AC101" i="1"/>
  <c r="AT101" i="1"/>
  <c r="V109" i="1"/>
  <c r="V110" i="1" s="1"/>
  <c r="AH117" i="1"/>
  <c r="AH118" i="1" s="1"/>
  <c r="W121" i="1"/>
  <c r="AO121" i="1"/>
  <c r="AO125" i="1"/>
  <c r="AO145" i="1"/>
  <c r="AC145" i="1"/>
  <c r="AX157" i="1"/>
  <c r="W157" i="1"/>
  <c r="AW165" i="1"/>
  <c r="AW169" i="1"/>
  <c r="AX169" i="1"/>
  <c r="AO181" i="1"/>
  <c r="AW185" i="1"/>
  <c r="O185" i="1"/>
  <c r="AW197" i="1"/>
  <c r="AI209" i="1"/>
  <c r="AO209" i="1"/>
  <c r="AC221" i="1"/>
  <c r="O229" i="1"/>
  <c r="AC237" i="1"/>
  <c r="N245" i="1"/>
  <c r="N246" i="1" s="1"/>
  <c r="AC273" i="1"/>
  <c r="AH85" i="1"/>
  <c r="AH86" i="1" s="1"/>
  <c r="W89" i="1"/>
  <c r="AO89" i="1"/>
  <c r="O113" i="1"/>
  <c r="V117" i="1"/>
  <c r="V118" i="1" s="1"/>
  <c r="AU125" i="1"/>
  <c r="AN129" i="1"/>
  <c r="AN130" i="1" s="1"/>
  <c r="AI129" i="1"/>
  <c r="AX133" i="1"/>
  <c r="AO141" i="1"/>
  <c r="AU145" i="1"/>
  <c r="W213" i="1"/>
  <c r="AW265" i="1"/>
  <c r="AX265" i="1"/>
  <c r="W277" i="1"/>
  <c r="V85" i="1"/>
  <c r="V86" i="1" s="1"/>
  <c r="AN97" i="1"/>
  <c r="AN98" i="1" s="1"/>
  <c r="AI97" i="1"/>
  <c r="AX101" i="1"/>
  <c r="AC113" i="1"/>
  <c r="AH125" i="1"/>
  <c r="AH126" i="1" s="1"/>
  <c r="W125" i="1"/>
  <c r="O133" i="1"/>
  <c r="AH141" i="1"/>
  <c r="AH142" i="1" s="1"/>
  <c r="N141" i="1"/>
  <c r="N142" i="1" s="1"/>
  <c r="AT141" i="1"/>
  <c r="AU153" i="1"/>
  <c r="AO161" i="1"/>
  <c r="W165" i="1"/>
  <c r="AC173" i="1"/>
  <c r="AO177" i="1"/>
  <c r="W201" i="1"/>
  <c r="AU209" i="1"/>
  <c r="AI217" i="1"/>
  <c r="AW225" i="1"/>
  <c r="AI233" i="1"/>
  <c r="AX241" i="1"/>
  <c r="W245" i="1"/>
  <c r="AT245" i="1"/>
  <c r="AU249" i="1"/>
  <c r="AT249" i="1"/>
  <c r="AC253" i="1"/>
  <c r="O257" i="1"/>
  <c r="AC261" i="1"/>
  <c r="O265" i="1"/>
  <c r="W285" i="1"/>
  <c r="AI73" i="1"/>
  <c r="AH93" i="1"/>
  <c r="AH94" i="1" s="1"/>
  <c r="W93" i="1"/>
  <c r="AB97" i="1"/>
  <c r="AB98" i="1" s="1"/>
  <c r="O101" i="1"/>
  <c r="AN105" i="1"/>
  <c r="AN106" i="1" s="1"/>
  <c r="AO109" i="1"/>
  <c r="AB121" i="1"/>
  <c r="AB122" i="1" s="1"/>
  <c r="O89" i="1"/>
  <c r="AB89" i="1"/>
  <c r="AB90" i="1" s="1"/>
  <c r="O93" i="1"/>
  <c r="N109" i="1"/>
  <c r="N110" i="1" s="1"/>
  <c r="AT109" i="1"/>
  <c r="N117" i="1"/>
  <c r="N118" i="1" s="1"/>
  <c r="AI137" i="1"/>
  <c r="AX149" i="1"/>
  <c r="AT149" i="1"/>
  <c r="N153" i="1"/>
  <c r="N154" i="1" s="1"/>
  <c r="AC157" i="1"/>
  <c r="AI169" i="1"/>
  <c r="AU177" i="1"/>
  <c r="AT189" i="1"/>
  <c r="O209" i="1"/>
  <c r="AO217" i="1"/>
  <c r="AX221" i="1"/>
  <c r="AI229" i="1"/>
  <c r="AT229" i="1"/>
  <c r="AU233" i="1"/>
  <c r="AT233" i="1"/>
  <c r="AX237" i="1"/>
  <c r="W265" i="1"/>
  <c r="N85" i="1"/>
  <c r="N86" i="1" s="1"/>
  <c r="AW97" i="1"/>
  <c r="W113" i="1"/>
  <c r="AI133" i="1"/>
  <c r="AW141" i="1"/>
  <c r="AT145" i="1"/>
  <c r="AI153" i="1"/>
  <c r="AI157" i="1"/>
  <c r="AT157" i="1"/>
  <c r="O161" i="1"/>
  <c r="AI161" i="1"/>
  <c r="AT169" i="1"/>
  <c r="AT173" i="1"/>
  <c r="AC185" i="1"/>
  <c r="AT185" i="1"/>
  <c r="AU189" i="1"/>
  <c r="O193" i="1"/>
  <c r="AC201" i="1"/>
  <c r="AT201" i="1"/>
  <c r="AX205" i="1"/>
  <c r="AT213" i="1"/>
  <c r="AU217" i="1"/>
  <c r="N221" i="1"/>
  <c r="N222" i="1" s="1"/>
  <c r="AI221" i="1"/>
  <c r="AO229" i="1"/>
  <c r="AW233" i="1"/>
  <c r="N237" i="1"/>
  <c r="N238" i="1" s="1"/>
  <c r="AI237" i="1"/>
  <c r="AW261" i="1"/>
  <c r="N273" i="1"/>
  <c r="N274" i="1" s="1"/>
  <c r="AO281" i="1"/>
  <c r="AO101" i="1"/>
  <c r="AI101" i="1"/>
  <c r="AX109" i="1"/>
  <c r="AT117" i="1"/>
  <c r="AC125" i="1"/>
  <c r="V133" i="1"/>
  <c r="V134" i="1" s="1"/>
  <c r="AW137" i="1"/>
  <c r="O141" i="1"/>
  <c r="W153" i="1"/>
  <c r="AO157" i="1"/>
  <c r="N165" i="1"/>
  <c r="N166" i="1" s="1"/>
  <c r="AX217" i="1"/>
  <c r="AC241" i="1"/>
  <c r="AI257" i="1"/>
  <c r="O261" i="1"/>
  <c r="AO269" i="1"/>
  <c r="W249" i="1"/>
  <c r="AU257" i="1"/>
  <c r="AX281" i="1"/>
  <c r="AC285" i="1"/>
  <c r="AI249" i="1"/>
  <c r="AW257" i="1"/>
  <c r="AI265" i="1"/>
  <c r="AI269" i="1"/>
  <c r="AO273" i="1"/>
  <c r="AI273" i="1"/>
  <c r="O277" i="1"/>
  <c r="AX277" i="1"/>
  <c r="O281" i="1"/>
  <c r="AI285" i="1"/>
  <c r="AT285" i="1"/>
  <c r="AT273" i="1"/>
  <c r="AU277" i="1"/>
  <c r="AO285" i="1"/>
  <c r="AX285" i="1"/>
  <c r="AO249" i="1"/>
  <c r="AX253" i="1"/>
  <c r="AI261" i="1"/>
  <c r="AT261" i="1"/>
  <c r="AU265" i="1"/>
  <c r="AT265" i="1"/>
  <c r="AU269" i="1"/>
  <c r="AT269" i="1"/>
  <c r="W281" i="1"/>
  <c r="O273" i="1"/>
  <c r="AO245" i="1"/>
  <c r="AW249" i="1"/>
  <c r="AX249" i="1"/>
  <c r="AU261" i="1"/>
  <c r="AX269" i="1"/>
  <c r="N281" i="1"/>
  <c r="N282" i="1" s="1"/>
  <c r="AT281" i="1"/>
  <c r="O285" i="1"/>
  <c r="AX81" i="1"/>
  <c r="AB81" i="1"/>
  <c r="AB82" i="1" s="1"/>
  <c r="AC77" i="1"/>
  <c r="V81" i="1"/>
  <c r="V82" i="1" s="1"/>
  <c r="AC81" i="1"/>
  <c r="AO81" i="1"/>
  <c r="W77" i="1"/>
  <c r="AO77" i="1"/>
  <c r="O77" i="1"/>
  <c r="AI77" i="1"/>
  <c r="AN77" i="1"/>
  <c r="AN78" i="1" s="1"/>
  <c r="AB77" i="1"/>
  <c r="AB78" i="1" s="1"/>
  <c r="V73" i="1"/>
  <c r="V74" i="1" s="1"/>
  <c r="AC73" i="1"/>
  <c r="W73" i="1"/>
  <c r="AH73" i="1"/>
  <c r="AH74" i="1" s="1"/>
  <c r="O81" i="1"/>
  <c r="AU81" i="1"/>
  <c r="AW81" i="1"/>
  <c r="N81" i="1"/>
  <c r="N82" i="1" s="1"/>
  <c r="AX77" i="1"/>
  <c r="AU77" i="1"/>
  <c r="AW77" i="1"/>
  <c r="AU73" i="1"/>
  <c r="AT73" i="1"/>
  <c r="AX73" i="1"/>
  <c r="W273" i="1"/>
  <c r="AT277" i="1"/>
  <c r="AI281" i="1"/>
  <c r="AW281" i="1"/>
  <c r="N285" i="1"/>
  <c r="N286" i="1" s="1"/>
  <c r="AB85" i="1"/>
  <c r="AB86" i="1" s="1"/>
  <c r="AW85" i="1"/>
  <c r="AX89" i="1"/>
  <c r="AN93" i="1"/>
  <c r="AN94" i="1" s="1"/>
  <c r="V97" i="1"/>
  <c r="V98" i="1" s="1"/>
  <c r="W101" i="1"/>
  <c r="N105" i="1"/>
  <c r="N106" i="1" s="1"/>
  <c r="AH105" i="1"/>
  <c r="AH106" i="1" s="1"/>
  <c r="AT105" i="1"/>
  <c r="AI109" i="1"/>
  <c r="AB117" i="1"/>
  <c r="AB118" i="1" s="1"/>
  <c r="AW117" i="1"/>
  <c r="AX121" i="1"/>
  <c r="AN125" i="1"/>
  <c r="AN126" i="1" s="1"/>
  <c r="V129" i="1"/>
  <c r="V130" i="1" s="1"/>
  <c r="W133" i="1"/>
  <c r="N137" i="1"/>
  <c r="N138" i="1" s="1"/>
  <c r="AH137" i="1"/>
  <c r="AH138" i="1" s="1"/>
  <c r="AT137" i="1"/>
  <c r="AI141" i="1"/>
  <c r="AW149" i="1"/>
  <c r="AX153" i="1"/>
  <c r="AI177" i="1"/>
  <c r="AU181" i="1"/>
  <c r="AO201" i="1"/>
  <c r="AU205" i="1"/>
  <c r="AT205" i="1"/>
  <c r="AN89" i="1"/>
  <c r="AN90" i="1" s="1"/>
  <c r="V93" i="1"/>
  <c r="V94" i="1" s="1"/>
  <c r="N101" i="1"/>
  <c r="N102" i="1" s="1"/>
  <c r="AH101" i="1"/>
  <c r="AH102" i="1" s="1"/>
  <c r="AB113" i="1"/>
  <c r="AB114" i="1" s="1"/>
  <c r="AW113" i="1"/>
  <c r="AN121" i="1"/>
  <c r="AN122" i="1" s="1"/>
  <c r="V125" i="1"/>
  <c r="V126" i="1" s="1"/>
  <c r="N133" i="1"/>
  <c r="N134" i="1" s="1"/>
  <c r="AH133" i="1"/>
  <c r="AH134" i="1" s="1"/>
  <c r="AW145" i="1"/>
  <c r="AN153" i="1"/>
  <c r="AN154" i="1" s="1"/>
  <c r="AO169" i="1"/>
  <c r="AO185" i="1"/>
  <c r="AX189" i="1"/>
  <c r="O197" i="1"/>
  <c r="N197" i="1"/>
  <c r="N198" i="1" s="1"/>
  <c r="AN85" i="1"/>
  <c r="AN86" i="1" s="1"/>
  <c r="N97" i="1"/>
  <c r="N98" i="1" s="1"/>
  <c r="AT97" i="1"/>
  <c r="AB109" i="1"/>
  <c r="AB110" i="1" s="1"/>
  <c r="AN117" i="1"/>
  <c r="AN118" i="1" s="1"/>
  <c r="N129" i="1"/>
  <c r="N130" i="1" s="1"/>
  <c r="AT129" i="1"/>
  <c r="AN149" i="1"/>
  <c r="AN150" i="1" s="1"/>
  <c r="N161" i="1"/>
  <c r="N162" i="1" s="1"/>
  <c r="AU161" i="1"/>
  <c r="AU169" i="1"/>
  <c r="AX173" i="1"/>
  <c r="AU173" i="1"/>
  <c r="N181" i="1"/>
  <c r="N182" i="1" s="1"/>
  <c r="O181" i="1"/>
  <c r="N189" i="1"/>
  <c r="N190" i="1" s="1"/>
  <c r="AW193" i="1"/>
  <c r="AX193" i="1"/>
  <c r="N93" i="1"/>
  <c r="N94" i="1" s="1"/>
  <c r="AB105" i="1"/>
  <c r="AB106" i="1" s="1"/>
  <c r="AN113" i="1"/>
  <c r="AN114" i="1" s="1"/>
  <c r="N125" i="1"/>
  <c r="N126" i="1" s="1"/>
  <c r="AN145" i="1"/>
  <c r="AN146" i="1" s="1"/>
  <c r="N157" i="1"/>
  <c r="N158" i="1" s="1"/>
  <c r="AX177" i="1"/>
  <c r="AW177" i="1"/>
  <c r="AT89" i="1"/>
  <c r="AT121" i="1"/>
  <c r="AT153" i="1"/>
  <c r="AX161" i="1"/>
  <c r="AW161" i="1"/>
  <c r="AI165" i="1"/>
  <c r="O177" i="1"/>
  <c r="W189" i="1"/>
  <c r="W205" i="1"/>
  <c r="AO165" i="1"/>
  <c r="W173" i="1"/>
  <c r="AI197" i="1"/>
  <c r="AB93" i="1"/>
  <c r="AB94" i="1" s="1"/>
  <c r="AW93" i="1"/>
  <c r="AN101" i="1"/>
  <c r="AN102" i="1" s="1"/>
  <c r="V105" i="1"/>
  <c r="V106" i="1" s="1"/>
  <c r="N113" i="1"/>
  <c r="N114" i="1" s="1"/>
  <c r="AH113" i="1"/>
  <c r="AH114" i="1" s="1"/>
  <c r="AB125" i="1"/>
  <c r="AB126" i="1" s="1"/>
  <c r="AW125" i="1"/>
  <c r="AN133" i="1"/>
  <c r="AN134" i="1" s="1"/>
  <c r="N145" i="1"/>
  <c r="N146" i="1" s="1"/>
  <c r="AH145" i="1"/>
  <c r="AH146" i="1" s="1"/>
  <c r="AW157" i="1"/>
  <c r="W169" i="1"/>
  <c r="AI181" i="1"/>
  <c r="W185" i="1"/>
  <c r="AC193" i="1"/>
  <c r="AC177" i="1"/>
  <c r="AI193" i="1"/>
  <c r="AU197" i="1"/>
  <c r="N177" i="1"/>
  <c r="N178" i="1" s="1"/>
  <c r="AT177" i="1"/>
  <c r="AW189" i="1"/>
  <c r="N209" i="1"/>
  <c r="N210" i="1" s="1"/>
  <c r="AT209" i="1"/>
  <c r="O213" i="1"/>
  <c r="AI213" i="1"/>
  <c r="AW221" i="1"/>
  <c r="AC225" i="1"/>
  <c r="AX225" i="1"/>
  <c r="AO233" i="1"/>
  <c r="W237" i="1"/>
  <c r="N241" i="1"/>
  <c r="N242" i="1" s="1"/>
  <c r="AT241" i="1"/>
  <c r="O245" i="1"/>
  <c r="AI245" i="1"/>
  <c r="AW253" i="1"/>
  <c r="AC257" i="1"/>
  <c r="AX257" i="1"/>
  <c r="AO265" i="1"/>
  <c r="AT237" i="1"/>
  <c r="AW209" i="1"/>
  <c r="N229" i="1"/>
  <c r="N230" i="1" s="1"/>
  <c r="AW241" i="1"/>
  <c r="N261" i="1"/>
  <c r="N262" i="1" s="1"/>
  <c r="AW173" i="1"/>
  <c r="N193" i="1"/>
  <c r="N194" i="1" s="1"/>
  <c r="AT193" i="1"/>
  <c r="AW205" i="1"/>
  <c r="N225" i="1"/>
  <c r="N226" i="1" s="1"/>
  <c r="AT225" i="1"/>
  <c r="AW237" i="1"/>
  <c r="N257" i="1"/>
  <c r="N258" i="1" s="1"/>
  <c r="AT257" i="1"/>
  <c r="AT221" i="1"/>
  <c r="AT253" i="1"/>
  <c r="AN73" i="1"/>
  <c r="AN74" i="1" s="1"/>
  <c r="V77" i="1"/>
  <c r="V78" i="1" s="1"/>
  <c r="W81" i="1"/>
  <c r="AT81" i="1"/>
  <c r="N77" i="1"/>
  <c r="N78" i="1" s="1"/>
  <c r="AH77" i="1"/>
  <c r="AH78" i="1" s="1"/>
  <c r="AT77" i="1"/>
  <c r="N73" i="1"/>
  <c r="N74" i="1" s="1"/>
  <c r="AB73" i="1"/>
  <c r="AB74" i="1" s="1"/>
  <c r="AW73" i="1"/>
  <c r="AN81" i="1"/>
  <c r="AN82" i="1" s="1"/>
  <c r="AZ201" i="1" l="1"/>
  <c r="AY201" i="1"/>
  <c r="AZ205" i="1"/>
  <c r="AY205" i="1"/>
  <c r="AZ181" i="1"/>
  <c r="AY181" i="1"/>
  <c r="AY193" i="1"/>
  <c r="AZ193" i="1"/>
  <c r="AZ209" i="1"/>
  <c r="AY209" i="1"/>
  <c r="AZ197" i="1"/>
  <c r="AY197" i="1"/>
  <c r="AZ125" i="1"/>
  <c r="AY125" i="1"/>
  <c r="AZ133" i="1"/>
  <c r="AY133" i="1"/>
  <c r="AZ245" i="1"/>
  <c r="AY245" i="1"/>
  <c r="AZ241" i="1"/>
  <c r="AY241" i="1"/>
  <c r="AZ233" i="1"/>
  <c r="AY233" i="1"/>
  <c r="AZ85" i="1"/>
  <c r="AY85" i="1"/>
  <c r="AZ165" i="1"/>
  <c r="AY165" i="1"/>
  <c r="AZ285" i="1"/>
  <c r="AY285" i="1"/>
  <c r="AY97" i="1"/>
  <c r="AZ97" i="1"/>
  <c r="AZ121" i="1"/>
  <c r="AY121" i="1"/>
  <c r="AY161" i="1"/>
  <c r="AZ161" i="1"/>
  <c r="AZ149" i="1"/>
  <c r="AY149" i="1"/>
  <c r="AZ185" i="1"/>
  <c r="AY185" i="1"/>
  <c r="AZ145" i="1"/>
  <c r="AY145" i="1"/>
  <c r="AZ173" i="1"/>
  <c r="AY173" i="1"/>
  <c r="AZ273" i="1"/>
  <c r="AY273" i="1"/>
  <c r="AZ105" i="1"/>
  <c r="AY105" i="1"/>
  <c r="AZ253" i="1"/>
  <c r="AY253" i="1"/>
  <c r="AZ169" i="1"/>
  <c r="AY169" i="1"/>
  <c r="AZ93" i="1"/>
  <c r="AY93" i="1"/>
  <c r="AY129" i="1"/>
  <c r="AZ129" i="1"/>
  <c r="AY81" i="1"/>
  <c r="AZ81" i="1"/>
  <c r="AZ237" i="1"/>
  <c r="AY237" i="1"/>
  <c r="AZ141" i="1"/>
  <c r="AY141" i="1"/>
  <c r="AY261" i="1"/>
  <c r="AZ261" i="1"/>
  <c r="AZ101" i="1"/>
  <c r="AY101" i="1"/>
  <c r="AZ221" i="1"/>
  <c r="AY221" i="1"/>
  <c r="AY229" i="1"/>
  <c r="AZ229" i="1"/>
  <c r="AZ77" i="1"/>
  <c r="AY77" i="1"/>
  <c r="AZ269" i="1"/>
  <c r="AY269" i="1"/>
  <c r="AZ153" i="1"/>
  <c r="AY153" i="1"/>
  <c r="AZ189" i="1"/>
  <c r="AY189" i="1"/>
  <c r="AZ89" i="1"/>
  <c r="AY89" i="1"/>
  <c r="AZ277" i="1"/>
  <c r="AY277" i="1"/>
  <c r="AZ265" i="1"/>
  <c r="AY265" i="1"/>
  <c r="AZ257" i="1"/>
  <c r="AY257" i="1"/>
  <c r="AZ249" i="1"/>
  <c r="AY249" i="1"/>
  <c r="AZ217" i="1"/>
  <c r="AY217" i="1"/>
  <c r="AY137" i="1"/>
  <c r="AZ137" i="1"/>
  <c r="AZ157" i="1"/>
  <c r="AY157" i="1"/>
  <c r="AZ73" i="1"/>
  <c r="AY73" i="1"/>
  <c r="AZ109" i="1"/>
  <c r="AY109" i="1"/>
  <c r="AZ117" i="1"/>
  <c r="AY117" i="1"/>
  <c r="AZ113" i="1"/>
  <c r="AY113" i="1"/>
  <c r="AZ225" i="1"/>
  <c r="AY225" i="1"/>
  <c r="AZ213" i="1"/>
  <c r="AY213" i="1"/>
  <c r="AZ281" i="1"/>
  <c r="AY281" i="1"/>
  <c r="AV71" i="1"/>
  <c r="AS71" i="1"/>
  <c r="AM71" i="1"/>
  <c r="AG71" i="1"/>
  <c r="AA71" i="1"/>
  <c r="U71" i="1"/>
  <c r="M71" i="1"/>
  <c r="AV70" i="1"/>
  <c r="AS70" i="1"/>
  <c r="AM70" i="1"/>
  <c r="AG70" i="1"/>
  <c r="AA70" i="1"/>
  <c r="U70" i="1"/>
  <c r="M70" i="1"/>
  <c r="AV69" i="1"/>
  <c r="AS69" i="1"/>
  <c r="AM69" i="1"/>
  <c r="AL69" i="1"/>
  <c r="AK69" i="1"/>
  <c r="AG69" i="1"/>
  <c r="AF69" i="1"/>
  <c r="AE69" i="1"/>
  <c r="AA69" i="1"/>
  <c r="Z69" i="1"/>
  <c r="Y69" i="1"/>
  <c r="U69" i="1"/>
  <c r="T69" i="1"/>
  <c r="S69" i="1"/>
  <c r="M69" i="1"/>
  <c r="L69" i="1"/>
  <c r="K69" i="1"/>
  <c r="I69" i="1"/>
  <c r="H69" i="1"/>
  <c r="AV68" i="1"/>
  <c r="AS68" i="1"/>
  <c r="AM68" i="1"/>
  <c r="AG68" i="1"/>
  <c r="AA68" i="1"/>
  <c r="U68" i="1"/>
  <c r="Q68" i="1"/>
  <c r="Q69" i="1" s="1"/>
  <c r="Q70" i="1" s="1"/>
  <c r="Q71" i="1" s="1"/>
  <c r="M68" i="1"/>
  <c r="AV67" i="1"/>
  <c r="AS67" i="1"/>
  <c r="AM67" i="1"/>
  <c r="AG67" i="1"/>
  <c r="AA67" i="1"/>
  <c r="U67" i="1"/>
  <c r="M67" i="1"/>
  <c r="AV66" i="1"/>
  <c r="AS66" i="1"/>
  <c r="AM66" i="1"/>
  <c r="AG66" i="1"/>
  <c r="AA66" i="1"/>
  <c r="U66" i="1"/>
  <c r="M66" i="1"/>
  <c r="AV65" i="1"/>
  <c r="AS65" i="1"/>
  <c r="AM65" i="1"/>
  <c r="AL65" i="1"/>
  <c r="AK65" i="1"/>
  <c r="AG65" i="1"/>
  <c r="AF65" i="1"/>
  <c r="AE65" i="1"/>
  <c r="AA65" i="1"/>
  <c r="Z65" i="1"/>
  <c r="Y65" i="1"/>
  <c r="U65" i="1"/>
  <c r="T65" i="1"/>
  <c r="S65" i="1"/>
  <c r="M65" i="1"/>
  <c r="L65" i="1"/>
  <c r="K65" i="1"/>
  <c r="I65" i="1"/>
  <c r="H65" i="1"/>
  <c r="AV64" i="1"/>
  <c r="AS64" i="1"/>
  <c r="AM64" i="1"/>
  <c r="AG64" i="1"/>
  <c r="AA64" i="1"/>
  <c r="U64" i="1"/>
  <c r="Q64" i="1"/>
  <c r="Q65" i="1" s="1"/>
  <c r="Q66" i="1" s="1"/>
  <c r="Q67" i="1" s="1"/>
  <c r="M64" i="1"/>
  <c r="V65" i="1" l="1"/>
  <c r="V66" i="1" s="1"/>
  <c r="O69" i="1"/>
  <c r="W69" i="1"/>
  <c r="AB69" i="1"/>
  <c r="AB70" i="1" s="1"/>
  <c r="AH69" i="1"/>
  <c r="AH70" i="1" s="1"/>
  <c r="AN69" i="1"/>
  <c r="AN70" i="1" s="1"/>
  <c r="AO69" i="1"/>
  <c r="AI69" i="1"/>
  <c r="O65" i="1"/>
  <c r="AO65" i="1"/>
  <c r="AB65" i="1"/>
  <c r="AB66" i="1" s="1"/>
  <c r="AH65" i="1"/>
  <c r="AH66" i="1" s="1"/>
  <c r="AI65" i="1"/>
  <c r="AC65" i="1"/>
  <c r="N69" i="1"/>
  <c r="N70" i="1" s="1"/>
  <c r="AU69" i="1"/>
  <c r="AW69" i="1"/>
  <c r="AX65" i="1"/>
  <c r="AU65" i="1"/>
  <c r="AW65" i="1"/>
  <c r="N65" i="1"/>
  <c r="N66" i="1" s="1"/>
  <c r="AT65" i="1"/>
  <c r="W65" i="1"/>
  <c r="AC69" i="1"/>
  <c r="AT69" i="1"/>
  <c r="AX69" i="1"/>
  <c r="AN65" i="1"/>
  <c r="AN66" i="1" s="1"/>
  <c r="V69" i="1"/>
  <c r="V70" i="1" s="1"/>
  <c r="AZ69" i="1" l="1"/>
  <c r="AY69" i="1"/>
  <c r="AY65" i="1"/>
  <c r="AZ65" i="1"/>
  <c r="AV63" i="1"/>
  <c r="AS63" i="1"/>
  <c r="AM63" i="1"/>
  <c r="AG63" i="1"/>
  <c r="AA63" i="1"/>
  <c r="U63" i="1"/>
  <c r="M63" i="1"/>
  <c r="AV62" i="1"/>
  <c r="AS62" i="1"/>
  <c r="AM62" i="1"/>
  <c r="AG62" i="1"/>
  <c r="AA62" i="1"/>
  <c r="U62" i="1"/>
  <c r="M62" i="1"/>
  <c r="AV61" i="1"/>
  <c r="AS61" i="1"/>
  <c r="AM61" i="1"/>
  <c r="AL61" i="1"/>
  <c r="AK61" i="1"/>
  <c r="AG61" i="1"/>
  <c r="AF61" i="1"/>
  <c r="AE61" i="1"/>
  <c r="AA61" i="1"/>
  <c r="Z61" i="1"/>
  <c r="Y61" i="1"/>
  <c r="U61" i="1"/>
  <c r="T61" i="1"/>
  <c r="S61" i="1"/>
  <c r="M61" i="1"/>
  <c r="L61" i="1"/>
  <c r="K61" i="1"/>
  <c r="I61" i="1"/>
  <c r="H61" i="1"/>
  <c r="AV60" i="1"/>
  <c r="AS60" i="1"/>
  <c r="AM60" i="1"/>
  <c r="AG60" i="1"/>
  <c r="AA60" i="1"/>
  <c r="U60" i="1"/>
  <c r="Q60" i="1"/>
  <c r="Q61" i="1" s="1"/>
  <c r="Q62" i="1" s="1"/>
  <c r="Q63" i="1" s="1"/>
  <c r="M60" i="1"/>
  <c r="AV59" i="1"/>
  <c r="AS59" i="1"/>
  <c r="AM59" i="1"/>
  <c r="AG59" i="1"/>
  <c r="AA59" i="1"/>
  <c r="U59" i="1"/>
  <c r="M59" i="1"/>
  <c r="AV58" i="1"/>
  <c r="AS58" i="1"/>
  <c r="AM58" i="1"/>
  <c r="AG58" i="1"/>
  <c r="AA58" i="1"/>
  <c r="U58" i="1"/>
  <c r="M58" i="1"/>
  <c r="AV57" i="1"/>
  <c r="AS57" i="1"/>
  <c r="AM57" i="1"/>
  <c r="AL57" i="1"/>
  <c r="AK57" i="1"/>
  <c r="AG57" i="1"/>
  <c r="AF57" i="1"/>
  <c r="AE57" i="1"/>
  <c r="AA57" i="1"/>
  <c r="Z57" i="1"/>
  <c r="Y57" i="1"/>
  <c r="U57" i="1"/>
  <c r="T57" i="1"/>
  <c r="S57" i="1"/>
  <c r="M57" i="1"/>
  <c r="L57" i="1"/>
  <c r="K57" i="1"/>
  <c r="I57" i="1"/>
  <c r="H57" i="1"/>
  <c r="AV56" i="1"/>
  <c r="AS56" i="1"/>
  <c r="AM56" i="1"/>
  <c r="AG56" i="1"/>
  <c r="AA56" i="1"/>
  <c r="U56" i="1"/>
  <c r="Q56" i="1"/>
  <c r="Q57" i="1" s="1"/>
  <c r="Q58" i="1" s="1"/>
  <c r="Q59" i="1" s="1"/>
  <c r="M56" i="1"/>
  <c r="AV55" i="1"/>
  <c r="AS55" i="1"/>
  <c r="AM55" i="1"/>
  <c r="AG55" i="1"/>
  <c r="AA55" i="1"/>
  <c r="U55" i="1"/>
  <c r="M55" i="1"/>
  <c r="AV54" i="1"/>
  <c r="AS54" i="1"/>
  <c r="AM54" i="1"/>
  <c r="AG54" i="1"/>
  <c r="AA54" i="1"/>
  <c r="U54" i="1"/>
  <c r="M54" i="1"/>
  <c r="AV53" i="1"/>
  <c r="AS53" i="1"/>
  <c r="AM53" i="1"/>
  <c r="AL53" i="1"/>
  <c r="AK53" i="1"/>
  <c r="AG53" i="1"/>
  <c r="AF53" i="1"/>
  <c r="AE53" i="1"/>
  <c r="AA53" i="1"/>
  <c r="Z53" i="1"/>
  <c r="Y53" i="1"/>
  <c r="U53" i="1"/>
  <c r="T53" i="1"/>
  <c r="S53" i="1"/>
  <c r="M53" i="1"/>
  <c r="L53" i="1"/>
  <c r="K53" i="1"/>
  <c r="I53" i="1"/>
  <c r="H53" i="1"/>
  <c r="AV52" i="1"/>
  <c r="AS52" i="1"/>
  <c r="AM52" i="1"/>
  <c r="AG52" i="1"/>
  <c r="AA52" i="1"/>
  <c r="U52" i="1"/>
  <c r="Q52" i="1"/>
  <c r="Q53" i="1" s="1"/>
  <c r="Q54" i="1" s="1"/>
  <c r="Q55" i="1" s="1"/>
  <c r="M52" i="1"/>
  <c r="AO61" i="1" l="1"/>
  <c r="AI53" i="1"/>
  <c r="W53" i="1"/>
  <c r="AC61" i="1"/>
  <c r="AN61" i="1"/>
  <c r="AN62" i="1" s="1"/>
  <c r="W61" i="1"/>
  <c r="V61" i="1"/>
  <c r="V62" i="1" s="1"/>
  <c r="AH61" i="1"/>
  <c r="AH62" i="1" s="1"/>
  <c r="AH57" i="1"/>
  <c r="AH58" i="1" s="1"/>
  <c r="AC57" i="1"/>
  <c r="AO57" i="1"/>
  <c r="W57" i="1"/>
  <c r="V57" i="1"/>
  <c r="V58" i="1" s="1"/>
  <c r="AI57" i="1"/>
  <c r="AN57" i="1"/>
  <c r="AN58" i="1" s="1"/>
  <c r="AH53" i="1"/>
  <c r="AH54" i="1" s="1"/>
  <c r="AO53" i="1"/>
  <c r="AB53" i="1"/>
  <c r="AB54" i="1" s="1"/>
  <c r="AN53" i="1"/>
  <c r="AN54" i="1" s="1"/>
  <c r="N53" i="1"/>
  <c r="N54" i="1" s="1"/>
  <c r="AC53" i="1"/>
  <c r="AX61" i="1"/>
  <c r="N61" i="1"/>
  <c r="N62" i="1" s="1"/>
  <c r="AT61" i="1"/>
  <c r="N57" i="1"/>
  <c r="N58" i="1" s="1"/>
  <c r="O57" i="1"/>
  <c r="AU57" i="1"/>
  <c r="AX57" i="1"/>
  <c r="AW53" i="1"/>
  <c r="AX53" i="1"/>
  <c r="O53" i="1"/>
  <c r="AT53" i="1"/>
  <c r="AB61" i="1"/>
  <c r="AB62" i="1" s="1"/>
  <c r="O61" i="1"/>
  <c r="AI61" i="1"/>
  <c r="AU61" i="1"/>
  <c r="AW61" i="1"/>
  <c r="AU53" i="1"/>
  <c r="V53" i="1"/>
  <c r="V54" i="1" s="1"/>
  <c r="AB57" i="1"/>
  <c r="AB58" i="1" s="1"/>
  <c r="AW57" i="1"/>
  <c r="AT57" i="1"/>
  <c r="AZ57" i="1" l="1"/>
  <c r="AY57" i="1"/>
  <c r="AZ53" i="1"/>
  <c r="AY53" i="1"/>
  <c r="AZ61" i="1"/>
  <c r="AY61" i="1"/>
  <c r="AV51" i="1"/>
  <c r="AS51" i="1"/>
  <c r="AM51" i="1"/>
  <c r="AG51" i="1"/>
  <c r="AA51" i="1"/>
  <c r="U51" i="1"/>
  <c r="M51" i="1"/>
  <c r="AV50" i="1"/>
  <c r="AS50" i="1"/>
  <c r="AM50" i="1"/>
  <c r="AG50" i="1"/>
  <c r="AA50" i="1"/>
  <c r="U50" i="1"/>
  <c r="M50" i="1"/>
  <c r="AV49" i="1"/>
  <c r="AS49" i="1"/>
  <c r="AM49" i="1"/>
  <c r="AL49" i="1"/>
  <c r="AK49" i="1"/>
  <c r="AG49" i="1"/>
  <c r="AF49" i="1"/>
  <c r="AE49" i="1"/>
  <c r="AA49" i="1"/>
  <c r="Z49" i="1"/>
  <c r="Y49" i="1"/>
  <c r="U49" i="1"/>
  <c r="T49" i="1"/>
  <c r="S49" i="1"/>
  <c r="M49" i="1"/>
  <c r="L49" i="1"/>
  <c r="K49" i="1"/>
  <c r="I49" i="1"/>
  <c r="H49" i="1"/>
  <c r="AV48" i="1"/>
  <c r="AS48" i="1"/>
  <c r="AM48" i="1"/>
  <c r="AG48" i="1"/>
  <c r="AA48" i="1"/>
  <c r="U48" i="1"/>
  <c r="Q48" i="1"/>
  <c r="Q49" i="1" s="1"/>
  <c r="Q50" i="1" s="1"/>
  <c r="Q51" i="1" s="1"/>
  <c r="M48" i="1"/>
  <c r="AV47" i="1"/>
  <c r="AS47" i="1"/>
  <c r="AM47" i="1"/>
  <c r="AG47" i="1"/>
  <c r="AA47" i="1"/>
  <c r="U47" i="1"/>
  <c r="M47" i="1"/>
  <c r="AV46" i="1"/>
  <c r="AS46" i="1"/>
  <c r="AM46" i="1"/>
  <c r="AG46" i="1"/>
  <c r="AA46" i="1"/>
  <c r="U46" i="1"/>
  <c r="M46" i="1"/>
  <c r="AV45" i="1"/>
  <c r="AS45" i="1"/>
  <c r="AM45" i="1"/>
  <c r="AL45" i="1"/>
  <c r="AK45" i="1"/>
  <c r="AG45" i="1"/>
  <c r="AF45" i="1"/>
  <c r="AE45" i="1"/>
  <c r="AA45" i="1"/>
  <c r="Z45" i="1"/>
  <c r="Y45" i="1"/>
  <c r="U45" i="1"/>
  <c r="T45" i="1"/>
  <c r="S45" i="1"/>
  <c r="M45" i="1"/>
  <c r="L45" i="1"/>
  <c r="K45" i="1"/>
  <c r="I45" i="1"/>
  <c r="H45" i="1"/>
  <c r="AV44" i="1"/>
  <c r="AS44" i="1"/>
  <c r="AM44" i="1"/>
  <c r="AG44" i="1"/>
  <c r="AA44" i="1"/>
  <c r="U44" i="1"/>
  <c r="Q44" i="1"/>
  <c r="Q45" i="1" s="1"/>
  <c r="Q46" i="1" s="1"/>
  <c r="Q47" i="1" s="1"/>
  <c r="M44" i="1"/>
  <c r="AV43" i="1"/>
  <c r="AS43" i="1"/>
  <c r="AM43" i="1"/>
  <c r="AG43" i="1"/>
  <c r="AA43" i="1"/>
  <c r="U43" i="1"/>
  <c r="M43" i="1"/>
  <c r="AV42" i="1"/>
  <c r="AS42" i="1"/>
  <c r="AM42" i="1"/>
  <c r="AG42" i="1"/>
  <c r="AA42" i="1"/>
  <c r="U42" i="1"/>
  <c r="M42" i="1"/>
  <c r="AV41" i="1"/>
  <c r="AS41" i="1"/>
  <c r="AM41" i="1"/>
  <c r="AL41" i="1"/>
  <c r="AK41" i="1"/>
  <c r="AG41" i="1"/>
  <c r="AF41" i="1"/>
  <c r="AE41" i="1"/>
  <c r="AA41" i="1"/>
  <c r="Z41" i="1"/>
  <c r="Y41" i="1"/>
  <c r="U41" i="1"/>
  <c r="T41" i="1"/>
  <c r="S41" i="1"/>
  <c r="M41" i="1"/>
  <c r="L41" i="1"/>
  <c r="K41" i="1"/>
  <c r="I41" i="1"/>
  <c r="H41" i="1"/>
  <c r="AV40" i="1"/>
  <c r="AS40" i="1"/>
  <c r="AM40" i="1"/>
  <c r="AG40" i="1"/>
  <c r="AA40" i="1"/>
  <c r="U40" i="1"/>
  <c r="Q40" i="1"/>
  <c r="Q41" i="1" s="1"/>
  <c r="Q42" i="1" s="1"/>
  <c r="Q43" i="1" s="1"/>
  <c r="M40" i="1"/>
  <c r="AV39" i="1"/>
  <c r="AS39" i="1"/>
  <c r="AM39" i="1"/>
  <c r="AG39" i="1"/>
  <c r="AA39" i="1"/>
  <c r="U39" i="1"/>
  <c r="M39" i="1"/>
  <c r="AV38" i="1"/>
  <c r="AS38" i="1"/>
  <c r="AM38" i="1"/>
  <c r="AG38" i="1"/>
  <c r="AA38" i="1"/>
  <c r="U38" i="1"/>
  <c r="M38" i="1"/>
  <c r="AV37" i="1"/>
  <c r="AS37" i="1"/>
  <c r="AM37" i="1"/>
  <c r="AL37" i="1"/>
  <c r="AK37" i="1"/>
  <c r="AG37" i="1"/>
  <c r="AF37" i="1"/>
  <c r="AE37" i="1"/>
  <c r="AA37" i="1"/>
  <c r="Z37" i="1"/>
  <c r="Y37" i="1"/>
  <c r="U37" i="1"/>
  <c r="T37" i="1"/>
  <c r="S37" i="1"/>
  <c r="M37" i="1"/>
  <c r="L37" i="1"/>
  <c r="K37" i="1"/>
  <c r="I37" i="1"/>
  <c r="H37" i="1"/>
  <c r="AV36" i="1"/>
  <c r="AS36" i="1"/>
  <c r="AM36" i="1"/>
  <c r="AG36" i="1"/>
  <c r="AA36" i="1"/>
  <c r="U36" i="1"/>
  <c r="Q36" i="1"/>
  <c r="Q37" i="1" s="1"/>
  <c r="Q38" i="1" s="1"/>
  <c r="Q39" i="1" s="1"/>
  <c r="M36" i="1"/>
  <c r="AH49" i="1" l="1"/>
  <c r="AH50" i="1" s="1"/>
  <c r="N49" i="1"/>
  <c r="N50" i="1" s="1"/>
  <c r="W49" i="1"/>
  <c r="AO37" i="1"/>
  <c r="AN41" i="1"/>
  <c r="AN42" i="1" s="1"/>
  <c r="AB49" i="1"/>
  <c r="AB50" i="1" s="1"/>
  <c r="AC49" i="1"/>
  <c r="AT49" i="1"/>
  <c r="AU45" i="1"/>
  <c r="V45" i="1"/>
  <c r="V46" i="1" s="1"/>
  <c r="AU41" i="1"/>
  <c r="V49" i="1"/>
  <c r="V50" i="1" s="1"/>
  <c r="AB45" i="1"/>
  <c r="AB46" i="1" s="1"/>
  <c r="AO45" i="1"/>
  <c r="W45" i="1"/>
  <c r="AO41" i="1"/>
  <c r="AI41" i="1"/>
  <c r="AH41" i="1"/>
  <c r="AH42" i="1" s="1"/>
  <c r="AC37" i="1"/>
  <c r="AI37" i="1"/>
  <c r="AB37" i="1"/>
  <c r="AB38" i="1" s="1"/>
  <c r="O49" i="1"/>
  <c r="AX49" i="1"/>
  <c r="AU49" i="1"/>
  <c r="AW49" i="1"/>
  <c r="AX45" i="1"/>
  <c r="AW45" i="1"/>
  <c r="O41" i="1"/>
  <c r="AT41" i="1"/>
  <c r="AU37" i="1"/>
  <c r="AT37" i="1"/>
  <c r="AW37" i="1"/>
  <c r="O37" i="1"/>
  <c r="N37" i="1"/>
  <c r="N38" i="1" s="1"/>
  <c r="AH37" i="1"/>
  <c r="AH38" i="1" s="1"/>
  <c r="W37" i="1"/>
  <c r="V37" i="1"/>
  <c r="V38" i="1" s="1"/>
  <c r="AN37" i="1"/>
  <c r="AN38" i="1" s="1"/>
  <c r="W41" i="1"/>
  <c r="V41" i="1"/>
  <c r="V42" i="1" s="1"/>
  <c r="N41" i="1"/>
  <c r="N42" i="1" s="1"/>
  <c r="AC45" i="1"/>
  <c r="AO49" i="1"/>
  <c r="AN49" i="1"/>
  <c r="AN50" i="1" s="1"/>
  <c r="AX37" i="1"/>
  <c r="AC41" i="1"/>
  <c r="AB41" i="1"/>
  <c r="AB42" i="1" s="1"/>
  <c r="AX41" i="1"/>
  <c r="AW41" i="1"/>
  <c r="O45" i="1"/>
  <c r="N45" i="1"/>
  <c r="N46" i="1" s="1"/>
  <c r="AI45" i="1"/>
  <c r="AH45" i="1"/>
  <c r="AH46" i="1" s="1"/>
  <c r="AN45" i="1"/>
  <c r="AN46" i="1" s="1"/>
  <c r="AI49" i="1"/>
  <c r="AT45" i="1"/>
  <c r="AZ41" i="1" l="1"/>
  <c r="AY41" i="1"/>
  <c r="AZ49" i="1"/>
  <c r="AY49" i="1"/>
  <c r="AZ45" i="1"/>
  <c r="AY45" i="1"/>
  <c r="AZ37" i="1"/>
  <c r="AY37" i="1"/>
  <c r="AV35" i="1"/>
  <c r="AS35" i="1"/>
  <c r="AM35" i="1"/>
  <c r="AG35" i="1"/>
  <c r="AA35" i="1"/>
  <c r="U35" i="1"/>
  <c r="M35" i="1"/>
  <c r="AV34" i="1"/>
  <c r="AS34" i="1"/>
  <c r="AM34" i="1"/>
  <c r="AG34" i="1"/>
  <c r="AA34" i="1"/>
  <c r="U34" i="1"/>
  <c r="M34" i="1"/>
  <c r="AV33" i="1"/>
  <c r="AS33" i="1"/>
  <c r="AM33" i="1"/>
  <c r="AL33" i="1"/>
  <c r="AK33" i="1"/>
  <c r="AG33" i="1"/>
  <c r="AF33" i="1"/>
  <c r="AE33" i="1"/>
  <c r="AA33" i="1"/>
  <c r="Z33" i="1"/>
  <c r="Y33" i="1"/>
  <c r="U33" i="1"/>
  <c r="T33" i="1"/>
  <c r="S33" i="1"/>
  <c r="M33" i="1"/>
  <c r="L33" i="1"/>
  <c r="K33" i="1"/>
  <c r="I33" i="1"/>
  <c r="H33" i="1"/>
  <c r="AV32" i="1"/>
  <c r="AS32" i="1"/>
  <c r="AM32" i="1"/>
  <c r="AG32" i="1"/>
  <c r="AA32" i="1"/>
  <c r="U32" i="1"/>
  <c r="Q32" i="1"/>
  <c r="Q33" i="1" s="1"/>
  <c r="Q34" i="1" s="1"/>
  <c r="Q35" i="1" s="1"/>
  <c r="M32" i="1"/>
  <c r="AV31" i="1"/>
  <c r="AS31" i="1"/>
  <c r="AM31" i="1"/>
  <c r="AG31" i="1"/>
  <c r="AA31" i="1"/>
  <c r="U31" i="1"/>
  <c r="M31" i="1"/>
  <c r="AV30" i="1"/>
  <c r="AS30" i="1"/>
  <c r="AM30" i="1"/>
  <c r="AG30" i="1"/>
  <c r="AA30" i="1"/>
  <c r="U30" i="1"/>
  <c r="M30" i="1"/>
  <c r="AV29" i="1"/>
  <c r="AS29" i="1"/>
  <c r="AM29" i="1"/>
  <c r="AL29" i="1"/>
  <c r="AK29" i="1"/>
  <c r="AG29" i="1"/>
  <c r="AF29" i="1"/>
  <c r="AE29" i="1"/>
  <c r="AA29" i="1"/>
  <c r="Z29" i="1"/>
  <c r="Y29" i="1"/>
  <c r="U29" i="1"/>
  <c r="T29" i="1"/>
  <c r="S29" i="1"/>
  <c r="M29" i="1"/>
  <c r="L29" i="1"/>
  <c r="K29" i="1"/>
  <c r="I29" i="1"/>
  <c r="H29" i="1"/>
  <c r="AV28" i="1"/>
  <c r="AS28" i="1"/>
  <c r="AM28" i="1"/>
  <c r="AG28" i="1"/>
  <c r="AA28" i="1"/>
  <c r="U28" i="1"/>
  <c r="Q28" i="1"/>
  <c r="Q29" i="1" s="1"/>
  <c r="Q30" i="1" s="1"/>
  <c r="Q31" i="1" s="1"/>
  <c r="M28" i="1"/>
  <c r="AV27" i="1"/>
  <c r="AS27" i="1"/>
  <c r="AM27" i="1"/>
  <c r="AG27" i="1"/>
  <c r="AA27" i="1"/>
  <c r="U27" i="1"/>
  <c r="M27" i="1"/>
  <c r="AV26" i="1"/>
  <c r="AS26" i="1"/>
  <c r="AM26" i="1"/>
  <c r="AG26" i="1"/>
  <c r="AA26" i="1"/>
  <c r="U26" i="1"/>
  <c r="M26" i="1"/>
  <c r="AV25" i="1"/>
  <c r="AS25" i="1"/>
  <c r="AM25" i="1"/>
  <c r="AL25" i="1"/>
  <c r="AK25" i="1"/>
  <c r="AG25" i="1"/>
  <c r="AF25" i="1"/>
  <c r="AE25" i="1"/>
  <c r="AA25" i="1"/>
  <c r="Z25" i="1"/>
  <c r="Y25" i="1"/>
  <c r="U25" i="1"/>
  <c r="T25" i="1"/>
  <c r="S25" i="1"/>
  <c r="M25" i="1"/>
  <c r="L25" i="1"/>
  <c r="K25" i="1"/>
  <c r="I25" i="1"/>
  <c r="H25" i="1"/>
  <c r="AV24" i="1"/>
  <c r="AS24" i="1"/>
  <c r="AM24" i="1"/>
  <c r="AG24" i="1"/>
  <c r="AA24" i="1"/>
  <c r="U24" i="1"/>
  <c r="Q24" i="1"/>
  <c r="Q25" i="1" s="1"/>
  <c r="Q26" i="1" s="1"/>
  <c r="Q27" i="1" s="1"/>
  <c r="M24" i="1"/>
  <c r="AV23" i="1"/>
  <c r="AS23" i="1"/>
  <c r="AM23" i="1"/>
  <c r="AG23" i="1"/>
  <c r="AA23" i="1"/>
  <c r="U23" i="1"/>
  <c r="M23" i="1"/>
  <c r="AV22" i="1"/>
  <c r="AS22" i="1"/>
  <c r="AM22" i="1"/>
  <c r="AG22" i="1"/>
  <c r="AA22" i="1"/>
  <c r="U22" i="1"/>
  <c r="M22" i="1"/>
  <c r="AV21" i="1"/>
  <c r="AS21" i="1"/>
  <c r="AM21" i="1"/>
  <c r="AL21" i="1"/>
  <c r="AK21" i="1"/>
  <c r="AG21" i="1"/>
  <c r="AF21" i="1"/>
  <c r="AE21" i="1"/>
  <c r="AA21" i="1"/>
  <c r="Z21" i="1"/>
  <c r="Y21" i="1"/>
  <c r="U21" i="1"/>
  <c r="T21" i="1"/>
  <c r="S21" i="1"/>
  <c r="M21" i="1"/>
  <c r="L21" i="1"/>
  <c r="K21" i="1"/>
  <c r="I21" i="1"/>
  <c r="H21" i="1"/>
  <c r="AV20" i="1"/>
  <c r="AS20" i="1"/>
  <c r="AM20" i="1"/>
  <c r="AG20" i="1"/>
  <c r="AA20" i="1"/>
  <c r="U20" i="1"/>
  <c r="Q20" i="1"/>
  <c r="Q21" i="1" s="1"/>
  <c r="Q22" i="1" s="1"/>
  <c r="Q23" i="1" s="1"/>
  <c r="M20" i="1"/>
  <c r="AV19" i="1"/>
  <c r="AS19" i="1"/>
  <c r="AM19" i="1"/>
  <c r="AG19" i="1"/>
  <c r="AA19" i="1"/>
  <c r="U19" i="1"/>
  <c r="M19" i="1"/>
  <c r="AV18" i="1"/>
  <c r="AS18" i="1"/>
  <c r="AM18" i="1"/>
  <c r="AG18" i="1"/>
  <c r="AA18" i="1"/>
  <c r="U18" i="1"/>
  <c r="M18" i="1"/>
  <c r="AV17" i="1"/>
  <c r="AS17" i="1"/>
  <c r="AM17" i="1"/>
  <c r="AL17" i="1"/>
  <c r="AK17" i="1"/>
  <c r="AG17" i="1"/>
  <c r="AF17" i="1"/>
  <c r="AE17" i="1"/>
  <c r="AA17" i="1"/>
  <c r="Z17" i="1"/>
  <c r="Y17" i="1"/>
  <c r="U17" i="1"/>
  <c r="T17" i="1"/>
  <c r="S17" i="1"/>
  <c r="M17" i="1"/>
  <c r="L17" i="1"/>
  <c r="K17" i="1"/>
  <c r="I17" i="1"/>
  <c r="H17" i="1"/>
  <c r="AV16" i="1"/>
  <c r="AS16" i="1"/>
  <c r="AM16" i="1"/>
  <c r="AG16" i="1"/>
  <c r="AA16" i="1"/>
  <c r="U16" i="1"/>
  <c r="Q16" i="1"/>
  <c r="Q17" i="1" s="1"/>
  <c r="Q18" i="1" s="1"/>
  <c r="Q19" i="1" s="1"/>
  <c r="M16" i="1"/>
  <c r="AV15" i="1"/>
  <c r="AS15" i="1"/>
  <c r="AM15" i="1"/>
  <c r="AG15" i="1"/>
  <c r="AA15" i="1"/>
  <c r="U15" i="1"/>
  <c r="M15" i="1"/>
  <c r="AV14" i="1"/>
  <c r="AS14" i="1"/>
  <c r="AM14" i="1"/>
  <c r="AG14" i="1"/>
  <c r="AA14" i="1"/>
  <c r="U14" i="1"/>
  <c r="M14" i="1"/>
  <c r="AV13" i="1"/>
  <c r="AS13" i="1"/>
  <c r="AM13" i="1"/>
  <c r="AL13" i="1"/>
  <c r="AK13" i="1"/>
  <c r="AG13" i="1"/>
  <c r="AF13" i="1"/>
  <c r="AE13" i="1"/>
  <c r="AA13" i="1"/>
  <c r="Z13" i="1"/>
  <c r="Y13" i="1"/>
  <c r="U13" i="1"/>
  <c r="T13" i="1"/>
  <c r="S13" i="1"/>
  <c r="M13" i="1"/>
  <c r="L13" i="1"/>
  <c r="K13" i="1"/>
  <c r="I13" i="1"/>
  <c r="H13" i="1"/>
  <c r="AV12" i="1"/>
  <c r="AS12" i="1"/>
  <c r="AM12" i="1"/>
  <c r="AG12" i="1"/>
  <c r="AA12" i="1"/>
  <c r="U12" i="1"/>
  <c r="Q12" i="1"/>
  <c r="Q13" i="1" s="1"/>
  <c r="Q14" i="1" s="1"/>
  <c r="Q15" i="1" s="1"/>
  <c r="M12" i="1"/>
  <c r="AV11" i="1"/>
  <c r="AS11" i="1"/>
  <c r="AM11" i="1"/>
  <c r="AG11" i="1"/>
  <c r="AA11" i="1"/>
  <c r="U11" i="1"/>
  <c r="M11" i="1"/>
  <c r="AV10" i="1"/>
  <c r="AS10" i="1"/>
  <c r="AM10" i="1"/>
  <c r="AG10" i="1"/>
  <c r="AA10" i="1"/>
  <c r="U10" i="1"/>
  <c r="M10" i="1"/>
  <c r="AV9" i="1"/>
  <c r="AS9" i="1"/>
  <c r="AM9" i="1"/>
  <c r="AL9" i="1"/>
  <c r="AK9" i="1"/>
  <c r="AG9" i="1"/>
  <c r="AF9" i="1"/>
  <c r="AE9" i="1"/>
  <c r="AA9" i="1"/>
  <c r="Z9" i="1"/>
  <c r="Y9" i="1"/>
  <c r="U9" i="1"/>
  <c r="T9" i="1"/>
  <c r="S9" i="1"/>
  <c r="M9" i="1"/>
  <c r="L9" i="1"/>
  <c r="K9" i="1"/>
  <c r="I9" i="1"/>
  <c r="H9" i="1"/>
  <c r="AV8" i="1"/>
  <c r="AS8" i="1"/>
  <c r="AM8" i="1"/>
  <c r="AG8" i="1"/>
  <c r="AA8" i="1"/>
  <c r="U8" i="1"/>
  <c r="Q8" i="1"/>
  <c r="Q9" i="1" s="1"/>
  <c r="Q10" i="1" s="1"/>
  <c r="Q11" i="1" s="1"/>
  <c r="M8" i="1"/>
  <c r="W33" i="1" l="1"/>
  <c r="AN13" i="1"/>
  <c r="AN14" i="1" s="1"/>
  <c r="AC9" i="1"/>
  <c r="AT17" i="1"/>
  <c r="V33" i="1"/>
  <c r="V34" i="1" s="1"/>
  <c r="AT29" i="1"/>
  <c r="AT21" i="1"/>
  <c r="AO33" i="1"/>
  <c r="AN33" i="1"/>
  <c r="AN34" i="1" s="1"/>
  <c r="AO29" i="1"/>
  <c r="AN29" i="1"/>
  <c r="AN30" i="1" s="1"/>
  <c r="W29" i="1"/>
  <c r="AO25" i="1"/>
  <c r="AN25" i="1"/>
  <c r="AN26" i="1" s="1"/>
  <c r="O21" i="1"/>
  <c r="AC21" i="1"/>
  <c r="V21" i="1"/>
  <c r="V22" i="1" s="1"/>
  <c r="AB21" i="1"/>
  <c r="AB22" i="1" s="1"/>
  <c r="AU33" i="1"/>
  <c r="AX33" i="1"/>
  <c r="AW33" i="1"/>
  <c r="AU29" i="1"/>
  <c r="O29" i="1"/>
  <c r="AT25" i="1"/>
  <c r="AX21" i="1"/>
  <c r="AW21" i="1"/>
  <c r="AX13" i="1"/>
  <c r="AT9" i="1"/>
  <c r="AH17" i="1"/>
  <c r="AH18" i="1" s="1"/>
  <c r="N17" i="1"/>
  <c r="N18" i="1" s="1"/>
  <c r="AC17" i="1"/>
  <c r="AO17" i="1"/>
  <c r="V17" i="1"/>
  <c r="V18" i="1" s="1"/>
  <c r="AB13" i="1"/>
  <c r="AB14" i="1" s="1"/>
  <c r="AC13" i="1"/>
  <c r="AI9" i="1"/>
  <c r="AH9" i="1"/>
  <c r="AH10" i="1" s="1"/>
  <c r="AO9" i="1"/>
  <c r="V9" i="1"/>
  <c r="V10" i="1" s="1"/>
  <c r="AX17" i="1"/>
  <c r="O17" i="1"/>
  <c r="AW13" i="1"/>
  <c r="O9" i="1"/>
  <c r="AX9" i="1"/>
  <c r="N9" i="1"/>
  <c r="N10" i="1" s="1"/>
  <c r="AI21" i="1"/>
  <c r="AH21" i="1"/>
  <c r="AH22" i="1" s="1"/>
  <c r="AC29" i="1"/>
  <c r="AB29" i="1"/>
  <c r="AB30" i="1" s="1"/>
  <c r="AX29" i="1"/>
  <c r="AW29" i="1"/>
  <c r="AH29" i="1"/>
  <c r="AH30" i="1" s="1"/>
  <c r="AI29" i="1"/>
  <c r="O33" i="1"/>
  <c r="N33" i="1"/>
  <c r="N34" i="1" s="1"/>
  <c r="AI33" i="1"/>
  <c r="AH33" i="1"/>
  <c r="AH34" i="1" s="1"/>
  <c r="AO21" i="1"/>
  <c r="AN21" i="1"/>
  <c r="AN22" i="1" s="1"/>
  <c r="N21" i="1"/>
  <c r="N22" i="1" s="1"/>
  <c r="W21" i="1"/>
  <c r="AW25" i="1"/>
  <c r="AX25" i="1"/>
  <c r="AI25" i="1"/>
  <c r="AH25" i="1"/>
  <c r="AH26" i="1" s="1"/>
  <c r="AB25" i="1"/>
  <c r="AB26" i="1" s="1"/>
  <c r="AC25" i="1"/>
  <c r="AU25" i="1"/>
  <c r="O25" i="1"/>
  <c r="N25" i="1"/>
  <c r="N26" i="1" s="1"/>
  <c r="AB33" i="1"/>
  <c r="AB34" i="1" s="1"/>
  <c r="AU21" i="1"/>
  <c r="W25" i="1"/>
  <c r="V25" i="1"/>
  <c r="V26" i="1" s="1"/>
  <c r="V29" i="1"/>
  <c r="V30" i="1" s="1"/>
  <c r="N29" i="1"/>
  <c r="N30" i="1" s="1"/>
  <c r="AC33" i="1"/>
  <c r="AT33" i="1"/>
  <c r="W17" i="1"/>
  <c r="AU17" i="1"/>
  <c r="AU9" i="1"/>
  <c r="N13" i="1"/>
  <c r="N14" i="1" s="1"/>
  <c r="O13" i="1"/>
  <c r="AH13" i="1"/>
  <c r="AH14" i="1" s="1"/>
  <c r="AI13" i="1"/>
  <c r="V13" i="1"/>
  <c r="V14" i="1" s="1"/>
  <c r="W13" i="1"/>
  <c r="AT13" i="1"/>
  <c r="AU13" i="1"/>
  <c r="AB9" i="1"/>
  <c r="AB10" i="1" s="1"/>
  <c r="AW9" i="1"/>
  <c r="AO13" i="1"/>
  <c r="AB17" i="1"/>
  <c r="AB18" i="1" s="1"/>
  <c r="AW17" i="1"/>
  <c r="AI17" i="1"/>
  <c r="AN9" i="1"/>
  <c r="AN10" i="1" s="1"/>
  <c r="W9" i="1"/>
  <c r="AN17" i="1"/>
  <c r="AN18" i="1" s="1"/>
  <c r="AY33" i="1" l="1"/>
  <c r="AZ33" i="1"/>
  <c r="AZ17" i="1"/>
  <c r="AY17" i="1"/>
  <c r="AZ9" i="1"/>
  <c r="AY9" i="1"/>
  <c r="AZ29" i="1"/>
  <c r="AY29" i="1"/>
  <c r="AZ25" i="1"/>
  <c r="AY25" i="1"/>
  <c r="AZ21" i="1"/>
  <c r="AY21" i="1"/>
  <c r="AZ13" i="1"/>
  <c r="AY13" i="1"/>
</calcChain>
</file>

<file path=xl/sharedStrings.xml><?xml version="1.0" encoding="utf-8"?>
<sst xmlns="http://schemas.openxmlformats.org/spreadsheetml/2006/main" count="2816" uniqueCount="431">
  <si>
    <t>作業日</t>
    <rPh sb="0" eb="3">
      <t>サギョウビ</t>
    </rPh>
    <phoneticPr fontId="32"/>
  </si>
  <si>
    <t>作業者</t>
    <rPh sb="0" eb="3">
      <t>サギョウシャ</t>
    </rPh>
    <phoneticPr fontId="32"/>
  </si>
  <si>
    <t>ﾛｯﾄ</t>
    <phoneticPr fontId="32"/>
  </si>
  <si>
    <t>測定位置</t>
    <rPh sb="0" eb="2">
      <t>ソクテイ</t>
    </rPh>
    <rPh sb="2" eb="4">
      <t>イチ</t>
    </rPh>
    <phoneticPr fontId="32"/>
  </si>
  <si>
    <t>ﾚｼﾞｽﾄ膜厚(nm)</t>
    <rPh sb="5" eb="6">
      <t>マク</t>
    </rPh>
    <rPh sb="6" eb="7">
      <t>アツ</t>
    </rPh>
    <phoneticPr fontId="32"/>
  </si>
  <si>
    <t>第1分離段差(nm)</t>
    <rPh sb="0" eb="1">
      <t>ダイ</t>
    </rPh>
    <rPh sb="2" eb="4">
      <t>ブンリ</t>
    </rPh>
    <rPh sb="4" eb="6">
      <t>ダンサ</t>
    </rPh>
    <phoneticPr fontId="32"/>
  </si>
  <si>
    <t>分離溝深さ(nm)</t>
    <rPh sb="0" eb="3">
      <t>ブンリミゾ</t>
    </rPh>
    <rPh sb="3" eb="4">
      <t>フカ</t>
    </rPh>
    <phoneticPr fontId="32"/>
  </si>
  <si>
    <t>第1分離ｴｯﾁ量(nm)</t>
    <rPh sb="0" eb="1">
      <t>ダイ</t>
    </rPh>
    <rPh sb="2" eb="4">
      <t>ブンリ</t>
    </rPh>
    <rPh sb="7" eb="8">
      <t>リョウ</t>
    </rPh>
    <phoneticPr fontId="32"/>
  </si>
  <si>
    <t>測定値</t>
    <rPh sb="0" eb="2">
      <t>ソクテイ</t>
    </rPh>
    <rPh sb="2" eb="3">
      <t>チ</t>
    </rPh>
    <phoneticPr fontId="32"/>
  </si>
  <si>
    <t>平均</t>
    <rPh sb="0" eb="2">
      <t>ヘイキン</t>
    </rPh>
    <phoneticPr fontId="32"/>
  </si>
  <si>
    <t>3σ</t>
    <phoneticPr fontId="32"/>
  </si>
  <si>
    <t>計算値</t>
    <rPh sb="0" eb="3">
      <t>ケイサンチ</t>
    </rPh>
    <phoneticPr fontId="32"/>
  </si>
  <si>
    <t>A</t>
    <phoneticPr fontId="32"/>
  </si>
  <si>
    <t>B</t>
    <phoneticPr fontId="32"/>
  </si>
  <si>
    <t>C</t>
    <phoneticPr fontId="32"/>
  </si>
  <si>
    <t>D</t>
    <phoneticPr fontId="32"/>
  </si>
  <si>
    <t>Y1</t>
    <phoneticPr fontId="32"/>
  </si>
  <si>
    <t>Y2</t>
    <phoneticPr fontId="32"/>
  </si>
  <si>
    <t>追加ｴｯﾁ回数</t>
    <phoneticPr fontId="32"/>
  </si>
  <si>
    <t>追加ｴｯﾁ(nm)</t>
    <rPh sb="0" eb="2">
      <t>ツイカ</t>
    </rPh>
    <phoneticPr fontId="32"/>
  </si>
  <si>
    <t>最終ｴｯﾁ量：Y1(nm)</t>
    <rPh sb="0" eb="2">
      <t>サイシュウ</t>
    </rPh>
    <rPh sb="5" eb="6">
      <t>リョウ</t>
    </rPh>
    <phoneticPr fontId="32"/>
  </si>
  <si>
    <t>最終ｴｯﾁ量：Y2(nm)</t>
    <rPh sb="0" eb="2">
      <t>サイシュウ</t>
    </rPh>
    <rPh sb="5" eb="6">
      <t>リョウ</t>
    </rPh>
    <phoneticPr fontId="32"/>
  </si>
  <si>
    <t>追加ｴｯﾁ後：Y1(nm)</t>
    <rPh sb="0" eb="2">
      <t>ツイカ</t>
    </rPh>
    <rPh sb="5" eb="6">
      <t>ゴ</t>
    </rPh>
    <phoneticPr fontId="32"/>
  </si>
  <si>
    <t>追加ｴｯﾁ後：Y2(nm)</t>
    <rPh sb="0" eb="2">
      <t>ツイカ</t>
    </rPh>
    <rPh sb="5" eb="6">
      <t>ゴ</t>
    </rPh>
    <phoneticPr fontId="32"/>
  </si>
  <si>
    <t>Totalｴｯﾁ量：Y1(nm)</t>
    <rPh sb="8" eb="9">
      <t>リョウ</t>
    </rPh>
    <phoneticPr fontId="32"/>
  </si>
  <si>
    <t>Totalｴｯﾁ量：Y2(nm)</t>
    <rPh sb="8" eb="9">
      <t>リョウ</t>
    </rPh>
    <phoneticPr fontId="32"/>
  </si>
  <si>
    <t>第1分離</t>
    <phoneticPr fontId="32"/>
  </si>
  <si>
    <t>第2分離</t>
    <phoneticPr fontId="32"/>
  </si>
  <si>
    <t>ｴｯﾁ</t>
    <phoneticPr fontId="32"/>
  </si>
  <si>
    <t>最終</t>
    <phoneticPr fontId="32"/>
  </si>
  <si>
    <t>分離溝段差(nm)</t>
    <rPh sb="0" eb="3">
      <t>ブンリミゾ</t>
    </rPh>
    <phoneticPr fontId="32"/>
  </si>
  <si>
    <t>測定値</t>
    <phoneticPr fontId="32"/>
  </si>
  <si>
    <t>判定</t>
    <rPh sb="0" eb="2">
      <t>ハンテイ</t>
    </rPh>
    <phoneticPr fontId="32"/>
  </si>
  <si>
    <t>坂本</t>
    <rPh sb="0" eb="2">
      <t>サカモト</t>
    </rPh>
    <phoneticPr fontId="32"/>
  </si>
  <si>
    <t>三好</t>
    <rPh sb="0" eb="2">
      <t>ミヨシ</t>
    </rPh>
    <phoneticPr fontId="32"/>
  </si>
  <si>
    <t>品名</t>
    <rPh sb="0" eb="2">
      <t>ヒンメイ</t>
    </rPh>
    <phoneticPr fontId="32"/>
  </si>
  <si>
    <t>DR012</t>
    <phoneticPr fontId="32"/>
  </si>
  <si>
    <t>DR013</t>
  </si>
  <si>
    <t>DR014</t>
  </si>
  <si>
    <t>HL13B6-FS</t>
    <phoneticPr fontId="32"/>
  </si>
  <si>
    <t>天野</t>
    <rPh sb="0" eb="2">
      <t>アマノ</t>
    </rPh>
    <phoneticPr fontId="32"/>
  </si>
  <si>
    <t>HL13B6-BT</t>
    <phoneticPr fontId="32"/>
  </si>
  <si>
    <t>DR018</t>
    <phoneticPr fontId="32"/>
  </si>
  <si>
    <t>DR015</t>
    <phoneticPr fontId="32"/>
  </si>
  <si>
    <t>DR016</t>
    <phoneticPr fontId="32"/>
  </si>
  <si>
    <t>DR017</t>
    <phoneticPr fontId="32"/>
  </si>
  <si>
    <t>3300～3900</t>
    <phoneticPr fontId="32"/>
  </si>
  <si>
    <t>新川</t>
    <rPh sb="0" eb="2">
      <t>アラカワ</t>
    </rPh>
    <phoneticPr fontId="32"/>
  </si>
  <si>
    <t>HL13B6-BT</t>
    <phoneticPr fontId="32"/>
  </si>
  <si>
    <t>DP021</t>
    <phoneticPr fontId="32"/>
  </si>
  <si>
    <t>DQ021</t>
    <phoneticPr fontId="32"/>
  </si>
  <si>
    <t>DR021</t>
    <phoneticPr fontId="32"/>
  </si>
  <si>
    <t>DS021</t>
    <phoneticPr fontId="32"/>
  </si>
  <si>
    <t>新川</t>
    <rPh sb="0" eb="2">
      <t>アラカワ</t>
    </rPh>
    <phoneticPr fontId="32"/>
  </si>
  <si>
    <t>HL13B6-BT</t>
    <phoneticPr fontId="32"/>
  </si>
  <si>
    <t>DR022</t>
    <phoneticPr fontId="32"/>
  </si>
  <si>
    <t>DR023</t>
    <phoneticPr fontId="32"/>
  </si>
  <si>
    <t>DR024</t>
  </si>
  <si>
    <t>HL13B6-BT</t>
    <phoneticPr fontId="32"/>
  </si>
  <si>
    <t>DR031</t>
    <phoneticPr fontId="32"/>
  </si>
  <si>
    <t>DS031</t>
    <phoneticPr fontId="32"/>
  </si>
  <si>
    <t>天野</t>
    <rPh sb="0" eb="2">
      <t>アマノ</t>
    </rPh>
    <phoneticPr fontId="32"/>
  </si>
  <si>
    <t>HL13B6-BT</t>
    <phoneticPr fontId="32"/>
  </si>
  <si>
    <t>DP032</t>
    <phoneticPr fontId="32"/>
  </si>
  <si>
    <t>DR033</t>
    <phoneticPr fontId="32"/>
  </si>
  <si>
    <t>DR034</t>
    <phoneticPr fontId="32"/>
  </si>
  <si>
    <t>狙い変更</t>
  </si>
  <si>
    <t>A</t>
    <phoneticPr fontId="32"/>
  </si>
  <si>
    <t>2020/1/19E</t>
    <phoneticPr fontId="32"/>
  </si>
  <si>
    <t>伊藤</t>
    <rPh sb="0" eb="2">
      <t>イトウ</t>
    </rPh>
    <phoneticPr fontId="32"/>
  </si>
  <si>
    <t>HL13B6-BT</t>
    <phoneticPr fontId="32"/>
  </si>
  <si>
    <t>DP041</t>
    <phoneticPr fontId="32"/>
  </si>
  <si>
    <t>B</t>
    <phoneticPr fontId="32"/>
  </si>
  <si>
    <t>ES#1試作</t>
    <rPh sb="4" eb="6">
      <t>シサク</t>
    </rPh>
    <phoneticPr fontId="32"/>
  </si>
  <si>
    <t>C</t>
    <phoneticPr fontId="32"/>
  </si>
  <si>
    <t>D</t>
    <phoneticPr fontId="32"/>
  </si>
  <si>
    <t>A</t>
    <phoneticPr fontId="32"/>
  </si>
  <si>
    <t>2020/1/19E</t>
    <phoneticPr fontId="32"/>
  </si>
  <si>
    <t>DQ041</t>
    <phoneticPr fontId="32"/>
  </si>
  <si>
    <t>DR041</t>
    <phoneticPr fontId="32"/>
  </si>
  <si>
    <t>DS041</t>
    <phoneticPr fontId="32"/>
  </si>
  <si>
    <t>第2エッチ8秒後</t>
    <rPh sb="0" eb="1">
      <t>ダイ</t>
    </rPh>
    <rPh sb="6" eb="7">
      <t>ビョウ</t>
    </rPh>
    <rPh sb="7" eb="8">
      <t>ゴ</t>
    </rPh>
    <phoneticPr fontId="32"/>
  </si>
  <si>
    <t>Ｙ１</t>
    <phoneticPr fontId="32"/>
  </si>
  <si>
    <t>Ｙ２</t>
    <phoneticPr fontId="32"/>
  </si>
  <si>
    <t>ES#2-1試作</t>
    <rPh sb="6" eb="8">
      <t>シサク</t>
    </rPh>
    <phoneticPr fontId="32"/>
  </si>
  <si>
    <t>DP051</t>
    <phoneticPr fontId="32"/>
  </si>
  <si>
    <t>DQ051</t>
    <phoneticPr fontId="32"/>
  </si>
  <si>
    <t>DR051</t>
    <phoneticPr fontId="32"/>
  </si>
  <si>
    <t>DS051</t>
    <phoneticPr fontId="32"/>
  </si>
  <si>
    <t>34秒</t>
    <rPh sb="2" eb="3">
      <t>ビョウ</t>
    </rPh>
    <phoneticPr fontId="32"/>
  </si>
  <si>
    <t>DP052</t>
    <phoneticPr fontId="32"/>
  </si>
  <si>
    <t>DP053</t>
    <phoneticPr fontId="32"/>
  </si>
  <si>
    <t>DP054</t>
    <phoneticPr fontId="32"/>
  </si>
  <si>
    <t>ES#2-2試作</t>
    <rPh sb="6" eb="8">
      <t>シサク</t>
    </rPh>
    <phoneticPr fontId="32"/>
  </si>
  <si>
    <t>第2分離エッチ</t>
    <rPh sb="0" eb="1">
      <t>ダイ</t>
    </rPh>
    <rPh sb="2" eb="4">
      <t>ブンリ</t>
    </rPh>
    <phoneticPr fontId="32"/>
  </si>
  <si>
    <t>1回目</t>
    <rPh sb="1" eb="3">
      <t>カイメ</t>
    </rPh>
    <phoneticPr fontId="32"/>
  </si>
  <si>
    <t>2回目</t>
    <rPh sb="1" eb="3">
      <t>カイメ</t>
    </rPh>
    <phoneticPr fontId="32"/>
  </si>
  <si>
    <t>8秒</t>
    <rPh sb="1" eb="2">
      <t>ビョウ</t>
    </rPh>
    <phoneticPr fontId="32"/>
  </si>
  <si>
    <t>Total</t>
    <phoneticPr fontId="32"/>
  </si>
  <si>
    <t>42秒</t>
    <rPh sb="2" eb="3">
      <t>ビョウ</t>
    </rPh>
    <phoneticPr fontId="32"/>
  </si>
  <si>
    <t>天野</t>
    <rPh sb="0" eb="2">
      <t>アマノ</t>
    </rPh>
    <phoneticPr fontId="32"/>
  </si>
  <si>
    <t>400～700</t>
    <phoneticPr fontId="32"/>
  </si>
  <si>
    <t>～3000</t>
    <phoneticPr fontId="32"/>
  </si>
  <si>
    <t>1300～1700</t>
    <phoneticPr fontId="32"/>
  </si>
  <si>
    <t>1600～2000</t>
    <phoneticPr fontId="32"/>
  </si>
  <si>
    <t>レジスト</t>
    <phoneticPr fontId="32"/>
  </si>
  <si>
    <t>第1分離</t>
    <rPh sb="0" eb="1">
      <t>ダイ</t>
    </rPh>
    <rPh sb="2" eb="4">
      <t>ブンリ</t>
    </rPh>
    <phoneticPr fontId="32"/>
  </si>
  <si>
    <t>分離溝段差</t>
    <rPh sb="0" eb="2">
      <t>ブンリ</t>
    </rPh>
    <rPh sb="2" eb="3">
      <t>ミゾ</t>
    </rPh>
    <rPh sb="3" eb="5">
      <t>ダンサ</t>
    </rPh>
    <phoneticPr fontId="32"/>
  </si>
  <si>
    <t>最終ｴｯﾁ</t>
    <rPh sb="0" eb="2">
      <t>サイシュウ</t>
    </rPh>
    <phoneticPr fontId="32"/>
  </si>
  <si>
    <t>Y1</t>
    <phoneticPr fontId="32"/>
  </si>
  <si>
    <t>Y2</t>
    <phoneticPr fontId="32"/>
  </si>
  <si>
    <t>2020/9/13E</t>
    <phoneticPr fontId="32"/>
  </si>
  <si>
    <t>福本</t>
    <rPh sb="0" eb="2">
      <t>フクモト</t>
    </rPh>
    <phoneticPr fontId="32"/>
  </si>
  <si>
    <t>HL13B6-BT</t>
    <phoneticPr fontId="32"/>
  </si>
  <si>
    <t>DP101</t>
    <phoneticPr fontId="32"/>
  </si>
  <si>
    <t>DQ101</t>
    <phoneticPr fontId="32"/>
  </si>
  <si>
    <t>DR101</t>
    <phoneticPr fontId="32"/>
  </si>
  <si>
    <t>DS103</t>
    <phoneticPr fontId="32"/>
  </si>
  <si>
    <t>天野</t>
    <rPh sb="0" eb="2">
      <t>アマノ</t>
    </rPh>
    <phoneticPr fontId="32"/>
  </si>
  <si>
    <t>DP102</t>
    <phoneticPr fontId="32"/>
  </si>
  <si>
    <t>DQ102</t>
    <phoneticPr fontId="32"/>
  </si>
  <si>
    <t>DR102</t>
    <phoneticPr fontId="32"/>
  </si>
  <si>
    <t>2020/9/14E</t>
    <phoneticPr fontId="32"/>
  </si>
  <si>
    <t>福本</t>
    <rPh sb="0" eb="2">
      <t>フクモト</t>
    </rPh>
    <phoneticPr fontId="32"/>
  </si>
  <si>
    <t>HL13B6-BT</t>
    <phoneticPr fontId="32"/>
  </si>
  <si>
    <t>DP103</t>
    <phoneticPr fontId="32"/>
  </si>
  <si>
    <t>DQ103</t>
    <phoneticPr fontId="32"/>
  </si>
  <si>
    <t>DR103</t>
    <phoneticPr fontId="32"/>
  </si>
  <si>
    <t>福本</t>
    <rPh sb="0" eb="2">
      <t>フクモト</t>
    </rPh>
    <phoneticPr fontId="32"/>
  </si>
  <si>
    <t>HL13B6-BT</t>
    <phoneticPr fontId="32"/>
  </si>
  <si>
    <t>DS105</t>
    <phoneticPr fontId="32"/>
  </si>
  <si>
    <t>DP105</t>
    <phoneticPr fontId="32"/>
  </si>
  <si>
    <t>DR104</t>
    <phoneticPr fontId="32"/>
  </si>
  <si>
    <t>DR105</t>
    <phoneticPr fontId="32"/>
  </si>
  <si>
    <t>脇本</t>
    <rPh sb="0" eb="2">
      <t>ワキモト</t>
    </rPh>
    <phoneticPr fontId="32"/>
  </si>
  <si>
    <t>DP061</t>
    <phoneticPr fontId="32"/>
  </si>
  <si>
    <t>DP062</t>
    <phoneticPr fontId="32"/>
  </si>
  <si>
    <t>DS061</t>
    <phoneticPr fontId="32"/>
  </si>
  <si>
    <t>DS062</t>
    <phoneticPr fontId="32"/>
  </si>
  <si>
    <t>鈴木</t>
    <rPh sb="0" eb="2">
      <t>スズキ</t>
    </rPh>
    <phoneticPr fontId="32"/>
  </si>
  <si>
    <t>横澤</t>
    <rPh sb="0" eb="2">
      <t>ヨコザワ</t>
    </rPh>
    <phoneticPr fontId="32"/>
  </si>
  <si>
    <t>DR107</t>
    <phoneticPr fontId="32"/>
  </si>
  <si>
    <t>DR108</t>
    <phoneticPr fontId="32"/>
  </si>
  <si>
    <t>DR109</t>
    <phoneticPr fontId="32"/>
  </si>
  <si>
    <t>DS106</t>
    <phoneticPr fontId="32"/>
  </si>
  <si>
    <t>西鶴</t>
    <rPh sb="0" eb="2">
      <t>ニシツル</t>
    </rPh>
    <phoneticPr fontId="32"/>
  </si>
  <si>
    <t>DQ106</t>
    <phoneticPr fontId="32"/>
  </si>
  <si>
    <t>福本</t>
    <rPh sb="0" eb="2">
      <t>フクモト</t>
    </rPh>
    <phoneticPr fontId="32"/>
  </si>
  <si>
    <t>HL13B6-BT</t>
    <phoneticPr fontId="32"/>
  </si>
  <si>
    <t>DR110</t>
    <phoneticPr fontId="32"/>
  </si>
  <si>
    <t>DR111</t>
    <phoneticPr fontId="32"/>
  </si>
  <si>
    <t>DR112</t>
    <phoneticPr fontId="32"/>
  </si>
  <si>
    <t>DR113</t>
    <phoneticPr fontId="32"/>
  </si>
  <si>
    <t>横澤</t>
    <rPh sb="0" eb="2">
      <t>ヨコザワ</t>
    </rPh>
    <phoneticPr fontId="38"/>
  </si>
  <si>
    <t>HL13E1-WS試作</t>
    <rPh sb="9" eb="11">
      <t>シサク</t>
    </rPh>
    <phoneticPr fontId="38"/>
  </si>
  <si>
    <t>NJ001</t>
  </si>
  <si>
    <t>NL001</t>
  </si>
  <si>
    <t>NM001</t>
  </si>
  <si>
    <t>NR001</t>
  </si>
  <si>
    <t>三好</t>
    <rPh sb="0" eb="2">
      <t>ミヨシ</t>
    </rPh>
    <phoneticPr fontId="32"/>
  </si>
  <si>
    <t>NK001</t>
    <phoneticPr fontId="32"/>
  </si>
  <si>
    <t>NL002</t>
    <phoneticPr fontId="32"/>
  </si>
  <si>
    <t>NL003</t>
    <phoneticPr fontId="32"/>
  </si>
  <si>
    <t>NL004</t>
    <phoneticPr fontId="32"/>
  </si>
  <si>
    <t>池邊</t>
    <rPh sb="0" eb="2">
      <t>イケベ</t>
    </rPh>
    <phoneticPr fontId="32"/>
  </si>
  <si>
    <t>NL011</t>
    <phoneticPr fontId="32"/>
  </si>
  <si>
    <t>NL014</t>
    <phoneticPr fontId="32"/>
  </si>
  <si>
    <t>NL017</t>
    <phoneticPr fontId="32"/>
  </si>
  <si>
    <t>NL019</t>
    <phoneticPr fontId="32"/>
  </si>
  <si>
    <t>HL13E1-WS試作</t>
  </si>
  <si>
    <t>西鶴</t>
    <rPh sb="0" eb="2">
      <t>ニシツル</t>
    </rPh>
    <phoneticPr fontId="32"/>
  </si>
  <si>
    <t>NL015</t>
    <phoneticPr fontId="32"/>
  </si>
  <si>
    <t>NL016</t>
    <phoneticPr fontId="32"/>
  </si>
  <si>
    <t>NL021</t>
    <phoneticPr fontId="32"/>
  </si>
  <si>
    <t>A</t>
  </si>
  <si>
    <t>天野</t>
  </si>
  <si>
    <t>NL018</t>
  </si>
  <si>
    <t>B</t>
  </si>
  <si>
    <t>C</t>
  </si>
  <si>
    <t>D</t>
  </si>
  <si>
    <t>NL020</t>
  </si>
  <si>
    <t>NL022</t>
  </si>
  <si>
    <t>池邊</t>
    <rPh sb="0" eb="2">
      <t>イケベ</t>
    </rPh>
    <phoneticPr fontId="32"/>
  </si>
  <si>
    <t>NJ032</t>
    <phoneticPr fontId="32"/>
  </si>
  <si>
    <t>NK031</t>
    <phoneticPr fontId="32"/>
  </si>
  <si>
    <t>NL032</t>
    <phoneticPr fontId="32"/>
  </si>
  <si>
    <t>NM031</t>
    <phoneticPr fontId="32"/>
  </si>
  <si>
    <t>市川</t>
    <rPh sb="0" eb="2">
      <t>イチカワ</t>
    </rPh>
    <phoneticPr fontId="32"/>
  </si>
  <si>
    <t>NJ031</t>
    <phoneticPr fontId="32"/>
  </si>
  <si>
    <t>NK032</t>
    <phoneticPr fontId="32"/>
  </si>
  <si>
    <t>NL031</t>
    <phoneticPr fontId="32"/>
  </si>
  <si>
    <t>NM032</t>
    <phoneticPr fontId="32"/>
  </si>
  <si>
    <t>NN031</t>
  </si>
  <si>
    <t>NP032</t>
  </si>
  <si>
    <t>NQ031</t>
  </si>
  <si>
    <t>NR031</t>
  </si>
  <si>
    <t>NN032</t>
    <phoneticPr fontId="32"/>
  </si>
  <si>
    <t>NP031</t>
    <phoneticPr fontId="32"/>
  </si>
  <si>
    <t>NQ032</t>
    <phoneticPr fontId="32"/>
  </si>
  <si>
    <t>NR032</t>
    <phoneticPr fontId="32"/>
  </si>
  <si>
    <t>山田</t>
    <rPh sb="0" eb="2">
      <t>ヤマダ</t>
    </rPh>
    <phoneticPr fontId="32"/>
  </si>
  <si>
    <t>横澤</t>
    <rPh sb="0" eb="2">
      <t>ヨコザワ</t>
    </rPh>
    <phoneticPr fontId="32"/>
  </si>
  <si>
    <t>DR114</t>
    <phoneticPr fontId="32"/>
  </si>
  <si>
    <t>DR115</t>
    <phoneticPr fontId="32"/>
  </si>
  <si>
    <t>DR116</t>
    <phoneticPr fontId="32"/>
  </si>
  <si>
    <t>DR117</t>
    <phoneticPr fontId="32"/>
  </si>
  <si>
    <t>DR118</t>
  </si>
  <si>
    <t>DR119</t>
  </si>
  <si>
    <t>DR120</t>
  </si>
  <si>
    <t>DR121</t>
  </si>
  <si>
    <t>伊藤</t>
    <rPh sb="0" eb="2">
      <t>イトウ</t>
    </rPh>
    <phoneticPr fontId="32"/>
  </si>
  <si>
    <t>DR122</t>
    <phoneticPr fontId="32"/>
  </si>
  <si>
    <t>DR123</t>
    <phoneticPr fontId="32"/>
  </si>
  <si>
    <t>DR124</t>
    <phoneticPr fontId="32"/>
  </si>
  <si>
    <t>DR125</t>
    <phoneticPr fontId="32"/>
  </si>
  <si>
    <t>DR126</t>
    <phoneticPr fontId="32"/>
  </si>
  <si>
    <t>DR127</t>
    <phoneticPr fontId="32"/>
  </si>
  <si>
    <t>DR128</t>
    <phoneticPr fontId="32"/>
  </si>
  <si>
    <t>DR129</t>
    <phoneticPr fontId="32"/>
  </si>
  <si>
    <t>HL13E1-ES</t>
    <phoneticPr fontId="32"/>
  </si>
  <si>
    <t>芦分</t>
    <rPh sb="0" eb="2">
      <t>アシワケ</t>
    </rPh>
    <phoneticPr fontId="32"/>
  </si>
  <si>
    <t>NJ041</t>
    <phoneticPr fontId="32"/>
  </si>
  <si>
    <t>NK042</t>
    <phoneticPr fontId="32"/>
  </si>
  <si>
    <t>NL042</t>
    <phoneticPr fontId="32"/>
  </si>
  <si>
    <t>NQ042</t>
    <phoneticPr fontId="32"/>
  </si>
  <si>
    <t>小杉</t>
    <rPh sb="0" eb="2">
      <t>コスギ</t>
    </rPh>
    <phoneticPr fontId="32"/>
  </si>
  <si>
    <t>HL13E1-ES1</t>
    <phoneticPr fontId="32"/>
  </si>
  <si>
    <t>NN042</t>
    <phoneticPr fontId="32"/>
  </si>
  <si>
    <t>NP042</t>
    <phoneticPr fontId="32"/>
  </si>
  <si>
    <t>NQ041</t>
    <phoneticPr fontId="32"/>
  </si>
  <si>
    <t>NR041</t>
    <phoneticPr fontId="32"/>
  </si>
  <si>
    <t>NJ042</t>
    <phoneticPr fontId="32"/>
  </si>
  <si>
    <t>NK041</t>
    <phoneticPr fontId="32"/>
  </si>
  <si>
    <t>NL041</t>
    <phoneticPr fontId="32"/>
  </si>
  <si>
    <t>NM041</t>
    <phoneticPr fontId="32"/>
  </si>
  <si>
    <t>畠山</t>
    <rPh sb="0" eb="2">
      <t>ハタケヤマ</t>
    </rPh>
    <phoneticPr fontId="32"/>
  </si>
  <si>
    <t>A</t>
    <phoneticPr fontId="32"/>
  </si>
  <si>
    <t>渡邊</t>
    <rPh sb="0" eb="2">
      <t>ワタナベ</t>
    </rPh>
    <phoneticPr fontId="32"/>
  </si>
  <si>
    <t>13B6-BT</t>
    <phoneticPr fontId="32"/>
  </si>
  <si>
    <t>DR131</t>
    <phoneticPr fontId="32"/>
  </si>
  <si>
    <t>B</t>
    <phoneticPr fontId="32"/>
  </si>
  <si>
    <t>C</t>
    <phoneticPr fontId="32"/>
  </si>
  <si>
    <t>D</t>
    <phoneticPr fontId="32"/>
  </si>
  <si>
    <t>DR132</t>
    <phoneticPr fontId="32"/>
  </si>
  <si>
    <t>DR133</t>
    <phoneticPr fontId="32"/>
  </si>
  <si>
    <t>NL043</t>
    <phoneticPr fontId="32"/>
  </si>
  <si>
    <t>NL047</t>
    <phoneticPr fontId="32"/>
  </si>
  <si>
    <t>NL049</t>
    <phoneticPr fontId="32"/>
  </si>
  <si>
    <t>NL050</t>
  </si>
  <si>
    <t>園部</t>
    <rPh sb="0" eb="2">
      <t>ソノベ</t>
    </rPh>
    <phoneticPr fontId="32"/>
  </si>
  <si>
    <t>NL044</t>
    <phoneticPr fontId="32"/>
  </si>
  <si>
    <t>NL045</t>
    <phoneticPr fontId="32"/>
  </si>
  <si>
    <t>NL046</t>
    <phoneticPr fontId="32"/>
  </si>
  <si>
    <t>NL048</t>
    <phoneticPr fontId="32"/>
  </si>
  <si>
    <t>13B6-BT</t>
  </si>
  <si>
    <t>DR134</t>
  </si>
  <si>
    <t>DR135</t>
  </si>
  <si>
    <t>DR136</t>
  </si>
  <si>
    <t>DR137</t>
  </si>
  <si>
    <t>HL13B6-BT</t>
  </si>
  <si>
    <t>DR138</t>
  </si>
  <si>
    <t>DR139</t>
  </si>
  <si>
    <t>DR140</t>
  </si>
  <si>
    <t>DR141</t>
  </si>
  <si>
    <t>34秒</t>
    <rPh sb="2" eb="3">
      <t>ビョウ</t>
    </rPh>
    <phoneticPr fontId="32"/>
  </si>
  <si>
    <t>32秒</t>
    <rPh sb="2" eb="3">
      <t>ビョウ</t>
    </rPh>
    <phoneticPr fontId="32"/>
  </si>
  <si>
    <t>HL13E1-ES2</t>
    <phoneticPr fontId="32"/>
  </si>
  <si>
    <t>NJ051</t>
    <phoneticPr fontId="32"/>
  </si>
  <si>
    <t>NK051</t>
    <phoneticPr fontId="32"/>
  </si>
  <si>
    <t>NM051</t>
    <phoneticPr fontId="32"/>
  </si>
  <si>
    <t>三山</t>
    <rPh sb="0" eb="2">
      <t>ミヤマ</t>
    </rPh>
    <phoneticPr fontId="32"/>
  </si>
  <si>
    <t>NJ052</t>
    <phoneticPr fontId="32"/>
  </si>
  <si>
    <t>NK052</t>
    <phoneticPr fontId="32"/>
  </si>
  <si>
    <t>NL052</t>
    <phoneticPr fontId="32"/>
  </si>
  <si>
    <t>NM052</t>
    <phoneticPr fontId="32"/>
  </si>
  <si>
    <t>園部</t>
    <rPh sb="0" eb="2">
      <t>ソノベ</t>
    </rPh>
    <phoneticPr fontId="32"/>
  </si>
  <si>
    <t>NJ053</t>
    <phoneticPr fontId="32"/>
  </si>
  <si>
    <t>NK053</t>
    <phoneticPr fontId="32"/>
  </si>
  <si>
    <t>NL053</t>
    <phoneticPr fontId="32"/>
  </si>
  <si>
    <t>NM053</t>
    <phoneticPr fontId="32"/>
  </si>
  <si>
    <t>HL13B6・E1_分離溝ｴｯﾁ ﾌﾟﾛｸﾞﾗﾑｼｰﾄ</t>
    <phoneticPr fontId="32"/>
  </si>
  <si>
    <t>M4450-I065a</t>
    <phoneticPr fontId="32"/>
  </si>
  <si>
    <t>NJ054</t>
    <phoneticPr fontId="32"/>
  </si>
  <si>
    <t>NK054</t>
    <phoneticPr fontId="32"/>
  </si>
  <si>
    <t>NL054</t>
    <phoneticPr fontId="32"/>
  </si>
  <si>
    <t>NM054</t>
    <phoneticPr fontId="32"/>
  </si>
  <si>
    <t>NL055</t>
    <phoneticPr fontId="32"/>
  </si>
  <si>
    <t>NL056</t>
    <phoneticPr fontId="32"/>
  </si>
  <si>
    <t>岡田</t>
    <rPh sb="0" eb="2">
      <t>オカダ</t>
    </rPh>
    <phoneticPr fontId="32"/>
  </si>
  <si>
    <t>NN100</t>
    <phoneticPr fontId="32"/>
  </si>
  <si>
    <t>NP100</t>
    <phoneticPr fontId="32"/>
  </si>
  <si>
    <t>NQ100</t>
    <phoneticPr fontId="32"/>
  </si>
  <si>
    <t>NR100</t>
    <phoneticPr fontId="32"/>
  </si>
  <si>
    <t>NN101</t>
    <phoneticPr fontId="32"/>
  </si>
  <si>
    <t>NQ101</t>
    <phoneticPr fontId="32"/>
  </si>
  <si>
    <t>NR101</t>
    <phoneticPr fontId="32"/>
  </si>
  <si>
    <t>32s</t>
    <phoneticPr fontId="32"/>
  </si>
  <si>
    <t>34s</t>
    <phoneticPr fontId="32"/>
  </si>
  <si>
    <t>NJ061</t>
    <phoneticPr fontId="32"/>
  </si>
  <si>
    <t>NR061</t>
    <phoneticPr fontId="32"/>
  </si>
  <si>
    <t>NQ062</t>
    <phoneticPr fontId="32"/>
  </si>
  <si>
    <t>NR063</t>
    <phoneticPr fontId="32"/>
  </si>
  <si>
    <t>HL13E1-TEG4</t>
    <phoneticPr fontId="32"/>
  </si>
  <si>
    <t>中村</t>
    <rPh sb="0" eb="2">
      <t>ナカムラ</t>
    </rPh>
    <phoneticPr fontId="32"/>
  </si>
  <si>
    <t>澄川</t>
    <rPh sb="0" eb="2">
      <t>スミカワ</t>
    </rPh>
    <phoneticPr fontId="32"/>
  </si>
  <si>
    <t>HL13E1-TEG4試作</t>
    <rPh sb="11" eb="13">
      <t>シサク</t>
    </rPh>
    <phoneticPr fontId="32"/>
  </si>
  <si>
    <t>NJ062</t>
    <phoneticPr fontId="32"/>
  </si>
  <si>
    <t>NR062</t>
    <phoneticPr fontId="32"/>
  </si>
  <si>
    <t>NQ061</t>
    <phoneticPr fontId="32"/>
  </si>
  <si>
    <t>NR064</t>
    <phoneticPr fontId="32"/>
  </si>
  <si>
    <t>鈴木</t>
    <rPh sb="0" eb="2">
      <t>スズキ</t>
    </rPh>
    <phoneticPr fontId="32"/>
  </si>
  <si>
    <t>HL13E1-TEG４</t>
    <phoneticPr fontId="32"/>
  </si>
  <si>
    <t>NJ063</t>
    <phoneticPr fontId="32"/>
  </si>
  <si>
    <t>NJ064</t>
    <phoneticPr fontId="32"/>
  </si>
  <si>
    <t>NJ067</t>
    <phoneticPr fontId="32"/>
  </si>
  <si>
    <t>NJ068</t>
    <phoneticPr fontId="32"/>
  </si>
  <si>
    <t>NJ065</t>
    <phoneticPr fontId="32"/>
  </si>
  <si>
    <t>NJ066</t>
    <phoneticPr fontId="32"/>
  </si>
  <si>
    <t>千原</t>
    <rPh sb="0" eb="2">
      <t>チハラ</t>
    </rPh>
    <phoneticPr fontId="32"/>
  </si>
  <si>
    <t>HL13E1-BG</t>
    <phoneticPr fontId="32"/>
  </si>
  <si>
    <t>NN102</t>
    <phoneticPr fontId="32"/>
  </si>
  <si>
    <t>NN103</t>
    <phoneticPr fontId="32"/>
  </si>
  <si>
    <t>NP102</t>
    <phoneticPr fontId="32"/>
  </si>
  <si>
    <t>NP103</t>
    <phoneticPr fontId="32"/>
  </si>
  <si>
    <t>松下</t>
    <rPh sb="0" eb="2">
      <t>マツシタ</t>
    </rPh>
    <phoneticPr fontId="32"/>
  </si>
  <si>
    <t>HL13E1-BG</t>
    <phoneticPr fontId="32"/>
  </si>
  <si>
    <t>NQ102</t>
    <phoneticPr fontId="32"/>
  </si>
  <si>
    <t>NQ103</t>
    <phoneticPr fontId="32"/>
  </si>
  <si>
    <t>NR102</t>
    <phoneticPr fontId="32"/>
  </si>
  <si>
    <t>NR103</t>
    <phoneticPr fontId="32"/>
  </si>
  <si>
    <t>HL13F1TEG#2-3</t>
    <phoneticPr fontId="32"/>
  </si>
  <si>
    <t>ZU912</t>
    <phoneticPr fontId="32"/>
  </si>
  <si>
    <t>ZV904</t>
    <phoneticPr fontId="32"/>
  </si>
  <si>
    <t>HL13E1-BT</t>
    <phoneticPr fontId="32"/>
  </si>
  <si>
    <t>NJ055</t>
    <phoneticPr fontId="32"/>
  </si>
  <si>
    <t>NK055</t>
    <phoneticPr fontId="32"/>
  </si>
  <si>
    <t>NL056</t>
    <phoneticPr fontId="32"/>
  </si>
  <si>
    <t>NM055</t>
    <phoneticPr fontId="32"/>
  </si>
  <si>
    <t>NK056</t>
    <phoneticPr fontId="32"/>
  </si>
  <si>
    <t>NL057</t>
    <phoneticPr fontId="32"/>
  </si>
  <si>
    <t>NK058</t>
    <phoneticPr fontId="32"/>
  </si>
  <si>
    <t>NJ056</t>
    <phoneticPr fontId="32"/>
  </si>
  <si>
    <t>NJ057</t>
    <phoneticPr fontId="32"/>
  </si>
  <si>
    <t>NK057</t>
    <phoneticPr fontId="32"/>
  </si>
  <si>
    <t>NL071</t>
    <phoneticPr fontId="32"/>
  </si>
  <si>
    <t>NL072</t>
  </si>
  <si>
    <t>NL073</t>
  </si>
  <si>
    <t>NL074</t>
  </si>
  <si>
    <t>松下</t>
    <rPh sb="0" eb="2">
      <t>マツシタ</t>
    </rPh>
    <phoneticPr fontId="32"/>
  </si>
  <si>
    <t>NL075</t>
    <phoneticPr fontId="32"/>
  </si>
  <si>
    <t>NL076</t>
    <phoneticPr fontId="32"/>
  </si>
  <si>
    <t>NL077</t>
    <phoneticPr fontId="32"/>
  </si>
  <si>
    <t>NL078</t>
    <phoneticPr fontId="32"/>
  </si>
  <si>
    <t>金子</t>
    <rPh sb="0" eb="2">
      <t>カネコ</t>
    </rPh>
    <phoneticPr fontId="32"/>
  </si>
  <si>
    <t>WE001</t>
    <phoneticPr fontId="32"/>
  </si>
  <si>
    <t>WE002</t>
  </si>
  <si>
    <t>WE003</t>
  </si>
  <si>
    <t>WE004</t>
  </si>
  <si>
    <t>菊地</t>
    <rPh sb="0" eb="2">
      <t>キクチ</t>
    </rPh>
    <phoneticPr fontId="32"/>
  </si>
  <si>
    <t>CAS-EA13E1(B)</t>
    <phoneticPr fontId="32"/>
  </si>
  <si>
    <t>WE005</t>
    <phoneticPr fontId="32"/>
  </si>
  <si>
    <t>WE006</t>
  </si>
  <si>
    <t>WE007</t>
  </si>
  <si>
    <t>WE008</t>
  </si>
  <si>
    <t>ポリイミド</t>
    <phoneticPr fontId="32"/>
  </si>
  <si>
    <t>PI035</t>
    <phoneticPr fontId="32"/>
  </si>
  <si>
    <t>PI036</t>
    <phoneticPr fontId="32"/>
  </si>
  <si>
    <t>前原</t>
    <rPh sb="0" eb="2">
      <t>マエハラ</t>
    </rPh>
    <phoneticPr fontId="32"/>
  </si>
  <si>
    <t>西岡</t>
    <rPh sb="0" eb="2">
      <t>ニシオカ</t>
    </rPh>
    <phoneticPr fontId="32"/>
  </si>
  <si>
    <t>N3025</t>
    <phoneticPr fontId="32"/>
  </si>
  <si>
    <t>N3027</t>
    <phoneticPr fontId="32"/>
  </si>
  <si>
    <t>N3028</t>
    <phoneticPr fontId="32"/>
  </si>
  <si>
    <t>N3033</t>
    <phoneticPr fontId="32"/>
  </si>
  <si>
    <t>N3034</t>
    <phoneticPr fontId="32"/>
  </si>
  <si>
    <t>N3035</t>
    <phoneticPr fontId="32"/>
  </si>
  <si>
    <t>N3036</t>
    <phoneticPr fontId="32"/>
  </si>
  <si>
    <t>N3029</t>
  </si>
  <si>
    <t>N3030</t>
  </si>
  <si>
    <t>N3031</t>
  </si>
  <si>
    <t>N3032</t>
  </si>
  <si>
    <t>岡田</t>
    <rPh sb="0" eb="2">
      <t>オカダ</t>
    </rPh>
    <phoneticPr fontId="32"/>
  </si>
  <si>
    <t>N3037</t>
    <phoneticPr fontId="32"/>
  </si>
  <si>
    <t>N3038</t>
  </si>
  <si>
    <t>N3039</t>
  </si>
  <si>
    <t>金子</t>
    <rPh sb="0" eb="2">
      <t>カネコ</t>
    </rPh>
    <phoneticPr fontId="32"/>
  </si>
  <si>
    <t>FA004</t>
    <phoneticPr fontId="32"/>
  </si>
  <si>
    <t>FC004</t>
    <phoneticPr fontId="32"/>
  </si>
  <si>
    <t>FE004</t>
    <phoneticPr fontId="32"/>
  </si>
  <si>
    <t>FG004</t>
    <phoneticPr fontId="32"/>
  </si>
  <si>
    <t>吉田B</t>
    <rPh sb="0" eb="2">
      <t>ヨシダ</t>
    </rPh>
    <phoneticPr fontId="32"/>
  </si>
  <si>
    <t>FK003</t>
    <phoneticPr fontId="32"/>
  </si>
  <si>
    <t>FM004</t>
    <phoneticPr fontId="32"/>
  </si>
  <si>
    <t>FP003</t>
    <phoneticPr fontId="32"/>
  </si>
  <si>
    <t>FR004</t>
    <phoneticPr fontId="32"/>
  </si>
  <si>
    <t>金子</t>
    <rPh sb="0" eb="2">
      <t>カネコ</t>
    </rPh>
    <phoneticPr fontId="32"/>
  </si>
  <si>
    <t>FA003</t>
    <phoneticPr fontId="32"/>
  </si>
  <si>
    <t>FC003</t>
    <phoneticPr fontId="32"/>
  </si>
  <si>
    <t>FE003</t>
    <phoneticPr fontId="32"/>
  </si>
  <si>
    <t>FK004</t>
    <phoneticPr fontId="32"/>
  </si>
  <si>
    <t>FM003</t>
    <phoneticPr fontId="32"/>
  </si>
  <si>
    <t>FP004</t>
    <phoneticPr fontId="32"/>
  </si>
  <si>
    <t>FR003</t>
    <phoneticPr fontId="32"/>
  </si>
  <si>
    <t>折戸</t>
    <rPh sb="0" eb="2">
      <t>オリト</t>
    </rPh>
    <phoneticPr fontId="32"/>
  </si>
  <si>
    <t>FF004</t>
    <phoneticPr fontId="32"/>
  </si>
  <si>
    <t>FN004</t>
    <phoneticPr fontId="32"/>
  </si>
  <si>
    <t>FJ001</t>
    <phoneticPr fontId="32"/>
  </si>
  <si>
    <t>栗田</t>
    <rPh sb="0" eb="2">
      <t>クリタ</t>
    </rPh>
    <phoneticPr fontId="32"/>
  </si>
  <si>
    <t>FJ003</t>
    <phoneticPr fontId="32"/>
  </si>
  <si>
    <t>FJ004</t>
    <phoneticPr fontId="32"/>
  </si>
  <si>
    <t>FJ005</t>
    <phoneticPr fontId="32"/>
  </si>
  <si>
    <t>FJ006</t>
    <phoneticPr fontId="32"/>
  </si>
  <si>
    <t>吉田B</t>
    <rPh sb="0" eb="2">
      <t>ヨシダ</t>
    </rPh>
    <phoneticPr fontId="32"/>
  </si>
  <si>
    <t>FB003</t>
    <phoneticPr fontId="32"/>
  </si>
  <si>
    <t>FF003</t>
    <phoneticPr fontId="32"/>
  </si>
  <si>
    <t>FN003</t>
    <phoneticPr fontId="32"/>
  </si>
  <si>
    <t>FD002</t>
    <phoneticPr fontId="32"/>
  </si>
  <si>
    <t>FH002</t>
    <phoneticPr fontId="32"/>
  </si>
  <si>
    <t>FL003</t>
    <phoneticPr fontId="32"/>
  </si>
  <si>
    <t>FQ002</t>
    <phoneticPr fontId="32"/>
  </si>
  <si>
    <t>FB004</t>
    <phoneticPr fontId="32"/>
  </si>
  <si>
    <t>箕輪</t>
    <rPh sb="0" eb="2">
      <t>ミノワ</t>
    </rPh>
    <phoneticPr fontId="32"/>
  </si>
  <si>
    <t>N3045</t>
    <phoneticPr fontId="32"/>
  </si>
  <si>
    <t>N3047</t>
    <phoneticPr fontId="32"/>
  </si>
  <si>
    <t>N3055</t>
    <phoneticPr fontId="32"/>
  </si>
  <si>
    <t>N3061</t>
    <phoneticPr fontId="32"/>
  </si>
  <si>
    <t>KAIZEN-TDS用</t>
    <rPh sb="10" eb="11">
      <t>ヨウ</t>
    </rPh>
    <phoneticPr fontId="32"/>
  </si>
  <si>
    <t>最終エッチ量</t>
    <rPh sb="0" eb="2">
      <t>サイシュウ</t>
    </rPh>
    <rPh sb="5" eb="6">
      <t>リョウ</t>
    </rPh>
    <phoneticPr fontId="32"/>
  </si>
  <si>
    <t>N1001</t>
    <phoneticPr fontId="32"/>
  </si>
  <si>
    <t>N1002</t>
  </si>
  <si>
    <t>N1003</t>
  </si>
  <si>
    <t>N1004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</si>
</sst>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6" formatCode="&quot;¥&quot;#,##0;[Red]&quot;¥&quot;\-#,##0"/>
    <numFmt numFmtId="41" formatCode="_ * #,##0_ ;_ * \-#,##0_ ;_ * &quot;-&quot;_ ;_ @_ "/>
    <numFmt numFmtId="176" formatCode="&quot;$&quot;#,##0_);[Red]\(&quot;$&quot;#,##0\)"/>
    <numFmt numFmtId="177" formatCode="_(&quot;$&quot;* #,##0.00_);_(&quot;$&quot;* \(#,##0.00\);_(&quot;$&quot;* &quot;-&quot;??_);_(@_)"/>
    <numFmt numFmtId="178" formatCode="0.0"/>
    <numFmt numFmtId="179" formatCode="0.0_ "/>
    <numFmt numFmtId="180" formatCode="0.00_)"/>
    <numFmt numFmtId="181" formatCode="0.000_)"/>
    <numFmt numFmtId="182" formatCode="&quot; &quot;@"/>
    <numFmt numFmtId="183" formatCode="aaa"/>
    <numFmt numFmtId="184" formatCode="&quot;£&quot;#,##0;[Red]\-&quot;£&quot;#,##0"/>
    <numFmt numFmtId="185" formatCode="\t#,##0.00"/>
    <numFmt numFmtId="186" formatCode="0.0000000"/>
    <numFmt numFmtId="187" formatCode="0.000000"/>
    <numFmt numFmtId="188" formatCode="&quot;$&quot;#,##0.00;\-&quot;$&quot;#,##0.00"/>
    <numFmt numFmtId="189" formatCode="\$#,##0.00;\(\$#,##0.00\)"/>
    <numFmt numFmtId="190" formatCode="_-&quot;$&quot;* #,##0.00_-;\-&quot;$&quot;* #,##0.00_-;_-&quot;$&quot;* &quot;-&quot;??_-;_-@_-"/>
    <numFmt numFmtId="191" formatCode="_-&quot;$&quot;* #,##0_-;\-&quot;$&quot;* #,##0_-;_-&quot;$&quot;* &quot;-&quot;_-;_-@_-"/>
    <numFmt numFmtId="192" formatCode="&quot;$&quot;#,##0.00;[Red]\-&quot;$&quot;#,##0.00"/>
    <numFmt numFmtId="193" formatCode="[$-409]mmm\ d\,\ yyyy;@"/>
    <numFmt numFmtId="194" formatCode="&quot;$&quot;#,##0;\-&quot;$&quot;#,##0"/>
    <numFmt numFmtId="195" formatCode="0.00000_)"/>
    <numFmt numFmtId="196" formatCode="0.0_)"/>
    <numFmt numFmtId="197" formatCode="0_ "/>
  </numFmts>
  <fonts count="122">
    <font>
      <sz val="11"/>
      <name val="ＭＳ 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name val="明朝"/>
      <family val="1"/>
      <charset val="128"/>
    </font>
    <font>
      <sz val="11"/>
      <name val="Tms Rmn"/>
      <family val="1"/>
    </font>
    <font>
      <sz val="10"/>
      <name val="Arial"/>
      <family val="2"/>
    </font>
    <font>
      <u/>
      <sz val="7.5"/>
      <color indexed="36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i/>
      <sz val="16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2"/>
      <name val="ＭＳ 明朝"/>
      <family val="1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ゴシック"/>
      <family val="3"/>
      <charset val="128"/>
    </font>
    <font>
      <b/>
      <i/>
      <sz val="12"/>
      <name val="ＭＳ ゴシック"/>
      <family val="3"/>
      <charset val="128"/>
    </font>
    <font>
      <sz val="10"/>
      <name val="ＭＳ ゴシック"/>
      <family val="3"/>
      <charset val="128"/>
    </font>
    <font>
      <sz val="10"/>
      <color indexed="10"/>
      <name val="ＭＳ ゴシック"/>
      <family val="3"/>
      <charset val="128"/>
    </font>
    <font>
      <sz val="14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1"/>
      <name val="ＭＳ Ｐゴシック"/>
      <family val="2"/>
      <scheme val="minor"/>
    </font>
    <font>
      <sz val="12"/>
      <color indexed="8"/>
      <name val="Osaka"/>
      <family val="3"/>
      <charset val="128"/>
    </font>
    <font>
      <sz val="11"/>
      <name val="明朝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2"/>
      <charset val="128"/>
    </font>
    <font>
      <sz val="10"/>
      <name val="ＭＳ Ｐゴシック"/>
      <family val="3"/>
      <charset val="128"/>
    </font>
    <font>
      <sz val="12"/>
      <name val="Osaka"/>
      <family val="3"/>
      <charset val="128"/>
    </font>
    <font>
      <b/>
      <sz val="11"/>
      <name val="ＭＳ Ｐゴシック"/>
      <family val="3"/>
      <charset val="128"/>
    </font>
    <font>
      <sz val="9"/>
      <name val="Arial"/>
      <family val="2"/>
    </font>
    <font>
      <sz val="9"/>
      <color indexed="81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18"/>
      <name val="Calibri"/>
      <family val="2"/>
    </font>
    <font>
      <sz val="11"/>
      <color indexed="9"/>
      <name val="Calibri"/>
      <family val="2"/>
    </font>
    <font>
      <sz val="11"/>
      <color theme="0"/>
      <name val="ＭＳ Ｐゴシック"/>
      <family val="3"/>
      <charset val="128"/>
      <scheme val="minor"/>
    </font>
    <font>
      <sz val="8"/>
      <name val="Times New Roman"/>
      <family val="1"/>
    </font>
    <font>
      <sz val="14"/>
      <name val="Cordia New"/>
      <family val="2"/>
    </font>
    <font>
      <sz val="10"/>
      <name val="Geneva"/>
      <family val="2"/>
    </font>
    <font>
      <sz val="10"/>
      <name val="Helv"/>
      <family val="2"/>
    </font>
    <font>
      <b/>
      <sz val="11"/>
      <color indexed="52"/>
      <name val="Calibri"/>
      <family val="2"/>
    </font>
    <font>
      <sz val="10"/>
      <name val="MS Serif"/>
      <family val="1"/>
    </font>
    <font>
      <sz val="10"/>
      <name val="Courier"/>
      <family val="3"/>
    </font>
    <font>
      <sz val="10"/>
      <name val="Times New Roman"/>
      <family val="1"/>
    </font>
    <font>
      <sz val="12"/>
      <name val="Arial"/>
      <family val="2"/>
    </font>
    <font>
      <sz val="10"/>
      <color indexed="8"/>
      <name val="Arial"/>
      <family val="2"/>
    </font>
    <font>
      <sz val="10"/>
      <color indexed="16"/>
      <name val="MS Serif"/>
      <family val="1"/>
    </font>
    <font>
      <sz val="1"/>
      <color indexed="16"/>
      <name val="Courier"/>
      <family val="3"/>
    </font>
    <font>
      <b/>
      <sz val="1"/>
      <color indexed="16"/>
      <name val="Courier"/>
      <family val="3"/>
    </font>
    <font>
      <i/>
      <sz val="1"/>
      <color indexed="16"/>
      <name val="Courier"/>
      <family val="3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8"/>
      <name val="Arial"/>
      <family val="2"/>
    </font>
    <font>
      <sz val="11"/>
      <color indexed="62"/>
      <name val="Calibri"/>
      <family val="2"/>
    </font>
    <font>
      <sz val="7"/>
      <name val="Small Fonts"/>
      <family val="2"/>
    </font>
    <font>
      <sz val="7"/>
      <name val="Small Fonts"/>
      <family val="3"/>
      <charset val="128"/>
    </font>
    <font>
      <b/>
      <sz val="11"/>
      <color indexed="63"/>
      <name val="Calibri"/>
      <family val="2"/>
    </font>
    <font>
      <sz val="10"/>
      <name val="Tms Rm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8"/>
      <name val="Helv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8"/>
      <color indexed="8"/>
      <name val="Helv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b/>
      <sz val="11"/>
      <color indexed="8"/>
      <name val="Calibri"/>
      <family val="2"/>
    </font>
    <font>
      <b/>
      <sz val="11"/>
      <color indexed="18"/>
      <name val="Calibri"/>
      <family val="2"/>
    </font>
    <font>
      <b/>
      <sz val="18"/>
      <color theme="3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inor"/>
    </font>
    <font>
      <sz val="11"/>
      <color rgb="FF9C6500"/>
      <name val="ＭＳ Ｐゴシック"/>
      <family val="3"/>
      <charset val="128"/>
      <scheme val="minor"/>
    </font>
    <font>
      <sz val="12"/>
      <name val="Osaka"/>
      <family val="1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メイリオ"/>
      <family val="2"/>
      <charset val="128"/>
    </font>
    <font>
      <u/>
      <sz val="11"/>
      <color indexed="12"/>
      <name val="ＭＳ Ｐゴシック"/>
      <family val="3"/>
      <charset val="128"/>
    </font>
    <font>
      <u/>
      <sz val="7.7"/>
      <color indexed="12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2"/>
      <color theme="10"/>
      <name val="Osaka"/>
      <family val="3"/>
      <charset val="128"/>
    </font>
    <font>
      <sz val="11"/>
      <color rgb="FFFA7D00"/>
      <name val="ＭＳ Ｐゴシック"/>
      <family val="3"/>
      <charset val="128"/>
      <scheme val="minor"/>
    </font>
    <font>
      <sz val="11"/>
      <color rgb="FF9C0006"/>
      <name val="ＭＳ Ｐゴシック"/>
      <family val="3"/>
      <charset val="128"/>
      <scheme val="minor"/>
    </font>
    <font>
      <sz val="12"/>
      <color indexed="8"/>
      <name val="新細明體"/>
      <family val="1"/>
    </font>
    <font>
      <b/>
      <sz val="11"/>
      <color rgb="FFFA7D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3"/>
      <charset val="128"/>
      <scheme val="minor"/>
    </font>
    <font>
      <i/>
      <sz val="11"/>
      <color rgb="FF7F7F7F"/>
      <name val="ＭＳ Ｐゴシック"/>
      <family val="3"/>
      <charset val="128"/>
      <scheme val="minor"/>
    </font>
    <font>
      <sz val="11"/>
      <color rgb="FF3F3F76"/>
      <name val="ＭＳ Ｐゴシック"/>
      <family val="3"/>
      <charset val="128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128"/>
    </font>
    <font>
      <sz val="14"/>
      <name val="細明朝体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</font>
    <font>
      <sz val="12"/>
      <name val="中ゴシック体"/>
      <family val="3"/>
      <charset val="128"/>
    </font>
    <font>
      <sz val="11"/>
      <color theme="1"/>
      <name val="Times New Roman"/>
      <family val="1"/>
    </font>
    <font>
      <sz val="11"/>
      <name val="Arial"/>
      <family val="2"/>
    </font>
    <font>
      <sz val="14"/>
      <name val="ＭＳ 明朝"/>
      <family val="1"/>
      <charset val="128"/>
    </font>
    <font>
      <sz val="11"/>
      <color rgb="FF006100"/>
      <name val="ＭＳ Ｐゴシック"/>
      <family val="3"/>
      <charset val="128"/>
      <scheme val="minor"/>
    </font>
  </fonts>
  <fills count="7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5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24205">
    <xf numFmtId="0" fontId="0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182" fontId="7" fillId="0" borderId="0" applyFill="0" applyBorder="0" applyAlignment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0" fontId="10" fillId="0" borderId="0" applyNumberFormat="0" applyFill="0" applyBorder="0" applyAlignment="0" applyProtection="0">
      <alignment vertical="top"/>
      <protection locked="0"/>
    </xf>
    <xf numFmtId="38" fontId="11" fillId="16" borderId="0" applyNumberFormat="0" applyBorder="0" applyAlignment="0" applyProtection="0"/>
    <xf numFmtId="0" fontId="12" fillId="0" borderId="1" applyNumberFormat="0" applyAlignment="0" applyProtection="0">
      <alignment horizontal="left" vertical="center"/>
    </xf>
    <xf numFmtId="0" fontId="12" fillId="0" borderId="2">
      <alignment horizontal="left" vertical="center"/>
    </xf>
    <xf numFmtId="0" fontId="13" fillId="0" borderId="0" applyNumberFormat="0" applyFill="0" applyBorder="0" applyAlignment="0" applyProtection="0">
      <alignment vertical="top"/>
      <protection locked="0"/>
    </xf>
    <xf numFmtId="10" fontId="11" fillId="17" borderId="3" applyNumberFormat="0" applyBorder="0" applyAlignment="0" applyProtection="0"/>
    <xf numFmtId="180" fontId="14" fillId="0" borderId="0"/>
    <xf numFmtId="10" fontId="9" fillId="0" borderId="0" applyFont="0" applyFill="0" applyBorder="0" applyAlignment="0" applyProtection="0"/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0" borderId="0"/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8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1" fillId="0" borderId="7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178" fontId="21" fillId="0" borderId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183" fontId="21" fillId="0" borderId="0">
      <alignment vertical="center"/>
    </xf>
    <xf numFmtId="0" fontId="31" fillId="4" borderId="0" applyNumberFormat="0" applyBorder="0" applyAlignment="0" applyProtection="0">
      <alignment vertical="center"/>
    </xf>
    <xf numFmtId="0" fontId="38" fillId="0" borderId="0"/>
    <xf numFmtId="0" fontId="18" fillId="24" borderId="5" applyNumberFormat="0" applyFont="0" applyAlignment="0" applyProtection="0">
      <alignment vertical="center"/>
    </xf>
    <xf numFmtId="0" fontId="18" fillId="24" borderId="5" applyNumberFormat="0" applyFont="0" applyAlignment="0" applyProtection="0">
      <alignment vertical="center"/>
    </xf>
    <xf numFmtId="0" fontId="18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38" fillId="0" borderId="0"/>
    <xf numFmtId="0" fontId="38" fillId="0" borderId="0"/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40" fillId="0" borderId="0"/>
    <xf numFmtId="182" fontId="41" fillId="0" borderId="0" applyFill="0" applyBorder="0" applyAlignment="0"/>
    <xf numFmtId="0" fontId="2" fillId="0" borderId="0">
      <alignment vertical="center"/>
    </xf>
    <xf numFmtId="0" fontId="42" fillId="0" borderId="0">
      <alignment vertical="center"/>
    </xf>
    <xf numFmtId="0" fontId="43" fillId="0" borderId="0"/>
    <xf numFmtId="0" fontId="43" fillId="0" borderId="0"/>
    <xf numFmtId="0" fontId="1" fillId="0" borderId="0">
      <alignment vertical="center"/>
    </xf>
    <xf numFmtId="0" fontId="41" fillId="0" borderId="0"/>
    <xf numFmtId="9" fontId="4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39" fillId="0" borderId="0"/>
    <xf numFmtId="0" fontId="38" fillId="0" borderId="0"/>
    <xf numFmtId="0" fontId="4" fillId="0" borderId="0"/>
    <xf numFmtId="3" fontId="44" fillId="0" borderId="0"/>
    <xf numFmtId="3" fontId="4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4" fillId="0" borderId="0"/>
    <xf numFmtId="0" fontId="2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/>
    <xf numFmtId="0" fontId="9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9" fillId="0" borderId="0"/>
    <xf numFmtId="0" fontId="4" fillId="0" borderId="0"/>
    <xf numFmtId="0" fontId="9" fillId="0" borderId="0"/>
    <xf numFmtId="0" fontId="4" fillId="0" borderId="0"/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9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6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3" fontId="47" fillId="0" borderId="0"/>
    <xf numFmtId="0" fontId="2" fillId="0" borderId="0"/>
    <xf numFmtId="0" fontId="2" fillId="0" borderId="0">
      <alignment vertical="center"/>
    </xf>
    <xf numFmtId="0" fontId="4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8" fillId="0" borderId="0"/>
    <xf numFmtId="0" fontId="46" fillId="0" borderId="0"/>
    <xf numFmtId="0" fontId="46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3" fontId="4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9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4" fillId="0" borderId="0"/>
    <xf numFmtId="0" fontId="4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3" fontId="44" fillId="0" borderId="0"/>
    <xf numFmtId="0" fontId="2" fillId="0" borderId="0">
      <alignment vertical="center"/>
    </xf>
    <xf numFmtId="3" fontId="44" fillId="0" borderId="0"/>
    <xf numFmtId="0" fontId="9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3" fontId="44" fillId="0" borderId="0"/>
    <xf numFmtId="0" fontId="4" fillId="0" borderId="0"/>
    <xf numFmtId="0" fontId="9" fillId="0" borderId="0"/>
    <xf numFmtId="0" fontId="50" fillId="64" borderId="0" applyNumberFormat="0" applyBorder="0" applyAlignment="0" applyProtection="0"/>
    <xf numFmtId="0" fontId="49" fillId="2" borderId="0" applyNumberFormat="0" applyBorder="0" applyAlignment="0" applyProtection="0"/>
    <xf numFmtId="0" fontId="50" fillId="7" borderId="0" applyNumberFormat="0" applyBorder="0" applyAlignment="0" applyProtection="0"/>
    <xf numFmtId="0" fontId="49" fillId="3" borderId="0" applyNumberFormat="0" applyBorder="0" applyAlignment="0" applyProtection="0"/>
    <xf numFmtId="0" fontId="50" fillId="24" borderId="0" applyNumberFormat="0" applyBorder="0" applyAlignment="0" applyProtection="0"/>
    <xf numFmtId="0" fontId="49" fillId="4" borderId="0" applyNumberFormat="0" applyBorder="0" applyAlignment="0" applyProtection="0"/>
    <xf numFmtId="0" fontId="50" fillId="64" borderId="0" applyNumberFormat="0" applyBorder="0" applyAlignment="0" applyProtection="0"/>
    <xf numFmtId="0" fontId="49" fillId="5" borderId="0" applyNumberFormat="0" applyBorder="0" applyAlignment="0" applyProtection="0"/>
    <xf numFmtId="0" fontId="50" fillId="6" borderId="0" applyNumberFormat="0" applyBorder="0" applyAlignment="0" applyProtection="0"/>
    <xf numFmtId="0" fontId="49" fillId="6" borderId="0" applyNumberFormat="0" applyBorder="0" applyAlignment="0" applyProtection="0"/>
    <xf numFmtId="0" fontId="50" fillId="7" borderId="0" applyNumberFormat="0" applyBorder="0" applyAlignment="0" applyProtection="0"/>
    <xf numFmtId="0" fontId="49" fillId="7" borderId="0" applyNumberFormat="0" applyBorder="0" applyAlignment="0" applyProtection="0"/>
    <xf numFmtId="0" fontId="5" fillId="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2" fillId="5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2" fillId="61" borderId="0" applyNumberFormat="0" applyBorder="0" applyAlignment="0" applyProtection="0">
      <alignment vertical="center"/>
    </xf>
    <xf numFmtId="0" fontId="50" fillId="25" borderId="0" applyNumberFormat="0" applyBorder="0" applyAlignment="0" applyProtection="0"/>
    <xf numFmtId="0" fontId="49" fillId="8" borderId="0" applyNumberFormat="0" applyBorder="0" applyAlignment="0" applyProtection="0"/>
    <xf numFmtId="0" fontId="50" fillId="9" borderId="0" applyNumberFormat="0" applyBorder="0" applyAlignment="0" applyProtection="0"/>
    <xf numFmtId="0" fontId="49" fillId="9" borderId="0" applyNumberFormat="0" applyBorder="0" applyAlignment="0" applyProtection="0"/>
    <xf numFmtId="0" fontId="50" fillId="23" borderId="0" applyNumberFormat="0" applyBorder="0" applyAlignment="0" applyProtection="0"/>
    <xf numFmtId="0" fontId="49" fillId="10" borderId="0" applyNumberFormat="0" applyBorder="0" applyAlignment="0" applyProtection="0"/>
    <xf numFmtId="0" fontId="50" fillId="25" borderId="0" applyNumberFormat="0" applyBorder="0" applyAlignment="0" applyProtection="0"/>
    <xf numFmtId="0" fontId="49" fillId="5" borderId="0" applyNumberFormat="0" applyBorder="0" applyAlignment="0" applyProtection="0"/>
    <xf numFmtId="0" fontId="50" fillId="8" borderId="0" applyNumberFormat="0" applyBorder="0" applyAlignment="0" applyProtection="0"/>
    <xf numFmtId="0" fontId="49" fillId="8" borderId="0" applyNumberFormat="0" applyBorder="0" applyAlignment="0" applyProtection="0"/>
    <xf numFmtId="0" fontId="50" fillId="7" borderId="0" applyNumberFormat="0" applyBorder="0" applyAlignment="0" applyProtection="0"/>
    <xf numFmtId="0" fontId="49" fillId="11" borderId="0" applyNumberFormat="0" applyBorder="0" applyAlignment="0" applyProtection="0"/>
    <xf numFmtId="0" fontId="5" fillId="8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2" fillId="5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2" fillId="62" borderId="0" applyNumberFormat="0" applyBorder="0" applyAlignment="0" applyProtection="0">
      <alignment vertical="center"/>
    </xf>
    <xf numFmtId="0" fontId="51" fillId="14" borderId="0" applyNumberFormat="0" applyBorder="0" applyAlignment="0" applyProtection="0"/>
    <xf numFmtId="0" fontId="51" fillId="12" borderId="0" applyNumberFormat="0" applyBorder="0" applyAlignment="0" applyProtection="0"/>
    <xf numFmtId="0" fontId="51" fillId="23" borderId="0" applyNumberFormat="0" applyBorder="0" applyAlignment="0" applyProtection="0"/>
    <xf numFmtId="0" fontId="51" fillId="10" borderId="0" applyNumberFormat="0" applyBorder="0" applyAlignment="0" applyProtection="0"/>
    <xf numFmtId="0" fontId="51" fillId="25" borderId="0" applyNumberFormat="0" applyBorder="0" applyAlignment="0" applyProtection="0"/>
    <xf numFmtId="0" fontId="51" fillId="13" borderId="0" applyNumberFormat="0" applyBorder="0" applyAlignment="0" applyProtection="0"/>
    <xf numFmtId="0" fontId="51" fillId="7" borderId="0" applyNumberFormat="0" applyBorder="0" applyAlignment="0" applyProtection="0"/>
    <xf numFmtId="0" fontId="51" fillId="15" borderId="0" applyNumberFormat="0" applyBorder="0" applyAlignment="0" applyProtection="0"/>
    <xf numFmtId="0" fontId="52" fillId="43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2" fillId="51" borderId="0" applyNumberFormat="0" applyBorder="0" applyAlignment="0" applyProtection="0">
      <alignment vertical="center"/>
    </xf>
    <xf numFmtId="0" fontId="52" fillId="55" borderId="0" applyNumberFormat="0" applyBorder="0" applyAlignment="0" applyProtection="0">
      <alignment vertical="center"/>
    </xf>
    <xf numFmtId="0" fontId="52" fillId="59" borderId="0" applyNumberFormat="0" applyBorder="0" applyAlignment="0" applyProtection="0">
      <alignment vertical="center"/>
    </xf>
    <xf numFmtId="0" fontId="52" fillId="63" borderId="0" applyNumberFormat="0" applyBorder="0" applyAlignment="0" applyProtection="0">
      <alignment vertical="center"/>
    </xf>
    <xf numFmtId="0" fontId="51" fillId="14" borderId="0" applyNumberFormat="0" applyBorder="0" applyAlignment="0" applyProtection="0"/>
    <xf numFmtId="0" fontId="51" fillId="18" borderId="0" applyNumberFormat="0" applyBorder="0" applyAlignment="0" applyProtection="0"/>
    <xf numFmtId="0" fontId="51" fillId="65" borderId="0" applyNumberFormat="0" applyBorder="0" applyAlignment="0" applyProtection="0"/>
    <xf numFmtId="0" fontId="51" fillId="19" borderId="0" applyNumberFormat="0" applyBorder="0" applyAlignment="0" applyProtection="0"/>
    <xf numFmtId="0" fontId="51" fillId="66" borderId="0" applyNumberFormat="0" applyBorder="0" applyAlignment="0" applyProtection="0"/>
    <xf numFmtId="0" fontId="51" fillId="13" borderId="0" applyNumberFormat="0" applyBorder="0" applyAlignment="0" applyProtection="0"/>
    <xf numFmtId="0" fontId="53" fillId="0" borderId="0">
      <alignment horizontal="center" wrapText="1"/>
      <protection locked="0"/>
    </xf>
    <xf numFmtId="182" fontId="7" fillId="0" borderId="0" applyFill="0" applyBorder="0" applyAlignment="0"/>
    <xf numFmtId="182" fontId="41" fillId="0" borderId="0" applyFill="0" applyBorder="0" applyAlignment="0"/>
    <xf numFmtId="184" fontId="54" fillId="0" borderId="0" applyFill="0" applyBorder="0" applyAlignment="0"/>
    <xf numFmtId="185" fontId="54" fillId="0" borderId="0" applyFill="0" applyBorder="0" applyAlignment="0"/>
    <xf numFmtId="186" fontId="55" fillId="0" borderId="0" applyFill="0" applyBorder="0" applyAlignment="0"/>
    <xf numFmtId="187" fontId="55" fillId="0" borderId="0" applyFill="0" applyBorder="0" applyAlignment="0"/>
    <xf numFmtId="177" fontId="56" fillId="0" borderId="0" applyFill="0" applyBorder="0" applyAlignment="0"/>
    <xf numFmtId="0" fontId="56" fillId="0" borderId="0" applyFill="0" applyBorder="0" applyAlignment="0"/>
    <xf numFmtId="184" fontId="54" fillId="0" borderId="0" applyFill="0" applyBorder="0" applyAlignment="0"/>
    <xf numFmtId="0" fontId="57" fillId="25" borderId="8" applyNumberFormat="0" applyAlignment="0" applyProtection="0"/>
    <xf numFmtId="0" fontId="57" fillId="64" borderId="8" applyNumberFormat="0" applyAlignment="0" applyProtection="0"/>
    <xf numFmtId="0" fontId="57" fillId="25" borderId="8" applyNumberFormat="0" applyAlignment="0" applyProtection="0"/>
    <xf numFmtId="0" fontId="57" fillId="64" borderId="8" applyNumberFormat="0" applyAlignment="0" applyProtection="0"/>
    <xf numFmtId="0" fontId="57" fillId="25" borderId="8" applyNumberFormat="0" applyAlignment="0" applyProtection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38" fontId="46" fillId="0" borderId="0" applyFont="0" applyFill="0" applyBorder="0" applyAlignment="0" applyProtection="0"/>
    <xf numFmtId="177" fontId="56" fillId="0" borderId="0" applyFont="0" applyFill="0" applyBorder="0" applyAlignment="0" applyProtection="0"/>
    <xf numFmtId="188" fontId="9" fillId="0" borderId="0"/>
    <xf numFmtId="0" fontId="58" fillId="0" borderId="0" applyNumberFormat="0" applyAlignment="0">
      <alignment horizontal="left"/>
    </xf>
    <xf numFmtId="0" fontId="59" fillId="0" borderId="0" applyNumberFormat="0" applyAlignment="0"/>
    <xf numFmtId="176" fontId="46" fillId="0" borderId="0" applyFont="0" applyFill="0" applyBorder="0" applyAlignment="0" applyProtection="0"/>
    <xf numFmtId="184" fontId="54" fillId="0" borderId="0" applyFont="0" applyFill="0" applyBorder="0" applyAlignment="0" applyProtection="0"/>
    <xf numFmtId="189" fontId="60" fillId="0" borderId="0"/>
    <xf numFmtId="0" fontId="61" fillId="0" borderId="0" applyProtection="0"/>
    <xf numFmtId="14" fontId="62" fillId="0" borderId="0" applyFill="0" applyBorder="0" applyAlignment="0"/>
    <xf numFmtId="0" fontId="61" fillId="0" borderId="0" applyProtection="0"/>
    <xf numFmtId="190" fontId="9" fillId="0" borderId="0"/>
    <xf numFmtId="177" fontId="56" fillId="0" borderId="0" applyFill="0" applyBorder="0" applyAlignment="0"/>
    <xf numFmtId="184" fontId="54" fillId="0" borderId="0" applyFill="0" applyBorder="0" applyAlignment="0"/>
    <xf numFmtId="177" fontId="56" fillId="0" borderId="0" applyFill="0" applyBorder="0" applyAlignment="0"/>
    <xf numFmtId="0" fontId="56" fillId="0" borderId="0" applyFill="0" applyBorder="0" applyAlignment="0"/>
    <xf numFmtId="184" fontId="54" fillId="0" borderId="0" applyFill="0" applyBorder="0" applyAlignment="0"/>
    <xf numFmtId="0" fontId="63" fillId="0" borderId="0" applyNumberFormat="0" applyAlignment="0">
      <alignment horizontal="left"/>
    </xf>
    <xf numFmtId="0" fontId="64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6" fillId="0" borderId="0">
      <protection locked="0"/>
    </xf>
    <xf numFmtId="2" fontId="61" fillId="0" borderId="0" applyProtection="0"/>
    <xf numFmtId="0" fontId="12" fillId="0" borderId="1" applyNumberFormat="0" applyAlignment="0" applyProtection="0">
      <alignment horizontal="left" vertical="center"/>
    </xf>
    <xf numFmtId="0" fontId="12" fillId="0" borderId="1" applyNumberFormat="0" applyAlignment="0" applyProtection="0">
      <alignment horizontal="left" vertical="center"/>
    </xf>
    <xf numFmtId="0" fontId="12" fillId="0" borderId="1" applyNumberFormat="0" applyAlignment="0" applyProtection="0">
      <alignment horizontal="left" vertical="center"/>
    </xf>
    <xf numFmtId="0" fontId="12" fillId="0" borderId="2">
      <alignment horizontal="left" vertical="center"/>
    </xf>
    <xf numFmtId="0" fontId="68" fillId="0" borderId="41" applyNumberFormat="0" applyFill="0" applyAlignment="0" applyProtection="0"/>
    <xf numFmtId="0" fontId="67" fillId="0" borderId="9" applyNumberFormat="0" applyFill="0" applyAlignment="0" applyProtection="0"/>
    <xf numFmtId="0" fontId="70" fillId="0" borderId="10" applyNumberFormat="0" applyFill="0" applyAlignment="0" applyProtection="0"/>
    <xf numFmtId="0" fontId="69" fillId="0" borderId="10" applyNumberFormat="0" applyFill="0" applyAlignment="0" applyProtection="0"/>
    <xf numFmtId="0" fontId="72" fillId="0" borderId="42" applyNumberFormat="0" applyFill="0" applyAlignment="0" applyProtection="0"/>
    <xf numFmtId="0" fontId="71" fillId="0" borderId="11" applyNumberFormat="0" applyFill="0" applyAlignment="0" applyProtection="0"/>
    <xf numFmtId="0" fontId="71" fillId="0" borderId="11" applyNumberFormat="0" applyFill="0" applyAlignment="0" applyProtection="0"/>
    <xf numFmtId="0" fontId="72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3" fillId="0" borderId="0" applyProtection="0"/>
    <xf numFmtId="0" fontId="12" fillId="0" borderId="0" applyProtection="0"/>
    <xf numFmtId="10" fontId="11" fillId="17" borderId="3" applyNumberFormat="0" applyBorder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184" fontId="54" fillId="67" borderId="0"/>
    <xf numFmtId="0" fontId="74" fillId="7" borderId="8" applyNumberFormat="0" applyAlignment="0" applyProtection="0"/>
    <xf numFmtId="177" fontId="56" fillId="0" borderId="0" applyFill="0" applyBorder="0" applyAlignment="0"/>
    <xf numFmtId="184" fontId="54" fillId="0" borderId="0" applyFill="0" applyBorder="0" applyAlignment="0"/>
    <xf numFmtId="177" fontId="56" fillId="0" borderId="0" applyFill="0" applyBorder="0" applyAlignment="0"/>
    <xf numFmtId="0" fontId="56" fillId="0" borderId="0" applyFill="0" applyBorder="0" applyAlignment="0"/>
    <xf numFmtId="184" fontId="54" fillId="0" borderId="0" applyFill="0" applyBorder="0" applyAlignment="0"/>
    <xf numFmtId="184" fontId="54" fillId="68" borderId="0"/>
    <xf numFmtId="191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2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192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37" fontId="75" fillId="0" borderId="0"/>
    <xf numFmtId="37" fontId="76" fillId="0" borderId="0"/>
    <xf numFmtId="37" fontId="75" fillId="0" borderId="0"/>
    <xf numFmtId="37" fontId="75" fillId="0" borderId="0"/>
    <xf numFmtId="180" fontId="14" fillId="0" borderId="0"/>
    <xf numFmtId="0" fontId="9" fillId="0" borderId="0"/>
    <xf numFmtId="0" fontId="9" fillId="0" borderId="0"/>
    <xf numFmtId="193" fontId="9" fillId="0" borderId="0" applyNumberFormat="0" applyFill="0" applyBorder="0" applyAlignment="0" applyProtection="0"/>
    <xf numFmtId="0" fontId="9" fillId="24" borderId="5" applyNumberFormat="0" applyFont="0" applyAlignment="0" applyProtection="0"/>
    <xf numFmtId="0" fontId="50" fillId="24" borderId="5" applyNumberFormat="0" applyFont="0" applyAlignment="0" applyProtection="0"/>
    <xf numFmtId="0" fontId="9" fillId="24" borderId="5" applyNumberFormat="0" applyFont="0" applyAlignment="0" applyProtection="0"/>
    <xf numFmtId="0" fontId="50" fillId="24" borderId="5" applyNumberFormat="0" applyFont="0" applyAlignment="0" applyProtection="0"/>
    <xf numFmtId="0" fontId="9" fillId="24" borderId="5" applyNumberFormat="0" applyFont="0" applyAlignment="0" applyProtection="0"/>
    <xf numFmtId="0" fontId="77" fillId="25" borderId="13" applyNumberFormat="0" applyAlignment="0" applyProtection="0"/>
    <xf numFmtId="0" fontId="77" fillId="64" borderId="13" applyNumberFormat="0" applyAlignment="0" applyProtection="0"/>
    <xf numFmtId="0" fontId="77" fillId="25" borderId="13" applyNumberFormat="0" applyAlignment="0" applyProtection="0"/>
    <xf numFmtId="0" fontId="77" fillId="64" borderId="13" applyNumberFormat="0" applyAlignment="0" applyProtection="0"/>
    <xf numFmtId="0" fontId="77" fillId="25" borderId="13" applyNumberFormat="0" applyAlignment="0" applyProtection="0"/>
    <xf numFmtId="14" fontId="53" fillId="0" borderId="0">
      <alignment horizontal="center" wrapText="1"/>
      <protection locked="0"/>
    </xf>
    <xf numFmtId="187" fontId="55" fillId="0" borderId="0" applyFont="0" applyFill="0" applyBorder="0" applyAlignment="0" applyProtection="0"/>
    <xf numFmtId="0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177" fontId="56" fillId="0" borderId="0" applyFill="0" applyBorder="0" applyAlignment="0"/>
    <xf numFmtId="184" fontId="54" fillId="0" borderId="0" applyFill="0" applyBorder="0" applyAlignment="0"/>
    <xf numFmtId="177" fontId="56" fillId="0" borderId="0" applyFill="0" applyBorder="0" applyAlignment="0"/>
    <xf numFmtId="0" fontId="56" fillId="0" borderId="0" applyFill="0" applyBorder="0" applyAlignment="0"/>
    <xf numFmtId="184" fontId="54" fillId="0" borderId="0" applyFill="0" applyBorder="0" applyAlignment="0"/>
    <xf numFmtId="194" fontId="78" fillId="0" borderId="0"/>
    <xf numFmtId="0" fontId="79" fillId="0" borderId="0" applyNumberFormat="0" applyFont="0" applyFill="0" applyBorder="0" applyAlignment="0" applyProtection="0">
      <alignment horizontal="left"/>
    </xf>
    <xf numFmtId="0" fontId="80" fillId="0" borderId="40">
      <alignment horizontal="center"/>
    </xf>
    <xf numFmtId="0" fontId="81" fillId="0" borderId="0" applyNumberFormat="0" applyFill="0" applyBorder="0" applyAlignment="0" applyProtection="0">
      <alignment horizontal="left"/>
    </xf>
    <xf numFmtId="4" fontId="82" fillId="69" borderId="43" applyNumberFormat="0" applyProtection="0">
      <alignment horizontal="right" vertical="center"/>
    </xf>
    <xf numFmtId="4" fontId="83" fillId="70" borderId="43" applyNumberFormat="0" applyProtection="0">
      <alignment horizontal="left" vertical="center" indent="1"/>
    </xf>
    <xf numFmtId="0" fontId="9" fillId="0" borderId="0"/>
    <xf numFmtId="40" fontId="84" fillId="0" borderId="0" applyBorder="0">
      <alignment horizontal="right"/>
    </xf>
    <xf numFmtId="49" fontId="62" fillId="0" borderId="0" applyFill="0" applyBorder="0" applyAlignment="0"/>
    <xf numFmtId="195" fontId="54" fillId="0" borderId="0" applyFill="0" applyBorder="0" applyAlignment="0"/>
    <xf numFmtId="196" fontId="54" fillId="0" borderId="0" applyFill="0" applyBorder="0" applyAlignment="0"/>
    <xf numFmtId="0" fontId="86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7" fillId="0" borderId="12" applyNumberFormat="0" applyFill="0" applyAlignment="0" applyProtection="0"/>
    <xf numFmtId="0" fontId="88" fillId="0" borderId="44" applyNumberFormat="0" applyFill="0" applyAlignment="0" applyProtection="0"/>
    <xf numFmtId="0" fontId="87" fillId="0" borderId="12" applyNumberFormat="0" applyFill="0" applyAlignment="0" applyProtection="0"/>
    <xf numFmtId="0" fontId="88" fillId="0" borderId="44" applyNumberFormat="0" applyFill="0" applyAlignment="0" applyProtection="0"/>
    <xf numFmtId="0" fontId="87" fillId="0" borderId="12" applyNumberFormat="0" applyFill="0" applyAlignment="0" applyProtection="0"/>
    <xf numFmtId="0" fontId="52" fillId="40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2" fillId="0" borderId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38" borderId="37" applyNumberFormat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9" fontId="45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/>
    <xf numFmtId="9" fontId="9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93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42" fillId="39" borderId="38" applyNumberFormat="0" applyFont="0" applyAlignment="0" applyProtection="0">
      <alignment vertical="center"/>
    </xf>
    <xf numFmtId="0" fontId="100" fillId="0" borderId="36" applyNumberFormat="0" applyFill="0" applyAlignment="0" applyProtection="0">
      <alignment vertical="center"/>
    </xf>
    <xf numFmtId="0" fontId="101" fillId="34" borderId="0" applyNumberFormat="0" applyBorder="0" applyAlignment="0" applyProtection="0">
      <alignment vertical="center"/>
    </xf>
    <xf numFmtId="0" fontId="102" fillId="0" borderId="0"/>
    <xf numFmtId="0" fontId="21" fillId="0" borderId="7">
      <alignment vertical="center"/>
    </xf>
    <xf numFmtId="0" fontId="21" fillId="0" borderId="7">
      <alignment vertical="center"/>
    </xf>
    <xf numFmtId="0" fontId="21" fillId="0" borderId="7">
      <alignment vertical="center"/>
    </xf>
    <xf numFmtId="0" fontId="21" fillId="0" borderId="7">
      <alignment vertical="center"/>
    </xf>
    <xf numFmtId="0" fontId="103" fillId="37" borderId="34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0" fontId="2" fillId="0" borderId="0" applyFont="0" applyFill="0" applyBorder="0" applyAlignment="0" applyProtection="0"/>
    <xf numFmtId="38" fontId="5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  <xf numFmtId="38" fontId="92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>
      <alignment vertical="center"/>
    </xf>
    <xf numFmtId="38" fontId="92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0" fontId="105" fillId="0" borderId="31" applyNumberFormat="0" applyFill="0" applyAlignment="0" applyProtection="0">
      <alignment vertical="center"/>
    </xf>
    <xf numFmtId="0" fontId="106" fillId="0" borderId="32" applyNumberFormat="0" applyFill="0" applyAlignment="0" applyProtection="0">
      <alignment vertical="center"/>
    </xf>
    <xf numFmtId="0" fontId="107" fillId="0" borderId="3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0" borderId="39" applyNumberFormat="0" applyFill="0" applyAlignment="0" applyProtection="0">
      <alignment vertical="center"/>
    </xf>
    <xf numFmtId="0" fontId="109" fillId="37" borderId="35" applyNumberFormat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6" fontId="45" fillId="0" borderId="0" applyFont="0" applyFill="0" applyBorder="0" applyAlignment="0" applyProtection="0"/>
    <xf numFmtId="6" fontId="2" fillId="0" borderId="0" applyFont="0" applyFill="0" applyBorder="0" applyAlignment="0" applyProtection="0"/>
    <xf numFmtId="6" fontId="2" fillId="0" borderId="0" applyFont="0" applyFill="0" applyBorder="0" applyAlignment="0" applyProtection="0"/>
    <xf numFmtId="6" fontId="2" fillId="0" borderId="0" applyFont="0" applyFill="0" applyBorder="0" applyAlignment="0" applyProtection="0"/>
    <xf numFmtId="6" fontId="45" fillId="0" borderId="0" applyFont="0" applyFill="0" applyBorder="0" applyAlignment="0" applyProtection="0"/>
    <xf numFmtId="6" fontId="45" fillId="0" borderId="0" applyFont="0" applyFill="0" applyBorder="0" applyAlignment="0" applyProtection="0"/>
    <xf numFmtId="6" fontId="5" fillId="0" borderId="0" applyFont="0" applyFill="0" applyBorder="0" applyAlignment="0" applyProtection="0">
      <alignment vertical="center"/>
    </xf>
    <xf numFmtId="6" fontId="2" fillId="0" borderId="0" applyFont="0" applyFill="0" applyBorder="0" applyAlignment="0" applyProtection="0"/>
    <xf numFmtId="6" fontId="5" fillId="0" borderId="0" applyFont="0" applyFill="0" applyBorder="0" applyAlignment="0" applyProtection="0">
      <alignment vertical="center"/>
    </xf>
    <xf numFmtId="6" fontId="45" fillId="0" borderId="0" applyFont="0" applyFill="0" applyBorder="0" applyAlignment="0" applyProtection="0">
      <alignment vertical="center"/>
    </xf>
    <xf numFmtId="0" fontId="111" fillId="36" borderId="34" applyNumberFormat="0" applyAlignment="0" applyProtection="0">
      <alignment vertical="center"/>
    </xf>
    <xf numFmtId="0" fontId="45" fillId="0" borderId="0"/>
    <xf numFmtId="0" fontId="11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7" fillId="0" borderId="0"/>
    <xf numFmtId="0" fontId="7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38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13" fillId="0" borderId="0">
      <alignment vertical="center"/>
    </xf>
    <xf numFmtId="0" fontId="113" fillId="0" borderId="0">
      <alignment vertical="center"/>
    </xf>
    <xf numFmtId="0" fontId="7" fillId="0" borderId="0"/>
    <xf numFmtId="0" fontId="7" fillId="0" borderId="0"/>
    <xf numFmtId="0" fontId="7" fillId="0" borderId="0"/>
    <xf numFmtId="0" fontId="42" fillId="0" borderId="0">
      <alignment vertical="center"/>
    </xf>
    <xf numFmtId="0" fontId="45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7" fillId="0" borderId="0"/>
    <xf numFmtId="0" fontId="42" fillId="0" borderId="0">
      <alignment vertical="center"/>
    </xf>
    <xf numFmtId="0" fontId="42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7" fillId="0" borderId="0"/>
    <xf numFmtId="0" fontId="92" fillId="0" borderId="0"/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92" fillId="0" borderId="0"/>
    <xf numFmtId="0" fontId="45" fillId="0" borderId="0"/>
    <xf numFmtId="0" fontId="114" fillId="0" borderId="0"/>
    <xf numFmtId="0" fontId="1" fillId="0" borderId="0">
      <alignment vertical="center"/>
    </xf>
    <xf numFmtId="0" fontId="45" fillId="0" borderId="0"/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45" fillId="0" borderId="0"/>
    <xf numFmtId="0" fontId="45" fillId="0" borderId="0"/>
    <xf numFmtId="0" fontId="92" fillId="0" borderId="0"/>
    <xf numFmtId="0" fontId="2" fillId="0" borderId="0"/>
    <xf numFmtId="0" fontId="45" fillId="0" borderId="0"/>
    <xf numFmtId="0" fontId="7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7" fillId="0" borderId="0"/>
    <xf numFmtId="0" fontId="45" fillId="0" borderId="0"/>
    <xf numFmtId="0" fontId="7" fillId="0" borderId="0"/>
    <xf numFmtId="0" fontId="45" fillId="0" borderId="0"/>
    <xf numFmtId="0" fontId="45" fillId="0" borderId="0"/>
    <xf numFmtId="0" fontId="7" fillId="0" borderId="0"/>
    <xf numFmtId="0" fontId="45" fillId="0" borderId="0"/>
    <xf numFmtId="0" fontId="45" fillId="0" borderId="0"/>
    <xf numFmtId="0" fontId="5" fillId="0" borderId="0">
      <alignment vertical="center"/>
    </xf>
    <xf numFmtId="0" fontId="5" fillId="0" borderId="0">
      <alignment vertical="center"/>
    </xf>
    <xf numFmtId="0" fontId="42" fillId="0" borderId="0">
      <alignment vertical="center"/>
    </xf>
    <xf numFmtId="0" fontId="94" fillId="0" borderId="0">
      <alignment vertical="center"/>
    </xf>
    <xf numFmtId="0" fontId="7" fillId="0" borderId="0"/>
    <xf numFmtId="0" fontId="1" fillId="0" borderId="0">
      <alignment vertical="center"/>
    </xf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3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38" fillId="0" borderId="0"/>
    <xf numFmtId="0" fontId="38" fillId="0" borderId="0"/>
    <xf numFmtId="0" fontId="2" fillId="0" borderId="0"/>
    <xf numFmtId="0" fontId="45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>
      <alignment vertical="center"/>
    </xf>
    <xf numFmtId="0" fontId="45" fillId="0" borderId="0">
      <alignment vertical="center"/>
    </xf>
    <xf numFmtId="0" fontId="38" fillId="0" borderId="0"/>
    <xf numFmtId="0" fontId="45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2" fillId="0" borderId="0"/>
    <xf numFmtId="0" fontId="42" fillId="0" borderId="0">
      <alignment vertical="center"/>
    </xf>
    <xf numFmtId="0" fontId="42" fillId="0" borderId="0">
      <alignment vertical="center"/>
    </xf>
    <xf numFmtId="0" fontId="2" fillId="0" borderId="0"/>
    <xf numFmtId="0" fontId="2" fillId="0" borderId="0"/>
    <xf numFmtId="0" fontId="45" fillId="0" borderId="0"/>
    <xf numFmtId="0" fontId="94" fillId="0" borderId="0">
      <alignment vertical="center"/>
    </xf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8" fillId="0" borderId="0"/>
    <xf numFmtId="0" fontId="38" fillId="0" borderId="0"/>
    <xf numFmtId="0" fontId="38" fillId="0" borderId="0"/>
    <xf numFmtId="0" fontId="42" fillId="0" borderId="0">
      <alignment vertical="center"/>
    </xf>
    <xf numFmtId="0" fontId="42" fillId="0" borderId="0">
      <alignment vertical="center"/>
    </xf>
    <xf numFmtId="0" fontId="2" fillId="0" borderId="0"/>
    <xf numFmtId="0" fontId="7" fillId="0" borderId="0"/>
    <xf numFmtId="0" fontId="45" fillId="0" borderId="0"/>
    <xf numFmtId="0" fontId="92" fillId="0" borderId="0"/>
    <xf numFmtId="0" fontId="45" fillId="0" borderId="0"/>
    <xf numFmtId="0" fontId="2" fillId="0" borderId="0"/>
    <xf numFmtId="0" fontId="45" fillId="0" borderId="0"/>
    <xf numFmtId="0" fontId="45" fillId="0" borderId="0"/>
    <xf numFmtId="0" fontId="92" fillId="0" borderId="0"/>
    <xf numFmtId="0" fontId="2" fillId="0" borderId="0"/>
    <xf numFmtId="0" fontId="92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45" fillId="0" borderId="0"/>
    <xf numFmtId="0" fontId="45" fillId="0" borderId="0"/>
    <xf numFmtId="0" fontId="45" fillId="0" borderId="0"/>
    <xf numFmtId="0" fontId="7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2" fillId="0" borderId="0">
      <alignment vertical="center"/>
    </xf>
    <xf numFmtId="0" fontId="45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45" fillId="0" borderId="0"/>
    <xf numFmtId="0" fontId="42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45" fillId="0" borderId="0"/>
    <xf numFmtId="0" fontId="41" fillId="0" borderId="0"/>
    <xf numFmtId="0" fontId="45" fillId="0" borderId="0"/>
    <xf numFmtId="0" fontId="92" fillId="0" borderId="0"/>
    <xf numFmtId="0" fontId="5" fillId="0" borderId="0">
      <alignment vertical="center"/>
    </xf>
    <xf numFmtId="0" fontId="2" fillId="0" borderId="0">
      <alignment vertical="center"/>
    </xf>
    <xf numFmtId="0" fontId="45" fillId="0" borderId="0"/>
    <xf numFmtId="0" fontId="45" fillId="0" borderId="0"/>
    <xf numFmtId="0" fontId="2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2" fillId="0" borderId="0">
      <alignment vertical="center"/>
    </xf>
    <xf numFmtId="0" fontId="7" fillId="0" borderId="0"/>
    <xf numFmtId="0" fontId="2" fillId="0" borderId="0"/>
    <xf numFmtId="0" fontId="44" fillId="0" borderId="0"/>
    <xf numFmtId="0" fontId="42" fillId="0" borderId="0">
      <alignment vertical="center"/>
    </xf>
    <xf numFmtId="0" fontId="4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4" fillId="0" borderId="0"/>
    <xf numFmtId="0" fontId="4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5" fillId="0" borderId="0"/>
    <xf numFmtId="0" fontId="5" fillId="0" borderId="0">
      <alignment vertical="center"/>
    </xf>
    <xf numFmtId="0" fontId="42" fillId="0" borderId="0">
      <alignment vertical="center"/>
    </xf>
    <xf numFmtId="0" fontId="2" fillId="0" borderId="0"/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2" fillId="0" borderId="0"/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" fillId="0" borderId="0">
      <alignment vertical="center"/>
    </xf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1" fillId="0" borderId="0">
      <alignment vertical="center"/>
    </xf>
    <xf numFmtId="0" fontId="9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45" fillId="0" borderId="0"/>
    <xf numFmtId="0" fontId="92" fillId="0" borderId="0"/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92" fillId="0" borderId="0"/>
    <xf numFmtId="0" fontId="45" fillId="0" borderId="0"/>
    <xf numFmtId="0" fontId="45" fillId="0" borderId="0"/>
    <xf numFmtId="0" fontId="115" fillId="0" borderId="0">
      <alignment vertical="center"/>
    </xf>
    <xf numFmtId="0" fontId="115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92" fillId="0" borderId="0"/>
    <xf numFmtId="0" fontId="42" fillId="0" borderId="0">
      <alignment vertical="center"/>
    </xf>
    <xf numFmtId="0" fontId="7" fillId="0" borderId="0"/>
    <xf numFmtId="0" fontId="7" fillId="0" borderId="0"/>
    <xf numFmtId="0" fontId="7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2" fillId="0" borderId="0"/>
    <xf numFmtId="0" fontId="7" fillId="0" borderId="0"/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5" fillId="0" borderId="0"/>
    <xf numFmtId="0" fontId="92" fillId="0" borderId="0"/>
    <xf numFmtId="0" fontId="9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1" fillId="0" borderId="0">
      <alignment vertical="center"/>
    </xf>
    <xf numFmtId="0" fontId="2" fillId="0" borderId="0">
      <alignment vertical="center"/>
    </xf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45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4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8" fillId="0" borderId="0"/>
    <xf numFmtId="0" fontId="1" fillId="0" borderId="0">
      <alignment vertical="center"/>
    </xf>
    <xf numFmtId="0" fontId="1" fillId="0" borderId="0">
      <alignment vertical="center"/>
    </xf>
    <xf numFmtId="0" fontId="38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38" fillId="0" borderId="0"/>
    <xf numFmtId="0" fontId="38" fillId="0" borderId="0"/>
    <xf numFmtId="0" fontId="116" fillId="0" borderId="0">
      <alignment vertical="center"/>
    </xf>
    <xf numFmtId="0" fontId="7" fillId="0" borderId="0"/>
    <xf numFmtId="0" fontId="2" fillId="0" borderId="0">
      <alignment vertical="center"/>
    </xf>
    <xf numFmtId="0" fontId="7" fillId="0" borderId="0"/>
    <xf numFmtId="0" fontId="2" fillId="0" borderId="0">
      <alignment vertical="center"/>
    </xf>
    <xf numFmtId="0" fontId="7" fillId="0" borderId="0"/>
    <xf numFmtId="0" fontId="7" fillId="0" borderId="0"/>
    <xf numFmtId="0" fontId="2" fillId="0" borderId="0">
      <alignment vertical="center"/>
    </xf>
    <xf numFmtId="0" fontId="7" fillId="0" borderId="0"/>
    <xf numFmtId="0" fontId="2" fillId="0" borderId="0">
      <alignment vertical="center"/>
    </xf>
    <xf numFmtId="0" fontId="4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1" fillId="0" borderId="0">
      <alignment vertical="center"/>
    </xf>
    <xf numFmtId="0" fontId="117" fillId="0" borderId="0"/>
    <xf numFmtId="0" fontId="39" fillId="0" borderId="0"/>
    <xf numFmtId="0" fontId="39" fillId="0" borderId="0"/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7" fillId="0" borderId="0"/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113" fillId="0" borderId="0">
      <alignment vertical="center"/>
    </xf>
    <xf numFmtId="0" fontId="7" fillId="0" borderId="0"/>
    <xf numFmtId="0" fontId="7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92" fillId="0" borderId="0"/>
    <xf numFmtId="0" fontId="92" fillId="0" borderId="0"/>
    <xf numFmtId="0" fontId="92" fillId="0" borderId="0">
      <alignment vertical="center"/>
    </xf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7" fillId="0" borderId="0"/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7" fillId="0" borderId="0"/>
    <xf numFmtId="0" fontId="7" fillId="0" borderId="0"/>
    <xf numFmtId="0" fontId="45" fillId="0" borderId="0"/>
    <xf numFmtId="0" fontId="45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38" fillId="0" borderId="0"/>
    <xf numFmtId="0" fontId="38" fillId="0" borderId="0"/>
    <xf numFmtId="0" fontId="92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118" fillId="0" borderId="0">
      <alignment vertical="center"/>
    </xf>
    <xf numFmtId="0" fontId="45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8" fillId="0" borderId="0"/>
    <xf numFmtId="0" fontId="7" fillId="0" borderId="0"/>
    <xf numFmtId="0" fontId="38" fillId="0" borderId="0"/>
    <xf numFmtId="0" fontId="38" fillId="0" borderId="0"/>
    <xf numFmtId="0" fontId="38" fillId="0" borderId="0"/>
    <xf numFmtId="0" fontId="7" fillId="0" borderId="0"/>
    <xf numFmtId="0" fontId="42" fillId="0" borderId="0">
      <alignment vertical="center"/>
    </xf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" fontId="120" fillId="0" borderId="0" applyFont="0" applyFill="0" applyBorder="0" applyAlignment="0" applyProtection="0"/>
    <xf numFmtId="0" fontId="121" fillId="33" borderId="0" applyNumberFormat="0" applyBorder="0" applyAlignment="0" applyProtection="0">
      <alignment vertical="center"/>
    </xf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40" fontId="2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6" fontId="45" fillId="0" borderId="0" applyFont="0" applyFill="0" applyBorder="0" applyAlignment="0" applyProtection="0"/>
    <xf numFmtId="6" fontId="2" fillId="0" borderId="0" applyFont="0" applyFill="0" applyBorder="0" applyAlignment="0" applyProtection="0"/>
    <xf numFmtId="6" fontId="2" fillId="0" borderId="0" applyFont="0" applyFill="0" applyBorder="0" applyAlignment="0" applyProtection="0"/>
    <xf numFmtId="6" fontId="2" fillId="0" borderId="0" applyFont="0" applyFill="0" applyBorder="0" applyAlignment="0" applyProtection="0"/>
    <xf numFmtId="6" fontId="45" fillId="0" borderId="0" applyFont="0" applyFill="0" applyBorder="0" applyAlignment="0" applyProtection="0"/>
    <xf numFmtId="6" fontId="45" fillId="0" borderId="0" applyFont="0" applyFill="0" applyBorder="0" applyAlignment="0" applyProtection="0"/>
    <xf numFmtId="6" fontId="5" fillId="0" borderId="0" applyFont="0" applyFill="0" applyBorder="0" applyAlignment="0" applyProtection="0">
      <alignment vertical="center"/>
    </xf>
    <xf numFmtId="6" fontId="2" fillId="0" borderId="0" applyFont="0" applyFill="0" applyBorder="0" applyAlignment="0" applyProtection="0"/>
    <xf numFmtId="6" fontId="5" fillId="0" borderId="0" applyFont="0" applyFill="0" applyBorder="0" applyAlignment="0" applyProtection="0">
      <alignment vertical="center"/>
    </xf>
    <xf numFmtId="6" fontId="4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38" fillId="0" borderId="0"/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</cellStyleXfs>
  <cellXfs count="99">
    <xf numFmtId="0" fontId="0" fillId="0" borderId="0" xfId="0"/>
    <xf numFmtId="0" fontId="34" fillId="26" borderId="16" xfId="0" applyFont="1" applyFill="1" applyBorder="1" applyAlignment="1" applyProtection="1">
      <alignment horizontal="center"/>
      <protection locked="0"/>
    </xf>
    <xf numFmtId="179" fontId="34" fillId="26" borderId="16" xfId="0" applyNumberFormat="1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Continuous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14" fontId="34" fillId="27" borderId="16" xfId="0" applyNumberFormat="1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0" fontId="33" fillId="26" borderId="0" xfId="0" applyFont="1" applyFill="1" applyProtection="1">
      <protection locked="0"/>
    </xf>
    <xf numFmtId="0" fontId="34" fillId="26" borderId="0" xfId="0" applyFont="1" applyFill="1" applyAlignment="1" applyProtection="1">
      <alignment horizontal="center"/>
      <protection locked="0"/>
    </xf>
    <xf numFmtId="0" fontId="34" fillId="26" borderId="0" xfId="0" applyFont="1" applyFill="1" applyProtection="1">
      <protection locked="0"/>
    </xf>
    <xf numFmtId="0" fontId="36" fillId="26" borderId="0" xfId="0" applyFont="1" applyFill="1" applyAlignment="1" applyProtection="1">
      <alignment horizontal="left"/>
      <protection locked="0"/>
    </xf>
    <xf numFmtId="0" fontId="34" fillId="26" borderId="28" xfId="0" applyFont="1" applyFill="1" applyBorder="1" applyProtection="1">
      <protection locked="0"/>
    </xf>
    <xf numFmtId="0" fontId="34" fillId="26" borderId="21" xfId="0" applyFont="1" applyFill="1" applyBorder="1" applyProtection="1">
      <protection locked="0"/>
    </xf>
    <xf numFmtId="0" fontId="34" fillId="26" borderId="14" xfId="0" applyFont="1" applyFill="1" applyBorder="1" applyAlignment="1" applyProtection="1">
      <alignment horizontal="center"/>
      <protection locked="0"/>
    </xf>
    <xf numFmtId="0" fontId="34" fillId="26" borderId="17" xfId="0" applyFont="1" applyFill="1" applyBorder="1" applyAlignment="1" applyProtection="1">
      <alignment horizontal="center"/>
      <protection locked="0"/>
    </xf>
    <xf numFmtId="0" fontId="34" fillId="26" borderId="2" xfId="0" applyFont="1" applyFill="1" applyBorder="1" applyAlignment="1" applyProtection="1">
      <alignment horizontal="center"/>
      <protection locked="0"/>
    </xf>
    <xf numFmtId="0" fontId="34" fillId="26" borderId="18" xfId="0" applyFont="1" applyFill="1" applyBorder="1" applyAlignment="1" applyProtection="1">
      <alignment horizontal="center"/>
      <protection locked="0"/>
    </xf>
    <xf numFmtId="0" fontId="34" fillId="26" borderId="27" xfId="0" applyFont="1" applyFill="1" applyBorder="1" applyAlignment="1" applyProtection="1">
      <alignment horizontal="center"/>
      <protection locked="0"/>
    </xf>
    <xf numFmtId="0" fontId="34" fillId="26" borderId="15" xfId="0" applyFont="1" applyFill="1" applyBorder="1" applyAlignment="1" applyProtection="1">
      <alignment horizontal="center"/>
      <protection locked="0"/>
    </xf>
    <xf numFmtId="0" fontId="35" fillId="30" borderId="22" xfId="0" applyFont="1" applyFill="1" applyBorder="1" applyAlignment="1" applyProtection="1">
      <alignment horizontal="center"/>
      <protection locked="0"/>
    </xf>
    <xf numFmtId="0" fontId="35" fillId="28" borderId="22" xfId="0" applyFont="1" applyFill="1" applyBorder="1" applyAlignment="1" applyProtection="1">
      <alignment horizontal="center"/>
      <protection locked="0"/>
    </xf>
    <xf numFmtId="0" fontId="35" fillId="29" borderId="22" xfId="0" applyFont="1" applyFill="1" applyBorder="1" applyAlignment="1" applyProtection="1">
      <alignment horizontal="center"/>
      <protection locked="0"/>
    </xf>
    <xf numFmtId="179" fontId="34" fillId="27" borderId="16" xfId="0" applyNumberFormat="1" applyFont="1" applyFill="1" applyBorder="1" applyAlignment="1" applyProtection="1">
      <alignment horizontal="center"/>
      <protection locked="0"/>
    </xf>
    <xf numFmtId="14" fontId="34" fillId="27" borderId="16" xfId="0" quotePrefix="1" applyNumberFormat="1" applyFont="1" applyFill="1" applyBorder="1" applyAlignment="1" applyProtection="1">
      <alignment horizontal="center"/>
      <protection locked="0"/>
    </xf>
    <xf numFmtId="0" fontId="34" fillId="26" borderId="14" xfId="0" applyFont="1" applyFill="1" applyBorder="1" applyAlignment="1">
      <alignment horizontal="center"/>
    </xf>
    <xf numFmtId="179" fontId="34" fillId="26" borderId="16" xfId="0" applyNumberFormat="1" applyFont="1" applyFill="1" applyBorder="1" applyAlignment="1">
      <alignment horizontal="center"/>
    </xf>
    <xf numFmtId="0" fontId="34" fillId="26" borderId="16" xfId="0" applyFont="1" applyFill="1" applyBorder="1" applyAlignment="1">
      <alignment horizontal="center"/>
    </xf>
    <xf numFmtId="0" fontId="34" fillId="26" borderId="15" xfId="0" applyFont="1" applyFill="1" applyBorder="1" applyAlignment="1">
      <alignment horizontal="center"/>
    </xf>
    <xf numFmtId="179" fontId="34" fillId="26" borderId="17" xfId="0" applyNumberFormat="1" applyFont="1" applyFill="1" applyBorder="1" applyAlignment="1">
      <alignment horizontal="center"/>
    </xf>
    <xf numFmtId="0" fontId="35" fillId="30" borderId="23" xfId="0" applyFont="1" applyFill="1" applyBorder="1" applyAlignment="1">
      <alignment horizontal="center"/>
    </xf>
    <xf numFmtId="0" fontId="34" fillId="26" borderId="19" xfId="0" applyFont="1" applyFill="1" applyBorder="1" applyAlignment="1">
      <alignment horizontal="center"/>
    </xf>
    <xf numFmtId="179" fontId="35" fillId="30" borderId="24" xfId="0" applyNumberFormat="1" applyFont="1" applyFill="1" applyBorder="1" applyAlignment="1">
      <alignment horizontal="center"/>
    </xf>
    <xf numFmtId="179" fontId="34" fillId="26" borderId="20" xfId="0" applyNumberFormat="1" applyFont="1" applyFill="1" applyBorder="1" applyAlignment="1">
      <alignment horizontal="center"/>
    </xf>
    <xf numFmtId="0" fontId="35" fillId="30" borderId="24" xfId="0" applyFont="1" applyFill="1" applyBorder="1" applyAlignment="1">
      <alignment horizontal="center"/>
    </xf>
    <xf numFmtId="0" fontId="34" fillId="26" borderId="20" xfId="0" applyFont="1" applyFill="1" applyBorder="1" applyAlignment="1">
      <alignment horizontal="center"/>
    </xf>
    <xf numFmtId="0" fontId="35" fillId="30" borderId="25" xfId="0" applyFont="1" applyFill="1" applyBorder="1" applyAlignment="1">
      <alignment horizontal="center"/>
    </xf>
    <xf numFmtId="0" fontId="34" fillId="26" borderId="21" xfId="0" applyFont="1" applyFill="1" applyBorder="1" applyAlignment="1">
      <alignment horizontal="center"/>
    </xf>
    <xf numFmtId="0" fontId="35" fillId="28" borderId="23" xfId="0" applyFont="1" applyFill="1" applyBorder="1" applyAlignment="1">
      <alignment horizontal="center"/>
    </xf>
    <xf numFmtId="179" fontId="35" fillId="28" borderId="24" xfId="0" applyNumberFormat="1" applyFont="1" applyFill="1" applyBorder="1" applyAlignment="1">
      <alignment horizontal="center"/>
    </xf>
    <xf numFmtId="0" fontId="35" fillId="28" borderId="24" xfId="0" applyFont="1" applyFill="1" applyBorder="1" applyAlignment="1">
      <alignment horizontal="center"/>
    </xf>
    <xf numFmtId="0" fontId="35" fillId="28" borderId="25" xfId="0" applyFont="1" applyFill="1" applyBorder="1" applyAlignment="1">
      <alignment horizontal="center"/>
    </xf>
    <xf numFmtId="0" fontId="35" fillId="28" borderId="26" xfId="0" applyFont="1" applyFill="1" applyBorder="1" applyAlignment="1">
      <alignment horizontal="center"/>
    </xf>
    <xf numFmtId="0" fontId="35" fillId="29" borderId="23" xfId="0" applyFont="1" applyFill="1" applyBorder="1" applyAlignment="1">
      <alignment horizontal="center"/>
    </xf>
    <xf numFmtId="179" fontId="35" fillId="29" borderId="24" xfId="0" applyNumberFormat="1" applyFont="1" applyFill="1" applyBorder="1" applyAlignment="1">
      <alignment horizontal="center"/>
    </xf>
    <xf numFmtId="0" fontId="35" fillId="29" borderId="24" xfId="0" applyFont="1" applyFill="1" applyBorder="1" applyAlignment="1">
      <alignment horizontal="center"/>
    </xf>
    <xf numFmtId="0" fontId="35" fillId="29" borderId="25" xfId="0" applyFont="1" applyFill="1" applyBorder="1" applyAlignment="1">
      <alignment horizontal="center"/>
    </xf>
    <xf numFmtId="0" fontId="35" fillId="29" borderId="26" xfId="0" applyFont="1" applyFill="1" applyBorder="1" applyAlignment="1">
      <alignment horizontal="center"/>
    </xf>
    <xf numFmtId="179" fontId="34" fillId="26" borderId="3" xfId="0" applyNumberFormat="1" applyFont="1" applyFill="1" applyBorder="1" applyAlignment="1">
      <alignment horizontal="center"/>
    </xf>
    <xf numFmtId="0" fontId="34" fillId="26" borderId="3" xfId="0" applyFont="1" applyFill="1" applyBorder="1" applyProtection="1">
      <protection locked="0"/>
    </xf>
    <xf numFmtId="0" fontId="37" fillId="31" borderId="24" xfId="0" applyFont="1" applyFill="1" applyBorder="1" applyAlignment="1">
      <alignment horizontal="center"/>
    </xf>
    <xf numFmtId="0" fontId="37" fillId="31" borderId="25" xfId="0" applyFont="1" applyFill="1" applyBorder="1" applyAlignment="1">
      <alignment horizontal="center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197" fontId="34" fillId="27" borderId="16" xfId="0" applyNumberFormat="1" applyFont="1" applyFill="1" applyBorder="1" applyAlignment="1" applyProtection="1">
      <alignment horizontal="center"/>
      <protection locked="0"/>
    </xf>
    <xf numFmtId="0" fontId="34" fillId="26" borderId="17" xfId="0" applyFont="1" applyFill="1" applyBorder="1" applyAlignment="1" applyProtection="1">
      <alignment horizontal="center"/>
      <protection locked="0"/>
    </xf>
    <xf numFmtId="0" fontId="34" fillId="26" borderId="18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 vertical="center"/>
      <protection locked="0"/>
    </xf>
    <xf numFmtId="0" fontId="0" fillId="27" borderId="16" xfId="0" applyFill="1" applyBorder="1" applyAlignment="1" applyProtection="1">
      <alignment horizontal="center" vertical="center"/>
      <protection locked="0"/>
    </xf>
    <xf numFmtId="0" fontId="0" fillId="27" borderId="15" xfId="0" applyFill="1" applyBorder="1" applyAlignment="1" applyProtection="1">
      <alignment horizontal="center" vertical="center"/>
      <protection locked="0"/>
    </xf>
    <xf numFmtId="0" fontId="34" fillId="26" borderId="14" xfId="0" applyFont="1" applyFill="1" applyBorder="1" applyAlignment="1">
      <alignment horizontal="center" vertical="center"/>
    </xf>
    <xf numFmtId="0" fontId="0" fillId="26" borderId="16" xfId="0" applyFill="1" applyBorder="1"/>
    <xf numFmtId="0" fontId="0" fillId="26" borderId="15" xfId="0" applyFill="1" applyBorder="1"/>
    <xf numFmtId="0" fontId="34" fillId="26" borderId="27" xfId="0" applyFont="1" applyFill="1" applyBorder="1" applyAlignment="1" applyProtection="1">
      <alignment horizontal="center"/>
      <protection locked="0"/>
    </xf>
    <xf numFmtId="0" fontId="34" fillId="26" borderId="29" xfId="0" applyFont="1" applyFill="1" applyBorder="1" applyAlignment="1" applyProtection="1">
      <alignment horizontal="center"/>
      <protection locked="0"/>
    </xf>
    <xf numFmtId="0" fontId="34" fillId="26" borderId="19" xfId="0" applyFont="1" applyFill="1" applyBorder="1" applyAlignment="1" applyProtection="1">
      <alignment horizontal="center"/>
      <protection locked="0"/>
    </xf>
    <xf numFmtId="0" fontId="34" fillId="26" borderId="28" xfId="0" applyFont="1" applyFill="1" applyBorder="1" applyAlignment="1" applyProtection="1">
      <alignment horizontal="center"/>
      <protection locked="0"/>
    </xf>
    <xf numFmtId="0" fontId="34" fillId="26" borderId="30" xfId="0" applyFont="1" applyFill="1" applyBorder="1" applyAlignment="1" applyProtection="1">
      <alignment horizontal="center"/>
      <protection locked="0"/>
    </xf>
    <xf numFmtId="0" fontId="34" fillId="26" borderId="21" xfId="0" applyFont="1" applyFill="1" applyBorder="1" applyAlignment="1" applyProtection="1">
      <alignment horizontal="center"/>
      <protection locked="0"/>
    </xf>
    <xf numFmtId="0" fontId="34" fillId="26" borderId="2" xfId="0" applyFont="1" applyFill="1" applyBorder="1" applyAlignment="1" applyProtection="1">
      <alignment horizontal="center"/>
      <protection locked="0"/>
    </xf>
  </cellXfs>
  <cellStyles count="24205">
    <cellStyle name=" 1" xfId="17903" xr:uid="{00000000-0005-0000-0000-000000000000}"/>
    <cellStyle name="_(op)#1信頼性試験進捗管理表_110927" xfId="17904" xr:uid="{00000000-0005-0000-0000-000001000000}"/>
    <cellStyle name="_(OP)#2_測定データ一覧111228" xfId="17905" xr:uid="{00000000-0005-0000-0000-000002000000}"/>
    <cellStyle name="_(OP)#4_劈開位置説明_ショット内素子レイアウト_着工ロット修正r2" xfId="17906" xr:uid="{00000000-0005-0000-0000-000003000000}"/>
    <cellStyle name="_【139S】BurnIn_and_Screening_20100629" xfId="17907" xr:uid="{00000000-0005-0000-0000-000004000000}"/>
    <cellStyle name="_【139S】TL007まとめ" xfId="17908" xr:uid="{00000000-0005-0000-0000-000005000000}"/>
    <cellStyle name="_【139S】TL007まとめREV" xfId="17909" xr:uid="{00000000-0005-0000-0000-000006000000}"/>
    <cellStyle name="_【139S】TL007まとめREV20091221A" xfId="17910" xr:uid="{00000000-0005-0000-0000-000007000000}"/>
    <cellStyle name="_【139S】TL007まとめREV20100107" xfId="17911" xr:uid="{00000000-0005-0000-0000-000008000000}"/>
    <cellStyle name="_【EA_後工程】43G-VEC_FS試作日程_120702_r1" xfId="17912" xr:uid="{00000000-0005-0000-0000-000009000000}"/>
    <cellStyle name="_【EA_後工程】43G-VEC_FS試作日程_120702_r1 2" xfId="20424" xr:uid="{00000000-0005-0000-0000-00000A000000}"/>
    <cellStyle name="_【F1】WR00020021試作仕様書_移設用ｻﾝﾌﾟﾙ1502LDT2連続成長_121210" xfId="17913" xr:uid="{00000000-0005-0000-0000-00000B000000}"/>
    <cellStyle name="_【F1】WR00020021試作仕様書_移設用ｻﾝﾌﾟﾙ1502LDT2連続成長_121210 2" xfId="20425" xr:uid="{00000000-0005-0000-0000-00000C000000}"/>
    <cellStyle name="_【F1】WR00020021試作仕様書_移設用ｻﾝﾌﾟﾙ1502LDT2連続成長_121210_FB4747～" xfId="17914" xr:uid="{00000000-0005-0000-0000-00000D000000}"/>
    <cellStyle name="_【F1】WR00020021試作仕様書_移設用ｻﾝﾌﾟﾙ1502LDT2連続成長_121210_FB4747～ 2" xfId="20426" xr:uid="{00000000-0005-0000-0000-00000E000000}"/>
    <cellStyle name="_【F1】WR00020021試作仕様書_移設用ｻﾝﾌﾟﾙ1502LDT2連続成長_121210_FH9046～" xfId="17915" xr:uid="{00000000-0005-0000-0000-00000F000000}"/>
    <cellStyle name="_【F1】WR00020021試作仕様書_移設用ｻﾝﾌﾟﾙ1502LDT2連続成長_121210_FH9046～ 2" xfId="20427" xr:uid="{00000000-0005-0000-0000-000010000000}"/>
    <cellStyle name="_【F1】WR00020021試作仕様書_移設用ｻﾝﾌﾟﾙ1502LDT2連続成長_121210_FK8078～" xfId="17916" xr:uid="{00000000-0005-0000-0000-000011000000}"/>
    <cellStyle name="_【F1】WR00020021試作仕様書_移設用ｻﾝﾌﾟﾙ1502LDT2連続成長_121210_FK8078～ 2" xfId="20428" xr:uid="{00000000-0005-0000-0000-000012000000}"/>
    <cellStyle name="_【F1】WR00020021試作仕様書_移設用ｻﾝﾌﾟﾙ1502LDT2連続成長_121210_FT1051～" xfId="17917" xr:uid="{00000000-0005-0000-0000-000013000000}"/>
    <cellStyle name="_【F1】WR00020021試作仕様書_移設用ｻﾝﾌﾟﾙ1502LDT2連続成長_121210_FT1051～ 2" xfId="20429" xr:uid="{00000000-0005-0000-0000-000014000000}"/>
    <cellStyle name="_【F1】WR00020021試作仕様書_移設用ｻﾝﾌﾟﾙ1502LDT2連続成長_121210_FT1051～_1" xfId="17918" xr:uid="{00000000-0005-0000-0000-000015000000}"/>
    <cellStyle name="_【F1】WR00020021試作仕様書_移設用ｻﾝﾌﾟﾙ1502LDT2連続成長_121210_FT1051～_1 2" xfId="20430" xr:uid="{00000000-0005-0000-0000-000016000000}"/>
    <cellStyle name="_【F1】WR00020021試作仕様書_移設用ｻﾝﾌﾟﾙ1502LDT2連続成長_121210_FT1051～_1_FB4747～" xfId="17919" xr:uid="{00000000-0005-0000-0000-000017000000}"/>
    <cellStyle name="_【F1】WR00020021試作仕様書_移設用ｻﾝﾌﾟﾙ1502LDT2連続成長_121210_FT1051～_1_FB4747～ 2" xfId="20431" xr:uid="{00000000-0005-0000-0000-000018000000}"/>
    <cellStyle name="_【F1】WR00020021試作仕様書_移設用ｻﾝﾌﾟﾙ1502LDT2連続成長_121210_FT1051～_1_FH9046～" xfId="17920" xr:uid="{00000000-0005-0000-0000-000019000000}"/>
    <cellStyle name="_【F1】WR00020021試作仕様書_移設用ｻﾝﾌﾟﾙ1502LDT2連続成長_121210_FT1051～_1_FH9046～ 2" xfId="20432" xr:uid="{00000000-0005-0000-0000-00001A000000}"/>
    <cellStyle name="_【F1】WR00020021試作仕様書_移設用ｻﾝﾌﾟﾙ1502LDT2連続成長_121210_FT1051～_1_FK8078～" xfId="17921" xr:uid="{00000000-0005-0000-0000-00001B000000}"/>
    <cellStyle name="_【F1】WR00020021試作仕様書_移設用ｻﾝﾌﾟﾙ1502LDT2連続成長_121210_FT1051～_1_FK8078～ 2" xfId="20433" xr:uid="{00000000-0005-0000-0000-00001C000000}"/>
    <cellStyle name="_【F1】WR00020021試作仕様書_移設用ｻﾝﾌﾟﾙ1502LDT2連続成長_121210_FT1051～_FB4747～" xfId="17922" xr:uid="{00000000-0005-0000-0000-00001D000000}"/>
    <cellStyle name="_【F1】WR00020021試作仕様書_移設用ｻﾝﾌﾟﾙ1502LDT2連続成長_121210_FT1051～_FB4747～ 2" xfId="20434" xr:uid="{00000000-0005-0000-0000-00001E000000}"/>
    <cellStyle name="_【F1】WR00020021試作仕様書_移設用ｻﾝﾌﾟﾙ1502LDT2連続成長_121210_FT1051～_FH9046～" xfId="17923" xr:uid="{00000000-0005-0000-0000-00001F000000}"/>
    <cellStyle name="_【F1】WR00020021試作仕様書_移設用ｻﾝﾌﾟﾙ1502LDT2連続成長_121210_FT1051～_FH9046～ 2" xfId="20435" xr:uid="{00000000-0005-0000-0000-000020000000}"/>
    <cellStyle name="_【F1】WR00020021試作仕様書_移設用ｻﾝﾌﾟﾙ1502LDT2連続成長_121210_FT1051～_FK8078～" xfId="17924" xr:uid="{00000000-0005-0000-0000-000021000000}"/>
    <cellStyle name="_【F1】WR00020021試作仕様書_移設用ｻﾝﾌﾟﾙ1502LDT2連続成長_121210_FT1051～_FK8078～ 2" xfId="20436" xr:uid="{00000000-0005-0000-0000-000022000000}"/>
    <cellStyle name="_【F1】WR00020021試作仕様書_移設用ｻﾝﾌﾟﾙ1502LDT2連続成長_121210_FT1051～_FT1051～" xfId="17925" xr:uid="{00000000-0005-0000-0000-000023000000}"/>
    <cellStyle name="_【F1】WR00020021試作仕様書_移設用ｻﾝﾌﾟﾙ1502LDT2連続成長_121210_FT1051～_FT1051～ 2" xfId="20437" xr:uid="{00000000-0005-0000-0000-000024000000}"/>
    <cellStyle name="_【F1】WR00020021試作仕様書_移設用ｻﾝﾌﾟﾙ1502LDT2連続成長_121210_FT1051～_FT1051～_FB4747～" xfId="17926" xr:uid="{00000000-0005-0000-0000-000025000000}"/>
    <cellStyle name="_【F1】WR00020021試作仕様書_移設用ｻﾝﾌﾟﾙ1502LDT2連続成長_121210_FT1051～_FT1051～_FB4747～ 2" xfId="20438" xr:uid="{00000000-0005-0000-0000-000026000000}"/>
    <cellStyle name="_【F1】WR00020021試作仕様書_移設用ｻﾝﾌﾟﾙ1502LDT2連続成長_121210_FT1051～_FT1051～_FH9046～" xfId="17927" xr:uid="{00000000-0005-0000-0000-000027000000}"/>
    <cellStyle name="_【F1】WR00020021試作仕様書_移設用ｻﾝﾌﾟﾙ1502LDT2連続成長_121210_FT1051～_FT1051～_FH9046～ 2" xfId="20439" xr:uid="{00000000-0005-0000-0000-000028000000}"/>
    <cellStyle name="_【F1】WR00020021試作仕様書_移設用ｻﾝﾌﾟﾙ1502LDT2連続成長_121210_FT1051～_FT1051～_FK8078～" xfId="17928" xr:uid="{00000000-0005-0000-0000-000029000000}"/>
    <cellStyle name="_【F1】WR00020021試作仕様書_移設用ｻﾝﾌﾟﾙ1502LDT2連続成長_121210_FT1051～_FT1051～_FK8078～ 2" xfId="20440" xr:uid="{00000000-0005-0000-0000-00002A000000}"/>
    <cellStyle name="_【F1】WR000xxxx試作仕様書_移設用ｻﾝﾌﾟﾙ1502EA成長_121205" xfId="17929" xr:uid="{00000000-0005-0000-0000-00002B000000}"/>
    <cellStyle name="_【F1】WR000xxxx試作仕様書_移設用ｻﾝﾌﾟﾙ1502EA成長_121205 2" xfId="20441" xr:uid="{00000000-0005-0000-0000-00002C000000}"/>
    <cellStyle name="_【F1】WR000xxxx試作仕様書_移設用ｻﾝﾌﾟﾙ1502EA成長_121205_FB4747～" xfId="17930" xr:uid="{00000000-0005-0000-0000-00002D000000}"/>
    <cellStyle name="_【F1】WR000xxxx試作仕様書_移設用ｻﾝﾌﾟﾙ1502EA成長_121205_FB4747～ 2" xfId="20442" xr:uid="{00000000-0005-0000-0000-00002E000000}"/>
    <cellStyle name="_【F1】WR000xxxx試作仕様書_移設用ｻﾝﾌﾟﾙ1502EA成長_121205_FH9046～" xfId="17931" xr:uid="{00000000-0005-0000-0000-00002F000000}"/>
    <cellStyle name="_【F1】WR000xxxx試作仕様書_移設用ｻﾝﾌﾟﾙ1502EA成長_121205_FH9046～ 2" xfId="20443" xr:uid="{00000000-0005-0000-0000-000030000000}"/>
    <cellStyle name="_【F1】WR000xxxx試作仕様書_移設用ｻﾝﾌﾟﾙ1502EA成長_121205_FK8078～" xfId="17932" xr:uid="{00000000-0005-0000-0000-000031000000}"/>
    <cellStyle name="_【F1】WR000xxxx試作仕様書_移設用ｻﾝﾌﾟﾙ1502EA成長_121205_FK8078～ 2" xfId="20444" xr:uid="{00000000-0005-0000-0000-000032000000}"/>
    <cellStyle name="_【F1】WR000xxxx試作仕様書_移設用ｻﾝﾌﾟﾙ1502EA成長_121205_FT1051～" xfId="17933" xr:uid="{00000000-0005-0000-0000-000033000000}"/>
    <cellStyle name="_【F1】WR000xxxx試作仕様書_移設用ｻﾝﾌﾟﾙ1502EA成長_121205_FT1051～ 2" xfId="20445" xr:uid="{00000000-0005-0000-0000-000034000000}"/>
    <cellStyle name="_【F1】WR000xxxx試作仕様書_移設用ｻﾝﾌﾟﾙ1502EA成長_121205_FT1051～_1" xfId="17934" xr:uid="{00000000-0005-0000-0000-000035000000}"/>
    <cellStyle name="_【F1】WR000xxxx試作仕様書_移設用ｻﾝﾌﾟﾙ1502EA成長_121205_FT1051～_1 2" xfId="20446" xr:uid="{00000000-0005-0000-0000-000036000000}"/>
    <cellStyle name="_【F1】WR000xxxx試作仕様書_移設用ｻﾝﾌﾟﾙ1502EA成長_121205_FT1051～_1_FB4747～" xfId="17935" xr:uid="{00000000-0005-0000-0000-000037000000}"/>
    <cellStyle name="_【F1】WR000xxxx試作仕様書_移設用ｻﾝﾌﾟﾙ1502EA成長_121205_FT1051～_1_FB4747～ 2" xfId="20447" xr:uid="{00000000-0005-0000-0000-000038000000}"/>
    <cellStyle name="_【F1】WR000xxxx試作仕様書_移設用ｻﾝﾌﾟﾙ1502EA成長_121205_FT1051～_1_FH9046～" xfId="17936" xr:uid="{00000000-0005-0000-0000-000039000000}"/>
    <cellStyle name="_【F1】WR000xxxx試作仕様書_移設用ｻﾝﾌﾟﾙ1502EA成長_121205_FT1051～_1_FH9046～ 2" xfId="20448" xr:uid="{00000000-0005-0000-0000-00003A000000}"/>
    <cellStyle name="_【F1】WR000xxxx試作仕様書_移設用ｻﾝﾌﾟﾙ1502EA成長_121205_FT1051～_1_FK8078～" xfId="17937" xr:uid="{00000000-0005-0000-0000-00003B000000}"/>
    <cellStyle name="_【F1】WR000xxxx試作仕様書_移設用ｻﾝﾌﾟﾙ1502EA成長_121205_FT1051～_1_FK8078～ 2" xfId="20449" xr:uid="{00000000-0005-0000-0000-00003C000000}"/>
    <cellStyle name="_【F1】WR000xxxx試作仕様書_移設用ｻﾝﾌﾟﾙ1502EA成長_121205_FT1051～_FB4747～" xfId="17938" xr:uid="{00000000-0005-0000-0000-00003D000000}"/>
    <cellStyle name="_【F1】WR000xxxx試作仕様書_移設用ｻﾝﾌﾟﾙ1502EA成長_121205_FT1051～_FB4747～ 2" xfId="20450" xr:uid="{00000000-0005-0000-0000-00003E000000}"/>
    <cellStyle name="_【F1】WR000xxxx試作仕様書_移設用ｻﾝﾌﾟﾙ1502EA成長_121205_FT1051～_FH9046～" xfId="17939" xr:uid="{00000000-0005-0000-0000-00003F000000}"/>
    <cellStyle name="_【F1】WR000xxxx試作仕様書_移設用ｻﾝﾌﾟﾙ1502EA成長_121205_FT1051～_FH9046～ 2" xfId="20451" xr:uid="{00000000-0005-0000-0000-000040000000}"/>
    <cellStyle name="_【F1】WR000xxxx試作仕様書_移設用ｻﾝﾌﾟﾙ1502EA成長_121205_FT1051～_FK8078～" xfId="17940" xr:uid="{00000000-0005-0000-0000-000041000000}"/>
    <cellStyle name="_【F1】WR000xxxx試作仕様書_移設用ｻﾝﾌﾟﾙ1502EA成長_121205_FT1051～_FK8078～ 2" xfId="20452" xr:uid="{00000000-0005-0000-0000-000042000000}"/>
    <cellStyle name="_【F1】WR000xxxx試作仕様書_移設用ｻﾝﾌﾟﾙ1502EA成長_121205_FT1051～_FT1051～" xfId="17941" xr:uid="{00000000-0005-0000-0000-000043000000}"/>
    <cellStyle name="_【F1】WR000xxxx試作仕様書_移設用ｻﾝﾌﾟﾙ1502EA成長_121205_FT1051～_FT1051～ 2" xfId="20453" xr:uid="{00000000-0005-0000-0000-000044000000}"/>
    <cellStyle name="_【F1】WR000xxxx試作仕様書_移設用ｻﾝﾌﾟﾙ1502EA成長_121205_FT1051～_FT1051～_FB4747～" xfId="17942" xr:uid="{00000000-0005-0000-0000-000045000000}"/>
    <cellStyle name="_【F1】WR000xxxx試作仕様書_移設用ｻﾝﾌﾟﾙ1502EA成長_121205_FT1051～_FT1051～_FB4747～ 2" xfId="20454" xr:uid="{00000000-0005-0000-0000-000046000000}"/>
    <cellStyle name="_【F1】WR000xxxx試作仕様書_移設用ｻﾝﾌﾟﾙ1502EA成長_121205_FT1051～_FT1051～_FH9046～" xfId="17943" xr:uid="{00000000-0005-0000-0000-000047000000}"/>
    <cellStyle name="_【F1】WR000xxxx試作仕様書_移設用ｻﾝﾌﾟﾙ1502EA成長_121205_FT1051～_FT1051～_FH9046～ 2" xfId="20455" xr:uid="{00000000-0005-0000-0000-000048000000}"/>
    <cellStyle name="_【F1】WR000xxxx試作仕様書_移設用ｻﾝﾌﾟﾙ1502EA成長_121205_FT1051～_FT1051～_FK8078～" xfId="17944" xr:uid="{00000000-0005-0000-0000-000049000000}"/>
    <cellStyle name="_【F1】WR000xxxx試作仕様書_移設用ｻﾝﾌﾟﾙ1502EA成長_121205_FT1051～_FT1051～_FK8078～ 2" xfId="20456" xr:uid="{00000000-0005-0000-0000-00004A000000}"/>
    <cellStyle name="_【F1】WR000xxxx試作仕様書_移設用ｻﾝﾌﾟﾙ1598LDT2連続成長_121205" xfId="17945" xr:uid="{00000000-0005-0000-0000-00004B000000}"/>
    <cellStyle name="_【F1】WR000xxxx試作仕様書_移設用ｻﾝﾌﾟﾙ1598LDT2連続成長_121205 2" xfId="20457" xr:uid="{00000000-0005-0000-0000-00004C000000}"/>
    <cellStyle name="_【F1】WR000xxxx試作仕様書_移設用ｻﾝﾌﾟﾙ1598LDT2連続成長_121205_FB4747～" xfId="17946" xr:uid="{00000000-0005-0000-0000-00004D000000}"/>
    <cellStyle name="_【F1】WR000xxxx試作仕様書_移設用ｻﾝﾌﾟﾙ1598LDT2連続成長_121205_FB4747～ 2" xfId="20458" xr:uid="{00000000-0005-0000-0000-00004E000000}"/>
    <cellStyle name="_【F1】WR000xxxx試作仕様書_移設用ｻﾝﾌﾟﾙ1598LDT2連続成長_121205_FH9046～" xfId="17947" xr:uid="{00000000-0005-0000-0000-00004F000000}"/>
    <cellStyle name="_【F1】WR000xxxx試作仕様書_移設用ｻﾝﾌﾟﾙ1598LDT2連続成長_121205_FH9046～ 2" xfId="20459" xr:uid="{00000000-0005-0000-0000-000050000000}"/>
    <cellStyle name="_【F1】WR000xxxx試作仕様書_移設用ｻﾝﾌﾟﾙ1598LDT2連続成長_121205_FK8078～" xfId="17948" xr:uid="{00000000-0005-0000-0000-000051000000}"/>
    <cellStyle name="_【F1】WR000xxxx試作仕様書_移設用ｻﾝﾌﾟﾙ1598LDT2連続成長_121205_FK8078～ 2" xfId="20460" xr:uid="{00000000-0005-0000-0000-000052000000}"/>
    <cellStyle name="_【F1】WR000xxxx試作仕様書_移設用ｻﾝﾌﾟﾙ1598LDT2連続成長_121205_FT1051～" xfId="17949" xr:uid="{00000000-0005-0000-0000-000053000000}"/>
    <cellStyle name="_【F1】WR000xxxx試作仕様書_移設用ｻﾝﾌﾟﾙ1598LDT2連続成長_121205_FT1051～ 2" xfId="20461" xr:uid="{00000000-0005-0000-0000-000054000000}"/>
    <cellStyle name="_【F1】WR000xxxx試作仕様書_移設用ｻﾝﾌﾟﾙ1598LDT2連続成長_121205_FT1051～_1" xfId="17950" xr:uid="{00000000-0005-0000-0000-000055000000}"/>
    <cellStyle name="_【F1】WR000xxxx試作仕様書_移設用ｻﾝﾌﾟﾙ1598LDT2連続成長_121205_FT1051～_1 2" xfId="20462" xr:uid="{00000000-0005-0000-0000-000056000000}"/>
    <cellStyle name="_【F1】WR000xxxx試作仕様書_移設用ｻﾝﾌﾟﾙ1598LDT2連続成長_121205_FT1051～_1_FB4747～" xfId="17951" xr:uid="{00000000-0005-0000-0000-000057000000}"/>
    <cellStyle name="_【F1】WR000xxxx試作仕様書_移設用ｻﾝﾌﾟﾙ1598LDT2連続成長_121205_FT1051～_1_FB4747～ 2" xfId="20463" xr:uid="{00000000-0005-0000-0000-000058000000}"/>
    <cellStyle name="_【F1】WR000xxxx試作仕様書_移設用ｻﾝﾌﾟﾙ1598LDT2連続成長_121205_FT1051～_1_FH9046～" xfId="17952" xr:uid="{00000000-0005-0000-0000-000059000000}"/>
    <cellStyle name="_【F1】WR000xxxx試作仕様書_移設用ｻﾝﾌﾟﾙ1598LDT2連続成長_121205_FT1051～_1_FH9046～ 2" xfId="20464" xr:uid="{00000000-0005-0000-0000-00005A000000}"/>
    <cellStyle name="_【F1】WR000xxxx試作仕様書_移設用ｻﾝﾌﾟﾙ1598LDT2連続成長_121205_FT1051～_1_FK8078～" xfId="17953" xr:uid="{00000000-0005-0000-0000-00005B000000}"/>
    <cellStyle name="_【F1】WR000xxxx試作仕様書_移設用ｻﾝﾌﾟﾙ1598LDT2連続成長_121205_FT1051～_1_FK8078～ 2" xfId="20465" xr:uid="{00000000-0005-0000-0000-00005C000000}"/>
    <cellStyle name="_【F1】WR000xxxx試作仕様書_移設用ｻﾝﾌﾟﾙ1598LDT2連続成長_121205_FT1051～_FB4747～" xfId="17954" xr:uid="{00000000-0005-0000-0000-00005D000000}"/>
    <cellStyle name="_【F1】WR000xxxx試作仕様書_移設用ｻﾝﾌﾟﾙ1598LDT2連続成長_121205_FT1051～_FB4747～ 2" xfId="20466" xr:uid="{00000000-0005-0000-0000-00005E000000}"/>
    <cellStyle name="_【F1】WR000xxxx試作仕様書_移設用ｻﾝﾌﾟﾙ1598LDT2連続成長_121205_FT1051～_FH9046～" xfId="17955" xr:uid="{00000000-0005-0000-0000-00005F000000}"/>
    <cellStyle name="_【F1】WR000xxxx試作仕様書_移設用ｻﾝﾌﾟﾙ1598LDT2連続成長_121205_FT1051～_FH9046～ 2" xfId="20467" xr:uid="{00000000-0005-0000-0000-000060000000}"/>
    <cellStyle name="_【F1】WR000xxxx試作仕様書_移設用ｻﾝﾌﾟﾙ1598LDT2連続成長_121205_FT1051～_FK8078～" xfId="17956" xr:uid="{00000000-0005-0000-0000-000061000000}"/>
    <cellStyle name="_【F1】WR000xxxx試作仕様書_移設用ｻﾝﾌﾟﾙ1598LDT2連続成長_121205_FT1051～_FK8078～ 2" xfId="20468" xr:uid="{00000000-0005-0000-0000-000062000000}"/>
    <cellStyle name="_【F1】WR000xxxx試作仕様書_移設用ｻﾝﾌﾟﾙ1598LDT2連続成長_121205_FT1051～_FT1051～" xfId="17957" xr:uid="{00000000-0005-0000-0000-000063000000}"/>
    <cellStyle name="_【F1】WR000xxxx試作仕様書_移設用ｻﾝﾌﾟﾙ1598LDT2連続成長_121205_FT1051～_FT1051～ 2" xfId="20469" xr:uid="{00000000-0005-0000-0000-000064000000}"/>
    <cellStyle name="_【F1】WR000xxxx試作仕様書_移設用ｻﾝﾌﾟﾙ1598LDT2連続成長_121205_FT1051～_FT1051～_FB4747～" xfId="17958" xr:uid="{00000000-0005-0000-0000-000065000000}"/>
    <cellStyle name="_【F1】WR000xxxx試作仕様書_移設用ｻﾝﾌﾟﾙ1598LDT2連続成長_121205_FT1051～_FT1051～_FB4747～ 2" xfId="20470" xr:uid="{00000000-0005-0000-0000-000066000000}"/>
    <cellStyle name="_【F1】WR000xxxx試作仕様書_移設用ｻﾝﾌﾟﾙ1598LDT2連続成長_121205_FT1051～_FT1051～_FH9046～" xfId="17959" xr:uid="{00000000-0005-0000-0000-000067000000}"/>
    <cellStyle name="_【F1】WR000xxxx試作仕様書_移設用ｻﾝﾌﾟﾙ1598LDT2連続成長_121205_FT1051～_FT1051～_FH9046～ 2" xfId="20471" xr:uid="{00000000-0005-0000-0000-000068000000}"/>
    <cellStyle name="_【F1】WR000xxxx試作仕様書_移設用ｻﾝﾌﾟﾙ1598LDT2連続成長_121205_FT1051～_FT1051～_FK8078～" xfId="17960" xr:uid="{00000000-0005-0000-0000-000069000000}"/>
    <cellStyle name="_【F1】WR000xxxx試作仕様書_移設用ｻﾝﾌﾟﾙ1598LDT2連続成長_121205_FT1051～_FT1051～_FK8078～ 2" xfId="20472" xr:uid="{00000000-0005-0000-0000-00006A000000}"/>
    <cellStyle name="_【F3】WR00017916試作仕様書_Alドライ後処理検討サンプル_F3insitu条件_120927" xfId="17961" xr:uid="{00000000-0005-0000-0000-00006B000000}"/>
    <cellStyle name="_【F3】WR00017916試作仕様書_Alドライ後処理検討サンプル_F3insitu条件_120927 2" xfId="20473" xr:uid="{00000000-0005-0000-0000-00006C000000}"/>
    <cellStyle name="_【F3】WR00017916試作仕様書_Alドライ後処理検討サンプル_F3insitu条件_120927_FH9046～" xfId="17962" xr:uid="{00000000-0005-0000-0000-00006D000000}"/>
    <cellStyle name="_【F3】WR00017916試作仕様書_Alドライ後処理検討サンプル_F3insitu条件_120927_FH9046～ 2" xfId="20474" xr:uid="{00000000-0005-0000-0000-00006E000000}"/>
    <cellStyle name="_【F3】WR00017916試作仕様書_Alドライ後処理検討サンプル_F3insitu条件_120927_FK8078～" xfId="17963" xr:uid="{00000000-0005-0000-0000-00006F000000}"/>
    <cellStyle name="_【F3】WR00017916試作仕様書_Alドライ後処理検討サンプル_F3insitu条件_120927_FK8078～ 2" xfId="20475" xr:uid="{00000000-0005-0000-0000-000070000000}"/>
    <cellStyle name="_【F3】WR00018252試作仕様書_Alドライ後処理検討サンプル(2)_F3insitu条件_121011" xfId="17964" xr:uid="{00000000-0005-0000-0000-000071000000}"/>
    <cellStyle name="_【F3】WR00018252試作仕様書_Alドライ後処理検討サンプル(2)_F3insitu条件_121011 2" xfId="20476" xr:uid="{00000000-0005-0000-0000-000072000000}"/>
    <cellStyle name="_【F3】WR00018252試作仕様書_Alドライ後処理検討サンプル(2)_F3insitu条件_121011_FH9046～" xfId="17965" xr:uid="{00000000-0005-0000-0000-000073000000}"/>
    <cellStyle name="_【F3】WR00018252試作仕様書_Alドライ後処理検討サンプル(2)_F3insitu条件_121011_FH9046～ 2" xfId="20477" xr:uid="{00000000-0005-0000-0000-000074000000}"/>
    <cellStyle name="_【F3】WR00018252試作仕様書_Alドライ後処理検討サンプル(2)_F3insitu条件_121011_FK8078～" xfId="17966" xr:uid="{00000000-0005-0000-0000-000075000000}"/>
    <cellStyle name="_【F3】WR00018252試作仕様書_Alドライ後処理検討サンプル(2)_F3insitu条件_121011_FK8078～ 2" xfId="20478" xr:uid="{00000000-0005-0000-0000-000076000000}"/>
    <cellStyle name="_【F3】WR00018418試作仕様書_Alドライ後処理検討サンプル(3)_F3insitu+RuINP_121017" xfId="17967" xr:uid="{00000000-0005-0000-0000-000077000000}"/>
    <cellStyle name="_【F3】WR00018418試作仕様書_Alドライ後処理検討サンプル(3)_F3insitu+RuINP_121017 2" xfId="20479" xr:uid="{00000000-0005-0000-0000-000078000000}"/>
    <cellStyle name="_【F3】WR00018418試作仕様書_Alドライ後処理検討サンプル(3)_F3insitu+RuINP_121017_FH9046～" xfId="17968" xr:uid="{00000000-0005-0000-0000-000079000000}"/>
    <cellStyle name="_【F3】WR00018418試作仕様書_Alドライ後処理検討サンプル(3)_F3insitu+RuINP_121017_FH9046～ 2" xfId="20480" xr:uid="{00000000-0005-0000-0000-00007A000000}"/>
    <cellStyle name="_【F3】WR00018418試作仕様書_Alドライ後処理検討サンプル(3)_F3insitu+RuINP_121017_FK8078～" xfId="17969" xr:uid="{00000000-0005-0000-0000-00007B000000}"/>
    <cellStyle name="_【F3】WR00018418試作仕様書_Alドライ後処理検討サンプル(3)_F3insitu+RuINP_121017_FK8078～ 2" xfId="20481" xr:uid="{00000000-0005-0000-0000-00007C000000}"/>
    <cellStyle name="_【F3】WR00019145試作仕様書_Alドライ後処理検討サンプル(4)_F3insitu+RuINP_121109" xfId="17970" xr:uid="{00000000-0005-0000-0000-00007D000000}"/>
    <cellStyle name="_【F3】WR00019145試作仕様書_Alドライ後処理検討サンプル(4)_F3insitu+RuINP_121109 2" xfId="20482" xr:uid="{00000000-0005-0000-0000-00007E000000}"/>
    <cellStyle name="_【F3】WR00019145試作仕様書_Alドライ後処理検討サンプル(4)_F3insitu+RuINP_121109_FH9046～" xfId="17971" xr:uid="{00000000-0005-0000-0000-00007F000000}"/>
    <cellStyle name="_【F3】WR00019145試作仕様書_Alドライ後処理検討サンプル(4)_F3insitu+RuINP_121109_FH9046～ 2" xfId="20483" xr:uid="{00000000-0005-0000-0000-000080000000}"/>
    <cellStyle name="_【F3】WR00019145試作仕様書_Alドライ後処理検討サンプル(4)_F3insitu+RuINP_121109_FK8078～" xfId="17972" xr:uid="{00000000-0005-0000-0000-000081000000}"/>
    <cellStyle name="_【F3】WR00019145試作仕様書_Alドライ後処理検討サンプル(4)_F3insitu+RuINP_121109_FK8078～ 2" xfId="20484" xr:uid="{00000000-0005-0000-0000-000082000000}"/>
    <cellStyle name="_【F3】WR00019750試作仕様書_Alドライ後処理検討サンプル(5)_F3insitu_121203" xfId="17973" xr:uid="{00000000-0005-0000-0000-000083000000}"/>
    <cellStyle name="_【F3】WR00019750試作仕様書_Alドライ後処理検討サンプル(5)_F3insitu_121203 2" xfId="20485" xr:uid="{00000000-0005-0000-0000-000084000000}"/>
    <cellStyle name="_【F3】WR00019750試作仕様書_Alドライ後処理検討サンプル(5)_F3insitu_121203_FH9046～" xfId="17974" xr:uid="{00000000-0005-0000-0000-000085000000}"/>
    <cellStyle name="_【F3】WR00019750試作仕様書_Alドライ後処理検討サンプル(5)_F3insitu_121203_FH9046～ 2" xfId="20486" xr:uid="{00000000-0005-0000-0000-000086000000}"/>
    <cellStyle name="_【F3】WR00019750試作仕様書_Alドライ後処理検討サンプル(5)_F3insitu_121203_FK8078～" xfId="17975" xr:uid="{00000000-0005-0000-0000-000087000000}"/>
    <cellStyle name="_【F3】WR00019750試作仕様書_Alドライ後処理検討サンプル(5)_F3insitu_121203_FK8078～ 2" xfId="20487" xr:uid="{00000000-0005-0000-0000-000088000000}"/>
    <cellStyle name="_【F3】WR00020180試作仕様書_Alドライ後処理検討サンプル(7)_F3insitu+RuINP_121213" xfId="17976" xr:uid="{00000000-0005-0000-0000-000089000000}"/>
    <cellStyle name="_【F3】WR00020180試作仕様書_Alドライ後処理検討サンプル(7)_F3insitu+RuINP_121213 2" xfId="20488" xr:uid="{00000000-0005-0000-0000-00008A000000}"/>
    <cellStyle name="_【F3】WR00020180試作仕様書_Alドライ後処理検討サンプル(7)_F3insitu+RuINP_121213_FH9046～" xfId="17977" xr:uid="{00000000-0005-0000-0000-00008B000000}"/>
    <cellStyle name="_【F3】WR00020180試作仕様書_Alドライ後処理検討サンプル(7)_F3insitu+RuINP_121213_FH9046～ 2" xfId="20489" xr:uid="{00000000-0005-0000-0000-00008C000000}"/>
    <cellStyle name="_【F3】WR00020180試作仕様書_Alドライ後処理検討サンプル(7)_F3insitu+RuINP_121213_FK8078～" xfId="17978" xr:uid="{00000000-0005-0000-0000-00008D000000}"/>
    <cellStyle name="_【F3】WR00020180試作仕様書_Alドライ後処理検討サンプル(7)_F3insitu+RuINP_121213_FK8078～ 2" xfId="20490" xr:uid="{00000000-0005-0000-0000-00008E000000}"/>
    <cellStyle name="_【F3】仮仕様書＿WR000xxxxx試作仕様書_Alドライ後処理検討サンプル(6)_F3insitu_121212" xfId="17979" xr:uid="{00000000-0005-0000-0000-00008F000000}"/>
    <cellStyle name="_【F3】仮仕様書＿WR000xxxxx試作仕様書_Alドライ後処理検討サンプル(6)_F3insitu_121212 2" xfId="20491" xr:uid="{00000000-0005-0000-0000-000090000000}"/>
    <cellStyle name="_【F3】仮仕様書＿WR000xxxxx試作仕様書_Alドライ後処理検討サンプル(6)_F3insitu_121212_FH9046～" xfId="17980" xr:uid="{00000000-0005-0000-0000-000091000000}"/>
    <cellStyle name="_【F3】仮仕様書＿WR000xxxxx試作仕様書_Alドライ後処理検討サンプル(6)_F3insitu_121212_FH9046～ 2" xfId="20492" xr:uid="{00000000-0005-0000-0000-000092000000}"/>
    <cellStyle name="_【F3】仮仕様書＿WR000xxxxx試作仕様書_Alドライ後処理検討サンプル(6)_F3insitu_121212_FK8078～" xfId="17981" xr:uid="{00000000-0005-0000-0000-000093000000}"/>
    <cellStyle name="_【F3】仮仕様書＿WR000xxxxx試作仕様書_Alドライ後処理検討サンプル(6)_F3insitu_121212_FK8078～ 2" xfId="20493" xr:uid="{00000000-0005-0000-0000-000094000000}"/>
    <cellStyle name="_【LR4】波長推移_R3" xfId="17982" xr:uid="{00000000-0005-0000-0000-000095000000}"/>
    <cellStyle name="_【LR4】波長推移_R3 2" xfId="20494" xr:uid="{00000000-0005-0000-0000-000096000000}"/>
    <cellStyle name="_【LR4】評価項目" xfId="17983" xr:uid="{00000000-0005-0000-0000-000097000000}"/>
    <cellStyle name="_【LR4】量産#1_Kaiam向け波長仕様" xfId="17984" xr:uid="{00000000-0005-0000-0000-000098000000}"/>
    <cellStyle name="_【最新】HTL1502_45degC_素子実力検討_まとめ_r2" xfId="17985" xr:uid="{00000000-0005-0000-0000-000099000000}"/>
    <cellStyle name="_【最新】HTL1502_45degC_素子実力検討_まとめ_r2 2" xfId="20495" xr:uid="{00000000-0005-0000-0000-00009A000000}"/>
    <cellStyle name="_☆110803_HTL1502-B 11K ST" xfId="17986" xr:uid="{00000000-0005-0000-0000-00009B000000}"/>
    <cellStyle name="_☆120201_HTL1502-B 12K ST" xfId="17987" xr:uid="{00000000-0005-0000-0000-00009C000000}"/>
    <cellStyle name="_★120410_25GDML-BJ接続課題対策整理表" xfId="17988" xr:uid="{00000000-0005-0000-0000-00009D000000}"/>
    <cellStyle name="_★120410_25GDML-BJ接続課題対策整理表 2" xfId="20496" xr:uid="{00000000-0005-0000-0000-00009E000000}"/>
    <cellStyle name="_★120410_25GDML-BJ接続課題対策整理表_FB4747～" xfId="17989" xr:uid="{00000000-0005-0000-0000-00009F000000}"/>
    <cellStyle name="_★120410_25GDML-BJ接続課題対策整理表_FB4747～ 2" xfId="20497" xr:uid="{00000000-0005-0000-0000-0000A0000000}"/>
    <cellStyle name="_★120410_25GDML-BJ接続課題対策整理表_FH9046～" xfId="17990" xr:uid="{00000000-0005-0000-0000-0000A1000000}"/>
    <cellStyle name="_★120410_25GDML-BJ接続課題対策整理表_FH9046～ 2" xfId="20498" xr:uid="{00000000-0005-0000-0000-0000A2000000}"/>
    <cellStyle name="_★120410_25GDML-BJ接続課題対策整理表_FK8078～" xfId="17991" xr:uid="{00000000-0005-0000-0000-0000A3000000}"/>
    <cellStyle name="_★120410_25GDML-BJ接続課題対策整理表_FK8078～ 2" xfId="20499" xr:uid="{00000000-0005-0000-0000-0000A4000000}"/>
    <cellStyle name="_★HTL13B1-BJ1ﾌﾟﾛｾｽ検討 (2)" xfId="17992" xr:uid="{00000000-0005-0000-0000-0000A5000000}"/>
    <cellStyle name="_★HTL13B1-BJ1ﾌﾟﾛｾｽ検討 (2) 2" xfId="20500" xr:uid="{00000000-0005-0000-0000-0000A6000000}"/>
    <cellStyle name="_★HTL13B1-BJ1ﾌﾟﾛｾｽ検討 (2)_FB4747～" xfId="17993" xr:uid="{00000000-0005-0000-0000-0000A7000000}"/>
    <cellStyle name="_★HTL13B1-BJ1ﾌﾟﾛｾｽ検討 (2)_FB4747～ 2" xfId="20501" xr:uid="{00000000-0005-0000-0000-0000A8000000}"/>
    <cellStyle name="_★HTL13B1-BJ1ﾌﾟﾛｾｽ検討 (2)_FH9046～" xfId="17994" xr:uid="{00000000-0005-0000-0000-0000A9000000}"/>
    <cellStyle name="_★HTL13B1-BJ1ﾌﾟﾛｾｽ検討 (2)_FH9046～ 2" xfId="20502" xr:uid="{00000000-0005-0000-0000-0000AA000000}"/>
    <cellStyle name="_★HTL13B1-BJ1ﾌﾟﾛｾｽ検討 (2)_FK8078～" xfId="17995" xr:uid="{00000000-0005-0000-0000-0000AB000000}"/>
    <cellStyle name="_★HTL13B1-BJ1ﾌﾟﾛｾｽ検討 (2)_FK8078～ 2" xfId="20503" xr:uid="{00000000-0005-0000-0000-0000AC000000}"/>
    <cellStyle name="_★HTL13B1-BJ1ﾌﾟﾛｾｽ検討 (2)_FT0001～" xfId="17996" xr:uid="{00000000-0005-0000-0000-0000AD000000}"/>
    <cellStyle name="_★HTL13B1-BJ1ﾌﾟﾛｾｽ検討 (2)_FT0001～ 2" xfId="20504" xr:uid="{00000000-0005-0000-0000-0000AE000000}"/>
    <cellStyle name="_★HTL13B1-BJ1ﾌﾟﾛｾｽ検討 (2)_FT0001～_FB4747～" xfId="17997" xr:uid="{00000000-0005-0000-0000-0000AF000000}"/>
    <cellStyle name="_★HTL13B1-BJ1ﾌﾟﾛｾｽ検討 (2)_FT0001～_FB4747～ 2" xfId="20505" xr:uid="{00000000-0005-0000-0000-0000B0000000}"/>
    <cellStyle name="_★HTL13B1-BJ1ﾌﾟﾛｾｽ検討 (2)_FT0001～_FH9046～" xfId="17998" xr:uid="{00000000-0005-0000-0000-0000B1000000}"/>
    <cellStyle name="_★HTL13B1-BJ1ﾌﾟﾛｾｽ検討 (2)_FT0001～_FH9046～ 2" xfId="20506" xr:uid="{00000000-0005-0000-0000-0000B2000000}"/>
    <cellStyle name="_★HTL13B1-BJ1ﾌﾟﾛｾｽ検討 (2)_FT0001～_FK8078～" xfId="17999" xr:uid="{00000000-0005-0000-0000-0000B3000000}"/>
    <cellStyle name="_★HTL13B1-BJ1ﾌﾟﾛｾｽ検討 (2)_FT0001～_FK8078～ 2" xfId="20507" xr:uid="{00000000-0005-0000-0000-0000B4000000}"/>
    <cellStyle name="_★HTL13B1-BJ1ﾌﾟﾛｾｽ検討 (2)_FT0001～_FT1051～" xfId="18000" xr:uid="{00000000-0005-0000-0000-0000B5000000}"/>
    <cellStyle name="_★HTL13B1-BJ1ﾌﾟﾛｾｽ検討 (2)_FT0001～_FT1051～ 2" xfId="20508" xr:uid="{00000000-0005-0000-0000-0000B6000000}"/>
    <cellStyle name="_★HTL13B1-BJ1ﾌﾟﾛｾｽ検討 (2)_FT0001～_FT1051～_1" xfId="18001" xr:uid="{00000000-0005-0000-0000-0000B7000000}"/>
    <cellStyle name="_★HTL13B1-BJ1ﾌﾟﾛｾｽ検討 (2)_FT0001～_FT1051～_1 2" xfId="20509" xr:uid="{00000000-0005-0000-0000-0000B8000000}"/>
    <cellStyle name="_★HTL13B1-BJ1ﾌﾟﾛｾｽ検討 (2)_FT0001～_FT1051～_1_FB4747～" xfId="18002" xr:uid="{00000000-0005-0000-0000-0000B9000000}"/>
    <cellStyle name="_★HTL13B1-BJ1ﾌﾟﾛｾｽ検討 (2)_FT0001～_FT1051～_1_FB4747～ 2" xfId="20510" xr:uid="{00000000-0005-0000-0000-0000BA000000}"/>
    <cellStyle name="_★HTL13B1-BJ1ﾌﾟﾛｾｽ検討 (2)_FT0001～_FT1051～_1_FH9046～" xfId="18003" xr:uid="{00000000-0005-0000-0000-0000BB000000}"/>
    <cellStyle name="_★HTL13B1-BJ1ﾌﾟﾛｾｽ検討 (2)_FT0001～_FT1051～_1_FH9046～ 2" xfId="20511" xr:uid="{00000000-0005-0000-0000-0000BC000000}"/>
    <cellStyle name="_★HTL13B1-BJ1ﾌﾟﾛｾｽ検討 (2)_FT0001～_FT1051～_1_FK8078～" xfId="18004" xr:uid="{00000000-0005-0000-0000-0000BD000000}"/>
    <cellStyle name="_★HTL13B1-BJ1ﾌﾟﾛｾｽ検討 (2)_FT0001～_FT1051～_1_FK8078～ 2" xfId="20512" xr:uid="{00000000-0005-0000-0000-0000BE000000}"/>
    <cellStyle name="_★HTL13B1-BJ1ﾌﾟﾛｾｽ検討 (2)_FT0001～_FT1051～_FB4747～" xfId="18005" xr:uid="{00000000-0005-0000-0000-0000BF000000}"/>
    <cellStyle name="_★HTL13B1-BJ1ﾌﾟﾛｾｽ検討 (2)_FT0001～_FT1051～_FB4747～ 2" xfId="20513" xr:uid="{00000000-0005-0000-0000-0000C0000000}"/>
    <cellStyle name="_★HTL13B1-BJ1ﾌﾟﾛｾｽ検討 (2)_FT0001～_FT1051～_FH9046～" xfId="18006" xr:uid="{00000000-0005-0000-0000-0000C1000000}"/>
    <cellStyle name="_★HTL13B1-BJ1ﾌﾟﾛｾｽ検討 (2)_FT0001～_FT1051～_FH9046～ 2" xfId="20514" xr:uid="{00000000-0005-0000-0000-0000C2000000}"/>
    <cellStyle name="_★HTL13B1-BJ1ﾌﾟﾛｾｽ検討 (2)_FT0001～_FT1051～_FK8078～" xfId="18007" xr:uid="{00000000-0005-0000-0000-0000C3000000}"/>
    <cellStyle name="_★HTL13B1-BJ1ﾌﾟﾛｾｽ検討 (2)_FT0001～_FT1051～_FK8078～ 2" xfId="20515" xr:uid="{00000000-0005-0000-0000-0000C4000000}"/>
    <cellStyle name="_★HTL13B1-BJ1ﾌﾟﾛｾｽ検討 (2)_FT0001～_FT1051～_FT1051～" xfId="18008" xr:uid="{00000000-0005-0000-0000-0000C5000000}"/>
    <cellStyle name="_★HTL13B1-BJ1ﾌﾟﾛｾｽ検討 (2)_FT0001～_FT1051～_FT1051～ 2" xfId="20516" xr:uid="{00000000-0005-0000-0000-0000C6000000}"/>
    <cellStyle name="_★HTL13B1-BJ1ﾌﾟﾛｾｽ検討 (2)_FT0001～_FT1051～_FT1051～_FB4747～" xfId="18009" xr:uid="{00000000-0005-0000-0000-0000C7000000}"/>
    <cellStyle name="_★HTL13B1-BJ1ﾌﾟﾛｾｽ検討 (2)_FT0001～_FT1051～_FT1051～_FB4747～ 2" xfId="20517" xr:uid="{00000000-0005-0000-0000-0000C8000000}"/>
    <cellStyle name="_★HTL13B1-BJ1ﾌﾟﾛｾｽ検討 (2)_FT0001～_FT1051～_FT1051～_FH9046～" xfId="18010" xr:uid="{00000000-0005-0000-0000-0000C9000000}"/>
    <cellStyle name="_★HTL13B1-BJ1ﾌﾟﾛｾｽ検討 (2)_FT0001～_FT1051～_FT1051～_FH9046～ 2" xfId="20518" xr:uid="{00000000-0005-0000-0000-0000CA000000}"/>
    <cellStyle name="_★HTL13B1-BJ1ﾌﾟﾛｾｽ検討 (2)_FT0001～_FT1051～_FT1051～_FK8078～" xfId="18011" xr:uid="{00000000-0005-0000-0000-0000CB000000}"/>
    <cellStyle name="_★HTL13B1-BJ1ﾌﾟﾛｾｽ検討 (2)_FT0001～_FT1051～_FT1051～_FK8078～ 2" xfId="20519" xr:uid="{00000000-0005-0000-0000-0000CC000000}"/>
    <cellStyle name="_★HTL13B1-BJ1ﾌﾟﾛｾｽ検討 (2)_FT0001～FT0050" xfId="18012" xr:uid="{00000000-0005-0000-0000-0000CD000000}"/>
    <cellStyle name="_★HTL13B1-BJ1ﾌﾟﾛｾｽ検討 (2)_FT0001～FT0050 2" xfId="20520" xr:uid="{00000000-0005-0000-0000-0000CE000000}"/>
    <cellStyle name="_★HTL13B1-BJ1ﾌﾟﾛｾｽ検討 (2)_FT0001～FT0050_FB4747～" xfId="18013" xr:uid="{00000000-0005-0000-0000-0000CF000000}"/>
    <cellStyle name="_★HTL13B1-BJ1ﾌﾟﾛｾｽ検討 (2)_FT0001～FT0050_FB4747～ 2" xfId="20521" xr:uid="{00000000-0005-0000-0000-0000D0000000}"/>
    <cellStyle name="_★HTL13B1-BJ1ﾌﾟﾛｾｽ検討 (2)_FT0001～FT0050_FH9046～" xfId="18014" xr:uid="{00000000-0005-0000-0000-0000D1000000}"/>
    <cellStyle name="_★HTL13B1-BJ1ﾌﾟﾛｾｽ検討 (2)_FT0001～FT0050_FH9046～ 2" xfId="20522" xr:uid="{00000000-0005-0000-0000-0000D2000000}"/>
    <cellStyle name="_★HTL13B1-BJ1ﾌﾟﾛｾｽ検討 (2)_FT0001～FT0050_FK8078～" xfId="18015" xr:uid="{00000000-0005-0000-0000-0000D3000000}"/>
    <cellStyle name="_★HTL13B1-BJ1ﾌﾟﾛｾｽ検討 (2)_FT0001～FT0050_FK8078～ 2" xfId="20523" xr:uid="{00000000-0005-0000-0000-0000D4000000}"/>
    <cellStyle name="_★HTL13B1-BJ1ﾌﾟﾛｾｽ検討 (2)_FT0001～FT0050_FT1051～" xfId="18016" xr:uid="{00000000-0005-0000-0000-0000D5000000}"/>
    <cellStyle name="_★HTL13B1-BJ1ﾌﾟﾛｾｽ検討 (2)_FT0001～FT0050_FT1051～ 2" xfId="20524" xr:uid="{00000000-0005-0000-0000-0000D6000000}"/>
    <cellStyle name="_★HTL13B1-BJ1ﾌﾟﾛｾｽ検討 (2)_FT0001～FT0050_FT1051～_1" xfId="18017" xr:uid="{00000000-0005-0000-0000-0000D7000000}"/>
    <cellStyle name="_★HTL13B1-BJ1ﾌﾟﾛｾｽ検討 (2)_FT0001～FT0050_FT1051～_1 2" xfId="20525" xr:uid="{00000000-0005-0000-0000-0000D8000000}"/>
    <cellStyle name="_★HTL13B1-BJ1ﾌﾟﾛｾｽ検討 (2)_FT0001～FT0050_FT1051～_1_FB4747～" xfId="18018" xr:uid="{00000000-0005-0000-0000-0000D9000000}"/>
    <cellStyle name="_★HTL13B1-BJ1ﾌﾟﾛｾｽ検討 (2)_FT0001～FT0050_FT1051～_1_FB4747～ 2" xfId="20526" xr:uid="{00000000-0005-0000-0000-0000DA000000}"/>
    <cellStyle name="_★HTL13B1-BJ1ﾌﾟﾛｾｽ検討 (2)_FT0001～FT0050_FT1051～_1_FH9046～" xfId="18019" xr:uid="{00000000-0005-0000-0000-0000DB000000}"/>
    <cellStyle name="_★HTL13B1-BJ1ﾌﾟﾛｾｽ検討 (2)_FT0001～FT0050_FT1051～_1_FH9046～ 2" xfId="20527" xr:uid="{00000000-0005-0000-0000-0000DC000000}"/>
    <cellStyle name="_★HTL13B1-BJ1ﾌﾟﾛｾｽ検討 (2)_FT0001～FT0050_FT1051～_1_FK8078～" xfId="18020" xr:uid="{00000000-0005-0000-0000-0000DD000000}"/>
    <cellStyle name="_★HTL13B1-BJ1ﾌﾟﾛｾｽ検討 (2)_FT0001～FT0050_FT1051～_1_FK8078～ 2" xfId="20528" xr:uid="{00000000-0005-0000-0000-0000DE000000}"/>
    <cellStyle name="_★HTL13B1-BJ1ﾌﾟﾛｾｽ検討 (2)_FT0001～FT0050_FT1051～_FB4747～" xfId="18021" xr:uid="{00000000-0005-0000-0000-0000DF000000}"/>
    <cellStyle name="_★HTL13B1-BJ1ﾌﾟﾛｾｽ検討 (2)_FT0001～FT0050_FT1051～_FB4747～ 2" xfId="20529" xr:uid="{00000000-0005-0000-0000-0000E0000000}"/>
    <cellStyle name="_★HTL13B1-BJ1ﾌﾟﾛｾｽ検討 (2)_FT0001～FT0050_FT1051～_FH9046～" xfId="18022" xr:uid="{00000000-0005-0000-0000-0000E1000000}"/>
    <cellStyle name="_★HTL13B1-BJ1ﾌﾟﾛｾｽ検討 (2)_FT0001～FT0050_FT1051～_FH9046～ 2" xfId="20530" xr:uid="{00000000-0005-0000-0000-0000E2000000}"/>
    <cellStyle name="_★HTL13B1-BJ1ﾌﾟﾛｾｽ検討 (2)_FT0001～FT0050_FT1051～_FK8078～" xfId="18023" xr:uid="{00000000-0005-0000-0000-0000E3000000}"/>
    <cellStyle name="_★HTL13B1-BJ1ﾌﾟﾛｾｽ検討 (2)_FT0001～FT0050_FT1051～_FK8078～ 2" xfId="20531" xr:uid="{00000000-0005-0000-0000-0000E4000000}"/>
    <cellStyle name="_★HTL13B1-BJ1ﾌﾟﾛｾｽ検討 (2)_FT0001～FT0050_FT1051～_FT1051～" xfId="18024" xr:uid="{00000000-0005-0000-0000-0000E5000000}"/>
    <cellStyle name="_★HTL13B1-BJ1ﾌﾟﾛｾｽ検討 (2)_FT0001～FT0050_FT1051～_FT1051～ 2" xfId="20532" xr:uid="{00000000-0005-0000-0000-0000E6000000}"/>
    <cellStyle name="_★HTL13B1-BJ1ﾌﾟﾛｾｽ検討 (2)_FT0001～FT0050_FT1051～_FT1051～_FB4747～" xfId="18025" xr:uid="{00000000-0005-0000-0000-0000E7000000}"/>
    <cellStyle name="_★HTL13B1-BJ1ﾌﾟﾛｾｽ検討 (2)_FT0001～FT0050_FT1051～_FT1051～_FB4747～ 2" xfId="20533" xr:uid="{00000000-0005-0000-0000-0000E8000000}"/>
    <cellStyle name="_★HTL13B1-BJ1ﾌﾟﾛｾｽ検討 (2)_FT0001～FT0050_FT1051～_FT1051～_FH9046～" xfId="18026" xr:uid="{00000000-0005-0000-0000-0000E9000000}"/>
    <cellStyle name="_★HTL13B1-BJ1ﾌﾟﾛｾｽ検討 (2)_FT0001～FT0050_FT1051～_FT1051～_FH9046～ 2" xfId="20534" xr:uid="{00000000-0005-0000-0000-0000EA000000}"/>
    <cellStyle name="_★HTL13B1-BJ1ﾌﾟﾛｾｽ検討 (2)_FT0001～FT0050_FT1051～_FT1051～_FK8078～" xfId="18027" xr:uid="{00000000-0005-0000-0000-0000EB000000}"/>
    <cellStyle name="_★HTL13B1-BJ1ﾌﾟﾛｾｽ検討 (2)_FT0001～FT0050_FT1051～_FT1051～_FK8078～ 2" xfId="20535" xr:uid="{00000000-0005-0000-0000-0000EC000000}"/>
    <cellStyle name="_★HTL13B1-BJ1ﾌﾟﾛｾｽ検討 (2)_FT1051～" xfId="18028" xr:uid="{00000000-0005-0000-0000-0000ED000000}"/>
    <cellStyle name="_★HTL13B1-BJ1ﾌﾟﾛｾｽ検討 (2)_FT1051～ 2" xfId="20536" xr:uid="{00000000-0005-0000-0000-0000EE000000}"/>
    <cellStyle name="_★HTL13B1-BJ1ﾌﾟﾛｾｽ検討 (2)_FT1051～_1" xfId="18029" xr:uid="{00000000-0005-0000-0000-0000EF000000}"/>
    <cellStyle name="_★HTL13B1-BJ1ﾌﾟﾛｾｽ検討 (2)_FT1051～_1 2" xfId="20537" xr:uid="{00000000-0005-0000-0000-0000F0000000}"/>
    <cellStyle name="_★HTL13B1-BJ1ﾌﾟﾛｾｽ検討 (2)_FT1051～_1_FB4747～" xfId="18030" xr:uid="{00000000-0005-0000-0000-0000F1000000}"/>
    <cellStyle name="_★HTL13B1-BJ1ﾌﾟﾛｾｽ検討 (2)_FT1051～_1_FB4747～ 2" xfId="20538" xr:uid="{00000000-0005-0000-0000-0000F2000000}"/>
    <cellStyle name="_★HTL13B1-BJ1ﾌﾟﾛｾｽ検討 (2)_FT1051～_1_FH9046～" xfId="18031" xr:uid="{00000000-0005-0000-0000-0000F3000000}"/>
    <cellStyle name="_★HTL13B1-BJ1ﾌﾟﾛｾｽ検討 (2)_FT1051～_1_FH9046～ 2" xfId="20539" xr:uid="{00000000-0005-0000-0000-0000F4000000}"/>
    <cellStyle name="_★HTL13B1-BJ1ﾌﾟﾛｾｽ検討 (2)_FT1051～_1_FK8078～" xfId="18032" xr:uid="{00000000-0005-0000-0000-0000F5000000}"/>
    <cellStyle name="_★HTL13B1-BJ1ﾌﾟﾛｾｽ検討 (2)_FT1051～_1_FK8078～ 2" xfId="20540" xr:uid="{00000000-0005-0000-0000-0000F6000000}"/>
    <cellStyle name="_★HTL13B1-BJ1ﾌﾟﾛｾｽ検討 (2)_FT1051～_FB4747～" xfId="18033" xr:uid="{00000000-0005-0000-0000-0000F7000000}"/>
    <cellStyle name="_★HTL13B1-BJ1ﾌﾟﾛｾｽ検討 (2)_FT1051～_FB4747～ 2" xfId="20541" xr:uid="{00000000-0005-0000-0000-0000F8000000}"/>
    <cellStyle name="_★HTL13B1-BJ1ﾌﾟﾛｾｽ検討 (2)_FT1051～_FH9046～" xfId="18034" xr:uid="{00000000-0005-0000-0000-0000F9000000}"/>
    <cellStyle name="_★HTL13B1-BJ1ﾌﾟﾛｾｽ検討 (2)_FT1051～_FH9046～ 2" xfId="20542" xr:uid="{00000000-0005-0000-0000-0000FA000000}"/>
    <cellStyle name="_★HTL13B1-BJ1ﾌﾟﾛｾｽ検討 (2)_FT1051～_FK8078～" xfId="18035" xr:uid="{00000000-0005-0000-0000-0000FB000000}"/>
    <cellStyle name="_★HTL13B1-BJ1ﾌﾟﾛｾｽ検討 (2)_FT1051～_FK8078～ 2" xfId="20543" xr:uid="{00000000-0005-0000-0000-0000FC000000}"/>
    <cellStyle name="_★HTL13B1-BJ1ﾌﾟﾛｾｽ検討 (2)_FT1051～_FT1051～" xfId="18036" xr:uid="{00000000-0005-0000-0000-0000FD000000}"/>
    <cellStyle name="_★HTL13B1-BJ1ﾌﾟﾛｾｽ検討 (2)_FT1051～_FT1051～ 2" xfId="20544" xr:uid="{00000000-0005-0000-0000-0000FE000000}"/>
    <cellStyle name="_★HTL13B1-BJ1ﾌﾟﾛｾｽ検討 (2)_FT1051～_FT1051～_FB4747～" xfId="18037" xr:uid="{00000000-0005-0000-0000-0000FF000000}"/>
    <cellStyle name="_★HTL13B1-BJ1ﾌﾟﾛｾｽ検討 (2)_FT1051～_FT1051～_FB4747～ 2" xfId="20545" xr:uid="{00000000-0005-0000-0000-000000010000}"/>
    <cellStyle name="_★HTL13B1-BJ1ﾌﾟﾛｾｽ検討 (2)_FT1051～_FT1051～_FH9046～" xfId="18038" xr:uid="{00000000-0005-0000-0000-000001010000}"/>
    <cellStyle name="_★HTL13B1-BJ1ﾌﾟﾛｾｽ検討 (2)_FT1051～_FT1051～_FH9046～ 2" xfId="20546" xr:uid="{00000000-0005-0000-0000-000002010000}"/>
    <cellStyle name="_★HTL13B1-BJ1ﾌﾟﾛｾｽ検討 (2)_FT1051～_FT1051～_FK8078～" xfId="18039" xr:uid="{00000000-0005-0000-0000-000003010000}"/>
    <cellStyle name="_★HTL13B1-BJ1ﾌﾟﾛｾｽ検討 (2)_FT1051～_FT1051～_FK8078～ 2" xfId="20547" xr:uid="{00000000-0005-0000-0000-000004010000}"/>
    <cellStyle name="_★HTL13B1-BJ1ﾌﾟﾛｾｽ検討 (2)_指示書3879_HTL1598-量産#3_EA多層(EC110-117)_rev0_110510" xfId="18040" xr:uid="{00000000-0005-0000-0000-000005010000}"/>
    <cellStyle name="_★HTL13B1-BJ1ﾌﾟﾛｾｽ検討 (2)_指示書3879_HTL1598-量産#3_EA多層(EC110-117)_rev0_110510 2" xfId="20548" xr:uid="{00000000-0005-0000-0000-000006010000}"/>
    <cellStyle name="_★HTL13B1-BJ1ﾌﾟﾛｾｽ検討 (2)_指示書3879_HTL1598-量産#3_EA多層(EC110-117)_rev0_110510_FB4747～" xfId="18041" xr:uid="{00000000-0005-0000-0000-000007010000}"/>
    <cellStyle name="_★HTL13B1-BJ1ﾌﾟﾛｾｽ検討 (2)_指示書3879_HTL1598-量産#3_EA多層(EC110-117)_rev0_110510_FB4747～ 2" xfId="20549" xr:uid="{00000000-0005-0000-0000-000008010000}"/>
    <cellStyle name="_★HTL13B1-BJ1ﾌﾟﾛｾｽ検討 (2)_指示書3879_HTL1598-量産#3_EA多層(EC110-117)_rev0_110510_FH9046～" xfId="18042" xr:uid="{00000000-0005-0000-0000-000009010000}"/>
    <cellStyle name="_★HTL13B1-BJ1ﾌﾟﾛｾｽ検討 (2)_指示書3879_HTL1598-量産#3_EA多層(EC110-117)_rev0_110510_FH9046～ 2" xfId="20550" xr:uid="{00000000-0005-0000-0000-00000A010000}"/>
    <cellStyle name="_★HTL13B1-BJ1ﾌﾟﾛｾｽ検討 (2)_指示書3879_HTL1598-量産#3_EA多層(EC110-117)_rev0_110510_FK8078～" xfId="18043" xr:uid="{00000000-0005-0000-0000-00000B010000}"/>
    <cellStyle name="_★HTL13B1-BJ1ﾌﾟﾛｾｽ検討 (2)_指示書3879_HTL1598-量産#3_EA多層(EC110-117)_rev0_110510_FK8078～ 2" xfId="20551" xr:uid="{00000000-0005-0000-0000-00000C010000}"/>
    <cellStyle name="_★HTL13B1-BJ1ﾌﾟﾛｾｽ検討 (2)_指示書3879_HTL1598-量産#3_EA多層(EC110-117)_rev0_110510_FT1051～" xfId="18044" xr:uid="{00000000-0005-0000-0000-00000D010000}"/>
    <cellStyle name="_★HTL13B1-BJ1ﾌﾟﾛｾｽ検討 (2)_指示書3879_HTL1598-量産#3_EA多層(EC110-117)_rev0_110510_FT1051～ 2" xfId="20552" xr:uid="{00000000-0005-0000-0000-00000E010000}"/>
    <cellStyle name="_★HTL13B1-BJ1ﾌﾟﾛｾｽ検討 (2)_指示書3879_HTL1598-量産#3_EA多層(EC110-117)_rev0_110510_FT1051～_1" xfId="18045" xr:uid="{00000000-0005-0000-0000-00000F010000}"/>
    <cellStyle name="_★HTL13B1-BJ1ﾌﾟﾛｾｽ検討 (2)_指示書3879_HTL1598-量産#3_EA多層(EC110-117)_rev0_110510_FT1051～_1 2" xfId="20553" xr:uid="{00000000-0005-0000-0000-000010010000}"/>
    <cellStyle name="_★HTL13B1-BJ1ﾌﾟﾛｾｽ検討 (2)_指示書3879_HTL1598-量産#3_EA多層(EC110-117)_rev0_110510_FT1051～_1_FB4747～" xfId="18046" xr:uid="{00000000-0005-0000-0000-000011010000}"/>
    <cellStyle name="_★HTL13B1-BJ1ﾌﾟﾛｾｽ検討 (2)_指示書3879_HTL1598-量産#3_EA多層(EC110-117)_rev0_110510_FT1051～_1_FB4747～ 2" xfId="20554" xr:uid="{00000000-0005-0000-0000-000012010000}"/>
    <cellStyle name="_★HTL13B1-BJ1ﾌﾟﾛｾｽ検討 (2)_指示書3879_HTL1598-量産#3_EA多層(EC110-117)_rev0_110510_FT1051～_1_FH9046～" xfId="18047" xr:uid="{00000000-0005-0000-0000-000013010000}"/>
    <cellStyle name="_★HTL13B1-BJ1ﾌﾟﾛｾｽ検討 (2)_指示書3879_HTL1598-量産#3_EA多層(EC110-117)_rev0_110510_FT1051～_1_FH9046～ 2" xfId="20555" xr:uid="{00000000-0005-0000-0000-000014010000}"/>
    <cellStyle name="_★HTL13B1-BJ1ﾌﾟﾛｾｽ検討 (2)_指示書3879_HTL1598-量産#3_EA多層(EC110-117)_rev0_110510_FT1051～_1_FK8078～" xfId="18048" xr:uid="{00000000-0005-0000-0000-000015010000}"/>
    <cellStyle name="_★HTL13B1-BJ1ﾌﾟﾛｾｽ検討 (2)_指示書3879_HTL1598-量産#3_EA多層(EC110-117)_rev0_110510_FT1051～_1_FK8078～ 2" xfId="20556" xr:uid="{00000000-0005-0000-0000-000016010000}"/>
    <cellStyle name="_★HTL13B1-BJ1ﾌﾟﾛｾｽ検討 (2)_指示書3879_HTL1598-量産#3_EA多層(EC110-117)_rev0_110510_FT1051～_FB4747～" xfId="18049" xr:uid="{00000000-0005-0000-0000-000017010000}"/>
    <cellStyle name="_★HTL13B1-BJ1ﾌﾟﾛｾｽ検討 (2)_指示書3879_HTL1598-量産#3_EA多層(EC110-117)_rev0_110510_FT1051～_FB4747～ 2" xfId="20557" xr:uid="{00000000-0005-0000-0000-000018010000}"/>
    <cellStyle name="_★HTL13B1-BJ1ﾌﾟﾛｾｽ検討 (2)_指示書3879_HTL1598-量産#3_EA多層(EC110-117)_rev0_110510_FT1051～_FH9046～" xfId="18050" xr:uid="{00000000-0005-0000-0000-000019010000}"/>
    <cellStyle name="_★HTL13B1-BJ1ﾌﾟﾛｾｽ検討 (2)_指示書3879_HTL1598-量産#3_EA多層(EC110-117)_rev0_110510_FT1051～_FH9046～ 2" xfId="20558" xr:uid="{00000000-0005-0000-0000-00001A010000}"/>
    <cellStyle name="_★HTL13B1-BJ1ﾌﾟﾛｾｽ検討 (2)_指示書3879_HTL1598-量産#3_EA多層(EC110-117)_rev0_110510_FT1051～_FK8078～" xfId="18051" xr:uid="{00000000-0005-0000-0000-00001B010000}"/>
    <cellStyle name="_★HTL13B1-BJ1ﾌﾟﾛｾｽ検討 (2)_指示書3879_HTL1598-量産#3_EA多層(EC110-117)_rev0_110510_FT1051～_FK8078～ 2" xfId="20559" xr:uid="{00000000-0005-0000-0000-00001C010000}"/>
    <cellStyle name="_★HTL13B1-BJ1ﾌﾟﾛｾｽ検討 (2)_指示書3879_HTL1598-量産#3_EA多層(EC110-117)_rev0_110510_FT1051～_FT1051～" xfId="18052" xr:uid="{00000000-0005-0000-0000-00001D010000}"/>
    <cellStyle name="_★HTL13B1-BJ1ﾌﾟﾛｾｽ検討 (2)_指示書3879_HTL1598-量産#3_EA多層(EC110-117)_rev0_110510_FT1051～_FT1051～ 2" xfId="20560" xr:uid="{00000000-0005-0000-0000-00001E010000}"/>
    <cellStyle name="_★HTL13B1-BJ1ﾌﾟﾛｾｽ検討 (2)_指示書3879_HTL1598-量産#3_EA多層(EC110-117)_rev0_110510_FT1051～_FT1051～_FB4747～" xfId="18053" xr:uid="{00000000-0005-0000-0000-00001F010000}"/>
    <cellStyle name="_★HTL13B1-BJ1ﾌﾟﾛｾｽ検討 (2)_指示書3879_HTL1598-量産#3_EA多層(EC110-117)_rev0_110510_FT1051～_FT1051～_FB4747～ 2" xfId="20561" xr:uid="{00000000-0005-0000-0000-000020010000}"/>
    <cellStyle name="_★HTL13B1-BJ1ﾌﾟﾛｾｽ検討 (2)_指示書3879_HTL1598-量産#3_EA多層(EC110-117)_rev0_110510_FT1051～_FT1051～_FH9046～" xfId="18054" xr:uid="{00000000-0005-0000-0000-000021010000}"/>
    <cellStyle name="_★HTL13B1-BJ1ﾌﾟﾛｾｽ検討 (2)_指示書3879_HTL1598-量産#3_EA多層(EC110-117)_rev0_110510_FT1051～_FT1051～_FH9046～ 2" xfId="20562" xr:uid="{00000000-0005-0000-0000-000022010000}"/>
    <cellStyle name="_★HTL13B1-BJ1ﾌﾟﾛｾｽ検討 (2)_指示書3879_HTL1598-量産#3_EA多層(EC110-117)_rev0_110510_FT1051～_FT1051～_FK8078～" xfId="18055" xr:uid="{00000000-0005-0000-0000-000023010000}"/>
    <cellStyle name="_★HTL13B1-BJ1ﾌﾟﾛｾｽ検討 (2)_指示書3879_HTL1598-量産#3_EA多層(EC110-117)_rev0_110510_FT1051～_FT1051～_FK8078～ 2" xfId="20563" xr:uid="{00000000-0005-0000-0000-000024010000}"/>
    <cellStyle name="_★HTL13B1計算_121206" xfId="18056" xr:uid="{00000000-0005-0000-0000-000025010000}"/>
    <cellStyle name="_0309朝市(鈴木)" xfId="18057" xr:uid="{00000000-0005-0000-0000-000026010000}"/>
    <cellStyle name="_0309朝市(鈴木) 2" xfId="20564" xr:uid="{00000000-0005-0000-0000-000027010000}"/>
    <cellStyle name="_06 開発進捗管理表(波長可変_MZ)_120110r0" xfId="18058" xr:uid="{00000000-0005-0000-0000-000028010000}"/>
    <cellStyle name="_070829_Emcore Q1'08 forecast_RFQ (from P'Por)_080304_11 Emcore20%CR_Template_CR Prog &amp; Pro Std. cost " xfId="18059" xr:uid="{00000000-0005-0000-0000-000029010000}"/>
    <cellStyle name="_070830_Emcore Q1'08 forecast_RFQ-revised(30-Aug-07) (From P'Por_Revise)_080304_11 Emcore20%CR_Template_CR Prog &amp; Pro Std. cost " xfId="18060" xr:uid="{00000000-0005-0000-0000-00002A010000}"/>
    <cellStyle name="_070927_Emcore Q2'08 forecast (26-Sep-07)(from P'Por)_080304_11 Emcore20%CR_Template_CR Prog &amp; Pro Std. cost " xfId="18061" xr:uid="{00000000-0005-0000-0000-00002B010000}"/>
    <cellStyle name="_071218_ working 4_PL Analysis for Emcore's Q3'08_080304_11 Emcore20%CR_Template_CR Prog &amp; Pro Std. cost " xfId="18062" xr:uid="{00000000-0005-0000-0000-00002C010000}"/>
    <cellStyle name="_071218_ working 5_PL Analysis for Emcore's Q3'08_080304_11 Emcore20%CR_Template_CR Prog &amp; Pro Std. cost " xfId="18063" xr:uid="{00000000-0005-0000-0000-00002D010000}"/>
    <cellStyle name="_071219_January implementation Std Cost_Completed by James_080304_11 Emcore20%CR_Template_CR Prog &amp; Pro Std. cost " xfId="18064" xr:uid="{00000000-0005-0000-0000-00002E010000}"/>
    <cellStyle name="_080410SDF" xfId="18065" xr:uid="{00000000-0005-0000-0000-00002F010000}"/>
    <cellStyle name="_080410SDF 2" xfId="20565" xr:uid="{00000000-0005-0000-0000-000030010000}"/>
    <cellStyle name="_080410SDF_1H09 A4版" xfId="18066" xr:uid="{00000000-0005-0000-0000-000031010000}"/>
    <cellStyle name="_080410SDF_1H09 A4版 2" xfId="20566" xr:uid="{00000000-0005-0000-0000-000032010000}"/>
    <cellStyle name="_080410SDF_1H09 A4版_1H09 A4版　改" xfId="18067" xr:uid="{00000000-0005-0000-0000-000033010000}"/>
    <cellStyle name="_080410SDF_1H09 A4版_1H09 A4版　改 2" xfId="20567" xr:uid="{00000000-0005-0000-0000-000034010000}"/>
    <cellStyle name="_080410SDF_1H09 A4版_コピー1H09 A5版（しのはら）" xfId="18068" xr:uid="{00000000-0005-0000-0000-000035010000}"/>
    <cellStyle name="_080410SDF_1H09 A4版_コピー1H09 A5版（しのはら） 2" xfId="20568" xr:uid="{00000000-0005-0000-0000-000036010000}"/>
    <cellStyle name="_080828_全品種材料費見積motoda" xfId="18069" xr:uid="{00000000-0005-0000-0000-000037010000}"/>
    <cellStyle name="_081020-150123-SDF-5" xfId="18070" xr:uid="{00000000-0005-0000-0000-000038010000}"/>
    <cellStyle name="_081020-150123-SDF-5 2" xfId="20569" xr:uid="{00000000-0005-0000-0000-000039010000}"/>
    <cellStyle name="_0831-0904週報(鈴木分)" xfId="18071" xr:uid="{00000000-0005-0000-0000-00003A010000}"/>
    <cellStyle name="_0831-0904週報(鈴木分) 2" xfId="20570" xr:uid="{00000000-0005-0000-0000-00003B010000}"/>
    <cellStyle name="_0831-0904週報(鈴木分)_0104-0108週報(鈴木分)" xfId="18072" xr:uid="{00000000-0005-0000-0000-00003C010000}"/>
    <cellStyle name="_0831-0904週報(鈴木分)_0104-0108週報(鈴木分) 2" xfId="20571" xr:uid="{00000000-0005-0000-0000-00003D010000}"/>
    <cellStyle name="_0831-0904週報(鈴木分)_0111-0115週報(鈴木分)" xfId="18073" xr:uid="{00000000-0005-0000-0000-00003E010000}"/>
    <cellStyle name="_0831-0904週報(鈴木分)_0111-0115週報(鈴木分) 2" xfId="20572" xr:uid="{00000000-0005-0000-0000-00003F010000}"/>
    <cellStyle name="_0831-0904週報(鈴木分)_0118-0122週報(鈴木分)" xfId="18074" xr:uid="{00000000-0005-0000-0000-000040010000}"/>
    <cellStyle name="_0831-0904週報(鈴木分)_0118-0122週報(鈴木分) 2" xfId="20573" xr:uid="{00000000-0005-0000-0000-000041010000}"/>
    <cellStyle name="_0831-0904週報(鈴木分)_0125-0129週報(鈴木分)" xfId="18075" xr:uid="{00000000-0005-0000-0000-000042010000}"/>
    <cellStyle name="_0831-0904週報(鈴木分)_0125-0129週報(鈴木分) 2" xfId="20574" xr:uid="{00000000-0005-0000-0000-000043010000}"/>
    <cellStyle name="_0831-0904週報(鈴木分)_0201-0205週報(鈴木分)" xfId="18076" xr:uid="{00000000-0005-0000-0000-000044010000}"/>
    <cellStyle name="_0831-0904週報(鈴木分)_0201-0205週報(鈴木分) 2" xfId="20575" xr:uid="{00000000-0005-0000-0000-000045010000}"/>
    <cellStyle name="_0831-0904週報(鈴木分)_0208-0212週報(鈴木分)" xfId="18077" xr:uid="{00000000-0005-0000-0000-000046010000}"/>
    <cellStyle name="_0831-0904週報(鈴木分)_0208-0212週報(鈴木分) 2" xfId="20576" xr:uid="{00000000-0005-0000-0000-000047010000}"/>
    <cellStyle name="_0831-0904週報(鈴木分)_0215-0219週報(鈴木分)" xfId="18078" xr:uid="{00000000-0005-0000-0000-000048010000}"/>
    <cellStyle name="_0831-0904週報(鈴木分)_0215-0219週報(鈴木分) 2" xfId="20577" xr:uid="{00000000-0005-0000-0000-000049010000}"/>
    <cellStyle name="_0831-0904週報(鈴木分)_091110 (鈴木)報告" xfId="18079" xr:uid="{00000000-0005-0000-0000-00004A010000}"/>
    <cellStyle name="_0831-0904週報(鈴木分)_091110 (鈴木)報告 2" xfId="20578" xr:uid="{00000000-0005-0000-0000-00004B010000}"/>
    <cellStyle name="_0831-0904週報(鈴木分)_0914-0917週報(鈴木分)" xfId="18080" xr:uid="{00000000-0005-0000-0000-00004C010000}"/>
    <cellStyle name="_0831-0904週報(鈴木分)_0914-0917週報(鈴木分) 2" xfId="20579" xr:uid="{00000000-0005-0000-0000-00004D010000}"/>
    <cellStyle name="_0831-0904週報(鈴木分)_0921-0925週報(鈴木分)" xfId="18081" xr:uid="{00000000-0005-0000-0000-00004E010000}"/>
    <cellStyle name="_0831-0904週報(鈴木分)_0921-0925週報(鈴木分) 2" xfId="20580" xr:uid="{00000000-0005-0000-0000-00004F010000}"/>
    <cellStyle name="_0831-0904週報(鈴木分)_0928-1002週報(鈴木分)" xfId="18082" xr:uid="{00000000-0005-0000-0000-000050010000}"/>
    <cellStyle name="_0831-0904週報(鈴木分)_0928-1002週報(鈴木分) 2" xfId="20581" xr:uid="{00000000-0005-0000-0000-000051010000}"/>
    <cellStyle name="_0831-0904週報(鈴木分)_100112朝市" xfId="18083" xr:uid="{00000000-0005-0000-0000-000052010000}"/>
    <cellStyle name="_0831-0904週報(鈴木分)_100112朝市 2" xfId="20582" xr:uid="{00000000-0005-0000-0000-000053010000}"/>
    <cellStyle name="_0831-0904週報(鈴木分)_100208 B7版改変更点" xfId="18084" xr:uid="{00000000-0005-0000-0000-000054010000}"/>
    <cellStyle name="_0831-0904週報(鈴木分)_100208 B7版改変更点 2" xfId="20583" xr:uid="{00000000-0005-0000-0000-000055010000}"/>
    <cellStyle name="_0831-0904週報(鈴木分)_1005-1009週報(鈴木分)" xfId="18085" xr:uid="{00000000-0005-0000-0000-000056010000}"/>
    <cellStyle name="_0831-0904週報(鈴木分)_1005-1009週報(鈴木分) 2" xfId="20584" xr:uid="{00000000-0005-0000-0000-000057010000}"/>
    <cellStyle name="_0831-0904週報(鈴木分)_1019-1023週報(鈴木分)" xfId="18086" xr:uid="{00000000-0005-0000-0000-000058010000}"/>
    <cellStyle name="_0831-0904週報(鈴木分)_1019-1023週報(鈴木分) 2" xfId="20585" xr:uid="{00000000-0005-0000-0000-000059010000}"/>
    <cellStyle name="_0831-0904週報(鈴木分)_1102-1106週報(鈴木分)" xfId="18087" xr:uid="{00000000-0005-0000-0000-00005A010000}"/>
    <cellStyle name="_0831-0904週報(鈴木分)_1102-1106週報(鈴木分) 2" xfId="20586" xr:uid="{00000000-0005-0000-0000-00005B010000}"/>
    <cellStyle name="_0831-0904週報(鈴木分)_1116-1120週報(鈴木分)" xfId="18088" xr:uid="{00000000-0005-0000-0000-00005C010000}"/>
    <cellStyle name="_0831-0904週報(鈴木分)_1116-1120週報(鈴木分) 2" xfId="20587" xr:uid="{00000000-0005-0000-0000-00005D010000}"/>
    <cellStyle name="_0831-0904週報(鈴木分)_1123-1127週報(鈴木分)" xfId="18089" xr:uid="{00000000-0005-0000-0000-00005E010000}"/>
    <cellStyle name="_0831-0904週報(鈴木分)_1123-1127週報(鈴木分) 2" xfId="20588" xr:uid="{00000000-0005-0000-0000-00005F010000}"/>
    <cellStyle name="_0831-0904週報(鈴木分)_1207-1211週報(鈴木分)" xfId="18090" xr:uid="{00000000-0005-0000-0000-000060010000}"/>
    <cellStyle name="_0831-0904週報(鈴木分)_1207-1211週報(鈴木分) 2" xfId="20589" xr:uid="{00000000-0005-0000-0000-000061010000}"/>
    <cellStyle name="_0831-0904週報(鈴木分)_1214-1218週報(鈴木分)" xfId="18091" xr:uid="{00000000-0005-0000-0000-000062010000}"/>
    <cellStyle name="_0831-0904週報(鈴木分)_1214-1218週報(鈴木分) 2" xfId="20590" xr:uid="{00000000-0005-0000-0000-000063010000}"/>
    <cellStyle name="_0831-0904週報(鈴木分)_1221-1225週報(鈴木分)" xfId="18092" xr:uid="{00000000-0005-0000-0000-000064010000}"/>
    <cellStyle name="_0831-0904週報(鈴木分)_1221-1225週報(鈴木分) 2" xfId="20591" xr:uid="{00000000-0005-0000-0000-000065010000}"/>
    <cellStyle name="_090130_HR1252-B2_r1" xfId="18093" xr:uid="{00000000-0005-0000-0000-000066010000}"/>
    <cellStyle name="_090130_HTL139D-B_r1" xfId="18094" xr:uid="{00000000-0005-0000-0000-000067010000}"/>
    <cellStyle name="_090130_HTL1595-B_r1" xfId="18095" xr:uid="{00000000-0005-0000-0000-000068010000}"/>
    <cellStyle name="_090202ASCPデータ" xfId="18096" xr:uid="{00000000-0005-0000-0000-000069010000}"/>
    <cellStyle name="_090202ASCPデータ 2" xfId="20592" xr:uid="{00000000-0005-0000-0000-00006A010000}"/>
    <cellStyle name="_090202SDF" xfId="18097" xr:uid="{00000000-0005-0000-0000-00006B010000}"/>
    <cellStyle name="_090210ASCPデータ" xfId="18098" xr:uid="{00000000-0005-0000-0000-00006C010000}"/>
    <cellStyle name="_090210ASCPデータ 2" xfId="20593" xr:uid="{00000000-0005-0000-0000-00006D010000}"/>
    <cellStyle name="_090216_全品種材料費見積motoda" xfId="18099" xr:uid="{00000000-0005-0000-0000-00006E010000}"/>
    <cellStyle name="_090217ASCPデータ" xfId="18100" xr:uid="{00000000-0005-0000-0000-00006F010000}"/>
    <cellStyle name="_090217ASCPデータ 2" xfId="20594" xr:uid="{00000000-0005-0000-0000-000070010000}"/>
    <cellStyle name="_090226_全品種材料費見積motoda" xfId="18101" xr:uid="{00000000-0005-0000-0000-000071010000}"/>
    <cellStyle name="_090227" xfId="18102" xr:uid="{00000000-0005-0000-0000-000072010000}"/>
    <cellStyle name="_090422ASCP" xfId="18103" xr:uid="{00000000-0005-0000-0000-000073010000}"/>
    <cellStyle name="_090427 Tunableｹｰｽ2" xfId="18104" xr:uid="{00000000-0005-0000-0000-000074010000}"/>
    <cellStyle name="_090427 Tunableｹｰｽ2 2" xfId="20595" xr:uid="{00000000-0005-0000-0000-000075010000}"/>
    <cellStyle name="_090427 Tunableｹｰｽ2_0831-0904週報(鈴木分)" xfId="18105" xr:uid="{00000000-0005-0000-0000-000076010000}"/>
    <cellStyle name="_090427 Tunableｹｰｽ2_0831-0904週報(鈴木分) 2" xfId="20596" xr:uid="{00000000-0005-0000-0000-000077010000}"/>
    <cellStyle name="_090427 Tunableｹｰｽ2_0831-0904週報(鈴木分)_0104-0108週報(鈴木分)" xfId="18106" xr:uid="{00000000-0005-0000-0000-000078010000}"/>
    <cellStyle name="_090427 Tunableｹｰｽ2_0831-0904週報(鈴木分)_0104-0108週報(鈴木分) 2" xfId="20597" xr:uid="{00000000-0005-0000-0000-000079010000}"/>
    <cellStyle name="_090427 Tunableｹｰｽ2_0831-0904週報(鈴木分)_0111-0115週報(鈴木分)" xfId="18107" xr:uid="{00000000-0005-0000-0000-00007A010000}"/>
    <cellStyle name="_090427 Tunableｹｰｽ2_0831-0904週報(鈴木分)_0111-0115週報(鈴木分) 2" xfId="20598" xr:uid="{00000000-0005-0000-0000-00007B010000}"/>
    <cellStyle name="_090427 Tunableｹｰｽ2_0831-0904週報(鈴木分)_0118-0122週報(鈴木分)" xfId="18108" xr:uid="{00000000-0005-0000-0000-00007C010000}"/>
    <cellStyle name="_090427 Tunableｹｰｽ2_0831-0904週報(鈴木分)_0118-0122週報(鈴木分) 2" xfId="20599" xr:uid="{00000000-0005-0000-0000-00007D010000}"/>
    <cellStyle name="_090427 Tunableｹｰｽ2_0831-0904週報(鈴木分)_0125-0129週報(鈴木分)" xfId="18109" xr:uid="{00000000-0005-0000-0000-00007E010000}"/>
    <cellStyle name="_090427 Tunableｹｰｽ2_0831-0904週報(鈴木分)_0125-0129週報(鈴木分) 2" xfId="20600" xr:uid="{00000000-0005-0000-0000-00007F010000}"/>
    <cellStyle name="_090427 Tunableｹｰｽ2_0831-0904週報(鈴木分)_0201-0205週報(鈴木分)" xfId="18110" xr:uid="{00000000-0005-0000-0000-000080010000}"/>
    <cellStyle name="_090427 Tunableｹｰｽ2_0831-0904週報(鈴木分)_0201-0205週報(鈴木分) 2" xfId="20601" xr:uid="{00000000-0005-0000-0000-000081010000}"/>
    <cellStyle name="_090427 Tunableｹｰｽ2_0831-0904週報(鈴木分)_0208-0212週報(鈴木分)" xfId="18111" xr:uid="{00000000-0005-0000-0000-000082010000}"/>
    <cellStyle name="_090427 Tunableｹｰｽ2_0831-0904週報(鈴木分)_0208-0212週報(鈴木分) 2" xfId="20602" xr:uid="{00000000-0005-0000-0000-000083010000}"/>
    <cellStyle name="_090427 Tunableｹｰｽ2_0831-0904週報(鈴木分)_0215-0219週報(鈴木分)" xfId="18112" xr:uid="{00000000-0005-0000-0000-000084010000}"/>
    <cellStyle name="_090427 Tunableｹｰｽ2_0831-0904週報(鈴木分)_0215-0219週報(鈴木分) 2" xfId="20603" xr:uid="{00000000-0005-0000-0000-000085010000}"/>
    <cellStyle name="_090427 Tunableｹｰｽ2_0831-0904週報(鈴木分)_091110 (鈴木)報告" xfId="18113" xr:uid="{00000000-0005-0000-0000-000086010000}"/>
    <cellStyle name="_090427 Tunableｹｰｽ2_0831-0904週報(鈴木分)_091110 (鈴木)報告 2" xfId="20604" xr:uid="{00000000-0005-0000-0000-000087010000}"/>
    <cellStyle name="_090427 Tunableｹｰｽ2_0831-0904週報(鈴木分)_0914-0917週報(鈴木分)" xfId="18114" xr:uid="{00000000-0005-0000-0000-000088010000}"/>
    <cellStyle name="_090427 Tunableｹｰｽ2_0831-0904週報(鈴木分)_0914-0917週報(鈴木分) 2" xfId="20605" xr:uid="{00000000-0005-0000-0000-000089010000}"/>
    <cellStyle name="_090427 Tunableｹｰｽ2_0831-0904週報(鈴木分)_0921-0925週報(鈴木分)" xfId="18115" xr:uid="{00000000-0005-0000-0000-00008A010000}"/>
    <cellStyle name="_090427 Tunableｹｰｽ2_0831-0904週報(鈴木分)_0921-0925週報(鈴木分) 2" xfId="20606" xr:uid="{00000000-0005-0000-0000-00008B010000}"/>
    <cellStyle name="_090427 Tunableｹｰｽ2_0831-0904週報(鈴木分)_0928-1002週報(鈴木分)" xfId="18116" xr:uid="{00000000-0005-0000-0000-00008C010000}"/>
    <cellStyle name="_090427 Tunableｹｰｽ2_0831-0904週報(鈴木分)_0928-1002週報(鈴木分) 2" xfId="20607" xr:uid="{00000000-0005-0000-0000-00008D010000}"/>
    <cellStyle name="_090427 Tunableｹｰｽ2_0831-0904週報(鈴木分)_100112朝市" xfId="18117" xr:uid="{00000000-0005-0000-0000-00008E010000}"/>
    <cellStyle name="_090427 Tunableｹｰｽ2_0831-0904週報(鈴木分)_100112朝市 2" xfId="20608" xr:uid="{00000000-0005-0000-0000-00008F010000}"/>
    <cellStyle name="_090427 Tunableｹｰｽ2_0831-0904週報(鈴木分)_100208 B7版改変更点" xfId="18118" xr:uid="{00000000-0005-0000-0000-000090010000}"/>
    <cellStyle name="_090427 Tunableｹｰｽ2_0831-0904週報(鈴木分)_100208 B7版改変更点 2" xfId="20609" xr:uid="{00000000-0005-0000-0000-000091010000}"/>
    <cellStyle name="_090427 Tunableｹｰｽ2_0831-0904週報(鈴木分)_1005-1009週報(鈴木分)" xfId="18119" xr:uid="{00000000-0005-0000-0000-000092010000}"/>
    <cellStyle name="_090427 Tunableｹｰｽ2_0831-0904週報(鈴木分)_1005-1009週報(鈴木分) 2" xfId="20610" xr:uid="{00000000-0005-0000-0000-000093010000}"/>
    <cellStyle name="_090427 Tunableｹｰｽ2_0831-0904週報(鈴木分)_1019-1023週報(鈴木分)" xfId="18120" xr:uid="{00000000-0005-0000-0000-000094010000}"/>
    <cellStyle name="_090427 Tunableｹｰｽ2_0831-0904週報(鈴木分)_1019-1023週報(鈴木分) 2" xfId="20611" xr:uid="{00000000-0005-0000-0000-000095010000}"/>
    <cellStyle name="_090427 Tunableｹｰｽ2_0831-0904週報(鈴木分)_1102-1106週報(鈴木分)" xfId="18121" xr:uid="{00000000-0005-0000-0000-000096010000}"/>
    <cellStyle name="_090427 Tunableｹｰｽ2_0831-0904週報(鈴木分)_1102-1106週報(鈴木分) 2" xfId="20612" xr:uid="{00000000-0005-0000-0000-000097010000}"/>
    <cellStyle name="_090427 Tunableｹｰｽ2_0831-0904週報(鈴木分)_1116-1120週報(鈴木分)" xfId="18122" xr:uid="{00000000-0005-0000-0000-000098010000}"/>
    <cellStyle name="_090427 Tunableｹｰｽ2_0831-0904週報(鈴木分)_1116-1120週報(鈴木分) 2" xfId="20613" xr:uid="{00000000-0005-0000-0000-000099010000}"/>
    <cellStyle name="_090427 Tunableｹｰｽ2_0831-0904週報(鈴木分)_1123-1127週報(鈴木分)" xfId="18123" xr:uid="{00000000-0005-0000-0000-00009A010000}"/>
    <cellStyle name="_090427 Tunableｹｰｽ2_0831-0904週報(鈴木分)_1123-1127週報(鈴木分) 2" xfId="20614" xr:uid="{00000000-0005-0000-0000-00009B010000}"/>
    <cellStyle name="_090427 Tunableｹｰｽ2_0831-0904週報(鈴木分)_1207-1211週報(鈴木分)" xfId="18124" xr:uid="{00000000-0005-0000-0000-00009C010000}"/>
    <cellStyle name="_090427 Tunableｹｰｽ2_0831-0904週報(鈴木分)_1207-1211週報(鈴木分) 2" xfId="20615" xr:uid="{00000000-0005-0000-0000-00009D010000}"/>
    <cellStyle name="_090427 Tunableｹｰｽ2_0831-0904週報(鈴木分)_1214-1218週報(鈴木分)" xfId="18125" xr:uid="{00000000-0005-0000-0000-00009E010000}"/>
    <cellStyle name="_090427 Tunableｹｰｽ2_0831-0904週報(鈴木分)_1214-1218週報(鈴木分) 2" xfId="20616" xr:uid="{00000000-0005-0000-0000-00009F010000}"/>
    <cellStyle name="_090427 Tunableｹｰｽ2_0831-0904週報(鈴木分)_1221-1225週報(鈴木分)" xfId="18126" xr:uid="{00000000-0005-0000-0000-0000A0010000}"/>
    <cellStyle name="_090427 Tunableｹｰｽ2_0831-0904週報(鈴木分)_1221-1225週報(鈴木分) 2" xfId="20617" xr:uid="{00000000-0005-0000-0000-0000A1010000}"/>
    <cellStyle name="_090427 Tunableｹｰｽ2_0907-0911週報(鈴木分)" xfId="18127" xr:uid="{00000000-0005-0000-0000-0000A2010000}"/>
    <cellStyle name="_090427 Tunableｹｰｽ2_0907-0911週報(鈴木分) 2" xfId="20618" xr:uid="{00000000-0005-0000-0000-0000A3010000}"/>
    <cellStyle name="_090427 Tunableｹｰｽ2_0907-0911週報(鈴木分)_0104-0108週報(鈴木分)" xfId="18128" xr:uid="{00000000-0005-0000-0000-0000A4010000}"/>
    <cellStyle name="_090427 Tunableｹｰｽ2_0907-0911週報(鈴木分)_0104-0108週報(鈴木分) 2" xfId="20619" xr:uid="{00000000-0005-0000-0000-0000A5010000}"/>
    <cellStyle name="_090427 Tunableｹｰｽ2_0907-0911週報(鈴木分)_0111-0115週報(鈴木分)" xfId="18129" xr:uid="{00000000-0005-0000-0000-0000A6010000}"/>
    <cellStyle name="_090427 Tunableｹｰｽ2_0907-0911週報(鈴木分)_0111-0115週報(鈴木分) 2" xfId="20620" xr:uid="{00000000-0005-0000-0000-0000A7010000}"/>
    <cellStyle name="_090427 Tunableｹｰｽ2_0907-0911週報(鈴木分)_0118-0122週報(鈴木分)" xfId="18130" xr:uid="{00000000-0005-0000-0000-0000A8010000}"/>
    <cellStyle name="_090427 Tunableｹｰｽ2_0907-0911週報(鈴木分)_0118-0122週報(鈴木分) 2" xfId="20621" xr:uid="{00000000-0005-0000-0000-0000A9010000}"/>
    <cellStyle name="_090427 Tunableｹｰｽ2_0907-0911週報(鈴木分)_0125-0129週報(鈴木分)" xfId="18131" xr:uid="{00000000-0005-0000-0000-0000AA010000}"/>
    <cellStyle name="_090427 Tunableｹｰｽ2_0907-0911週報(鈴木分)_0125-0129週報(鈴木分) 2" xfId="20622" xr:uid="{00000000-0005-0000-0000-0000AB010000}"/>
    <cellStyle name="_090427 Tunableｹｰｽ2_0907-0911週報(鈴木分)_0201-0205週報(鈴木分)" xfId="18132" xr:uid="{00000000-0005-0000-0000-0000AC010000}"/>
    <cellStyle name="_090427 Tunableｹｰｽ2_0907-0911週報(鈴木分)_0201-0205週報(鈴木分) 2" xfId="20623" xr:uid="{00000000-0005-0000-0000-0000AD010000}"/>
    <cellStyle name="_090427 Tunableｹｰｽ2_0907-0911週報(鈴木分)_0208-0212週報(鈴木分)" xfId="18133" xr:uid="{00000000-0005-0000-0000-0000AE010000}"/>
    <cellStyle name="_090427 Tunableｹｰｽ2_0907-0911週報(鈴木分)_0208-0212週報(鈴木分) 2" xfId="20624" xr:uid="{00000000-0005-0000-0000-0000AF010000}"/>
    <cellStyle name="_090427 Tunableｹｰｽ2_0907-0911週報(鈴木分)_0215-0219週報(鈴木分)" xfId="18134" xr:uid="{00000000-0005-0000-0000-0000B0010000}"/>
    <cellStyle name="_090427 Tunableｹｰｽ2_0907-0911週報(鈴木分)_0215-0219週報(鈴木分) 2" xfId="20625" xr:uid="{00000000-0005-0000-0000-0000B1010000}"/>
    <cellStyle name="_090427 Tunableｹｰｽ2_0907-0911週報(鈴木分)_091110 (鈴木)報告" xfId="18135" xr:uid="{00000000-0005-0000-0000-0000B2010000}"/>
    <cellStyle name="_090427 Tunableｹｰｽ2_0907-0911週報(鈴木分)_091110 (鈴木)報告 2" xfId="20626" xr:uid="{00000000-0005-0000-0000-0000B3010000}"/>
    <cellStyle name="_090427 Tunableｹｰｽ2_0907-0911週報(鈴木分)_0914-0917週報(鈴木分)" xfId="18136" xr:uid="{00000000-0005-0000-0000-0000B4010000}"/>
    <cellStyle name="_090427 Tunableｹｰｽ2_0907-0911週報(鈴木分)_0914-0917週報(鈴木分) 2" xfId="20627" xr:uid="{00000000-0005-0000-0000-0000B5010000}"/>
    <cellStyle name="_090427 Tunableｹｰｽ2_0907-0911週報(鈴木分)_0921-0925週報(鈴木分)" xfId="18137" xr:uid="{00000000-0005-0000-0000-0000B6010000}"/>
    <cellStyle name="_090427 Tunableｹｰｽ2_0907-0911週報(鈴木分)_0921-0925週報(鈴木分) 2" xfId="20628" xr:uid="{00000000-0005-0000-0000-0000B7010000}"/>
    <cellStyle name="_090427 Tunableｹｰｽ2_0907-0911週報(鈴木分)_0928-1002週報(鈴木分)" xfId="18138" xr:uid="{00000000-0005-0000-0000-0000B8010000}"/>
    <cellStyle name="_090427 Tunableｹｰｽ2_0907-0911週報(鈴木分)_0928-1002週報(鈴木分) 2" xfId="20629" xr:uid="{00000000-0005-0000-0000-0000B9010000}"/>
    <cellStyle name="_090427 Tunableｹｰｽ2_0907-0911週報(鈴木分)_100112朝市" xfId="18139" xr:uid="{00000000-0005-0000-0000-0000BA010000}"/>
    <cellStyle name="_090427 Tunableｹｰｽ2_0907-0911週報(鈴木分)_100112朝市 2" xfId="20630" xr:uid="{00000000-0005-0000-0000-0000BB010000}"/>
    <cellStyle name="_090427 Tunableｹｰｽ2_0907-0911週報(鈴木分)_100208 B7版改変更点" xfId="18140" xr:uid="{00000000-0005-0000-0000-0000BC010000}"/>
    <cellStyle name="_090427 Tunableｹｰｽ2_0907-0911週報(鈴木分)_100208 B7版改変更点 2" xfId="20631" xr:uid="{00000000-0005-0000-0000-0000BD010000}"/>
    <cellStyle name="_090427 Tunableｹｰｽ2_0907-0911週報(鈴木分)_1005-1009週報(鈴木分)" xfId="18141" xr:uid="{00000000-0005-0000-0000-0000BE010000}"/>
    <cellStyle name="_090427 Tunableｹｰｽ2_0907-0911週報(鈴木分)_1005-1009週報(鈴木分) 2" xfId="20632" xr:uid="{00000000-0005-0000-0000-0000BF010000}"/>
    <cellStyle name="_090427 Tunableｹｰｽ2_0907-0911週報(鈴木分)_1019-1023週報(鈴木分)" xfId="18142" xr:uid="{00000000-0005-0000-0000-0000C0010000}"/>
    <cellStyle name="_090427 Tunableｹｰｽ2_0907-0911週報(鈴木分)_1019-1023週報(鈴木分) 2" xfId="20633" xr:uid="{00000000-0005-0000-0000-0000C1010000}"/>
    <cellStyle name="_090427 Tunableｹｰｽ2_0907-0911週報(鈴木分)_1102-1106週報(鈴木分)" xfId="18143" xr:uid="{00000000-0005-0000-0000-0000C2010000}"/>
    <cellStyle name="_090427 Tunableｹｰｽ2_0907-0911週報(鈴木分)_1102-1106週報(鈴木分) 2" xfId="20634" xr:uid="{00000000-0005-0000-0000-0000C3010000}"/>
    <cellStyle name="_090427 Tunableｹｰｽ2_0907-0911週報(鈴木分)_1116-1120週報(鈴木分)" xfId="18144" xr:uid="{00000000-0005-0000-0000-0000C4010000}"/>
    <cellStyle name="_090427 Tunableｹｰｽ2_0907-0911週報(鈴木分)_1116-1120週報(鈴木分) 2" xfId="20635" xr:uid="{00000000-0005-0000-0000-0000C5010000}"/>
    <cellStyle name="_090427 Tunableｹｰｽ2_0907-0911週報(鈴木分)_1123-1127週報(鈴木分)" xfId="18145" xr:uid="{00000000-0005-0000-0000-0000C6010000}"/>
    <cellStyle name="_090427 Tunableｹｰｽ2_0907-0911週報(鈴木分)_1123-1127週報(鈴木分) 2" xfId="20636" xr:uid="{00000000-0005-0000-0000-0000C7010000}"/>
    <cellStyle name="_090427 Tunableｹｰｽ2_0907-0911週報(鈴木分)_1207-1211週報(鈴木分)" xfId="18146" xr:uid="{00000000-0005-0000-0000-0000C8010000}"/>
    <cellStyle name="_090427 Tunableｹｰｽ2_0907-0911週報(鈴木分)_1207-1211週報(鈴木分) 2" xfId="20637" xr:uid="{00000000-0005-0000-0000-0000C9010000}"/>
    <cellStyle name="_090427 Tunableｹｰｽ2_0907-0911週報(鈴木分)_1214-1218週報(鈴木分)" xfId="18147" xr:uid="{00000000-0005-0000-0000-0000CA010000}"/>
    <cellStyle name="_090427 Tunableｹｰｽ2_0907-0911週報(鈴木分)_1214-1218週報(鈴木分) 2" xfId="20638" xr:uid="{00000000-0005-0000-0000-0000CB010000}"/>
    <cellStyle name="_090427 Tunableｹｰｽ2_0907-0911週報(鈴木分)_1221-1225週報(鈴木分)" xfId="18148" xr:uid="{00000000-0005-0000-0000-0000CC010000}"/>
    <cellStyle name="_090427 Tunableｹｰｽ2_0907-0911週報(鈴木分)_1221-1225週報(鈴木分) 2" xfId="20639" xr:uid="{00000000-0005-0000-0000-0000CD010000}"/>
    <cellStyle name="_090507問題部品" xfId="18149" xr:uid="{00000000-0005-0000-0000-0000CE010000}"/>
    <cellStyle name="_090511ASCP" xfId="18150" xr:uid="{00000000-0005-0000-0000-0000CF010000}"/>
    <cellStyle name="_090511ASCP 2" xfId="20640" xr:uid="{00000000-0005-0000-0000-0000D0010000}"/>
    <cellStyle name="_090519ASCP" xfId="18151" xr:uid="{00000000-0005-0000-0000-0000D1010000}"/>
    <cellStyle name="_090519ASCP 2" xfId="20641" xr:uid="{00000000-0005-0000-0000-0000D2010000}"/>
    <cellStyle name="_090526ASCP" xfId="18152" xr:uid="{00000000-0005-0000-0000-0000D3010000}"/>
    <cellStyle name="_090526ASCP 2" xfId="20642" xr:uid="{00000000-0005-0000-0000-0000D4010000}"/>
    <cellStyle name="_0907-0911週報(鈴木分)" xfId="18153" xr:uid="{00000000-0005-0000-0000-0000D5010000}"/>
    <cellStyle name="_0907-0911週報(鈴木分) 2" xfId="20643" xr:uid="{00000000-0005-0000-0000-0000D6010000}"/>
    <cellStyle name="_0907-0911週報(鈴木分)_0104-0108週報(鈴木分)" xfId="18154" xr:uid="{00000000-0005-0000-0000-0000D7010000}"/>
    <cellStyle name="_0907-0911週報(鈴木分)_0104-0108週報(鈴木分) 2" xfId="20644" xr:uid="{00000000-0005-0000-0000-0000D8010000}"/>
    <cellStyle name="_0907-0911週報(鈴木分)_0111-0115週報(鈴木分)" xfId="18155" xr:uid="{00000000-0005-0000-0000-0000D9010000}"/>
    <cellStyle name="_0907-0911週報(鈴木分)_0111-0115週報(鈴木分) 2" xfId="20645" xr:uid="{00000000-0005-0000-0000-0000DA010000}"/>
    <cellStyle name="_0907-0911週報(鈴木分)_0118-0122週報(鈴木分)" xfId="18156" xr:uid="{00000000-0005-0000-0000-0000DB010000}"/>
    <cellStyle name="_0907-0911週報(鈴木分)_0118-0122週報(鈴木分) 2" xfId="20646" xr:uid="{00000000-0005-0000-0000-0000DC010000}"/>
    <cellStyle name="_0907-0911週報(鈴木分)_0125-0129週報(鈴木分)" xfId="18157" xr:uid="{00000000-0005-0000-0000-0000DD010000}"/>
    <cellStyle name="_0907-0911週報(鈴木分)_0125-0129週報(鈴木分) 2" xfId="20647" xr:uid="{00000000-0005-0000-0000-0000DE010000}"/>
    <cellStyle name="_0907-0911週報(鈴木分)_0201-0205週報(鈴木分)" xfId="18158" xr:uid="{00000000-0005-0000-0000-0000DF010000}"/>
    <cellStyle name="_0907-0911週報(鈴木分)_0201-0205週報(鈴木分) 2" xfId="20648" xr:uid="{00000000-0005-0000-0000-0000E0010000}"/>
    <cellStyle name="_0907-0911週報(鈴木分)_0208-0212週報(鈴木分)" xfId="18159" xr:uid="{00000000-0005-0000-0000-0000E1010000}"/>
    <cellStyle name="_0907-0911週報(鈴木分)_0208-0212週報(鈴木分) 2" xfId="20649" xr:uid="{00000000-0005-0000-0000-0000E2010000}"/>
    <cellStyle name="_0907-0911週報(鈴木分)_0215-0219週報(鈴木分)" xfId="18160" xr:uid="{00000000-0005-0000-0000-0000E3010000}"/>
    <cellStyle name="_0907-0911週報(鈴木分)_0215-0219週報(鈴木分) 2" xfId="20650" xr:uid="{00000000-0005-0000-0000-0000E4010000}"/>
    <cellStyle name="_0907-0911週報(鈴木分)_091110 (鈴木)報告" xfId="18161" xr:uid="{00000000-0005-0000-0000-0000E5010000}"/>
    <cellStyle name="_0907-0911週報(鈴木分)_091110 (鈴木)報告 2" xfId="20651" xr:uid="{00000000-0005-0000-0000-0000E6010000}"/>
    <cellStyle name="_0907-0911週報(鈴木分)_0914-0917週報(鈴木分)" xfId="18162" xr:uid="{00000000-0005-0000-0000-0000E7010000}"/>
    <cellStyle name="_0907-0911週報(鈴木分)_0914-0917週報(鈴木分) 2" xfId="20652" xr:uid="{00000000-0005-0000-0000-0000E8010000}"/>
    <cellStyle name="_0907-0911週報(鈴木分)_0921-0925週報(鈴木分)" xfId="18163" xr:uid="{00000000-0005-0000-0000-0000E9010000}"/>
    <cellStyle name="_0907-0911週報(鈴木分)_0921-0925週報(鈴木分) 2" xfId="20653" xr:uid="{00000000-0005-0000-0000-0000EA010000}"/>
    <cellStyle name="_0907-0911週報(鈴木分)_0928-1002週報(鈴木分)" xfId="18164" xr:uid="{00000000-0005-0000-0000-0000EB010000}"/>
    <cellStyle name="_0907-0911週報(鈴木分)_0928-1002週報(鈴木分) 2" xfId="20654" xr:uid="{00000000-0005-0000-0000-0000EC010000}"/>
    <cellStyle name="_0907-0911週報(鈴木分)_100112朝市" xfId="18165" xr:uid="{00000000-0005-0000-0000-0000ED010000}"/>
    <cellStyle name="_0907-0911週報(鈴木分)_100112朝市 2" xfId="20655" xr:uid="{00000000-0005-0000-0000-0000EE010000}"/>
    <cellStyle name="_0907-0911週報(鈴木分)_100208 B7版改変更点" xfId="18166" xr:uid="{00000000-0005-0000-0000-0000EF010000}"/>
    <cellStyle name="_0907-0911週報(鈴木分)_100208 B7版改変更点 2" xfId="20656" xr:uid="{00000000-0005-0000-0000-0000F0010000}"/>
    <cellStyle name="_0907-0911週報(鈴木分)_1005-1009週報(鈴木分)" xfId="18167" xr:uid="{00000000-0005-0000-0000-0000F1010000}"/>
    <cellStyle name="_0907-0911週報(鈴木分)_1005-1009週報(鈴木分) 2" xfId="20657" xr:uid="{00000000-0005-0000-0000-0000F2010000}"/>
    <cellStyle name="_0907-0911週報(鈴木分)_1019-1023週報(鈴木分)" xfId="18168" xr:uid="{00000000-0005-0000-0000-0000F3010000}"/>
    <cellStyle name="_0907-0911週報(鈴木分)_1019-1023週報(鈴木分) 2" xfId="20658" xr:uid="{00000000-0005-0000-0000-0000F4010000}"/>
    <cellStyle name="_0907-0911週報(鈴木分)_1102-1106週報(鈴木分)" xfId="18169" xr:uid="{00000000-0005-0000-0000-0000F5010000}"/>
    <cellStyle name="_0907-0911週報(鈴木分)_1102-1106週報(鈴木分) 2" xfId="20659" xr:uid="{00000000-0005-0000-0000-0000F6010000}"/>
    <cellStyle name="_0907-0911週報(鈴木分)_1116-1120週報(鈴木分)" xfId="18170" xr:uid="{00000000-0005-0000-0000-0000F7010000}"/>
    <cellStyle name="_0907-0911週報(鈴木分)_1116-1120週報(鈴木分) 2" xfId="20660" xr:uid="{00000000-0005-0000-0000-0000F8010000}"/>
    <cellStyle name="_0907-0911週報(鈴木分)_1123-1127週報(鈴木分)" xfId="18171" xr:uid="{00000000-0005-0000-0000-0000F9010000}"/>
    <cellStyle name="_0907-0911週報(鈴木分)_1123-1127週報(鈴木分) 2" xfId="20661" xr:uid="{00000000-0005-0000-0000-0000FA010000}"/>
    <cellStyle name="_0907-0911週報(鈴木分)_1207-1211週報(鈴木分)" xfId="18172" xr:uid="{00000000-0005-0000-0000-0000FB010000}"/>
    <cellStyle name="_0907-0911週報(鈴木分)_1207-1211週報(鈴木分) 2" xfId="20662" xr:uid="{00000000-0005-0000-0000-0000FC010000}"/>
    <cellStyle name="_0907-0911週報(鈴木分)_1214-1218週報(鈴木分)" xfId="18173" xr:uid="{00000000-0005-0000-0000-0000FD010000}"/>
    <cellStyle name="_0907-0911週報(鈴木分)_1214-1218週報(鈴木分) 2" xfId="20663" xr:uid="{00000000-0005-0000-0000-0000FE010000}"/>
    <cellStyle name="_0907-0911週報(鈴木分)_1221-1225週報(鈴木分)" xfId="18174" xr:uid="{00000000-0005-0000-0000-0000FF010000}"/>
    <cellStyle name="_0907-0911週報(鈴木分)_1221-1225週報(鈴木分) 2" xfId="20664" xr:uid="{00000000-0005-0000-0000-000000020000}"/>
    <cellStyle name="_090714ASCP" xfId="18175" xr:uid="{00000000-0005-0000-0000-000001020000}"/>
    <cellStyle name="_090818_HTL139N-B_r2" xfId="18176" xr:uid="{00000000-0005-0000-0000-000002020000}"/>
    <cellStyle name="_090818_全品種材料費見積motoda" xfId="18177" xr:uid="{00000000-0005-0000-0000-000003020000}"/>
    <cellStyle name="_090818_全品種材料費見積motoda【2H10分】" xfId="18178" xr:uid="{00000000-0005-0000-0000-000004020000}"/>
    <cellStyle name="_090819" xfId="18179" xr:uid="{00000000-0005-0000-0000-000005020000}"/>
    <cellStyle name="_090901ASCP" xfId="18180" xr:uid="{00000000-0005-0000-0000-000006020000}"/>
    <cellStyle name="_090901ASCP 2" xfId="20665" xr:uid="{00000000-0005-0000-0000-000007020000}"/>
    <cellStyle name="_090908ASCP" xfId="18181" xr:uid="{00000000-0005-0000-0000-000008020000}"/>
    <cellStyle name="_090908ASCP 2" xfId="20666" xr:uid="{00000000-0005-0000-0000-000009020000}"/>
    <cellStyle name="_090915ASCP" xfId="18182" xr:uid="{00000000-0005-0000-0000-00000A020000}"/>
    <cellStyle name="_090915ASCP 2" xfId="20667" xr:uid="{00000000-0005-0000-0000-00000B020000}"/>
    <cellStyle name="_091013SDF.Delivery" xfId="18183" xr:uid="{00000000-0005-0000-0000-00000C020000}"/>
    <cellStyle name="_091013SDF.Delivery 2" xfId="20668" xr:uid="{00000000-0005-0000-0000-00000D020000}"/>
    <cellStyle name="_091028 XFP-WDM変動" xfId="18184" xr:uid="{00000000-0005-0000-0000-00000E020000}"/>
    <cellStyle name="_091110ASCP" xfId="18185" xr:uid="{00000000-0005-0000-0000-00000F020000}"/>
    <cellStyle name="_091208ASCP" xfId="18186" xr:uid="{00000000-0005-0000-0000-000010020000}"/>
    <cellStyle name="_091208ASCP 2" xfId="20669" xr:uid="{00000000-0005-0000-0000-000011020000}"/>
    <cellStyle name="_091215ASCP" xfId="18187" xr:uid="{00000000-0005-0000-0000-000012020000}"/>
    <cellStyle name="_091215ASCP 2" xfId="20670" xr:uid="{00000000-0005-0000-0000-000013020000}"/>
    <cellStyle name="_091222ASCP" xfId="18188" xr:uid="{00000000-0005-0000-0000-000014020000}"/>
    <cellStyle name="_091229ASCP" xfId="18189" xr:uid="{00000000-0005-0000-0000-000015020000}"/>
    <cellStyle name="_100112ASCP" xfId="18190" xr:uid="{00000000-0005-0000-0000-000016020000}"/>
    <cellStyle name="_100112ASCP 2" xfId="20671" xr:uid="{00000000-0005-0000-0000-000017020000}"/>
    <cellStyle name="_100120ASCP" xfId="18191" xr:uid="{00000000-0005-0000-0000-000018020000}"/>
    <cellStyle name="_100120ASCP 2" xfId="20672" xr:uid="{00000000-0005-0000-0000-000019020000}"/>
    <cellStyle name="_100202ASCP" xfId="18192" xr:uid="{00000000-0005-0000-0000-00001A020000}"/>
    <cellStyle name="_100202ASCP 2" xfId="20673" xr:uid="{00000000-0005-0000-0000-00001B020000}"/>
    <cellStyle name="_100204 OPXT VSR需要" xfId="18193" xr:uid="{00000000-0005-0000-0000-00001C020000}"/>
    <cellStyle name="_100209ASCP" xfId="18194" xr:uid="{00000000-0005-0000-0000-00001D020000}"/>
    <cellStyle name="_100209ASCP 2" xfId="20674" xr:uid="{00000000-0005-0000-0000-00001E020000}"/>
    <cellStyle name="_100217ASCP" xfId="18195" xr:uid="{00000000-0005-0000-0000-00001F020000}"/>
    <cellStyle name="_100217ASCP 2" xfId="20675" xr:uid="{00000000-0005-0000-0000-000020020000}"/>
    <cellStyle name="_100316ASCP" xfId="18196" xr:uid="{00000000-0005-0000-0000-000021020000}"/>
    <cellStyle name="_100316ASCP 2" xfId="20676" xr:uid="{00000000-0005-0000-0000-000022020000}"/>
    <cellStyle name="_100325ASCP" xfId="18197" xr:uid="{00000000-0005-0000-0000-000023020000}"/>
    <cellStyle name="_100325ASCP 2" xfId="20677" xr:uid="{00000000-0005-0000-0000-000024020000}"/>
    <cellStyle name="_100427ASCPデータ" xfId="18198" xr:uid="{00000000-0005-0000-0000-000025020000}"/>
    <cellStyle name="_100427ASCPデータ 2" xfId="20678" xr:uid="{00000000-0005-0000-0000-000026020000}"/>
    <cellStyle name="_100525ASCP" xfId="18199" xr:uid="{00000000-0005-0000-0000-000027020000}"/>
    <cellStyle name="_100525ASCP 2" xfId="20679" xr:uid="{00000000-0005-0000-0000-000028020000}"/>
    <cellStyle name="_100602ASCP" xfId="18200" xr:uid="{00000000-0005-0000-0000-000029020000}"/>
    <cellStyle name="_100602ASCP 2" xfId="20680" xr:uid="{00000000-0005-0000-0000-00002A020000}"/>
    <cellStyle name="_100611ASCPデータ" xfId="18201" xr:uid="{00000000-0005-0000-0000-00002B020000}"/>
    <cellStyle name="_100611ASCPデータ 2" xfId="20681" xr:uid="{00000000-0005-0000-0000-00002C020000}"/>
    <cellStyle name="_100629ASCP" xfId="18202" xr:uid="{00000000-0005-0000-0000-00002D020000}"/>
    <cellStyle name="_100629ASCP 2" xfId="20682" xr:uid="{00000000-0005-0000-0000-00002E020000}"/>
    <cellStyle name="_100707ASCP" xfId="18203" xr:uid="{00000000-0005-0000-0000-00002F020000}"/>
    <cellStyle name="_100707ASCP 2" xfId="20683" xr:uid="{00000000-0005-0000-0000-000030020000}"/>
    <cellStyle name="_100713ASCP" xfId="18204" xr:uid="{00000000-0005-0000-0000-000031020000}"/>
    <cellStyle name="_100713ASCP 2" xfId="20684" xr:uid="{00000000-0005-0000-0000-000032020000}"/>
    <cellStyle name="_100804ASCP" xfId="18205" xr:uid="{00000000-0005-0000-0000-000033020000}"/>
    <cellStyle name="_100804ASCP 2" xfId="20685" xr:uid="{00000000-0005-0000-0000-000034020000}"/>
    <cellStyle name="_100817ASCP" xfId="18206" xr:uid="{00000000-0005-0000-0000-000035020000}"/>
    <cellStyle name="_100817ASCP 2" xfId="20686" xr:uid="{00000000-0005-0000-0000-000036020000}"/>
    <cellStyle name="_100824ASCP" xfId="18207" xr:uid="{00000000-0005-0000-0000-000037020000}"/>
    <cellStyle name="_100824ASCP 2" xfId="20687" xr:uid="{00000000-0005-0000-0000-000038020000}"/>
    <cellStyle name="_100831" xfId="18208" xr:uid="{00000000-0005-0000-0000-000039020000}"/>
    <cellStyle name="_100831 2" xfId="20688" xr:uid="{00000000-0005-0000-0000-00003A020000}"/>
    <cellStyle name="_100906ASCP" xfId="18209" xr:uid="{00000000-0005-0000-0000-00003B020000}"/>
    <cellStyle name="_100906ASCP 2" xfId="20689" xr:uid="{00000000-0005-0000-0000-00003C020000}"/>
    <cellStyle name="_100928ASCP" xfId="18210" xr:uid="{00000000-0005-0000-0000-00003D020000}"/>
    <cellStyle name="_100928ASCP 2" xfId="20690" xr:uid="{00000000-0005-0000-0000-00003E020000}"/>
    <cellStyle name="_101013ASCP" xfId="18211" xr:uid="{00000000-0005-0000-0000-00003F020000}"/>
    <cellStyle name="_101019ASCP" xfId="18212" xr:uid="{00000000-0005-0000-0000-000040020000}"/>
    <cellStyle name="_101026ASCP" xfId="18213" xr:uid="{00000000-0005-0000-0000-000041020000}"/>
    <cellStyle name="_101026ASCP 2" xfId="20691" xr:uid="{00000000-0005-0000-0000-000042020000}"/>
    <cellStyle name="_101124ASCP" xfId="18214" xr:uid="{00000000-0005-0000-0000-000043020000}"/>
    <cellStyle name="_101130ASCP" xfId="18215" xr:uid="{00000000-0005-0000-0000-000044020000}"/>
    <cellStyle name="_101229_HTL1598-B ST" xfId="18216" xr:uid="{00000000-0005-0000-0000-000045020000}"/>
    <cellStyle name="_10518ASCP" xfId="18217" xr:uid="{00000000-0005-0000-0000-000046020000}"/>
    <cellStyle name="_10518ASCP 2" xfId="20692" xr:uid="{00000000-0005-0000-0000-000047020000}"/>
    <cellStyle name="_10L4HS054_0002_HTL139S-CX量産_PGAPC後ESD評価" xfId="18218" xr:uid="{00000000-0005-0000-0000-000048020000}"/>
    <cellStyle name="_10L5HS056_0001_HTL139S-CX量産(HS056)_先行評価_組立～PGAPC_rev1" xfId="18219" xr:uid="{00000000-0005-0000-0000-000049020000}"/>
    <cellStyle name="_10月" xfId="18220" xr:uid="{00000000-0005-0000-0000-00004A020000}"/>
    <cellStyle name="_10月棚残報告資料(ｼﾉﾊ）kaku" xfId="18221" xr:uid="{00000000-0005-0000-0000-00004B020000}"/>
    <cellStyle name="_10月棚残報告資料(ｼﾉﾊ）kaku 2" xfId="20693" xr:uid="{00000000-0005-0000-0000-00004C020000}"/>
    <cellStyle name="_11-01注残" xfId="18222" xr:uid="{00000000-0005-0000-0000-00004D020000}"/>
    <cellStyle name="_110204_HTL1502_r1" xfId="18223" xr:uid="{00000000-0005-0000-0000-00004E020000}"/>
    <cellStyle name="_110204_HTP102A-B_r3" xfId="18224" xr:uid="{00000000-0005-0000-0000-00004F020000}"/>
    <cellStyle name="_110208ASCP" xfId="18225" xr:uid="{00000000-0005-0000-0000-000050020000}"/>
    <cellStyle name="_110210_生産計画案" xfId="18226" xr:uid="{00000000-0005-0000-0000-000051020000}"/>
    <cellStyle name="_110210_生産計画案 2" xfId="20694" xr:uid="{00000000-0005-0000-0000-000052020000}"/>
    <cellStyle name="_11-03売掛実績1" xfId="18227" xr:uid="{00000000-0005-0000-0000-000053020000}"/>
    <cellStyle name="_1104-1107週報(鈴木分)" xfId="18228" xr:uid="{00000000-0005-0000-0000-000054020000}"/>
    <cellStyle name="_1104-1107週報(鈴木分) 2" xfId="20695" xr:uid="{00000000-0005-0000-0000-000055020000}"/>
    <cellStyle name="_1104-1107週報(鈴木分)_0831-0904週報(鈴木分)" xfId="18229" xr:uid="{00000000-0005-0000-0000-000056020000}"/>
    <cellStyle name="_1104-1107週報(鈴木分)_0831-0904週報(鈴木分) 2" xfId="20696" xr:uid="{00000000-0005-0000-0000-000057020000}"/>
    <cellStyle name="_1104-1107週報(鈴木分)_0831-0904週報(鈴木分)_0104-0108週報(鈴木分)" xfId="18230" xr:uid="{00000000-0005-0000-0000-000058020000}"/>
    <cellStyle name="_1104-1107週報(鈴木分)_0831-0904週報(鈴木分)_0104-0108週報(鈴木分) 2" xfId="20697" xr:uid="{00000000-0005-0000-0000-000059020000}"/>
    <cellStyle name="_1104-1107週報(鈴木分)_0831-0904週報(鈴木分)_0111-0115週報(鈴木分)" xfId="18231" xr:uid="{00000000-0005-0000-0000-00005A020000}"/>
    <cellStyle name="_1104-1107週報(鈴木分)_0831-0904週報(鈴木分)_0111-0115週報(鈴木分) 2" xfId="20698" xr:uid="{00000000-0005-0000-0000-00005B020000}"/>
    <cellStyle name="_1104-1107週報(鈴木分)_0831-0904週報(鈴木分)_0118-0122週報(鈴木分)" xfId="18232" xr:uid="{00000000-0005-0000-0000-00005C020000}"/>
    <cellStyle name="_1104-1107週報(鈴木分)_0831-0904週報(鈴木分)_0118-0122週報(鈴木分) 2" xfId="20699" xr:uid="{00000000-0005-0000-0000-00005D020000}"/>
    <cellStyle name="_1104-1107週報(鈴木分)_0831-0904週報(鈴木分)_0125-0129週報(鈴木分)" xfId="18233" xr:uid="{00000000-0005-0000-0000-00005E020000}"/>
    <cellStyle name="_1104-1107週報(鈴木分)_0831-0904週報(鈴木分)_0125-0129週報(鈴木分) 2" xfId="20700" xr:uid="{00000000-0005-0000-0000-00005F020000}"/>
    <cellStyle name="_1104-1107週報(鈴木分)_0831-0904週報(鈴木分)_0201-0205週報(鈴木分)" xfId="18234" xr:uid="{00000000-0005-0000-0000-000060020000}"/>
    <cellStyle name="_1104-1107週報(鈴木分)_0831-0904週報(鈴木分)_0201-0205週報(鈴木分) 2" xfId="20701" xr:uid="{00000000-0005-0000-0000-000061020000}"/>
    <cellStyle name="_1104-1107週報(鈴木分)_0831-0904週報(鈴木分)_0208-0212週報(鈴木分)" xfId="18235" xr:uid="{00000000-0005-0000-0000-000062020000}"/>
    <cellStyle name="_1104-1107週報(鈴木分)_0831-0904週報(鈴木分)_0208-0212週報(鈴木分) 2" xfId="20702" xr:uid="{00000000-0005-0000-0000-000063020000}"/>
    <cellStyle name="_1104-1107週報(鈴木分)_0831-0904週報(鈴木分)_0215-0219週報(鈴木分)" xfId="18236" xr:uid="{00000000-0005-0000-0000-000064020000}"/>
    <cellStyle name="_1104-1107週報(鈴木分)_0831-0904週報(鈴木分)_0215-0219週報(鈴木分) 2" xfId="20703" xr:uid="{00000000-0005-0000-0000-000065020000}"/>
    <cellStyle name="_1104-1107週報(鈴木分)_0831-0904週報(鈴木分)_091110 (鈴木)報告" xfId="18237" xr:uid="{00000000-0005-0000-0000-000066020000}"/>
    <cellStyle name="_1104-1107週報(鈴木分)_0831-0904週報(鈴木分)_091110 (鈴木)報告 2" xfId="20704" xr:uid="{00000000-0005-0000-0000-000067020000}"/>
    <cellStyle name="_1104-1107週報(鈴木分)_0831-0904週報(鈴木分)_0914-0917週報(鈴木分)" xfId="18238" xr:uid="{00000000-0005-0000-0000-000068020000}"/>
    <cellStyle name="_1104-1107週報(鈴木分)_0831-0904週報(鈴木分)_0914-0917週報(鈴木分) 2" xfId="20705" xr:uid="{00000000-0005-0000-0000-000069020000}"/>
    <cellStyle name="_1104-1107週報(鈴木分)_0831-0904週報(鈴木分)_0921-0925週報(鈴木分)" xfId="18239" xr:uid="{00000000-0005-0000-0000-00006A020000}"/>
    <cellStyle name="_1104-1107週報(鈴木分)_0831-0904週報(鈴木分)_0921-0925週報(鈴木分) 2" xfId="20706" xr:uid="{00000000-0005-0000-0000-00006B020000}"/>
    <cellStyle name="_1104-1107週報(鈴木分)_0831-0904週報(鈴木分)_0928-1002週報(鈴木分)" xfId="18240" xr:uid="{00000000-0005-0000-0000-00006C020000}"/>
    <cellStyle name="_1104-1107週報(鈴木分)_0831-0904週報(鈴木分)_0928-1002週報(鈴木分) 2" xfId="20707" xr:uid="{00000000-0005-0000-0000-00006D020000}"/>
    <cellStyle name="_1104-1107週報(鈴木分)_0831-0904週報(鈴木分)_100112朝市" xfId="18241" xr:uid="{00000000-0005-0000-0000-00006E020000}"/>
    <cellStyle name="_1104-1107週報(鈴木分)_0831-0904週報(鈴木分)_100112朝市 2" xfId="20708" xr:uid="{00000000-0005-0000-0000-00006F020000}"/>
    <cellStyle name="_1104-1107週報(鈴木分)_0831-0904週報(鈴木分)_100208 B7版改変更点" xfId="18242" xr:uid="{00000000-0005-0000-0000-000070020000}"/>
    <cellStyle name="_1104-1107週報(鈴木分)_0831-0904週報(鈴木分)_100208 B7版改変更点 2" xfId="20709" xr:uid="{00000000-0005-0000-0000-000071020000}"/>
    <cellStyle name="_1104-1107週報(鈴木分)_0831-0904週報(鈴木分)_1005-1009週報(鈴木分)" xfId="18243" xr:uid="{00000000-0005-0000-0000-000072020000}"/>
    <cellStyle name="_1104-1107週報(鈴木分)_0831-0904週報(鈴木分)_1005-1009週報(鈴木分) 2" xfId="20710" xr:uid="{00000000-0005-0000-0000-000073020000}"/>
    <cellStyle name="_1104-1107週報(鈴木分)_0831-0904週報(鈴木分)_1019-1023週報(鈴木分)" xfId="18244" xr:uid="{00000000-0005-0000-0000-000074020000}"/>
    <cellStyle name="_1104-1107週報(鈴木分)_0831-0904週報(鈴木分)_1019-1023週報(鈴木分) 2" xfId="20711" xr:uid="{00000000-0005-0000-0000-000075020000}"/>
    <cellStyle name="_1104-1107週報(鈴木分)_0831-0904週報(鈴木分)_1102-1106週報(鈴木分)" xfId="18245" xr:uid="{00000000-0005-0000-0000-000076020000}"/>
    <cellStyle name="_1104-1107週報(鈴木分)_0831-0904週報(鈴木分)_1102-1106週報(鈴木分) 2" xfId="20712" xr:uid="{00000000-0005-0000-0000-000077020000}"/>
    <cellStyle name="_1104-1107週報(鈴木分)_0831-0904週報(鈴木分)_1116-1120週報(鈴木分)" xfId="18246" xr:uid="{00000000-0005-0000-0000-000078020000}"/>
    <cellStyle name="_1104-1107週報(鈴木分)_0831-0904週報(鈴木分)_1116-1120週報(鈴木分) 2" xfId="20713" xr:uid="{00000000-0005-0000-0000-000079020000}"/>
    <cellStyle name="_1104-1107週報(鈴木分)_0831-0904週報(鈴木分)_1123-1127週報(鈴木分)" xfId="18247" xr:uid="{00000000-0005-0000-0000-00007A020000}"/>
    <cellStyle name="_1104-1107週報(鈴木分)_0831-0904週報(鈴木分)_1123-1127週報(鈴木分) 2" xfId="20714" xr:uid="{00000000-0005-0000-0000-00007B020000}"/>
    <cellStyle name="_1104-1107週報(鈴木分)_0831-0904週報(鈴木分)_1207-1211週報(鈴木分)" xfId="18248" xr:uid="{00000000-0005-0000-0000-00007C020000}"/>
    <cellStyle name="_1104-1107週報(鈴木分)_0831-0904週報(鈴木分)_1207-1211週報(鈴木分) 2" xfId="20715" xr:uid="{00000000-0005-0000-0000-00007D020000}"/>
    <cellStyle name="_1104-1107週報(鈴木分)_0831-0904週報(鈴木分)_1214-1218週報(鈴木分)" xfId="18249" xr:uid="{00000000-0005-0000-0000-00007E020000}"/>
    <cellStyle name="_1104-1107週報(鈴木分)_0831-0904週報(鈴木分)_1214-1218週報(鈴木分) 2" xfId="20716" xr:uid="{00000000-0005-0000-0000-00007F020000}"/>
    <cellStyle name="_1104-1107週報(鈴木分)_0831-0904週報(鈴木分)_1221-1225週報(鈴木分)" xfId="18250" xr:uid="{00000000-0005-0000-0000-000080020000}"/>
    <cellStyle name="_1104-1107週報(鈴木分)_0831-0904週報(鈴木分)_1221-1225週報(鈴木分) 2" xfId="20717" xr:uid="{00000000-0005-0000-0000-000081020000}"/>
    <cellStyle name="_1104-1107週報(鈴木分)_0907-0911週報(鈴木分)" xfId="18251" xr:uid="{00000000-0005-0000-0000-000082020000}"/>
    <cellStyle name="_1104-1107週報(鈴木分)_0907-0911週報(鈴木分) 2" xfId="20718" xr:uid="{00000000-0005-0000-0000-000083020000}"/>
    <cellStyle name="_1104-1107週報(鈴木分)_0907-0911週報(鈴木分)_0104-0108週報(鈴木分)" xfId="18252" xr:uid="{00000000-0005-0000-0000-000084020000}"/>
    <cellStyle name="_1104-1107週報(鈴木分)_0907-0911週報(鈴木分)_0104-0108週報(鈴木分) 2" xfId="20719" xr:uid="{00000000-0005-0000-0000-000085020000}"/>
    <cellStyle name="_1104-1107週報(鈴木分)_0907-0911週報(鈴木分)_0111-0115週報(鈴木分)" xfId="18253" xr:uid="{00000000-0005-0000-0000-000086020000}"/>
    <cellStyle name="_1104-1107週報(鈴木分)_0907-0911週報(鈴木分)_0111-0115週報(鈴木分) 2" xfId="20720" xr:uid="{00000000-0005-0000-0000-000087020000}"/>
    <cellStyle name="_1104-1107週報(鈴木分)_0907-0911週報(鈴木分)_0118-0122週報(鈴木分)" xfId="18254" xr:uid="{00000000-0005-0000-0000-000088020000}"/>
    <cellStyle name="_1104-1107週報(鈴木分)_0907-0911週報(鈴木分)_0118-0122週報(鈴木分) 2" xfId="20721" xr:uid="{00000000-0005-0000-0000-000089020000}"/>
    <cellStyle name="_1104-1107週報(鈴木分)_0907-0911週報(鈴木分)_0125-0129週報(鈴木分)" xfId="18255" xr:uid="{00000000-0005-0000-0000-00008A020000}"/>
    <cellStyle name="_1104-1107週報(鈴木分)_0907-0911週報(鈴木分)_0125-0129週報(鈴木分) 2" xfId="20722" xr:uid="{00000000-0005-0000-0000-00008B020000}"/>
    <cellStyle name="_1104-1107週報(鈴木分)_0907-0911週報(鈴木分)_0201-0205週報(鈴木分)" xfId="18256" xr:uid="{00000000-0005-0000-0000-00008C020000}"/>
    <cellStyle name="_1104-1107週報(鈴木分)_0907-0911週報(鈴木分)_0201-0205週報(鈴木分) 2" xfId="20723" xr:uid="{00000000-0005-0000-0000-00008D020000}"/>
    <cellStyle name="_1104-1107週報(鈴木分)_0907-0911週報(鈴木分)_0208-0212週報(鈴木分)" xfId="18257" xr:uid="{00000000-0005-0000-0000-00008E020000}"/>
    <cellStyle name="_1104-1107週報(鈴木分)_0907-0911週報(鈴木分)_0208-0212週報(鈴木分) 2" xfId="20724" xr:uid="{00000000-0005-0000-0000-00008F020000}"/>
    <cellStyle name="_1104-1107週報(鈴木分)_0907-0911週報(鈴木分)_0215-0219週報(鈴木分)" xfId="18258" xr:uid="{00000000-0005-0000-0000-000090020000}"/>
    <cellStyle name="_1104-1107週報(鈴木分)_0907-0911週報(鈴木分)_0215-0219週報(鈴木分) 2" xfId="20725" xr:uid="{00000000-0005-0000-0000-000091020000}"/>
    <cellStyle name="_1104-1107週報(鈴木分)_0907-0911週報(鈴木分)_091110 (鈴木)報告" xfId="18259" xr:uid="{00000000-0005-0000-0000-000092020000}"/>
    <cellStyle name="_1104-1107週報(鈴木分)_0907-0911週報(鈴木分)_091110 (鈴木)報告 2" xfId="20726" xr:uid="{00000000-0005-0000-0000-000093020000}"/>
    <cellStyle name="_1104-1107週報(鈴木分)_0907-0911週報(鈴木分)_0914-0917週報(鈴木分)" xfId="18260" xr:uid="{00000000-0005-0000-0000-000094020000}"/>
    <cellStyle name="_1104-1107週報(鈴木分)_0907-0911週報(鈴木分)_0914-0917週報(鈴木分) 2" xfId="20727" xr:uid="{00000000-0005-0000-0000-000095020000}"/>
    <cellStyle name="_1104-1107週報(鈴木分)_0907-0911週報(鈴木分)_0921-0925週報(鈴木分)" xfId="18261" xr:uid="{00000000-0005-0000-0000-000096020000}"/>
    <cellStyle name="_1104-1107週報(鈴木分)_0907-0911週報(鈴木分)_0921-0925週報(鈴木分) 2" xfId="20728" xr:uid="{00000000-0005-0000-0000-000097020000}"/>
    <cellStyle name="_1104-1107週報(鈴木分)_0907-0911週報(鈴木分)_0928-1002週報(鈴木分)" xfId="18262" xr:uid="{00000000-0005-0000-0000-000098020000}"/>
    <cellStyle name="_1104-1107週報(鈴木分)_0907-0911週報(鈴木分)_0928-1002週報(鈴木分) 2" xfId="20729" xr:uid="{00000000-0005-0000-0000-000099020000}"/>
    <cellStyle name="_1104-1107週報(鈴木分)_0907-0911週報(鈴木分)_100112朝市" xfId="18263" xr:uid="{00000000-0005-0000-0000-00009A020000}"/>
    <cellStyle name="_1104-1107週報(鈴木分)_0907-0911週報(鈴木分)_100112朝市 2" xfId="20730" xr:uid="{00000000-0005-0000-0000-00009B020000}"/>
    <cellStyle name="_1104-1107週報(鈴木分)_0907-0911週報(鈴木分)_100208 B7版改変更点" xfId="18264" xr:uid="{00000000-0005-0000-0000-00009C020000}"/>
    <cellStyle name="_1104-1107週報(鈴木分)_0907-0911週報(鈴木分)_100208 B7版改変更点 2" xfId="20731" xr:uid="{00000000-0005-0000-0000-00009D020000}"/>
    <cellStyle name="_1104-1107週報(鈴木分)_0907-0911週報(鈴木分)_1005-1009週報(鈴木分)" xfId="18265" xr:uid="{00000000-0005-0000-0000-00009E020000}"/>
    <cellStyle name="_1104-1107週報(鈴木分)_0907-0911週報(鈴木分)_1005-1009週報(鈴木分) 2" xfId="20732" xr:uid="{00000000-0005-0000-0000-00009F020000}"/>
    <cellStyle name="_1104-1107週報(鈴木分)_0907-0911週報(鈴木分)_1019-1023週報(鈴木分)" xfId="18266" xr:uid="{00000000-0005-0000-0000-0000A0020000}"/>
    <cellStyle name="_1104-1107週報(鈴木分)_0907-0911週報(鈴木分)_1019-1023週報(鈴木分) 2" xfId="20733" xr:uid="{00000000-0005-0000-0000-0000A1020000}"/>
    <cellStyle name="_1104-1107週報(鈴木分)_0907-0911週報(鈴木分)_1102-1106週報(鈴木分)" xfId="18267" xr:uid="{00000000-0005-0000-0000-0000A2020000}"/>
    <cellStyle name="_1104-1107週報(鈴木分)_0907-0911週報(鈴木分)_1102-1106週報(鈴木分) 2" xfId="20734" xr:uid="{00000000-0005-0000-0000-0000A3020000}"/>
    <cellStyle name="_1104-1107週報(鈴木分)_0907-0911週報(鈴木分)_1116-1120週報(鈴木分)" xfId="18268" xr:uid="{00000000-0005-0000-0000-0000A4020000}"/>
    <cellStyle name="_1104-1107週報(鈴木分)_0907-0911週報(鈴木分)_1116-1120週報(鈴木分) 2" xfId="20735" xr:uid="{00000000-0005-0000-0000-0000A5020000}"/>
    <cellStyle name="_1104-1107週報(鈴木分)_0907-0911週報(鈴木分)_1123-1127週報(鈴木分)" xfId="18269" xr:uid="{00000000-0005-0000-0000-0000A6020000}"/>
    <cellStyle name="_1104-1107週報(鈴木分)_0907-0911週報(鈴木分)_1123-1127週報(鈴木分) 2" xfId="20736" xr:uid="{00000000-0005-0000-0000-0000A7020000}"/>
    <cellStyle name="_1104-1107週報(鈴木分)_0907-0911週報(鈴木分)_1207-1211週報(鈴木分)" xfId="18270" xr:uid="{00000000-0005-0000-0000-0000A8020000}"/>
    <cellStyle name="_1104-1107週報(鈴木分)_0907-0911週報(鈴木分)_1207-1211週報(鈴木分) 2" xfId="20737" xr:uid="{00000000-0005-0000-0000-0000A9020000}"/>
    <cellStyle name="_1104-1107週報(鈴木分)_0907-0911週報(鈴木分)_1214-1218週報(鈴木分)" xfId="18271" xr:uid="{00000000-0005-0000-0000-0000AA020000}"/>
    <cellStyle name="_1104-1107週報(鈴木分)_0907-0911週報(鈴木分)_1214-1218週報(鈴木分) 2" xfId="20738" xr:uid="{00000000-0005-0000-0000-0000AB020000}"/>
    <cellStyle name="_1104-1107週報(鈴木分)_0907-0911週報(鈴木分)_1221-1225週報(鈴木分)" xfId="18272" xr:uid="{00000000-0005-0000-0000-0000AC020000}"/>
    <cellStyle name="_1104-1107週報(鈴木分)_0907-0911週報(鈴木分)_1221-1225週報(鈴木分) 2" xfId="20739" xr:uid="{00000000-0005-0000-0000-0000AD020000}"/>
    <cellStyle name="_110628_★MZ ST&amp;材料費算出_r2_sasada" xfId="18273" xr:uid="{00000000-0005-0000-0000-0000AE020000}"/>
    <cellStyle name="_110628_★MZ ST&amp;材料費算出_r3_1H13資材単価版" xfId="18274" xr:uid="{00000000-0005-0000-0000-0000AF020000}"/>
    <cellStyle name="_111201_★MZSOA(OP)#2試作日程_#2評価計画付_rev4-2" xfId="18275" xr:uid="{00000000-0005-0000-0000-0000B0020000}"/>
    <cellStyle name="_120711_12K_7月副資材使用量（通プG）_haya" xfId="18276" xr:uid="{00000000-0005-0000-0000-0000B1020000}"/>
    <cellStyle name="_121205_F1炉" xfId="18277" xr:uid="{00000000-0005-0000-0000-0000B2020000}"/>
    <cellStyle name="_12wks Management(Rev Aug 1-1)as of xx-Jul" xfId="18278" xr:uid="{00000000-0005-0000-0000-0000B3020000}"/>
    <cellStyle name="_12wks Management(Rev Aug 1-1)as of xx-Jul 2" xfId="20740" xr:uid="{00000000-0005-0000-0000-0000B4020000}"/>
    <cellStyle name="_12wks Management(Rev Aug 1-1)as of xx-Jul_0831-0904週報(鈴木分)" xfId="18279" xr:uid="{00000000-0005-0000-0000-0000B5020000}"/>
    <cellStyle name="_12wks Management(Rev Aug 1-1)as of xx-Jul_0831-0904週報(鈴木分) 2" xfId="20741" xr:uid="{00000000-0005-0000-0000-0000B6020000}"/>
    <cellStyle name="_12wks Management(Rev Aug 1-1)as of xx-Jul_0831-0904週報(鈴木分)_0104-0108週報(鈴木分)" xfId="18280" xr:uid="{00000000-0005-0000-0000-0000B7020000}"/>
    <cellStyle name="_12wks Management(Rev Aug 1-1)as of xx-Jul_0831-0904週報(鈴木分)_0104-0108週報(鈴木分) 2" xfId="20742" xr:uid="{00000000-0005-0000-0000-0000B8020000}"/>
    <cellStyle name="_12wks Management(Rev Aug 1-1)as of xx-Jul_0831-0904週報(鈴木分)_0111-0115週報(鈴木分)" xfId="18281" xr:uid="{00000000-0005-0000-0000-0000B9020000}"/>
    <cellStyle name="_12wks Management(Rev Aug 1-1)as of xx-Jul_0831-0904週報(鈴木分)_0111-0115週報(鈴木分) 2" xfId="20743" xr:uid="{00000000-0005-0000-0000-0000BA020000}"/>
    <cellStyle name="_12wks Management(Rev Aug 1-1)as of xx-Jul_0831-0904週報(鈴木分)_0118-0122週報(鈴木分)" xfId="18282" xr:uid="{00000000-0005-0000-0000-0000BB020000}"/>
    <cellStyle name="_12wks Management(Rev Aug 1-1)as of xx-Jul_0831-0904週報(鈴木分)_0118-0122週報(鈴木分) 2" xfId="20744" xr:uid="{00000000-0005-0000-0000-0000BC020000}"/>
    <cellStyle name="_12wks Management(Rev Aug 1-1)as of xx-Jul_0831-0904週報(鈴木分)_0125-0129週報(鈴木分)" xfId="18283" xr:uid="{00000000-0005-0000-0000-0000BD020000}"/>
    <cellStyle name="_12wks Management(Rev Aug 1-1)as of xx-Jul_0831-0904週報(鈴木分)_0125-0129週報(鈴木分) 2" xfId="20745" xr:uid="{00000000-0005-0000-0000-0000BE020000}"/>
    <cellStyle name="_12wks Management(Rev Aug 1-1)as of xx-Jul_0831-0904週報(鈴木分)_0201-0205週報(鈴木分)" xfId="18284" xr:uid="{00000000-0005-0000-0000-0000BF020000}"/>
    <cellStyle name="_12wks Management(Rev Aug 1-1)as of xx-Jul_0831-0904週報(鈴木分)_0201-0205週報(鈴木分) 2" xfId="20746" xr:uid="{00000000-0005-0000-0000-0000C0020000}"/>
    <cellStyle name="_12wks Management(Rev Aug 1-1)as of xx-Jul_0831-0904週報(鈴木分)_0208-0212週報(鈴木分)" xfId="18285" xr:uid="{00000000-0005-0000-0000-0000C1020000}"/>
    <cellStyle name="_12wks Management(Rev Aug 1-1)as of xx-Jul_0831-0904週報(鈴木分)_0208-0212週報(鈴木分) 2" xfId="20747" xr:uid="{00000000-0005-0000-0000-0000C2020000}"/>
    <cellStyle name="_12wks Management(Rev Aug 1-1)as of xx-Jul_0831-0904週報(鈴木分)_0215-0219週報(鈴木分)" xfId="18286" xr:uid="{00000000-0005-0000-0000-0000C3020000}"/>
    <cellStyle name="_12wks Management(Rev Aug 1-1)as of xx-Jul_0831-0904週報(鈴木分)_0215-0219週報(鈴木分) 2" xfId="20748" xr:uid="{00000000-0005-0000-0000-0000C4020000}"/>
    <cellStyle name="_12wks Management(Rev Aug 1-1)as of xx-Jul_0831-0904週報(鈴木分)_091110 (鈴木)報告" xfId="18287" xr:uid="{00000000-0005-0000-0000-0000C5020000}"/>
    <cellStyle name="_12wks Management(Rev Aug 1-1)as of xx-Jul_0831-0904週報(鈴木分)_091110 (鈴木)報告 2" xfId="20749" xr:uid="{00000000-0005-0000-0000-0000C6020000}"/>
    <cellStyle name="_12wks Management(Rev Aug 1-1)as of xx-Jul_0831-0904週報(鈴木分)_0914-0917週報(鈴木分)" xfId="18288" xr:uid="{00000000-0005-0000-0000-0000C7020000}"/>
    <cellStyle name="_12wks Management(Rev Aug 1-1)as of xx-Jul_0831-0904週報(鈴木分)_0914-0917週報(鈴木分) 2" xfId="20750" xr:uid="{00000000-0005-0000-0000-0000C8020000}"/>
    <cellStyle name="_12wks Management(Rev Aug 1-1)as of xx-Jul_0831-0904週報(鈴木分)_0921-0925週報(鈴木分)" xfId="18289" xr:uid="{00000000-0005-0000-0000-0000C9020000}"/>
    <cellStyle name="_12wks Management(Rev Aug 1-1)as of xx-Jul_0831-0904週報(鈴木分)_0921-0925週報(鈴木分) 2" xfId="20751" xr:uid="{00000000-0005-0000-0000-0000CA020000}"/>
    <cellStyle name="_12wks Management(Rev Aug 1-1)as of xx-Jul_0831-0904週報(鈴木分)_0928-1002週報(鈴木分)" xfId="18290" xr:uid="{00000000-0005-0000-0000-0000CB020000}"/>
    <cellStyle name="_12wks Management(Rev Aug 1-1)as of xx-Jul_0831-0904週報(鈴木分)_0928-1002週報(鈴木分) 2" xfId="20752" xr:uid="{00000000-0005-0000-0000-0000CC020000}"/>
    <cellStyle name="_12wks Management(Rev Aug 1-1)as of xx-Jul_0831-0904週報(鈴木分)_100112朝市" xfId="18291" xr:uid="{00000000-0005-0000-0000-0000CD020000}"/>
    <cellStyle name="_12wks Management(Rev Aug 1-1)as of xx-Jul_0831-0904週報(鈴木分)_100112朝市 2" xfId="20753" xr:uid="{00000000-0005-0000-0000-0000CE020000}"/>
    <cellStyle name="_12wks Management(Rev Aug 1-1)as of xx-Jul_0831-0904週報(鈴木分)_100208 B7版改変更点" xfId="18292" xr:uid="{00000000-0005-0000-0000-0000CF020000}"/>
    <cellStyle name="_12wks Management(Rev Aug 1-1)as of xx-Jul_0831-0904週報(鈴木分)_100208 B7版改変更点 2" xfId="20754" xr:uid="{00000000-0005-0000-0000-0000D0020000}"/>
    <cellStyle name="_12wks Management(Rev Aug 1-1)as of xx-Jul_0831-0904週報(鈴木分)_1005-1009週報(鈴木分)" xfId="18293" xr:uid="{00000000-0005-0000-0000-0000D1020000}"/>
    <cellStyle name="_12wks Management(Rev Aug 1-1)as of xx-Jul_0831-0904週報(鈴木分)_1005-1009週報(鈴木分) 2" xfId="20755" xr:uid="{00000000-0005-0000-0000-0000D2020000}"/>
    <cellStyle name="_12wks Management(Rev Aug 1-1)as of xx-Jul_0831-0904週報(鈴木分)_1019-1023週報(鈴木分)" xfId="18294" xr:uid="{00000000-0005-0000-0000-0000D3020000}"/>
    <cellStyle name="_12wks Management(Rev Aug 1-1)as of xx-Jul_0831-0904週報(鈴木分)_1019-1023週報(鈴木分) 2" xfId="20756" xr:uid="{00000000-0005-0000-0000-0000D4020000}"/>
    <cellStyle name="_12wks Management(Rev Aug 1-1)as of xx-Jul_0831-0904週報(鈴木分)_1102-1106週報(鈴木分)" xfId="18295" xr:uid="{00000000-0005-0000-0000-0000D5020000}"/>
    <cellStyle name="_12wks Management(Rev Aug 1-1)as of xx-Jul_0831-0904週報(鈴木分)_1102-1106週報(鈴木分) 2" xfId="20757" xr:uid="{00000000-0005-0000-0000-0000D6020000}"/>
    <cellStyle name="_12wks Management(Rev Aug 1-1)as of xx-Jul_0831-0904週報(鈴木分)_1116-1120週報(鈴木分)" xfId="18296" xr:uid="{00000000-0005-0000-0000-0000D7020000}"/>
    <cellStyle name="_12wks Management(Rev Aug 1-1)as of xx-Jul_0831-0904週報(鈴木分)_1116-1120週報(鈴木分) 2" xfId="20758" xr:uid="{00000000-0005-0000-0000-0000D8020000}"/>
    <cellStyle name="_12wks Management(Rev Aug 1-1)as of xx-Jul_0831-0904週報(鈴木分)_1123-1127週報(鈴木分)" xfId="18297" xr:uid="{00000000-0005-0000-0000-0000D9020000}"/>
    <cellStyle name="_12wks Management(Rev Aug 1-1)as of xx-Jul_0831-0904週報(鈴木分)_1123-1127週報(鈴木分) 2" xfId="20759" xr:uid="{00000000-0005-0000-0000-0000DA020000}"/>
    <cellStyle name="_12wks Management(Rev Aug 1-1)as of xx-Jul_0831-0904週報(鈴木分)_1207-1211週報(鈴木分)" xfId="18298" xr:uid="{00000000-0005-0000-0000-0000DB020000}"/>
    <cellStyle name="_12wks Management(Rev Aug 1-1)as of xx-Jul_0831-0904週報(鈴木分)_1207-1211週報(鈴木分) 2" xfId="20760" xr:uid="{00000000-0005-0000-0000-0000DC020000}"/>
    <cellStyle name="_12wks Management(Rev Aug 1-1)as of xx-Jul_0831-0904週報(鈴木分)_1214-1218週報(鈴木分)" xfId="18299" xr:uid="{00000000-0005-0000-0000-0000DD020000}"/>
    <cellStyle name="_12wks Management(Rev Aug 1-1)as of xx-Jul_0831-0904週報(鈴木分)_1214-1218週報(鈴木分) 2" xfId="20761" xr:uid="{00000000-0005-0000-0000-0000DE020000}"/>
    <cellStyle name="_12wks Management(Rev Aug 1-1)as of xx-Jul_0831-0904週報(鈴木分)_1221-1225週報(鈴木分)" xfId="18300" xr:uid="{00000000-0005-0000-0000-0000DF020000}"/>
    <cellStyle name="_12wks Management(Rev Aug 1-1)as of xx-Jul_0831-0904週報(鈴木分)_1221-1225週報(鈴木分) 2" xfId="20762" xr:uid="{00000000-0005-0000-0000-0000E0020000}"/>
    <cellStyle name="_12wks Management(Rev Aug 1-1)as of xx-Jul_0907-0911週報(鈴木分)" xfId="18301" xr:uid="{00000000-0005-0000-0000-0000E1020000}"/>
    <cellStyle name="_12wks Management(Rev Aug 1-1)as of xx-Jul_0907-0911週報(鈴木分) 2" xfId="20763" xr:uid="{00000000-0005-0000-0000-0000E2020000}"/>
    <cellStyle name="_12wks Management(Rev Aug 1-1)as of xx-Jul_0907-0911週報(鈴木分)_0104-0108週報(鈴木分)" xfId="18302" xr:uid="{00000000-0005-0000-0000-0000E3020000}"/>
    <cellStyle name="_12wks Management(Rev Aug 1-1)as of xx-Jul_0907-0911週報(鈴木分)_0104-0108週報(鈴木分) 2" xfId="20764" xr:uid="{00000000-0005-0000-0000-0000E4020000}"/>
    <cellStyle name="_12wks Management(Rev Aug 1-1)as of xx-Jul_0907-0911週報(鈴木分)_0111-0115週報(鈴木分)" xfId="18303" xr:uid="{00000000-0005-0000-0000-0000E5020000}"/>
    <cellStyle name="_12wks Management(Rev Aug 1-1)as of xx-Jul_0907-0911週報(鈴木分)_0111-0115週報(鈴木分) 2" xfId="20765" xr:uid="{00000000-0005-0000-0000-0000E6020000}"/>
    <cellStyle name="_12wks Management(Rev Aug 1-1)as of xx-Jul_0907-0911週報(鈴木分)_0118-0122週報(鈴木分)" xfId="18304" xr:uid="{00000000-0005-0000-0000-0000E7020000}"/>
    <cellStyle name="_12wks Management(Rev Aug 1-1)as of xx-Jul_0907-0911週報(鈴木分)_0118-0122週報(鈴木分) 2" xfId="20766" xr:uid="{00000000-0005-0000-0000-0000E8020000}"/>
    <cellStyle name="_12wks Management(Rev Aug 1-1)as of xx-Jul_0907-0911週報(鈴木分)_0125-0129週報(鈴木分)" xfId="18305" xr:uid="{00000000-0005-0000-0000-0000E9020000}"/>
    <cellStyle name="_12wks Management(Rev Aug 1-1)as of xx-Jul_0907-0911週報(鈴木分)_0125-0129週報(鈴木分) 2" xfId="20767" xr:uid="{00000000-0005-0000-0000-0000EA020000}"/>
    <cellStyle name="_12wks Management(Rev Aug 1-1)as of xx-Jul_0907-0911週報(鈴木分)_0201-0205週報(鈴木分)" xfId="18306" xr:uid="{00000000-0005-0000-0000-0000EB020000}"/>
    <cellStyle name="_12wks Management(Rev Aug 1-1)as of xx-Jul_0907-0911週報(鈴木分)_0201-0205週報(鈴木分) 2" xfId="20768" xr:uid="{00000000-0005-0000-0000-0000EC020000}"/>
    <cellStyle name="_12wks Management(Rev Aug 1-1)as of xx-Jul_0907-0911週報(鈴木分)_0208-0212週報(鈴木分)" xfId="18307" xr:uid="{00000000-0005-0000-0000-0000ED020000}"/>
    <cellStyle name="_12wks Management(Rev Aug 1-1)as of xx-Jul_0907-0911週報(鈴木分)_0208-0212週報(鈴木分) 2" xfId="20769" xr:uid="{00000000-0005-0000-0000-0000EE020000}"/>
    <cellStyle name="_12wks Management(Rev Aug 1-1)as of xx-Jul_0907-0911週報(鈴木分)_0215-0219週報(鈴木分)" xfId="18308" xr:uid="{00000000-0005-0000-0000-0000EF020000}"/>
    <cellStyle name="_12wks Management(Rev Aug 1-1)as of xx-Jul_0907-0911週報(鈴木分)_0215-0219週報(鈴木分) 2" xfId="20770" xr:uid="{00000000-0005-0000-0000-0000F0020000}"/>
    <cellStyle name="_12wks Management(Rev Aug 1-1)as of xx-Jul_0907-0911週報(鈴木分)_091110 (鈴木)報告" xfId="18309" xr:uid="{00000000-0005-0000-0000-0000F1020000}"/>
    <cellStyle name="_12wks Management(Rev Aug 1-1)as of xx-Jul_0907-0911週報(鈴木分)_091110 (鈴木)報告 2" xfId="20771" xr:uid="{00000000-0005-0000-0000-0000F2020000}"/>
    <cellStyle name="_12wks Management(Rev Aug 1-1)as of xx-Jul_0907-0911週報(鈴木分)_0914-0917週報(鈴木分)" xfId="18310" xr:uid="{00000000-0005-0000-0000-0000F3020000}"/>
    <cellStyle name="_12wks Management(Rev Aug 1-1)as of xx-Jul_0907-0911週報(鈴木分)_0914-0917週報(鈴木分) 2" xfId="20772" xr:uid="{00000000-0005-0000-0000-0000F4020000}"/>
    <cellStyle name="_12wks Management(Rev Aug 1-1)as of xx-Jul_0907-0911週報(鈴木分)_0921-0925週報(鈴木分)" xfId="18311" xr:uid="{00000000-0005-0000-0000-0000F5020000}"/>
    <cellStyle name="_12wks Management(Rev Aug 1-1)as of xx-Jul_0907-0911週報(鈴木分)_0921-0925週報(鈴木分) 2" xfId="20773" xr:uid="{00000000-0005-0000-0000-0000F6020000}"/>
    <cellStyle name="_12wks Management(Rev Aug 1-1)as of xx-Jul_0907-0911週報(鈴木分)_0928-1002週報(鈴木分)" xfId="18312" xr:uid="{00000000-0005-0000-0000-0000F7020000}"/>
    <cellStyle name="_12wks Management(Rev Aug 1-1)as of xx-Jul_0907-0911週報(鈴木分)_0928-1002週報(鈴木分) 2" xfId="20774" xr:uid="{00000000-0005-0000-0000-0000F8020000}"/>
    <cellStyle name="_12wks Management(Rev Aug 1-1)as of xx-Jul_0907-0911週報(鈴木分)_100112朝市" xfId="18313" xr:uid="{00000000-0005-0000-0000-0000F9020000}"/>
    <cellStyle name="_12wks Management(Rev Aug 1-1)as of xx-Jul_0907-0911週報(鈴木分)_100112朝市 2" xfId="20775" xr:uid="{00000000-0005-0000-0000-0000FA020000}"/>
    <cellStyle name="_12wks Management(Rev Aug 1-1)as of xx-Jul_0907-0911週報(鈴木分)_100208 B7版改変更点" xfId="18314" xr:uid="{00000000-0005-0000-0000-0000FB020000}"/>
    <cellStyle name="_12wks Management(Rev Aug 1-1)as of xx-Jul_0907-0911週報(鈴木分)_100208 B7版改変更点 2" xfId="20776" xr:uid="{00000000-0005-0000-0000-0000FC020000}"/>
    <cellStyle name="_12wks Management(Rev Aug 1-1)as of xx-Jul_0907-0911週報(鈴木分)_1005-1009週報(鈴木分)" xfId="18315" xr:uid="{00000000-0005-0000-0000-0000FD020000}"/>
    <cellStyle name="_12wks Management(Rev Aug 1-1)as of xx-Jul_0907-0911週報(鈴木分)_1005-1009週報(鈴木分) 2" xfId="20777" xr:uid="{00000000-0005-0000-0000-0000FE020000}"/>
    <cellStyle name="_12wks Management(Rev Aug 1-1)as of xx-Jul_0907-0911週報(鈴木分)_1019-1023週報(鈴木分)" xfId="18316" xr:uid="{00000000-0005-0000-0000-0000FF020000}"/>
    <cellStyle name="_12wks Management(Rev Aug 1-1)as of xx-Jul_0907-0911週報(鈴木分)_1019-1023週報(鈴木分) 2" xfId="20778" xr:uid="{00000000-0005-0000-0000-000000030000}"/>
    <cellStyle name="_12wks Management(Rev Aug 1-1)as of xx-Jul_0907-0911週報(鈴木分)_1102-1106週報(鈴木分)" xfId="18317" xr:uid="{00000000-0005-0000-0000-000001030000}"/>
    <cellStyle name="_12wks Management(Rev Aug 1-1)as of xx-Jul_0907-0911週報(鈴木分)_1102-1106週報(鈴木分) 2" xfId="20779" xr:uid="{00000000-0005-0000-0000-000002030000}"/>
    <cellStyle name="_12wks Management(Rev Aug 1-1)as of xx-Jul_0907-0911週報(鈴木分)_1116-1120週報(鈴木分)" xfId="18318" xr:uid="{00000000-0005-0000-0000-000003030000}"/>
    <cellStyle name="_12wks Management(Rev Aug 1-1)as of xx-Jul_0907-0911週報(鈴木分)_1116-1120週報(鈴木分) 2" xfId="20780" xr:uid="{00000000-0005-0000-0000-000004030000}"/>
    <cellStyle name="_12wks Management(Rev Aug 1-1)as of xx-Jul_0907-0911週報(鈴木分)_1123-1127週報(鈴木分)" xfId="18319" xr:uid="{00000000-0005-0000-0000-000005030000}"/>
    <cellStyle name="_12wks Management(Rev Aug 1-1)as of xx-Jul_0907-0911週報(鈴木分)_1123-1127週報(鈴木分) 2" xfId="20781" xr:uid="{00000000-0005-0000-0000-000006030000}"/>
    <cellStyle name="_12wks Management(Rev Aug 1-1)as of xx-Jul_0907-0911週報(鈴木分)_1207-1211週報(鈴木分)" xfId="18320" xr:uid="{00000000-0005-0000-0000-000007030000}"/>
    <cellStyle name="_12wks Management(Rev Aug 1-1)as of xx-Jul_0907-0911週報(鈴木分)_1207-1211週報(鈴木分) 2" xfId="20782" xr:uid="{00000000-0005-0000-0000-000008030000}"/>
    <cellStyle name="_12wks Management(Rev Aug 1-1)as of xx-Jul_0907-0911週報(鈴木分)_1214-1218週報(鈴木分)" xfId="18321" xr:uid="{00000000-0005-0000-0000-000009030000}"/>
    <cellStyle name="_12wks Management(Rev Aug 1-1)as of xx-Jul_0907-0911週報(鈴木分)_1214-1218週報(鈴木分) 2" xfId="20783" xr:uid="{00000000-0005-0000-0000-00000A030000}"/>
    <cellStyle name="_12wks Management(Rev Aug 1-1)as of xx-Jul_0907-0911週報(鈴木分)_1221-1225週報(鈴木分)" xfId="18322" xr:uid="{00000000-0005-0000-0000-00000B030000}"/>
    <cellStyle name="_12wks Management(Rev Aug 1-1)as of xx-Jul_0907-0911週報(鈴木分)_1221-1225週報(鈴木分) 2" xfId="20784" xr:uid="{00000000-0005-0000-0000-00000C030000}"/>
    <cellStyle name="_12wks Management(Rev Jun 1-1)as of xx-Jun" xfId="18323" xr:uid="{00000000-0005-0000-0000-00000D030000}"/>
    <cellStyle name="_12wks Management(Rev Jun 1-1)as of xx-Jun 2" xfId="20785" xr:uid="{00000000-0005-0000-0000-00000E030000}"/>
    <cellStyle name="_12wks Management(Rev Jun 1-1)as of xx-Jun_0831-0904週報(鈴木分)" xfId="18324" xr:uid="{00000000-0005-0000-0000-00000F030000}"/>
    <cellStyle name="_12wks Management(Rev Jun 1-1)as of xx-Jun_0831-0904週報(鈴木分) 2" xfId="20786" xr:uid="{00000000-0005-0000-0000-000010030000}"/>
    <cellStyle name="_12wks Management(Rev Jun 1-1)as of xx-Jun_0831-0904週報(鈴木分)_0104-0108週報(鈴木分)" xfId="18325" xr:uid="{00000000-0005-0000-0000-000011030000}"/>
    <cellStyle name="_12wks Management(Rev Jun 1-1)as of xx-Jun_0831-0904週報(鈴木分)_0104-0108週報(鈴木分) 2" xfId="20787" xr:uid="{00000000-0005-0000-0000-000012030000}"/>
    <cellStyle name="_12wks Management(Rev Jun 1-1)as of xx-Jun_0831-0904週報(鈴木分)_0111-0115週報(鈴木分)" xfId="18326" xr:uid="{00000000-0005-0000-0000-000013030000}"/>
    <cellStyle name="_12wks Management(Rev Jun 1-1)as of xx-Jun_0831-0904週報(鈴木分)_0111-0115週報(鈴木分) 2" xfId="20788" xr:uid="{00000000-0005-0000-0000-000014030000}"/>
    <cellStyle name="_12wks Management(Rev Jun 1-1)as of xx-Jun_0831-0904週報(鈴木分)_0118-0122週報(鈴木分)" xfId="18327" xr:uid="{00000000-0005-0000-0000-000015030000}"/>
    <cellStyle name="_12wks Management(Rev Jun 1-1)as of xx-Jun_0831-0904週報(鈴木分)_0118-0122週報(鈴木分) 2" xfId="20789" xr:uid="{00000000-0005-0000-0000-000016030000}"/>
    <cellStyle name="_12wks Management(Rev Jun 1-1)as of xx-Jun_0831-0904週報(鈴木分)_0125-0129週報(鈴木分)" xfId="18328" xr:uid="{00000000-0005-0000-0000-000017030000}"/>
    <cellStyle name="_12wks Management(Rev Jun 1-1)as of xx-Jun_0831-0904週報(鈴木分)_0125-0129週報(鈴木分) 2" xfId="20790" xr:uid="{00000000-0005-0000-0000-000018030000}"/>
    <cellStyle name="_12wks Management(Rev Jun 1-1)as of xx-Jun_0831-0904週報(鈴木分)_0201-0205週報(鈴木分)" xfId="18329" xr:uid="{00000000-0005-0000-0000-000019030000}"/>
    <cellStyle name="_12wks Management(Rev Jun 1-1)as of xx-Jun_0831-0904週報(鈴木分)_0201-0205週報(鈴木分) 2" xfId="20791" xr:uid="{00000000-0005-0000-0000-00001A030000}"/>
    <cellStyle name="_12wks Management(Rev Jun 1-1)as of xx-Jun_0831-0904週報(鈴木分)_0208-0212週報(鈴木分)" xfId="18330" xr:uid="{00000000-0005-0000-0000-00001B030000}"/>
    <cellStyle name="_12wks Management(Rev Jun 1-1)as of xx-Jun_0831-0904週報(鈴木分)_0208-0212週報(鈴木分) 2" xfId="20792" xr:uid="{00000000-0005-0000-0000-00001C030000}"/>
    <cellStyle name="_12wks Management(Rev Jun 1-1)as of xx-Jun_0831-0904週報(鈴木分)_0215-0219週報(鈴木分)" xfId="18331" xr:uid="{00000000-0005-0000-0000-00001D030000}"/>
    <cellStyle name="_12wks Management(Rev Jun 1-1)as of xx-Jun_0831-0904週報(鈴木分)_0215-0219週報(鈴木分) 2" xfId="20793" xr:uid="{00000000-0005-0000-0000-00001E030000}"/>
    <cellStyle name="_12wks Management(Rev Jun 1-1)as of xx-Jun_0831-0904週報(鈴木分)_091110 (鈴木)報告" xfId="18332" xr:uid="{00000000-0005-0000-0000-00001F030000}"/>
    <cellStyle name="_12wks Management(Rev Jun 1-1)as of xx-Jun_0831-0904週報(鈴木分)_091110 (鈴木)報告 2" xfId="20794" xr:uid="{00000000-0005-0000-0000-000020030000}"/>
    <cellStyle name="_12wks Management(Rev Jun 1-1)as of xx-Jun_0831-0904週報(鈴木分)_0914-0917週報(鈴木分)" xfId="18333" xr:uid="{00000000-0005-0000-0000-000021030000}"/>
    <cellStyle name="_12wks Management(Rev Jun 1-1)as of xx-Jun_0831-0904週報(鈴木分)_0914-0917週報(鈴木分) 2" xfId="20795" xr:uid="{00000000-0005-0000-0000-000022030000}"/>
    <cellStyle name="_12wks Management(Rev Jun 1-1)as of xx-Jun_0831-0904週報(鈴木分)_0921-0925週報(鈴木分)" xfId="18334" xr:uid="{00000000-0005-0000-0000-000023030000}"/>
    <cellStyle name="_12wks Management(Rev Jun 1-1)as of xx-Jun_0831-0904週報(鈴木分)_0921-0925週報(鈴木分) 2" xfId="20796" xr:uid="{00000000-0005-0000-0000-000024030000}"/>
    <cellStyle name="_12wks Management(Rev Jun 1-1)as of xx-Jun_0831-0904週報(鈴木分)_0928-1002週報(鈴木分)" xfId="18335" xr:uid="{00000000-0005-0000-0000-000025030000}"/>
    <cellStyle name="_12wks Management(Rev Jun 1-1)as of xx-Jun_0831-0904週報(鈴木分)_0928-1002週報(鈴木分) 2" xfId="20797" xr:uid="{00000000-0005-0000-0000-000026030000}"/>
    <cellStyle name="_12wks Management(Rev Jun 1-1)as of xx-Jun_0831-0904週報(鈴木分)_100112朝市" xfId="18336" xr:uid="{00000000-0005-0000-0000-000027030000}"/>
    <cellStyle name="_12wks Management(Rev Jun 1-1)as of xx-Jun_0831-0904週報(鈴木分)_100112朝市 2" xfId="20798" xr:uid="{00000000-0005-0000-0000-000028030000}"/>
    <cellStyle name="_12wks Management(Rev Jun 1-1)as of xx-Jun_0831-0904週報(鈴木分)_100208 B7版改変更点" xfId="18337" xr:uid="{00000000-0005-0000-0000-000029030000}"/>
    <cellStyle name="_12wks Management(Rev Jun 1-1)as of xx-Jun_0831-0904週報(鈴木分)_100208 B7版改変更点 2" xfId="20799" xr:uid="{00000000-0005-0000-0000-00002A030000}"/>
    <cellStyle name="_12wks Management(Rev Jun 1-1)as of xx-Jun_0831-0904週報(鈴木分)_1005-1009週報(鈴木分)" xfId="18338" xr:uid="{00000000-0005-0000-0000-00002B030000}"/>
    <cellStyle name="_12wks Management(Rev Jun 1-1)as of xx-Jun_0831-0904週報(鈴木分)_1005-1009週報(鈴木分) 2" xfId="20800" xr:uid="{00000000-0005-0000-0000-00002C030000}"/>
    <cellStyle name="_12wks Management(Rev Jun 1-1)as of xx-Jun_0831-0904週報(鈴木分)_1019-1023週報(鈴木分)" xfId="18339" xr:uid="{00000000-0005-0000-0000-00002D030000}"/>
    <cellStyle name="_12wks Management(Rev Jun 1-1)as of xx-Jun_0831-0904週報(鈴木分)_1019-1023週報(鈴木分) 2" xfId="20801" xr:uid="{00000000-0005-0000-0000-00002E030000}"/>
    <cellStyle name="_12wks Management(Rev Jun 1-1)as of xx-Jun_0831-0904週報(鈴木分)_1102-1106週報(鈴木分)" xfId="18340" xr:uid="{00000000-0005-0000-0000-00002F030000}"/>
    <cellStyle name="_12wks Management(Rev Jun 1-1)as of xx-Jun_0831-0904週報(鈴木分)_1102-1106週報(鈴木分) 2" xfId="20802" xr:uid="{00000000-0005-0000-0000-000030030000}"/>
    <cellStyle name="_12wks Management(Rev Jun 1-1)as of xx-Jun_0831-0904週報(鈴木分)_1116-1120週報(鈴木分)" xfId="18341" xr:uid="{00000000-0005-0000-0000-000031030000}"/>
    <cellStyle name="_12wks Management(Rev Jun 1-1)as of xx-Jun_0831-0904週報(鈴木分)_1116-1120週報(鈴木分) 2" xfId="20803" xr:uid="{00000000-0005-0000-0000-000032030000}"/>
    <cellStyle name="_12wks Management(Rev Jun 1-1)as of xx-Jun_0831-0904週報(鈴木分)_1123-1127週報(鈴木分)" xfId="18342" xr:uid="{00000000-0005-0000-0000-000033030000}"/>
    <cellStyle name="_12wks Management(Rev Jun 1-1)as of xx-Jun_0831-0904週報(鈴木分)_1123-1127週報(鈴木分) 2" xfId="20804" xr:uid="{00000000-0005-0000-0000-000034030000}"/>
    <cellStyle name="_12wks Management(Rev Jun 1-1)as of xx-Jun_0831-0904週報(鈴木分)_1207-1211週報(鈴木分)" xfId="18343" xr:uid="{00000000-0005-0000-0000-000035030000}"/>
    <cellStyle name="_12wks Management(Rev Jun 1-1)as of xx-Jun_0831-0904週報(鈴木分)_1207-1211週報(鈴木分) 2" xfId="20805" xr:uid="{00000000-0005-0000-0000-000036030000}"/>
    <cellStyle name="_12wks Management(Rev Jun 1-1)as of xx-Jun_0831-0904週報(鈴木分)_1214-1218週報(鈴木分)" xfId="18344" xr:uid="{00000000-0005-0000-0000-000037030000}"/>
    <cellStyle name="_12wks Management(Rev Jun 1-1)as of xx-Jun_0831-0904週報(鈴木分)_1214-1218週報(鈴木分) 2" xfId="20806" xr:uid="{00000000-0005-0000-0000-000038030000}"/>
    <cellStyle name="_12wks Management(Rev Jun 1-1)as of xx-Jun_0831-0904週報(鈴木分)_1221-1225週報(鈴木分)" xfId="18345" xr:uid="{00000000-0005-0000-0000-000039030000}"/>
    <cellStyle name="_12wks Management(Rev Jun 1-1)as of xx-Jun_0831-0904週報(鈴木分)_1221-1225週報(鈴木分) 2" xfId="20807" xr:uid="{00000000-0005-0000-0000-00003A030000}"/>
    <cellStyle name="_12wks Management(Rev Jun 1-1)as of xx-Jun_0907-0911週報(鈴木分)" xfId="18346" xr:uid="{00000000-0005-0000-0000-00003B030000}"/>
    <cellStyle name="_12wks Management(Rev Jun 1-1)as of xx-Jun_0907-0911週報(鈴木分) 2" xfId="20808" xr:uid="{00000000-0005-0000-0000-00003C030000}"/>
    <cellStyle name="_12wks Management(Rev Jun 1-1)as of xx-Jun_0907-0911週報(鈴木分)_0104-0108週報(鈴木分)" xfId="18347" xr:uid="{00000000-0005-0000-0000-00003D030000}"/>
    <cellStyle name="_12wks Management(Rev Jun 1-1)as of xx-Jun_0907-0911週報(鈴木分)_0104-0108週報(鈴木分) 2" xfId="20809" xr:uid="{00000000-0005-0000-0000-00003E030000}"/>
    <cellStyle name="_12wks Management(Rev Jun 1-1)as of xx-Jun_0907-0911週報(鈴木分)_0111-0115週報(鈴木分)" xfId="18348" xr:uid="{00000000-0005-0000-0000-00003F030000}"/>
    <cellStyle name="_12wks Management(Rev Jun 1-1)as of xx-Jun_0907-0911週報(鈴木分)_0111-0115週報(鈴木分) 2" xfId="20810" xr:uid="{00000000-0005-0000-0000-000040030000}"/>
    <cellStyle name="_12wks Management(Rev Jun 1-1)as of xx-Jun_0907-0911週報(鈴木分)_0118-0122週報(鈴木分)" xfId="18349" xr:uid="{00000000-0005-0000-0000-000041030000}"/>
    <cellStyle name="_12wks Management(Rev Jun 1-1)as of xx-Jun_0907-0911週報(鈴木分)_0118-0122週報(鈴木分) 2" xfId="20811" xr:uid="{00000000-0005-0000-0000-000042030000}"/>
    <cellStyle name="_12wks Management(Rev Jun 1-1)as of xx-Jun_0907-0911週報(鈴木分)_0125-0129週報(鈴木分)" xfId="18350" xr:uid="{00000000-0005-0000-0000-000043030000}"/>
    <cellStyle name="_12wks Management(Rev Jun 1-1)as of xx-Jun_0907-0911週報(鈴木分)_0125-0129週報(鈴木分) 2" xfId="20812" xr:uid="{00000000-0005-0000-0000-000044030000}"/>
    <cellStyle name="_12wks Management(Rev Jun 1-1)as of xx-Jun_0907-0911週報(鈴木分)_0201-0205週報(鈴木分)" xfId="18351" xr:uid="{00000000-0005-0000-0000-000045030000}"/>
    <cellStyle name="_12wks Management(Rev Jun 1-1)as of xx-Jun_0907-0911週報(鈴木分)_0201-0205週報(鈴木分) 2" xfId="20813" xr:uid="{00000000-0005-0000-0000-000046030000}"/>
    <cellStyle name="_12wks Management(Rev Jun 1-1)as of xx-Jun_0907-0911週報(鈴木分)_0208-0212週報(鈴木分)" xfId="18352" xr:uid="{00000000-0005-0000-0000-000047030000}"/>
    <cellStyle name="_12wks Management(Rev Jun 1-1)as of xx-Jun_0907-0911週報(鈴木分)_0208-0212週報(鈴木分) 2" xfId="20814" xr:uid="{00000000-0005-0000-0000-000048030000}"/>
    <cellStyle name="_12wks Management(Rev Jun 1-1)as of xx-Jun_0907-0911週報(鈴木分)_0215-0219週報(鈴木分)" xfId="18353" xr:uid="{00000000-0005-0000-0000-000049030000}"/>
    <cellStyle name="_12wks Management(Rev Jun 1-1)as of xx-Jun_0907-0911週報(鈴木分)_0215-0219週報(鈴木分) 2" xfId="20815" xr:uid="{00000000-0005-0000-0000-00004A030000}"/>
    <cellStyle name="_12wks Management(Rev Jun 1-1)as of xx-Jun_0907-0911週報(鈴木分)_091110 (鈴木)報告" xfId="18354" xr:uid="{00000000-0005-0000-0000-00004B030000}"/>
    <cellStyle name="_12wks Management(Rev Jun 1-1)as of xx-Jun_0907-0911週報(鈴木分)_091110 (鈴木)報告 2" xfId="20816" xr:uid="{00000000-0005-0000-0000-00004C030000}"/>
    <cellStyle name="_12wks Management(Rev Jun 1-1)as of xx-Jun_0907-0911週報(鈴木分)_0914-0917週報(鈴木分)" xfId="18355" xr:uid="{00000000-0005-0000-0000-00004D030000}"/>
    <cellStyle name="_12wks Management(Rev Jun 1-1)as of xx-Jun_0907-0911週報(鈴木分)_0914-0917週報(鈴木分) 2" xfId="20817" xr:uid="{00000000-0005-0000-0000-00004E030000}"/>
    <cellStyle name="_12wks Management(Rev Jun 1-1)as of xx-Jun_0907-0911週報(鈴木分)_0921-0925週報(鈴木分)" xfId="18356" xr:uid="{00000000-0005-0000-0000-00004F030000}"/>
    <cellStyle name="_12wks Management(Rev Jun 1-1)as of xx-Jun_0907-0911週報(鈴木分)_0921-0925週報(鈴木分) 2" xfId="20818" xr:uid="{00000000-0005-0000-0000-000050030000}"/>
    <cellStyle name="_12wks Management(Rev Jun 1-1)as of xx-Jun_0907-0911週報(鈴木分)_0928-1002週報(鈴木分)" xfId="18357" xr:uid="{00000000-0005-0000-0000-000051030000}"/>
    <cellStyle name="_12wks Management(Rev Jun 1-1)as of xx-Jun_0907-0911週報(鈴木分)_0928-1002週報(鈴木分) 2" xfId="20819" xr:uid="{00000000-0005-0000-0000-000052030000}"/>
    <cellStyle name="_12wks Management(Rev Jun 1-1)as of xx-Jun_0907-0911週報(鈴木分)_100112朝市" xfId="18358" xr:uid="{00000000-0005-0000-0000-000053030000}"/>
    <cellStyle name="_12wks Management(Rev Jun 1-1)as of xx-Jun_0907-0911週報(鈴木分)_100112朝市 2" xfId="20820" xr:uid="{00000000-0005-0000-0000-000054030000}"/>
    <cellStyle name="_12wks Management(Rev Jun 1-1)as of xx-Jun_0907-0911週報(鈴木分)_100208 B7版改変更点" xfId="18359" xr:uid="{00000000-0005-0000-0000-000055030000}"/>
    <cellStyle name="_12wks Management(Rev Jun 1-1)as of xx-Jun_0907-0911週報(鈴木分)_100208 B7版改変更点 2" xfId="20821" xr:uid="{00000000-0005-0000-0000-000056030000}"/>
    <cellStyle name="_12wks Management(Rev Jun 1-1)as of xx-Jun_0907-0911週報(鈴木分)_1005-1009週報(鈴木分)" xfId="18360" xr:uid="{00000000-0005-0000-0000-000057030000}"/>
    <cellStyle name="_12wks Management(Rev Jun 1-1)as of xx-Jun_0907-0911週報(鈴木分)_1005-1009週報(鈴木分) 2" xfId="20822" xr:uid="{00000000-0005-0000-0000-000058030000}"/>
    <cellStyle name="_12wks Management(Rev Jun 1-1)as of xx-Jun_0907-0911週報(鈴木分)_1019-1023週報(鈴木分)" xfId="18361" xr:uid="{00000000-0005-0000-0000-000059030000}"/>
    <cellStyle name="_12wks Management(Rev Jun 1-1)as of xx-Jun_0907-0911週報(鈴木分)_1019-1023週報(鈴木分) 2" xfId="20823" xr:uid="{00000000-0005-0000-0000-00005A030000}"/>
    <cellStyle name="_12wks Management(Rev Jun 1-1)as of xx-Jun_0907-0911週報(鈴木分)_1102-1106週報(鈴木分)" xfId="18362" xr:uid="{00000000-0005-0000-0000-00005B030000}"/>
    <cellStyle name="_12wks Management(Rev Jun 1-1)as of xx-Jun_0907-0911週報(鈴木分)_1102-1106週報(鈴木分) 2" xfId="20824" xr:uid="{00000000-0005-0000-0000-00005C030000}"/>
    <cellStyle name="_12wks Management(Rev Jun 1-1)as of xx-Jun_0907-0911週報(鈴木分)_1116-1120週報(鈴木分)" xfId="18363" xr:uid="{00000000-0005-0000-0000-00005D030000}"/>
    <cellStyle name="_12wks Management(Rev Jun 1-1)as of xx-Jun_0907-0911週報(鈴木分)_1116-1120週報(鈴木分) 2" xfId="20825" xr:uid="{00000000-0005-0000-0000-00005E030000}"/>
    <cellStyle name="_12wks Management(Rev Jun 1-1)as of xx-Jun_0907-0911週報(鈴木分)_1123-1127週報(鈴木分)" xfId="18364" xr:uid="{00000000-0005-0000-0000-00005F030000}"/>
    <cellStyle name="_12wks Management(Rev Jun 1-1)as of xx-Jun_0907-0911週報(鈴木分)_1123-1127週報(鈴木分) 2" xfId="20826" xr:uid="{00000000-0005-0000-0000-000060030000}"/>
    <cellStyle name="_12wks Management(Rev Jun 1-1)as of xx-Jun_0907-0911週報(鈴木分)_1207-1211週報(鈴木分)" xfId="18365" xr:uid="{00000000-0005-0000-0000-000061030000}"/>
    <cellStyle name="_12wks Management(Rev Jun 1-1)as of xx-Jun_0907-0911週報(鈴木分)_1207-1211週報(鈴木分) 2" xfId="20827" xr:uid="{00000000-0005-0000-0000-000062030000}"/>
    <cellStyle name="_12wks Management(Rev Jun 1-1)as of xx-Jun_0907-0911週報(鈴木分)_1214-1218週報(鈴木分)" xfId="18366" xr:uid="{00000000-0005-0000-0000-000063030000}"/>
    <cellStyle name="_12wks Management(Rev Jun 1-1)as of xx-Jun_0907-0911週報(鈴木分)_1214-1218週報(鈴木分) 2" xfId="20828" xr:uid="{00000000-0005-0000-0000-000064030000}"/>
    <cellStyle name="_12wks Management(Rev Jun 1-1)as of xx-Jun_0907-0911週報(鈴木分)_1221-1225週報(鈴木分)" xfId="18367" xr:uid="{00000000-0005-0000-0000-000065030000}"/>
    <cellStyle name="_12wks Management(Rev Jun 1-1)as of xx-Jun_0907-0911週報(鈴木分)_1221-1225週報(鈴木分) 2" xfId="20829" xr:uid="{00000000-0005-0000-0000-000066030000}"/>
    <cellStyle name="_12wks Management(Rev Jun x-x)as of xx-Jun" xfId="18368" xr:uid="{00000000-0005-0000-0000-000067030000}"/>
    <cellStyle name="_12wks Management(Rev Jun x-x)as of xx-Jun 2" xfId="20830" xr:uid="{00000000-0005-0000-0000-000068030000}"/>
    <cellStyle name="_12wks Management(Rev Jun x-x)as of xx-Jun_0831-0904週報(鈴木分)" xfId="18369" xr:uid="{00000000-0005-0000-0000-000069030000}"/>
    <cellStyle name="_12wks Management(Rev Jun x-x)as of xx-Jun_0831-0904週報(鈴木分) 2" xfId="20831" xr:uid="{00000000-0005-0000-0000-00006A030000}"/>
    <cellStyle name="_12wks Management(Rev Jun x-x)as of xx-Jun_0831-0904週報(鈴木分)_0104-0108週報(鈴木分)" xfId="18370" xr:uid="{00000000-0005-0000-0000-00006B030000}"/>
    <cellStyle name="_12wks Management(Rev Jun x-x)as of xx-Jun_0831-0904週報(鈴木分)_0104-0108週報(鈴木分) 2" xfId="20832" xr:uid="{00000000-0005-0000-0000-00006C030000}"/>
    <cellStyle name="_12wks Management(Rev Jun x-x)as of xx-Jun_0831-0904週報(鈴木分)_0111-0115週報(鈴木分)" xfId="18371" xr:uid="{00000000-0005-0000-0000-00006D030000}"/>
    <cellStyle name="_12wks Management(Rev Jun x-x)as of xx-Jun_0831-0904週報(鈴木分)_0111-0115週報(鈴木分) 2" xfId="20833" xr:uid="{00000000-0005-0000-0000-00006E030000}"/>
    <cellStyle name="_12wks Management(Rev Jun x-x)as of xx-Jun_0831-0904週報(鈴木分)_0118-0122週報(鈴木分)" xfId="18372" xr:uid="{00000000-0005-0000-0000-00006F030000}"/>
    <cellStyle name="_12wks Management(Rev Jun x-x)as of xx-Jun_0831-0904週報(鈴木分)_0118-0122週報(鈴木分) 2" xfId="20834" xr:uid="{00000000-0005-0000-0000-000070030000}"/>
    <cellStyle name="_12wks Management(Rev Jun x-x)as of xx-Jun_0831-0904週報(鈴木分)_0125-0129週報(鈴木分)" xfId="18373" xr:uid="{00000000-0005-0000-0000-000071030000}"/>
    <cellStyle name="_12wks Management(Rev Jun x-x)as of xx-Jun_0831-0904週報(鈴木分)_0125-0129週報(鈴木分) 2" xfId="20835" xr:uid="{00000000-0005-0000-0000-000072030000}"/>
    <cellStyle name="_12wks Management(Rev Jun x-x)as of xx-Jun_0831-0904週報(鈴木分)_0201-0205週報(鈴木分)" xfId="18374" xr:uid="{00000000-0005-0000-0000-000073030000}"/>
    <cellStyle name="_12wks Management(Rev Jun x-x)as of xx-Jun_0831-0904週報(鈴木分)_0201-0205週報(鈴木分) 2" xfId="20836" xr:uid="{00000000-0005-0000-0000-000074030000}"/>
    <cellStyle name="_12wks Management(Rev Jun x-x)as of xx-Jun_0831-0904週報(鈴木分)_0208-0212週報(鈴木分)" xfId="18375" xr:uid="{00000000-0005-0000-0000-000075030000}"/>
    <cellStyle name="_12wks Management(Rev Jun x-x)as of xx-Jun_0831-0904週報(鈴木分)_0208-0212週報(鈴木分) 2" xfId="20837" xr:uid="{00000000-0005-0000-0000-000076030000}"/>
    <cellStyle name="_12wks Management(Rev Jun x-x)as of xx-Jun_0831-0904週報(鈴木分)_0215-0219週報(鈴木分)" xfId="18376" xr:uid="{00000000-0005-0000-0000-000077030000}"/>
    <cellStyle name="_12wks Management(Rev Jun x-x)as of xx-Jun_0831-0904週報(鈴木分)_0215-0219週報(鈴木分) 2" xfId="20838" xr:uid="{00000000-0005-0000-0000-000078030000}"/>
    <cellStyle name="_12wks Management(Rev Jun x-x)as of xx-Jun_0831-0904週報(鈴木分)_091110 (鈴木)報告" xfId="18377" xr:uid="{00000000-0005-0000-0000-000079030000}"/>
    <cellStyle name="_12wks Management(Rev Jun x-x)as of xx-Jun_0831-0904週報(鈴木分)_091110 (鈴木)報告 2" xfId="20839" xr:uid="{00000000-0005-0000-0000-00007A030000}"/>
    <cellStyle name="_12wks Management(Rev Jun x-x)as of xx-Jun_0831-0904週報(鈴木分)_0914-0917週報(鈴木分)" xfId="18378" xr:uid="{00000000-0005-0000-0000-00007B030000}"/>
    <cellStyle name="_12wks Management(Rev Jun x-x)as of xx-Jun_0831-0904週報(鈴木分)_0914-0917週報(鈴木分) 2" xfId="20840" xr:uid="{00000000-0005-0000-0000-00007C030000}"/>
    <cellStyle name="_12wks Management(Rev Jun x-x)as of xx-Jun_0831-0904週報(鈴木分)_0921-0925週報(鈴木分)" xfId="18379" xr:uid="{00000000-0005-0000-0000-00007D030000}"/>
    <cellStyle name="_12wks Management(Rev Jun x-x)as of xx-Jun_0831-0904週報(鈴木分)_0921-0925週報(鈴木分) 2" xfId="20841" xr:uid="{00000000-0005-0000-0000-00007E030000}"/>
    <cellStyle name="_12wks Management(Rev Jun x-x)as of xx-Jun_0831-0904週報(鈴木分)_0928-1002週報(鈴木分)" xfId="18380" xr:uid="{00000000-0005-0000-0000-00007F030000}"/>
    <cellStyle name="_12wks Management(Rev Jun x-x)as of xx-Jun_0831-0904週報(鈴木分)_0928-1002週報(鈴木分) 2" xfId="20842" xr:uid="{00000000-0005-0000-0000-000080030000}"/>
    <cellStyle name="_12wks Management(Rev Jun x-x)as of xx-Jun_0831-0904週報(鈴木分)_100112朝市" xfId="18381" xr:uid="{00000000-0005-0000-0000-000081030000}"/>
    <cellStyle name="_12wks Management(Rev Jun x-x)as of xx-Jun_0831-0904週報(鈴木分)_100112朝市 2" xfId="20843" xr:uid="{00000000-0005-0000-0000-000082030000}"/>
    <cellStyle name="_12wks Management(Rev Jun x-x)as of xx-Jun_0831-0904週報(鈴木分)_100208 B7版改変更点" xfId="18382" xr:uid="{00000000-0005-0000-0000-000083030000}"/>
    <cellStyle name="_12wks Management(Rev Jun x-x)as of xx-Jun_0831-0904週報(鈴木分)_100208 B7版改変更点 2" xfId="20844" xr:uid="{00000000-0005-0000-0000-000084030000}"/>
    <cellStyle name="_12wks Management(Rev Jun x-x)as of xx-Jun_0831-0904週報(鈴木分)_1005-1009週報(鈴木分)" xfId="18383" xr:uid="{00000000-0005-0000-0000-000085030000}"/>
    <cellStyle name="_12wks Management(Rev Jun x-x)as of xx-Jun_0831-0904週報(鈴木分)_1005-1009週報(鈴木分) 2" xfId="20845" xr:uid="{00000000-0005-0000-0000-000086030000}"/>
    <cellStyle name="_12wks Management(Rev Jun x-x)as of xx-Jun_0831-0904週報(鈴木分)_1019-1023週報(鈴木分)" xfId="18384" xr:uid="{00000000-0005-0000-0000-000087030000}"/>
    <cellStyle name="_12wks Management(Rev Jun x-x)as of xx-Jun_0831-0904週報(鈴木分)_1019-1023週報(鈴木分) 2" xfId="20846" xr:uid="{00000000-0005-0000-0000-000088030000}"/>
    <cellStyle name="_12wks Management(Rev Jun x-x)as of xx-Jun_0831-0904週報(鈴木分)_1102-1106週報(鈴木分)" xfId="18385" xr:uid="{00000000-0005-0000-0000-000089030000}"/>
    <cellStyle name="_12wks Management(Rev Jun x-x)as of xx-Jun_0831-0904週報(鈴木分)_1102-1106週報(鈴木分) 2" xfId="20847" xr:uid="{00000000-0005-0000-0000-00008A030000}"/>
    <cellStyle name="_12wks Management(Rev Jun x-x)as of xx-Jun_0831-0904週報(鈴木分)_1116-1120週報(鈴木分)" xfId="18386" xr:uid="{00000000-0005-0000-0000-00008B030000}"/>
    <cellStyle name="_12wks Management(Rev Jun x-x)as of xx-Jun_0831-0904週報(鈴木分)_1116-1120週報(鈴木分) 2" xfId="20848" xr:uid="{00000000-0005-0000-0000-00008C030000}"/>
    <cellStyle name="_12wks Management(Rev Jun x-x)as of xx-Jun_0831-0904週報(鈴木分)_1123-1127週報(鈴木分)" xfId="18387" xr:uid="{00000000-0005-0000-0000-00008D030000}"/>
    <cellStyle name="_12wks Management(Rev Jun x-x)as of xx-Jun_0831-0904週報(鈴木分)_1123-1127週報(鈴木分) 2" xfId="20849" xr:uid="{00000000-0005-0000-0000-00008E030000}"/>
    <cellStyle name="_12wks Management(Rev Jun x-x)as of xx-Jun_0831-0904週報(鈴木分)_1207-1211週報(鈴木分)" xfId="18388" xr:uid="{00000000-0005-0000-0000-00008F030000}"/>
    <cellStyle name="_12wks Management(Rev Jun x-x)as of xx-Jun_0831-0904週報(鈴木分)_1207-1211週報(鈴木分) 2" xfId="20850" xr:uid="{00000000-0005-0000-0000-000090030000}"/>
    <cellStyle name="_12wks Management(Rev Jun x-x)as of xx-Jun_0831-0904週報(鈴木分)_1214-1218週報(鈴木分)" xfId="18389" xr:uid="{00000000-0005-0000-0000-000091030000}"/>
    <cellStyle name="_12wks Management(Rev Jun x-x)as of xx-Jun_0831-0904週報(鈴木分)_1214-1218週報(鈴木分) 2" xfId="20851" xr:uid="{00000000-0005-0000-0000-000092030000}"/>
    <cellStyle name="_12wks Management(Rev Jun x-x)as of xx-Jun_0831-0904週報(鈴木分)_1221-1225週報(鈴木分)" xfId="18390" xr:uid="{00000000-0005-0000-0000-000093030000}"/>
    <cellStyle name="_12wks Management(Rev Jun x-x)as of xx-Jun_0831-0904週報(鈴木分)_1221-1225週報(鈴木分) 2" xfId="20852" xr:uid="{00000000-0005-0000-0000-000094030000}"/>
    <cellStyle name="_12wks Management(Rev Jun x-x)as of xx-Jun_0907-0911週報(鈴木分)" xfId="18391" xr:uid="{00000000-0005-0000-0000-000095030000}"/>
    <cellStyle name="_12wks Management(Rev Jun x-x)as of xx-Jun_0907-0911週報(鈴木分) 2" xfId="20853" xr:uid="{00000000-0005-0000-0000-000096030000}"/>
    <cellStyle name="_12wks Management(Rev Jun x-x)as of xx-Jun_0907-0911週報(鈴木分)_0104-0108週報(鈴木分)" xfId="18392" xr:uid="{00000000-0005-0000-0000-000097030000}"/>
    <cellStyle name="_12wks Management(Rev Jun x-x)as of xx-Jun_0907-0911週報(鈴木分)_0104-0108週報(鈴木分) 2" xfId="20854" xr:uid="{00000000-0005-0000-0000-000098030000}"/>
    <cellStyle name="_12wks Management(Rev Jun x-x)as of xx-Jun_0907-0911週報(鈴木分)_0111-0115週報(鈴木分)" xfId="18393" xr:uid="{00000000-0005-0000-0000-000099030000}"/>
    <cellStyle name="_12wks Management(Rev Jun x-x)as of xx-Jun_0907-0911週報(鈴木分)_0111-0115週報(鈴木分) 2" xfId="20855" xr:uid="{00000000-0005-0000-0000-00009A030000}"/>
    <cellStyle name="_12wks Management(Rev Jun x-x)as of xx-Jun_0907-0911週報(鈴木分)_0118-0122週報(鈴木分)" xfId="18394" xr:uid="{00000000-0005-0000-0000-00009B030000}"/>
    <cellStyle name="_12wks Management(Rev Jun x-x)as of xx-Jun_0907-0911週報(鈴木分)_0118-0122週報(鈴木分) 2" xfId="20856" xr:uid="{00000000-0005-0000-0000-00009C030000}"/>
    <cellStyle name="_12wks Management(Rev Jun x-x)as of xx-Jun_0907-0911週報(鈴木分)_0125-0129週報(鈴木分)" xfId="18395" xr:uid="{00000000-0005-0000-0000-00009D030000}"/>
    <cellStyle name="_12wks Management(Rev Jun x-x)as of xx-Jun_0907-0911週報(鈴木分)_0125-0129週報(鈴木分) 2" xfId="20857" xr:uid="{00000000-0005-0000-0000-00009E030000}"/>
    <cellStyle name="_12wks Management(Rev Jun x-x)as of xx-Jun_0907-0911週報(鈴木分)_0201-0205週報(鈴木分)" xfId="18396" xr:uid="{00000000-0005-0000-0000-00009F030000}"/>
    <cellStyle name="_12wks Management(Rev Jun x-x)as of xx-Jun_0907-0911週報(鈴木分)_0201-0205週報(鈴木分) 2" xfId="20858" xr:uid="{00000000-0005-0000-0000-0000A0030000}"/>
    <cellStyle name="_12wks Management(Rev Jun x-x)as of xx-Jun_0907-0911週報(鈴木分)_0208-0212週報(鈴木分)" xfId="18397" xr:uid="{00000000-0005-0000-0000-0000A1030000}"/>
    <cellStyle name="_12wks Management(Rev Jun x-x)as of xx-Jun_0907-0911週報(鈴木分)_0208-0212週報(鈴木分) 2" xfId="20859" xr:uid="{00000000-0005-0000-0000-0000A2030000}"/>
    <cellStyle name="_12wks Management(Rev Jun x-x)as of xx-Jun_0907-0911週報(鈴木分)_0215-0219週報(鈴木分)" xfId="18398" xr:uid="{00000000-0005-0000-0000-0000A3030000}"/>
    <cellStyle name="_12wks Management(Rev Jun x-x)as of xx-Jun_0907-0911週報(鈴木分)_0215-0219週報(鈴木分) 2" xfId="20860" xr:uid="{00000000-0005-0000-0000-0000A4030000}"/>
    <cellStyle name="_12wks Management(Rev Jun x-x)as of xx-Jun_0907-0911週報(鈴木分)_091110 (鈴木)報告" xfId="18399" xr:uid="{00000000-0005-0000-0000-0000A5030000}"/>
    <cellStyle name="_12wks Management(Rev Jun x-x)as of xx-Jun_0907-0911週報(鈴木分)_091110 (鈴木)報告 2" xfId="20861" xr:uid="{00000000-0005-0000-0000-0000A6030000}"/>
    <cellStyle name="_12wks Management(Rev Jun x-x)as of xx-Jun_0907-0911週報(鈴木分)_0914-0917週報(鈴木分)" xfId="18400" xr:uid="{00000000-0005-0000-0000-0000A7030000}"/>
    <cellStyle name="_12wks Management(Rev Jun x-x)as of xx-Jun_0907-0911週報(鈴木分)_0914-0917週報(鈴木分) 2" xfId="20862" xr:uid="{00000000-0005-0000-0000-0000A8030000}"/>
    <cellStyle name="_12wks Management(Rev Jun x-x)as of xx-Jun_0907-0911週報(鈴木分)_0921-0925週報(鈴木分)" xfId="18401" xr:uid="{00000000-0005-0000-0000-0000A9030000}"/>
    <cellStyle name="_12wks Management(Rev Jun x-x)as of xx-Jun_0907-0911週報(鈴木分)_0921-0925週報(鈴木分) 2" xfId="20863" xr:uid="{00000000-0005-0000-0000-0000AA030000}"/>
    <cellStyle name="_12wks Management(Rev Jun x-x)as of xx-Jun_0907-0911週報(鈴木分)_0928-1002週報(鈴木分)" xfId="18402" xr:uid="{00000000-0005-0000-0000-0000AB030000}"/>
    <cellStyle name="_12wks Management(Rev Jun x-x)as of xx-Jun_0907-0911週報(鈴木分)_0928-1002週報(鈴木分) 2" xfId="20864" xr:uid="{00000000-0005-0000-0000-0000AC030000}"/>
    <cellStyle name="_12wks Management(Rev Jun x-x)as of xx-Jun_0907-0911週報(鈴木分)_100112朝市" xfId="18403" xr:uid="{00000000-0005-0000-0000-0000AD030000}"/>
    <cellStyle name="_12wks Management(Rev Jun x-x)as of xx-Jun_0907-0911週報(鈴木分)_100112朝市 2" xfId="20865" xr:uid="{00000000-0005-0000-0000-0000AE030000}"/>
    <cellStyle name="_12wks Management(Rev Jun x-x)as of xx-Jun_0907-0911週報(鈴木分)_100208 B7版改変更点" xfId="18404" xr:uid="{00000000-0005-0000-0000-0000AF030000}"/>
    <cellStyle name="_12wks Management(Rev Jun x-x)as of xx-Jun_0907-0911週報(鈴木分)_100208 B7版改変更点 2" xfId="20866" xr:uid="{00000000-0005-0000-0000-0000B0030000}"/>
    <cellStyle name="_12wks Management(Rev Jun x-x)as of xx-Jun_0907-0911週報(鈴木分)_1005-1009週報(鈴木分)" xfId="18405" xr:uid="{00000000-0005-0000-0000-0000B1030000}"/>
    <cellStyle name="_12wks Management(Rev Jun x-x)as of xx-Jun_0907-0911週報(鈴木分)_1005-1009週報(鈴木分) 2" xfId="20867" xr:uid="{00000000-0005-0000-0000-0000B2030000}"/>
    <cellStyle name="_12wks Management(Rev Jun x-x)as of xx-Jun_0907-0911週報(鈴木分)_1019-1023週報(鈴木分)" xfId="18406" xr:uid="{00000000-0005-0000-0000-0000B3030000}"/>
    <cellStyle name="_12wks Management(Rev Jun x-x)as of xx-Jun_0907-0911週報(鈴木分)_1019-1023週報(鈴木分) 2" xfId="20868" xr:uid="{00000000-0005-0000-0000-0000B4030000}"/>
    <cellStyle name="_12wks Management(Rev Jun x-x)as of xx-Jun_0907-0911週報(鈴木分)_1102-1106週報(鈴木分)" xfId="18407" xr:uid="{00000000-0005-0000-0000-0000B5030000}"/>
    <cellStyle name="_12wks Management(Rev Jun x-x)as of xx-Jun_0907-0911週報(鈴木分)_1102-1106週報(鈴木分) 2" xfId="20869" xr:uid="{00000000-0005-0000-0000-0000B6030000}"/>
    <cellStyle name="_12wks Management(Rev Jun x-x)as of xx-Jun_0907-0911週報(鈴木分)_1116-1120週報(鈴木分)" xfId="18408" xr:uid="{00000000-0005-0000-0000-0000B7030000}"/>
    <cellStyle name="_12wks Management(Rev Jun x-x)as of xx-Jun_0907-0911週報(鈴木分)_1116-1120週報(鈴木分) 2" xfId="20870" xr:uid="{00000000-0005-0000-0000-0000B8030000}"/>
    <cellStyle name="_12wks Management(Rev Jun x-x)as of xx-Jun_0907-0911週報(鈴木分)_1123-1127週報(鈴木分)" xfId="18409" xr:uid="{00000000-0005-0000-0000-0000B9030000}"/>
    <cellStyle name="_12wks Management(Rev Jun x-x)as of xx-Jun_0907-0911週報(鈴木分)_1123-1127週報(鈴木分) 2" xfId="20871" xr:uid="{00000000-0005-0000-0000-0000BA030000}"/>
    <cellStyle name="_12wks Management(Rev Jun x-x)as of xx-Jun_0907-0911週報(鈴木分)_1207-1211週報(鈴木分)" xfId="18410" xr:uid="{00000000-0005-0000-0000-0000BB030000}"/>
    <cellStyle name="_12wks Management(Rev Jun x-x)as of xx-Jun_0907-0911週報(鈴木分)_1207-1211週報(鈴木分) 2" xfId="20872" xr:uid="{00000000-0005-0000-0000-0000BC030000}"/>
    <cellStyle name="_12wks Management(Rev Jun x-x)as of xx-Jun_0907-0911週報(鈴木分)_1214-1218週報(鈴木分)" xfId="18411" xr:uid="{00000000-0005-0000-0000-0000BD030000}"/>
    <cellStyle name="_12wks Management(Rev Jun x-x)as of xx-Jun_0907-0911週報(鈴木分)_1214-1218週報(鈴木分) 2" xfId="20873" xr:uid="{00000000-0005-0000-0000-0000BE030000}"/>
    <cellStyle name="_12wks Management(Rev Jun x-x)as of xx-Jun_0907-0911週報(鈴木分)_1221-1225週報(鈴木分)" xfId="18412" xr:uid="{00000000-0005-0000-0000-0000BF030000}"/>
    <cellStyle name="_12wks Management(Rev Jun x-x)as of xx-Jun_0907-0911週報(鈴木分)_1221-1225週報(鈴木分) 2" xfId="20874" xr:uid="{00000000-0005-0000-0000-0000C0030000}"/>
    <cellStyle name="_12wks Management(Rev Oct 1-1)as of xx-Oct" xfId="18413" xr:uid="{00000000-0005-0000-0000-0000C1030000}"/>
    <cellStyle name="_12wks Management(Rev Oct 1-1)as of xx-Oct 2" xfId="20875" xr:uid="{00000000-0005-0000-0000-0000C2030000}"/>
    <cellStyle name="_12wks Management(Rev Oct 1-1)as of xx-Oct_0831-0904週報(鈴木分)" xfId="18414" xr:uid="{00000000-0005-0000-0000-0000C3030000}"/>
    <cellStyle name="_12wks Management(Rev Oct 1-1)as of xx-Oct_0831-0904週報(鈴木分) 2" xfId="20876" xr:uid="{00000000-0005-0000-0000-0000C4030000}"/>
    <cellStyle name="_12wks Management(Rev Oct 1-1)as of xx-Oct_0831-0904週報(鈴木分)_0104-0108週報(鈴木分)" xfId="18415" xr:uid="{00000000-0005-0000-0000-0000C5030000}"/>
    <cellStyle name="_12wks Management(Rev Oct 1-1)as of xx-Oct_0831-0904週報(鈴木分)_0104-0108週報(鈴木分) 2" xfId="20877" xr:uid="{00000000-0005-0000-0000-0000C6030000}"/>
    <cellStyle name="_12wks Management(Rev Oct 1-1)as of xx-Oct_0831-0904週報(鈴木分)_0111-0115週報(鈴木分)" xfId="18416" xr:uid="{00000000-0005-0000-0000-0000C7030000}"/>
    <cellStyle name="_12wks Management(Rev Oct 1-1)as of xx-Oct_0831-0904週報(鈴木分)_0111-0115週報(鈴木分) 2" xfId="20878" xr:uid="{00000000-0005-0000-0000-0000C8030000}"/>
    <cellStyle name="_12wks Management(Rev Oct 1-1)as of xx-Oct_0831-0904週報(鈴木分)_0118-0122週報(鈴木分)" xfId="18417" xr:uid="{00000000-0005-0000-0000-0000C9030000}"/>
    <cellStyle name="_12wks Management(Rev Oct 1-1)as of xx-Oct_0831-0904週報(鈴木分)_0118-0122週報(鈴木分) 2" xfId="20879" xr:uid="{00000000-0005-0000-0000-0000CA030000}"/>
    <cellStyle name="_12wks Management(Rev Oct 1-1)as of xx-Oct_0831-0904週報(鈴木分)_0125-0129週報(鈴木分)" xfId="18418" xr:uid="{00000000-0005-0000-0000-0000CB030000}"/>
    <cellStyle name="_12wks Management(Rev Oct 1-1)as of xx-Oct_0831-0904週報(鈴木分)_0125-0129週報(鈴木分) 2" xfId="20880" xr:uid="{00000000-0005-0000-0000-0000CC030000}"/>
    <cellStyle name="_12wks Management(Rev Oct 1-1)as of xx-Oct_0831-0904週報(鈴木分)_0201-0205週報(鈴木分)" xfId="18419" xr:uid="{00000000-0005-0000-0000-0000CD030000}"/>
    <cellStyle name="_12wks Management(Rev Oct 1-1)as of xx-Oct_0831-0904週報(鈴木分)_0201-0205週報(鈴木分) 2" xfId="20881" xr:uid="{00000000-0005-0000-0000-0000CE030000}"/>
    <cellStyle name="_12wks Management(Rev Oct 1-1)as of xx-Oct_0831-0904週報(鈴木分)_0208-0212週報(鈴木分)" xfId="18420" xr:uid="{00000000-0005-0000-0000-0000CF030000}"/>
    <cellStyle name="_12wks Management(Rev Oct 1-1)as of xx-Oct_0831-0904週報(鈴木分)_0208-0212週報(鈴木分) 2" xfId="20882" xr:uid="{00000000-0005-0000-0000-0000D0030000}"/>
    <cellStyle name="_12wks Management(Rev Oct 1-1)as of xx-Oct_0831-0904週報(鈴木分)_0215-0219週報(鈴木分)" xfId="18421" xr:uid="{00000000-0005-0000-0000-0000D1030000}"/>
    <cellStyle name="_12wks Management(Rev Oct 1-1)as of xx-Oct_0831-0904週報(鈴木分)_0215-0219週報(鈴木分) 2" xfId="20883" xr:uid="{00000000-0005-0000-0000-0000D2030000}"/>
    <cellStyle name="_12wks Management(Rev Oct 1-1)as of xx-Oct_0831-0904週報(鈴木分)_091110 (鈴木)報告" xfId="18422" xr:uid="{00000000-0005-0000-0000-0000D3030000}"/>
    <cellStyle name="_12wks Management(Rev Oct 1-1)as of xx-Oct_0831-0904週報(鈴木分)_091110 (鈴木)報告 2" xfId="20884" xr:uid="{00000000-0005-0000-0000-0000D4030000}"/>
    <cellStyle name="_12wks Management(Rev Oct 1-1)as of xx-Oct_0831-0904週報(鈴木分)_0914-0917週報(鈴木分)" xfId="18423" xr:uid="{00000000-0005-0000-0000-0000D5030000}"/>
    <cellStyle name="_12wks Management(Rev Oct 1-1)as of xx-Oct_0831-0904週報(鈴木分)_0914-0917週報(鈴木分) 2" xfId="20885" xr:uid="{00000000-0005-0000-0000-0000D6030000}"/>
    <cellStyle name="_12wks Management(Rev Oct 1-1)as of xx-Oct_0831-0904週報(鈴木分)_0921-0925週報(鈴木分)" xfId="18424" xr:uid="{00000000-0005-0000-0000-0000D7030000}"/>
    <cellStyle name="_12wks Management(Rev Oct 1-1)as of xx-Oct_0831-0904週報(鈴木分)_0921-0925週報(鈴木分) 2" xfId="20886" xr:uid="{00000000-0005-0000-0000-0000D8030000}"/>
    <cellStyle name="_12wks Management(Rev Oct 1-1)as of xx-Oct_0831-0904週報(鈴木分)_0928-1002週報(鈴木分)" xfId="18425" xr:uid="{00000000-0005-0000-0000-0000D9030000}"/>
    <cellStyle name="_12wks Management(Rev Oct 1-1)as of xx-Oct_0831-0904週報(鈴木分)_0928-1002週報(鈴木分) 2" xfId="20887" xr:uid="{00000000-0005-0000-0000-0000DA030000}"/>
    <cellStyle name="_12wks Management(Rev Oct 1-1)as of xx-Oct_0831-0904週報(鈴木分)_100112朝市" xfId="18426" xr:uid="{00000000-0005-0000-0000-0000DB030000}"/>
    <cellStyle name="_12wks Management(Rev Oct 1-1)as of xx-Oct_0831-0904週報(鈴木分)_100112朝市 2" xfId="20888" xr:uid="{00000000-0005-0000-0000-0000DC030000}"/>
    <cellStyle name="_12wks Management(Rev Oct 1-1)as of xx-Oct_0831-0904週報(鈴木分)_100208 B7版改変更点" xfId="18427" xr:uid="{00000000-0005-0000-0000-0000DD030000}"/>
    <cellStyle name="_12wks Management(Rev Oct 1-1)as of xx-Oct_0831-0904週報(鈴木分)_100208 B7版改変更点 2" xfId="20889" xr:uid="{00000000-0005-0000-0000-0000DE030000}"/>
    <cellStyle name="_12wks Management(Rev Oct 1-1)as of xx-Oct_0831-0904週報(鈴木分)_1005-1009週報(鈴木分)" xfId="18428" xr:uid="{00000000-0005-0000-0000-0000DF030000}"/>
    <cellStyle name="_12wks Management(Rev Oct 1-1)as of xx-Oct_0831-0904週報(鈴木分)_1005-1009週報(鈴木分) 2" xfId="20890" xr:uid="{00000000-0005-0000-0000-0000E0030000}"/>
    <cellStyle name="_12wks Management(Rev Oct 1-1)as of xx-Oct_0831-0904週報(鈴木分)_1019-1023週報(鈴木分)" xfId="18429" xr:uid="{00000000-0005-0000-0000-0000E1030000}"/>
    <cellStyle name="_12wks Management(Rev Oct 1-1)as of xx-Oct_0831-0904週報(鈴木分)_1019-1023週報(鈴木分) 2" xfId="20891" xr:uid="{00000000-0005-0000-0000-0000E2030000}"/>
    <cellStyle name="_12wks Management(Rev Oct 1-1)as of xx-Oct_0831-0904週報(鈴木分)_1102-1106週報(鈴木分)" xfId="18430" xr:uid="{00000000-0005-0000-0000-0000E3030000}"/>
    <cellStyle name="_12wks Management(Rev Oct 1-1)as of xx-Oct_0831-0904週報(鈴木分)_1102-1106週報(鈴木分) 2" xfId="20892" xr:uid="{00000000-0005-0000-0000-0000E4030000}"/>
    <cellStyle name="_12wks Management(Rev Oct 1-1)as of xx-Oct_0831-0904週報(鈴木分)_1116-1120週報(鈴木分)" xfId="18431" xr:uid="{00000000-0005-0000-0000-0000E5030000}"/>
    <cellStyle name="_12wks Management(Rev Oct 1-1)as of xx-Oct_0831-0904週報(鈴木分)_1116-1120週報(鈴木分) 2" xfId="20893" xr:uid="{00000000-0005-0000-0000-0000E6030000}"/>
    <cellStyle name="_12wks Management(Rev Oct 1-1)as of xx-Oct_0831-0904週報(鈴木分)_1123-1127週報(鈴木分)" xfId="18432" xr:uid="{00000000-0005-0000-0000-0000E7030000}"/>
    <cellStyle name="_12wks Management(Rev Oct 1-1)as of xx-Oct_0831-0904週報(鈴木分)_1123-1127週報(鈴木分) 2" xfId="20894" xr:uid="{00000000-0005-0000-0000-0000E8030000}"/>
    <cellStyle name="_12wks Management(Rev Oct 1-1)as of xx-Oct_0831-0904週報(鈴木分)_1207-1211週報(鈴木分)" xfId="18433" xr:uid="{00000000-0005-0000-0000-0000E9030000}"/>
    <cellStyle name="_12wks Management(Rev Oct 1-1)as of xx-Oct_0831-0904週報(鈴木分)_1207-1211週報(鈴木分) 2" xfId="20895" xr:uid="{00000000-0005-0000-0000-0000EA030000}"/>
    <cellStyle name="_12wks Management(Rev Oct 1-1)as of xx-Oct_0831-0904週報(鈴木分)_1214-1218週報(鈴木分)" xfId="18434" xr:uid="{00000000-0005-0000-0000-0000EB030000}"/>
    <cellStyle name="_12wks Management(Rev Oct 1-1)as of xx-Oct_0831-0904週報(鈴木分)_1214-1218週報(鈴木分) 2" xfId="20896" xr:uid="{00000000-0005-0000-0000-0000EC030000}"/>
    <cellStyle name="_12wks Management(Rev Oct 1-1)as of xx-Oct_0831-0904週報(鈴木分)_1221-1225週報(鈴木分)" xfId="18435" xr:uid="{00000000-0005-0000-0000-0000ED030000}"/>
    <cellStyle name="_12wks Management(Rev Oct 1-1)as of xx-Oct_0831-0904週報(鈴木分)_1221-1225週報(鈴木分) 2" xfId="20897" xr:uid="{00000000-0005-0000-0000-0000EE030000}"/>
    <cellStyle name="_12wks Management(Rev Oct 1-1)as of xx-Oct_0907-0911週報(鈴木分)" xfId="18436" xr:uid="{00000000-0005-0000-0000-0000EF030000}"/>
    <cellStyle name="_12wks Management(Rev Oct 1-1)as of xx-Oct_0907-0911週報(鈴木分) 2" xfId="20898" xr:uid="{00000000-0005-0000-0000-0000F0030000}"/>
    <cellStyle name="_12wks Management(Rev Oct 1-1)as of xx-Oct_0907-0911週報(鈴木分)_0104-0108週報(鈴木分)" xfId="18437" xr:uid="{00000000-0005-0000-0000-0000F1030000}"/>
    <cellStyle name="_12wks Management(Rev Oct 1-1)as of xx-Oct_0907-0911週報(鈴木分)_0104-0108週報(鈴木分) 2" xfId="20899" xr:uid="{00000000-0005-0000-0000-0000F2030000}"/>
    <cellStyle name="_12wks Management(Rev Oct 1-1)as of xx-Oct_0907-0911週報(鈴木分)_0111-0115週報(鈴木分)" xfId="18438" xr:uid="{00000000-0005-0000-0000-0000F3030000}"/>
    <cellStyle name="_12wks Management(Rev Oct 1-1)as of xx-Oct_0907-0911週報(鈴木分)_0111-0115週報(鈴木分) 2" xfId="20900" xr:uid="{00000000-0005-0000-0000-0000F4030000}"/>
    <cellStyle name="_12wks Management(Rev Oct 1-1)as of xx-Oct_0907-0911週報(鈴木分)_0118-0122週報(鈴木分)" xfId="18439" xr:uid="{00000000-0005-0000-0000-0000F5030000}"/>
    <cellStyle name="_12wks Management(Rev Oct 1-1)as of xx-Oct_0907-0911週報(鈴木分)_0118-0122週報(鈴木分) 2" xfId="20901" xr:uid="{00000000-0005-0000-0000-0000F6030000}"/>
    <cellStyle name="_12wks Management(Rev Oct 1-1)as of xx-Oct_0907-0911週報(鈴木分)_0125-0129週報(鈴木分)" xfId="18440" xr:uid="{00000000-0005-0000-0000-0000F7030000}"/>
    <cellStyle name="_12wks Management(Rev Oct 1-1)as of xx-Oct_0907-0911週報(鈴木分)_0125-0129週報(鈴木分) 2" xfId="20902" xr:uid="{00000000-0005-0000-0000-0000F8030000}"/>
    <cellStyle name="_12wks Management(Rev Oct 1-1)as of xx-Oct_0907-0911週報(鈴木分)_0201-0205週報(鈴木分)" xfId="18441" xr:uid="{00000000-0005-0000-0000-0000F9030000}"/>
    <cellStyle name="_12wks Management(Rev Oct 1-1)as of xx-Oct_0907-0911週報(鈴木分)_0201-0205週報(鈴木分) 2" xfId="20903" xr:uid="{00000000-0005-0000-0000-0000FA030000}"/>
    <cellStyle name="_12wks Management(Rev Oct 1-1)as of xx-Oct_0907-0911週報(鈴木分)_0208-0212週報(鈴木分)" xfId="18442" xr:uid="{00000000-0005-0000-0000-0000FB030000}"/>
    <cellStyle name="_12wks Management(Rev Oct 1-1)as of xx-Oct_0907-0911週報(鈴木分)_0208-0212週報(鈴木分) 2" xfId="20904" xr:uid="{00000000-0005-0000-0000-0000FC030000}"/>
    <cellStyle name="_12wks Management(Rev Oct 1-1)as of xx-Oct_0907-0911週報(鈴木分)_0215-0219週報(鈴木分)" xfId="18443" xr:uid="{00000000-0005-0000-0000-0000FD030000}"/>
    <cellStyle name="_12wks Management(Rev Oct 1-1)as of xx-Oct_0907-0911週報(鈴木分)_0215-0219週報(鈴木分) 2" xfId="20905" xr:uid="{00000000-0005-0000-0000-0000FE030000}"/>
    <cellStyle name="_12wks Management(Rev Oct 1-1)as of xx-Oct_0907-0911週報(鈴木分)_091110 (鈴木)報告" xfId="18444" xr:uid="{00000000-0005-0000-0000-0000FF030000}"/>
    <cellStyle name="_12wks Management(Rev Oct 1-1)as of xx-Oct_0907-0911週報(鈴木分)_091110 (鈴木)報告 2" xfId="20906" xr:uid="{00000000-0005-0000-0000-000000040000}"/>
    <cellStyle name="_12wks Management(Rev Oct 1-1)as of xx-Oct_0907-0911週報(鈴木分)_0914-0917週報(鈴木分)" xfId="18445" xr:uid="{00000000-0005-0000-0000-000001040000}"/>
    <cellStyle name="_12wks Management(Rev Oct 1-1)as of xx-Oct_0907-0911週報(鈴木分)_0914-0917週報(鈴木分) 2" xfId="20907" xr:uid="{00000000-0005-0000-0000-000002040000}"/>
    <cellStyle name="_12wks Management(Rev Oct 1-1)as of xx-Oct_0907-0911週報(鈴木分)_0921-0925週報(鈴木分)" xfId="18446" xr:uid="{00000000-0005-0000-0000-000003040000}"/>
    <cellStyle name="_12wks Management(Rev Oct 1-1)as of xx-Oct_0907-0911週報(鈴木分)_0921-0925週報(鈴木分) 2" xfId="20908" xr:uid="{00000000-0005-0000-0000-000004040000}"/>
    <cellStyle name="_12wks Management(Rev Oct 1-1)as of xx-Oct_0907-0911週報(鈴木分)_0928-1002週報(鈴木分)" xfId="18447" xr:uid="{00000000-0005-0000-0000-000005040000}"/>
    <cellStyle name="_12wks Management(Rev Oct 1-1)as of xx-Oct_0907-0911週報(鈴木分)_0928-1002週報(鈴木分) 2" xfId="20909" xr:uid="{00000000-0005-0000-0000-000006040000}"/>
    <cellStyle name="_12wks Management(Rev Oct 1-1)as of xx-Oct_0907-0911週報(鈴木分)_100112朝市" xfId="18448" xr:uid="{00000000-0005-0000-0000-000007040000}"/>
    <cellStyle name="_12wks Management(Rev Oct 1-1)as of xx-Oct_0907-0911週報(鈴木分)_100112朝市 2" xfId="20910" xr:uid="{00000000-0005-0000-0000-000008040000}"/>
    <cellStyle name="_12wks Management(Rev Oct 1-1)as of xx-Oct_0907-0911週報(鈴木分)_100208 B7版改変更点" xfId="18449" xr:uid="{00000000-0005-0000-0000-000009040000}"/>
    <cellStyle name="_12wks Management(Rev Oct 1-1)as of xx-Oct_0907-0911週報(鈴木分)_100208 B7版改変更点 2" xfId="20911" xr:uid="{00000000-0005-0000-0000-00000A040000}"/>
    <cellStyle name="_12wks Management(Rev Oct 1-1)as of xx-Oct_0907-0911週報(鈴木分)_1005-1009週報(鈴木分)" xfId="18450" xr:uid="{00000000-0005-0000-0000-00000B040000}"/>
    <cellStyle name="_12wks Management(Rev Oct 1-1)as of xx-Oct_0907-0911週報(鈴木分)_1005-1009週報(鈴木分) 2" xfId="20912" xr:uid="{00000000-0005-0000-0000-00000C040000}"/>
    <cellStyle name="_12wks Management(Rev Oct 1-1)as of xx-Oct_0907-0911週報(鈴木分)_1019-1023週報(鈴木分)" xfId="18451" xr:uid="{00000000-0005-0000-0000-00000D040000}"/>
    <cellStyle name="_12wks Management(Rev Oct 1-1)as of xx-Oct_0907-0911週報(鈴木分)_1019-1023週報(鈴木分) 2" xfId="20913" xr:uid="{00000000-0005-0000-0000-00000E040000}"/>
    <cellStyle name="_12wks Management(Rev Oct 1-1)as of xx-Oct_0907-0911週報(鈴木分)_1102-1106週報(鈴木分)" xfId="18452" xr:uid="{00000000-0005-0000-0000-00000F040000}"/>
    <cellStyle name="_12wks Management(Rev Oct 1-1)as of xx-Oct_0907-0911週報(鈴木分)_1102-1106週報(鈴木分) 2" xfId="20914" xr:uid="{00000000-0005-0000-0000-000010040000}"/>
    <cellStyle name="_12wks Management(Rev Oct 1-1)as of xx-Oct_0907-0911週報(鈴木分)_1116-1120週報(鈴木分)" xfId="18453" xr:uid="{00000000-0005-0000-0000-000011040000}"/>
    <cellStyle name="_12wks Management(Rev Oct 1-1)as of xx-Oct_0907-0911週報(鈴木分)_1116-1120週報(鈴木分) 2" xfId="20915" xr:uid="{00000000-0005-0000-0000-000012040000}"/>
    <cellStyle name="_12wks Management(Rev Oct 1-1)as of xx-Oct_0907-0911週報(鈴木分)_1123-1127週報(鈴木分)" xfId="18454" xr:uid="{00000000-0005-0000-0000-000013040000}"/>
    <cellStyle name="_12wks Management(Rev Oct 1-1)as of xx-Oct_0907-0911週報(鈴木分)_1123-1127週報(鈴木分) 2" xfId="20916" xr:uid="{00000000-0005-0000-0000-000014040000}"/>
    <cellStyle name="_12wks Management(Rev Oct 1-1)as of xx-Oct_0907-0911週報(鈴木分)_1207-1211週報(鈴木分)" xfId="18455" xr:uid="{00000000-0005-0000-0000-000015040000}"/>
    <cellStyle name="_12wks Management(Rev Oct 1-1)as of xx-Oct_0907-0911週報(鈴木分)_1207-1211週報(鈴木分) 2" xfId="20917" xr:uid="{00000000-0005-0000-0000-000016040000}"/>
    <cellStyle name="_12wks Management(Rev Oct 1-1)as of xx-Oct_0907-0911週報(鈴木分)_1214-1218週報(鈴木分)" xfId="18456" xr:uid="{00000000-0005-0000-0000-000017040000}"/>
    <cellStyle name="_12wks Management(Rev Oct 1-1)as of xx-Oct_0907-0911週報(鈴木分)_1214-1218週報(鈴木分) 2" xfId="20918" xr:uid="{00000000-0005-0000-0000-000018040000}"/>
    <cellStyle name="_12wks Management(Rev Oct 1-1)as of xx-Oct_0907-0911週報(鈴木分)_1221-1225週報(鈴木分)" xfId="18457" xr:uid="{00000000-0005-0000-0000-000019040000}"/>
    <cellStyle name="_12wks Management(Rev Oct 1-1)as of xx-Oct_0907-0911週報(鈴木分)_1221-1225週報(鈴木分) 2" xfId="20919" xr:uid="{00000000-0005-0000-0000-00001A040000}"/>
    <cellStyle name="_12wks Management(Rev Oct 1-2)as of xx-Oct" xfId="18458" xr:uid="{00000000-0005-0000-0000-00001B040000}"/>
    <cellStyle name="_12wks Management(Rev Oct 1-2)as of xx-Oct 2" xfId="20920" xr:uid="{00000000-0005-0000-0000-00001C040000}"/>
    <cellStyle name="_12wks Management(Rev Oct 1-2)as of xx-Oct_0831-0904週報(鈴木分)" xfId="18459" xr:uid="{00000000-0005-0000-0000-00001D040000}"/>
    <cellStyle name="_12wks Management(Rev Oct 1-2)as of xx-Oct_0831-0904週報(鈴木分) 2" xfId="20921" xr:uid="{00000000-0005-0000-0000-00001E040000}"/>
    <cellStyle name="_12wks Management(Rev Oct 1-2)as of xx-Oct_0831-0904週報(鈴木分)_0104-0108週報(鈴木分)" xfId="18460" xr:uid="{00000000-0005-0000-0000-00001F040000}"/>
    <cellStyle name="_12wks Management(Rev Oct 1-2)as of xx-Oct_0831-0904週報(鈴木分)_0104-0108週報(鈴木分) 2" xfId="20922" xr:uid="{00000000-0005-0000-0000-000020040000}"/>
    <cellStyle name="_12wks Management(Rev Oct 1-2)as of xx-Oct_0831-0904週報(鈴木分)_0111-0115週報(鈴木分)" xfId="18461" xr:uid="{00000000-0005-0000-0000-000021040000}"/>
    <cellStyle name="_12wks Management(Rev Oct 1-2)as of xx-Oct_0831-0904週報(鈴木分)_0111-0115週報(鈴木分) 2" xfId="20923" xr:uid="{00000000-0005-0000-0000-000022040000}"/>
    <cellStyle name="_12wks Management(Rev Oct 1-2)as of xx-Oct_0831-0904週報(鈴木分)_0118-0122週報(鈴木分)" xfId="18462" xr:uid="{00000000-0005-0000-0000-000023040000}"/>
    <cellStyle name="_12wks Management(Rev Oct 1-2)as of xx-Oct_0831-0904週報(鈴木分)_0118-0122週報(鈴木分) 2" xfId="20924" xr:uid="{00000000-0005-0000-0000-000024040000}"/>
    <cellStyle name="_12wks Management(Rev Oct 1-2)as of xx-Oct_0831-0904週報(鈴木分)_0125-0129週報(鈴木分)" xfId="18463" xr:uid="{00000000-0005-0000-0000-000025040000}"/>
    <cellStyle name="_12wks Management(Rev Oct 1-2)as of xx-Oct_0831-0904週報(鈴木分)_0125-0129週報(鈴木分) 2" xfId="20925" xr:uid="{00000000-0005-0000-0000-000026040000}"/>
    <cellStyle name="_12wks Management(Rev Oct 1-2)as of xx-Oct_0831-0904週報(鈴木分)_0201-0205週報(鈴木分)" xfId="18464" xr:uid="{00000000-0005-0000-0000-000027040000}"/>
    <cellStyle name="_12wks Management(Rev Oct 1-2)as of xx-Oct_0831-0904週報(鈴木分)_0201-0205週報(鈴木分) 2" xfId="20926" xr:uid="{00000000-0005-0000-0000-000028040000}"/>
    <cellStyle name="_12wks Management(Rev Oct 1-2)as of xx-Oct_0831-0904週報(鈴木分)_0208-0212週報(鈴木分)" xfId="18465" xr:uid="{00000000-0005-0000-0000-000029040000}"/>
    <cellStyle name="_12wks Management(Rev Oct 1-2)as of xx-Oct_0831-0904週報(鈴木分)_0208-0212週報(鈴木分) 2" xfId="20927" xr:uid="{00000000-0005-0000-0000-00002A040000}"/>
    <cellStyle name="_12wks Management(Rev Oct 1-2)as of xx-Oct_0831-0904週報(鈴木分)_0215-0219週報(鈴木分)" xfId="18466" xr:uid="{00000000-0005-0000-0000-00002B040000}"/>
    <cellStyle name="_12wks Management(Rev Oct 1-2)as of xx-Oct_0831-0904週報(鈴木分)_0215-0219週報(鈴木分) 2" xfId="20928" xr:uid="{00000000-0005-0000-0000-00002C040000}"/>
    <cellStyle name="_12wks Management(Rev Oct 1-2)as of xx-Oct_0831-0904週報(鈴木分)_091110 (鈴木)報告" xfId="18467" xr:uid="{00000000-0005-0000-0000-00002D040000}"/>
    <cellStyle name="_12wks Management(Rev Oct 1-2)as of xx-Oct_0831-0904週報(鈴木分)_091110 (鈴木)報告 2" xfId="20929" xr:uid="{00000000-0005-0000-0000-00002E040000}"/>
    <cellStyle name="_12wks Management(Rev Oct 1-2)as of xx-Oct_0831-0904週報(鈴木分)_0914-0917週報(鈴木分)" xfId="18468" xr:uid="{00000000-0005-0000-0000-00002F040000}"/>
    <cellStyle name="_12wks Management(Rev Oct 1-2)as of xx-Oct_0831-0904週報(鈴木分)_0914-0917週報(鈴木分) 2" xfId="20930" xr:uid="{00000000-0005-0000-0000-000030040000}"/>
    <cellStyle name="_12wks Management(Rev Oct 1-2)as of xx-Oct_0831-0904週報(鈴木分)_0921-0925週報(鈴木分)" xfId="18469" xr:uid="{00000000-0005-0000-0000-000031040000}"/>
    <cellStyle name="_12wks Management(Rev Oct 1-2)as of xx-Oct_0831-0904週報(鈴木分)_0921-0925週報(鈴木分) 2" xfId="20931" xr:uid="{00000000-0005-0000-0000-000032040000}"/>
    <cellStyle name="_12wks Management(Rev Oct 1-2)as of xx-Oct_0831-0904週報(鈴木分)_0928-1002週報(鈴木分)" xfId="18470" xr:uid="{00000000-0005-0000-0000-000033040000}"/>
    <cellStyle name="_12wks Management(Rev Oct 1-2)as of xx-Oct_0831-0904週報(鈴木分)_0928-1002週報(鈴木分) 2" xfId="20932" xr:uid="{00000000-0005-0000-0000-000034040000}"/>
    <cellStyle name="_12wks Management(Rev Oct 1-2)as of xx-Oct_0831-0904週報(鈴木分)_100112朝市" xfId="18471" xr:uid="{00000000-0005-0000-0000-000035040000}"/>
    <cellStyle name="_12wks Management(Rev Oct 1-2)as of xx-Oct_0831-0904週報(鈴木分)_100112朝市 2" xfId="20933" xr:uid="{00000000-0005-0000-0000-000036040000}"/>
    <cellStyle name="_12wks Management(Rev Oct 1-2)as of xx-Oct_0831-0904週報(鈴木分)_100208 B7版改変更点" xfId="18472" xr:uid="{00000000-0005-0000-0000-000037040000}"/>
    <cellStyle name="_12wks Management(Rev Oct 1-2)as of xx-Oct_0831-0904週報(鈴木分)_100208 B7版改変更点 2" xfId="20934" xr:uid="{00000000-0005-0000-0000-000038040000}"/>
    <cellStyle name="_12wks Management(Rev Oct 1-2)as of xx-Oct_0831-0904週報(鈴木分)_1005-1009週報(鈴木分)" xfId="18473" xr:uid="{00000000-0005-0000-0000-000039040000}"/>
    <cellStyle name="_12wks Management(Rev Oct 1-2)as of xx-Oct_0831-0904週報(鈴木分)_1005-1009週報(鈴木分) 2" xfId="20935" xr:uid="{00000000-0005-0000-0000-00003A040000}"/>
    <cellStyle name="_12wks Management(Rev Oct 1-2)as of xx-Oct_0831-0904週報(鈴木分)_1019-1023週報(鈴木分)" xfId="18474" xr:uid="{00000000-0005-0000-0000-00003B040000}"/>
    <cellStyle name="_12wks Management(Rev Oct 1-2)as of xx-Oct_0831-0904週報(鈴木分)_1019-1023週報(鈴木分) 2" xfId="20936" xr:uid="{00000000-0005-0000-0000-00003C040000}"/>
    <cellStyle name="_12wks Management(Rev Oct 1-2)as of xx-Oct_0831-0904週報(鈴木分)_1102-1106週報(鈴木分)" xfId="18475" xr:uid="{00000000-0005-0000-0000-00003D040000}"/>
    <cellStyle name="_12wks Management(Rev Oct 1-2)as of xx-Oct_0831-0904週報(鈴木分)_1102-1106週報(鈴木分) 2" xfId="20937" xr:uid="{00000000-0005-0000-0000-00003E040000}"/>
    <cellStyle name="_12wks Management(Rev Oct 1-2)as of xx-Oct_0831-0904週報(鈴木分)_1116-1120週報(鈴木分)" xfId="18476" xr:uid="{00000000-0005-0000-0000-00003F040000}"/>
    <cellStyle name="_12wks Management(Rev Oct 1-2)as of xx-Oct_0831-0904週報(鈴木分)_1116-1120週報(鈴木分) 2" xfId="20938" xr:uid="{00000000-0005-0000-0000-000040040000}"/>
    <cellStyle name="_12wks Management(Rev Oct 1-2)as of xx-Oct_0831-0904週報(鈴木分)_1123-1127週報(鈴木分)" xfId="18477" xr:uid="{00000000-0005-0000-0000-000041040000}"/>
    <cellStyle name="_12wks Management(Rev Oct 1-2)as of xx-Oct_0831-0904週報(鈴木分)_1123-1127週報(鈴木分) 2" xfId="20939" xr:uid="{00000000-0005-0000-0000-000042040000}"/>
    <cellStyle name="_12wks Management(Rev Oct 1-2)as of xx-Oct_0831-0904週報(鈴木分)_1207-1211週報(鈴木分)" xfId="18478" xr:uid="{00000000-0005-0000-0000-000043040000}"/>
    <cellStyle name="_12wks Management(Rev Oct 1-2)as of xx-Oct_0831-0904週報(鈴木分)_1207-1211週報(鈴木分) 2" xfId="20940" xr:uid="{00000000-0005-0000-0000-000044040000}"/>
    <cellStyle name="_12wks Management(Rev Oct 1-2)as of xx-Oct_0831-0904週報(鈴木分)_1214-1218週報(鈴木分)" xfId="18479" xr:uid="{00000000-0005-0000-0000-000045040000}"/>
    <cellStyle name="_12wks Management(Rev Oct 1-2)as of xx-Oct_0831-0904週報(鈴木分)_1214-1218週報(鈴木分) 2" xfId="20941" xr:uid="{00000000-0005-0000-0000-000046040000}"/>
    <cellStyle name="_12wks Management(Rev Oct 1-2)as of xx-Oct_0831-0904週報(鈴木分)_1221-1225週報(鈴木分)" xfId="18480" xr:uid="{00000000-0005-0000-0000-000047040000}"/>
    <cellStyle name="_12wks Management(Rev Oct 1-2)as of xx-Oct_0831-0904週報(鈴木分)_1221-1225週報(鈴木分) 2" xfId="20942" xr:uid="{00000000-0005-0000-0000-000048040000}"/>
    <cellStyle name="_12wks Management(Rev Oct 1-2)as of xx-Oct_0907-0911週報(鈴木分)" xfId="18481" xr:uid="{00000000-0005-0000-0000-000049040000}"/>
    <cellStyle name="_12wks Management(Rev Oct 1-2)as of xx-Oct_0907-0911週報(鈴木分) 2" xfId="20943" xr:uid="{00000000-0005-0000-0000-00004A040000}"/>
    <cellStyle name="_12wks Management(Rev Oct 1-2)as of xx-Oct_0907-0911週報(鈴木分)_0104-0108週報(鈴木分)" xfId="18482" xr:uid="{00000000-0005-0000-0000-00004B040000}"/>
    <cellStyle name="_12wks Management(Rev Oct 1-2)as of xx-Oct_0907-0911週報(鈴木分)_0104-0108週報(鈴木分) 2" xfId="20944" xr:uid="{00000000-0005-0000-0000-00004C040000}"/>
    <cellStyle name="_12wks Management(Rev Oct 1-2)as of xx-Oct_0907-0911週報(鈴木分)_0111-0115週報(鈴木分)" xfId="18483" xr:uid="{00000000-0005-0000-0000-00004D040000}"/>
    <cellStyle name="_12wks Management(Rev Oct 1-2)as of xx-Oct_0907-0911週報(鈴木分)_0111-0115週報(鈴木分) 2" xfId="20945" xr:uid="{00000000-0005-0000-0000-00004E040000}"/>
    <cellStyle name="_12wks Management(Rev Oct 1-2)as of xx-Oct_0907-0911週報(鈴木分)_0118-0122週報(鈴木分)" xfId="18484" xr:uid="{00000000-0005-0000-0000-00004F040000}"/>
    <cellStyle name="_12wks Management(Rev Oct 1-2)as of xx-Oct_0907-0911週報(鈴木分)_0118-0122週報(鈴木分) 2" xfId="20946" xr:uid="{00000000-0005-0000-0000-000050040000}"/>
    <cellStyle name="_12wks Management(Rev Oct 1-2)as of xx-Oct_0907-0911週報(鈴木分)_0125-0129週報(鈴木分)" xfId="18485" xr:uid="{00000000-0005-0000-0000-000051040000}"/>
    <cellStyle name="_12wks Management(Rev Oct 1-2)as of xx-Oct_0907-0911週報(鈴木分)_0125-0129週報(鈴木分) 2" xfId="20947" xr:uid="{00000000-0005-0000-0000-000052040000}"/>
    <cellStyle name="_12wks Management(Rev Oct 1-2)as of xx-Oct_0907-0911週報(鈴木分)_0201-0205週報(鈴木分)" xfId="18486" xr:uid="{00000000-0005-0000-0000-000053040000}"/>
    <cellStyle name="_12wks Management(Rev Oct 1-2)as of xx-Oct_0907-0911週報(鈴木分)_0201-0205週報(鈴木分) 2" xfId="20948" xr:uid="{00000000-0005-0000-0000-000054040000}"/>
    <cellStyle name="_12wks Management(Rev Oct 1-2)as of xx-Oct_0907-0911週報(鈴木分)_0208-0212週報(鈴木分)" xfId="18487" xr:uid="{00000000-0005-0000-0000-000055040000}"/>
    <cellStyle name="_12wks Management(Rev Oct 1-2)as of xx-Oct_0907-0911週報(鈴木分)_0208-0212週報(鈴木分) 2" xfId="20949" xr:uid="{00000000-0005-0000-0000-000056040000}"/>
    <cellStyle name="_12wks Management(Rev Oct 1-2)as of xx-Oct_0907-0911週報(鈴木分)_0215-0219週報(鈴木分)" xfId="18488" xr:uid="{00000000-0005-0000-0000-000057040000}"/>
    <cellStyle name="_12wks Management(Rev Oct 1-2)as of xx-Oct_0907-0911週報(鈴木分)_0215-0219週報(鈴木分) 2" xfId="20950" xr:uid="{00000000-0005-0000-0000-000058040000}"/>
    <cellStyle name="_12wks Management(Rev Oct 1-2)as of xx-Oct_0907-0911週報(鈴木分)_091110 (鈴木)報告" xfId="18489" xr:uid="{00000000-0005-0000-0000-000059040000}"/>
    <cellStyle name="_12wks Management(Rev Oct 1-2)as of xx-Oct_0907-0911週報(鈴木分)_091110 (鈴木)報告 2" xfId="20951" xr:uid="{00000000-0005-0000-0000-00005A040000}"/>
    <cellStyle name="_12wks Management(Rev Oct 1-2)as of xx-Oct_0907-0911週報(鈴木分)_0914-0917週報(鈴木分)" xfId="18490" xr:uid="{00000000-0005-0000-0000-00005B040000}"/>
    <cellStyle name="_12wks Management(Rev Oct 1-2)as of xx-Oct_0907-0911週報(鈴木分)_0914-0917週報(鈴木分) 2" xfId="20952" xr:uid="{00000000-0005-0000-0000-00005C040000}"/>
    <cellStyle name="_12wks Management(Rev Oct 1-2)as of xx-Oct_0907-0911週報(鈴木分)_0921-0925週報(鈴木分)" xfId="18491" xr:uid="{00000000-0005-0000-0000-00005D040000}"/>
    <cellStyle name="_12wks Management(Rev Oct 1-2)as of xx-Oct_0907-0911週報(鈴木分)_0921-0925週報(鈴木分) 2" xfId="20953" xr:uid="{00000000-0005-0000-0000-00005E040000}"/>
    <cellStyle name="_12wks Management(Rev Oct 1-2)as of xx-Oct_0907-0911週報(鈴木分)_0928-1002週報(鈴木分)" xfId="18492" xr:uid="{00000000-0005-0000-0000-00005F040000}"/>
    <cellStyle name="_12wks Management(Rev Oct 1-2)as of xx-Oct_0907-0911週報(鈴木分)_0928-1002週報(鈴木分) 2" xfId="20954" xr:uid="{00000000-0005-0000-0000-000060040000}"/>
    <cellStyle name="_12wks Management(Rev Oct 1-2)as of xx-Oct_0907-0911週報(鈴木分)_100112朝市" xfId="18493" xr:uid="{00000000-0005-0000-0000-000061040000}"/>
    <cellStyle name="_12wks Management(Rev Oct 1-2)as of xx-Oct_0907-0911週報(鈴木分)_100112朝市 2" xfId="20955" xr:uid="{00000000-0005-0000-0000-000062040000}"/>
    <cellStyle name="_12wks Management(Rev Oct 1-2)as of xx-Oct_0907-0911週報(鈴木分)_100208 B7版改変更点" xfId="18494" xr:uid="{00000000-0005-0000-0000-000063040000}"/>
    <cellStyle name="_12wks Management(Rev Oct 1-2)as of xx-Oct_0907-0911週報(鈴木分)_100208 B7版改変更点 2" xfId="20956" xr:uid="{00000000-0005-0000-0000-000064040000}"/>
    <cellStyle name="_12wks Management(Rev Oct 1-2)as of xx-Oct_0907-0911週報(鈴木分)_1005-1009週報(鈴木分)" xfId="18495" xr:uid="{00000000-0005-0000-0000-000065040000}"/>
    <cellStyle name="_12wks Management(Rev Oct 1-2)as of xx-Oct_0907-0911週報(鈴木分)_1005-1009週報(鈴木分) 2" xfId="20957" xr:uid="{00000000-0005-0000-0000-000066040000}"/>
    <cellStyle name="_12wks Management(Rev Oct 1-2)as of xx-Oct_0907-0911週報(鈴木分)_1019-1023週報(鈴木分)" xfId="18496" xr:uid="{00000000-0005-0000-0000-000067040000}"/>
    <cellStyle name="_12wks Management(Rev Oct 1-2)as of xx-Oct_0907-0911週報(鈴木分)_1019-1023週報(鈴木分) 2" xfId="20958" xr:uid="{00000000-0005-0000-0000-000068040000}"/>
    <cellStyle name="_12wks Management(Rev Oct 1-2)as of xx-Oct_0907-0911週報(鈴木分)_1102-1106週報(鈴木分)" xfId="18497" xr:uid="{00000000-0005-0000-0000-000069040000}"/>
    <cellStyle name="_12wks Management(Rev Oct 1-2)as of xx-Oct_0907-0911週報(鈴木分)_1102-1106週報(鈴木分) 2" xfId="20959" xr:uid="{00000000-0005-0000-0000-00006A040000}"/>
    <cellStyle name="_12wks Management(Rev Oct 1-2)as of xx-Oct_0907-0911週報(鈴木分)_1116-1120週報(鈴木分)" xfId="18498" xr:uid="{00000000-0005-0000-0000-00006B040000}"/>
    <cellStyle name="_12wks Management(Rev Oct 1-2)as of xx-Oct_0907-0911週報(鈴木分)_1116-1120週報(鈴木分) 2" xfId="20960" xr:uid="{00000000-0005-0000-0000-00006C040000}"/>
    <cellStyle name="_12wks Management(Rev Oct 1-2)as of xx-Oct_0907-0911週報(鈴木分)_1123-1127週報(鈴木分)" xfId="18499" xr:uid="{00000000-0005-0000-0000-00006D040000}"/>
    <cellStyle name="_12wks Management(Rev Oct 1-2)as of xx-Oct_0907-0911週報(鈴木分)_1123-1127週報(鈴木分) 2" xfId="20961" xr:uid="{00000000-0005-0000-0000-00006E040000}"/>
    <cellStyle name="_12wks Management(Rev Oct 1-2)as of xx-Oct_0907-0911週報(鈴木分)_1207-1211週報(鈴木分)" xfId="18500" xr:uid="{00000000-0005-0000-0000-00006F040000}"/>
    <cellStyle name="_12wks Management(Rev Oct 1-2)as of xx-Oct_0907-0911週報(鈴木分)_1207-1211週報(鈴木分) 2" xfId="20962" xr:uid="{00000000-0005-0000-0000-000070040000}"/>
    <cellStyle name="_12wks Management(Rev Oct 1-2)as of xx-Oct_0907-0911週報(鈴木分)_1214-1218週報(鈴木分)" xfId="18501" xr:uid="{00000000-0005-0000-0000-000071040000}"/>
    <cellStyle name="_12wks Management(Rev Oct 1-2)as of xx-Oct_0907-0911週報(鈴木分)_1214-1218週報(鈴木分) 2" xfId="20963" xr:uid="{00000000-0005-0000-0000-000072040000}"/>
    <cellStyle name="_12wks Management(Rev Oct 1-2)as of xx-Oct_0907-0911週報(鈴木分)_1221-1225週報(鈴木分)" xfId="18502" xr:uid="{00000000-0005-0000-0000-000073040000}"/>
    <cellStyle name="_12wks Management(Rev Oct 1-2)as of xx-Oct_0907-0911週報(鈴木分)_1221-1225週報(鈴木分) 2" xfId="20964" xr:uid="{00000000-0005-0000-0000-000074040000}"/>
    <cellStyle name="_12wks Management(Rev Sep 5-1)as of ｘｘ-Sep" xfId="18503" xr:uid="{00000000-0005-0000-0000-000075040000}"/>
    <cellStyle name="_12wks Management(Rev Sep 5-1)as of ｘｘ-Sep 2" xfId="20965" xr:uid="{00000000-0005-0000-0000-000076040000}"/>
    <cellStyle name="_12wks Management(Rev Sep 5-1)as of ｘｘ-Sep_0831-0904週報(鈴木分)" xfId="18504" xr:uid="{00000000-0005-0000-0000-000077040000}"/>
    <cellStyle name="_12wks Management(Rev Sep 5-1)as of ｘｘ-Sep_0831-0904週報(鈴木分) 2" xfId="20966" xr:uid="{00000000-0005-0000-0000-000078040000}"/>
    <cellStyle name="_12wks Management(Rev Sep 5-1)as of ｘｘ-Sep_0831-0904週報(鈴木分)_0104-0108週報(鈴木分)" xfId="18505" xr:uid="{00000000-0005-0000-0000-000079040000}"/>
    <cellStyle name="_12wks Management(Rev Sep 5-1)as of ｘｘ-Sep_0831-0904週報(鈴木分)_0104-0108週報(鈴木分) 2" xfId="20967" xr:uid="{00000000-0005-0000-0000-00007A040000}"/>
    <cellStyle name="_12wks Management(Rev Sep 5-1)as of ｘｘ-Sep_0831-0904週報(鈴木分)_0111-0115週報(鈴木分)" xfId="18506" xr:uid="{00000000-0005-0000-0000-00007B040000}"/>
    <cellStyle name="_12wks Management(Rev Sep 5-1)as of ｘｘ-Sep_0831-0904週報(鈴木分)_0111-0115週報(鈴木分) 2" xfId="20968" xr:uid="{00000000-0005-0000-0000-00007C040000}"/>
    <cellStyle name="_12wks Management(Rev Sep 5-1)as of ｘｘ-Sep_0831-0904週報(鈴木分)_0118-0122週報(鈴木分)" xfId="18507" xr:uid="{00000000-0005-0000-0000-00007D040000}"/>
    <cellStyle name="_12wks Management(Rev Sep 5-1)as of ｘｘ-Sep_0831-0904週報(鈴木分)_0118-0122週報(鈴木分) 2" xfId="20969" xr:uid="{00000000-0005-0000-0000-00007E040000}"/>
    <cellStyle name="_12wks Management(Rev Sep 5-1)as of ｘｘ-Sep_0831-0904週報(鈴木分)_0125-0129週報(鈴木分)" xfId="18508" xr:uid="{00000000-0005-0000-0000-00007F040000}"/>
    <cellStyle name="_12wks Management(Rev Sep 5-1)as of ｘｘ-Sep_0831-0904週報(鈴木分)_0125-0129週報(鈴木分) 2" xfId="20970" xr:uid="{00000000-0005-0000-0000-000080040000}"/>
    <cellStyle name="_12wks Management(Rev Sep 5-1)as of ｘｘ-Sep_0831-0904週報(鈴木分)_0201-0205週報(鈴木分)" xfId="18509" xr:uid="{00000000-0005-0000-0000-000081040000}"/>
    <cellStyle name="_12wks Management(Rev Sep 5-1)as of ｘｘ-Sep_0831-0904週報(鈴木分)_0201-0205週報(鈴木分) 2" xfId="20971" xr:uid="{00000000-0005-0000-0000-000082040000}"/>
    <cellStyle name="_12wks Management(Rev Sep 5-1)as of ｘｘ-Sep_0831-0904週報(鈴木分)_0208-0212週報(鈴木分)" xfId="18510" xr:uid="{00000000-0005-0000-0000-000083040000}"/>
    <cellStyle name="_12wks Management(Rev Sep 5-1)as of ｘｘ-Sep_0831-0904週報(鈴木分)_0208-0212週報(鈴木分) 2" xfId="20972" xr:uid="{00000000-0005-0000-0000-000084040000}"/>
    <cellStyle name="_12wks Management(Rev Sep 5-1)as of ｘｘ-Sep_0831-0904週報(鈴木分)_0215-0219週報(鈴木分)" xfId="18511" xr:uid="{00000000-0005-0000-0000-000085040000}"/>
    <cellStyle name="_12wks Management(Rev Sep 5-1)as of ｘｘ-Sep_0831-0904週報(鈴木分)_0215-0219週報(鈴木分) 2" xfId="20973" xr:uid="{00000000-0005-0000-0000-000086040000}"/>
    <cellStyle name="_12wks Management(Rev Sep 5-1)as of ｘｘ-Sep_0831-0904週報(鈴木分)_091110 (鈴木)報告" xfId="18512" xr:uid="{00000000-0005-0000-0000-000087040000}"/>
    <cellStyle name="_12wks Management(Rev Sep 5-1)as of ｘｘ-Sep_0831-0904週報(鈴木分)_091110 (鈴木)報告 2" xfId="20974" xr:uid="{00000000-0005-0000-0000-000088040000}"/>
    <cellStyle name="_12wks Management(Rev Sep 5-1)as of ｘｘ-Sep_0831-0904週報(鈴木分)_0914-0917週報(鈴木分)" xfId="18513" xr:uid="{00000000-0005-0000-0000-000089040000}"/>
    <cellStyle name="_12wks Management(Rev Sep 5-1)as of ｘｘ-Sep_0831-0904週報(鈴木分)_0914-0917週報(鈴木分) 2" xfId="20975" xr:uid="{00000000-0005-0000-0000-00008A040000}"/>
    <cellStyle name="_12wks Management(Rev Sep 5-1)as of ｘｘ-Sep_0831-0904週報(鈴木分)_0921-0925週報(鈴木分)" xfId="18514" xr:uid="{00000000-0005-0000-0000-00008B040000}"/>
    <cellStyle name="_12wks Management(Rev Sep 5-1)as of ｘｘ-Sep_0831-0904週報(鈴木分)_0921-0925週報(鈴木分) 2" xfId="20976" xr:uid="{00000000-0005-0000-0000-00008C040000}"/>
    <cellStyle name="_12wks Management(Rev Sep 5-1)as of ｘｘ-Sep_0831-0904週報(鈴木分)_0928-1002週報(鈴木分)" xfId="18515" xr:uid="{00000000-0005-0000-0000-00008D040000}"/>
    <cellStyle name="_12wks Management(Rev Sep 5-1)as of ｘｘ-Sep_0831-0904週報(鈴木分)_0928-1002週報(鈴木分) 2" xfId="20977" xr:uid="{00000000-0005-0000-0000-00008E040000}"/>
    <cellStyle name="_12wks Management(Rev Sep 5-1)as of ｘｘ-Sep_0831-0904週報(鈴木分)_100112朝市" xfId="18516" xr:uid="{00000000-0005-0000-0000-00008F040000}"/>
    <cellStyle name="_12wks Management(Rev Sep 5-1)as of ｘｘ-Sep_0831-0904週報(鈴木分)_100112朝市 2" xfId="20978" xr:uid="{00000000-0005-0000-0000-000090040000}"/>
    <cellStyle name="_12wks Management(Rev Sep 5-1)as of ｘｘ-Sep_0831-0904週報(鈴木分)_100208 B7版改変更点" xfId="18517" xr:uid="{00000000-0005-0000-0000-000091040000}"/>
    <cellStyle name="_12wks Management(Rev Sep 5-1)as of ｘｘ-Sep_0831-0904週報(鈴木分)_100208 B7版改変更点 2" xfId="20979" xr:uid="{00000000-0005-0000-0000-000092040000}"/>
    <cellStyle name="_12wks Management(Rev Sep 5-1)as of ｘｘ-Sep_0831-0904週報(鈴木分)_1005-1009週報(鈴木分)" xfId="18518" xr:uid="{00000000-0005-0000-0000-000093040000}"/>
    <cellStyle name="_12wks Management(Rev Sep 5-1)as of ｘｘ-Sep_0831-0904週報(鈴木分)_1005-1009週報(鈴木分) 2" xfId="20980" xr:uid="{00000000-0005-0000-0000-000094040000}"/>
    <cellStyle name="_12wks Management(Rev Sep 5-1)as of ｘｘ-Sep_0831-0904週報(鈴木分)_1019-1023週報(鈴木分)" xfId="18519" xr:uid="{00000000-0005-0000-0000-000095040000}"/>
    <cellStyle name="_12wks Management(Rev Sep 5-1)as of ｘｘ-Sep_0831-0904週報(鈴木分)_1019-1023週報(鈴木分) 2" xfId="20981" xr:uid="{00000000-0005-0000-0000-000096040000}"/>
    <cellStyle name="_12wks Management(Rev Sep 5-1)as of ｘｘ-Sep_0831-0904週報(鈴木分)_1102-1106週報(鈴木分)" xfId="18520" xr:uid="{00000000-0005-0000-0000-000097040000}"/>
    <cellStyle name="_12wks Management(Rev Sep 5-1)as of ｘｘ-Sep_0831-0904週報(鈴木分)_1102-1106週報(鈴木分) 2" xfId="20982" xr:uid="{00000000-0005-0000-0000-000098040000}"/>
    <cellStyle name="_12wks Management(Rev Sep 5-1)as of ｘｘ-Sep_0831-0904週報(鈴木分)_1116-1120週報(鈴木分)" xfId="18521" xr:uid="{00000000-0005-0000-0000-000099040000}"/>
    <cellStyle name="_12wks Management(Rev Sep 5-1)as of ｘｘ-Sep_0831-0904週報(鈴木分)_1116-1120週報(鈴木分) 2" xfId="20983" xr:uid="{00000000-0005-0000-0000-00009A040000}"/>
    <cellStyle name="_12wks Management(Rev Sep 5-1)as of ｘｘ-Sep_0831-0904週報(鈴木分)_1123-1127週報(鈴木分)" xfId="18522" xr:uid="{00000000-0005-0000-0000-00009B040000}"/>
    <cellStyle name="_12wks Management(Rev Sep 5-1)as of ｘｘ-Sep_0831-0904週報(鈴木分)_1123-1127週報(鈴木分) 2" xfId="20984" xr:uid="{00000000-0005-0000-0000-00009C040000}"/>
    <cellStyle name="_12wks Management(Rev Sep 5-1)as of ｘｘ-Sep_0831-0904週報(鈴木分)_1207-1211週報(鈴木分)" xfId="18523" xr:uid="{00000000-0005-0000-0000-00009D040000}"/>
    <cellStyle name="_12wks Management(Rev Sep 5-1)as of ｘｘ-Sep_0831-0904週報(鈴木分)_1207-1211週報(鈴木分) 2" xfId="20985" xr:uid="{00000000-0005-0000-0000-00009E040000}"/>
    <cellStyle name="_12wks Management(Rev Sep 5-1)as of ｘｘ-Sep_0831-0904週報(鈴木分)_1214-1218週報(鈴木分)" xfId="18524" xr:uid="{00000000-0005-0000-0000-00009F040000}"/>
    <cellStyle name="_12wks Management(Rev Sep 5-1)as of ｘｘ-Sep_0831-0904週報(鈴木分)_1214-1218週報(鈴木分) 2" xfId="20986" xr:uid="{00000000-0005-0000-0000-0000A0040000}"/>
    <cellStyle name="_12wks Management(Rev Sep 5-1)as of ｘｘ-Sep_0831-0904週報(鈴木分)_1221-1225週報(鈴木分)" xfId="18525" xr:uid="{00000000-0005-0000-0000-0000A1040000}"/>
    <cellStyle name="_12wks Management(Rev Sep 5-1)as of ｘｘ-Sep_0831-0904週報(鈴木分)_1221-1225週報(鈴木分) 2" xfId="20987" xr:uid="{00000000-0005-0000-0000-0000A2040000}"/>
    <cellStyle name="_12wks Management(Rev Sep 5-1)as of ｘｘ-Sep_0907-0911週報(鈴木分)" xfId="18526" xr:uid="{00000000-0005-0000-0000-0000A3040000}"/>
    <cellStyle name="_12wks Management(Rev Sep 5-1)as of ｘｘ-Sep_0907-0911週報(鈴木分) 2" xfId="20988" xr:uid="{00000000-0005-0000-0000-0000A4040000}"/>
    <cellStyle name="_12wks Management(Rev Sep 5-1)as of ｘｘ-Sep_0907-0911週報(鈴木分)_0104-0108週報(鈴木分)" xfId="18527" xr:uid="{00000000-0005-0000-0000-0000A5040000}"/>
    <cellStyle name="_12wks Management(Rev Sep 5-1)as of ｘｘ-Sep_0907-0911週報(鈴木分)_0104-0108週報(鈴木分) 2" xfId="20989" xr:uid="{00000000-0005-0000-0000-0000A6040000}"/>
    <cellStyle name="_12wks Management(Rev Sep 5-1)as of ｘｘ-Sep_0907-0911週報(鈴木分)_0111-0115週報(鈴木分)" xfId="18528" xr:uid="{00000000-0005-0000-0000-0000A7040000}"/>
    <cellStyle name="_12wks Management(Rev Sep 5-1)as of ｘｘ-Sep_0907-0911週報(鈴木分)_0111-0115週報(鈴木分) 2" xfId="20990" xr:uid="{00000000-0005-0000-0000-0000A8040000}"/>
    <cellStyle name="_12wks Management(Rev Sep 5-1)as of ｘｘ-Sep_0907-0911週報(鈴木分)_0118-0122週報(鈴木分)" xfId="18529" xr:uid="{00000000-0005-0000-0000-0000A9040000}"/>
    <cellStyle name="_12wks Management(Rev Sep 5-1)as of ｘｘ-Sep_0907-0911週報(鈴木分)_0118-0122週報(鈴木分) 2" xfId="20991" xr:uid="{00000000-0005-0000-0000-0000AA040000}"/>
    <cellStyle name="_12wks Management(Rev Sep 5-1)as of ｘｘ-Sep_0907-0911週報(鈴木分)_0125-0129週報(鈴木分)" xfId="18530" xr:uid="{00000000-0005-0000-0000-0000AB040000}"/>
    <cellStyle name="_12wks Management(Rev Sep 5-1)as of ｘｘ-Sep_0907-0911週報(鈴木分)_0125-0129週報(鈴木分) 2" xfId="20992" xr:uid="{00000000-0005-0000-0000-0000AC040000}"/>
    <cellStyle name="_12wks Management(Rev Sep 5-1)as of ｘｘ-Sep_0907-0911週報(鈴木分)_0201-0205週報(鈴木分)" xfId="18531" xr:uid="{00000000-0005-0000-0000-0000AD040000}"/>
    <cellStyle name="_12wks Management(Rev Sep 5-1)as of ｘｘ-Sep_0907-0911週報(鈴木分)_0201-0205週報(鈴木分) 2" xfId="20993" xr:uid="{00000000-0005-0000-0000-0000AE040000}"/>
    <cellStyle name="_12wks Management(Rev Sep 5-1)as of ｘｘ-Sep_0907-0911週報(鈴木分)_0208-0212週報(鈴木分)" xfId="18532" xr:uid="{00000000-0005-0000-0000-0000AF040000}"/>
    <cellStyle name="_12wks Management(Rev Sep 5-1)as of ｘｘ-Sep_0907-0911週報(鈴木分)_0208-0212週報(鈴木分) 2" xfId="20994" xr:uid="{00000000-0005-0000-0000-0000B0040000}"/>
    <cellStyle name="_12wks Management(Rev Sep 5-1)as of ｘｘ-Sep_0907-0911週報(鈴木分)_0215-0219週報(鈴木分)" xfId="18533" xr:uid="{00000000-0005-0000-0000-0000B1040000}"/>
    <cellStyle name="_12wks Management(Rev Sep 5-1)as of ｘｘ-Sep_0907-0911週報(鈴木分)_0215-0219週報(鈴木分) 2" xfId="20995" xr:uid="{00000000-0005-0000-0000-0000B2040000}"/>
    <cellStyle name="_12wks Management(Rev Sep 5-1)as of ｘｘ-Sep_0907-0911週報(鈴木分)_091110 (鈴木)報告" xfId="18534" xr:uid="{00000000-0005-0000-0000-0000B3040000}"/>
    <cellStyle name="_12wks Management(Rev Sep 5-1)as of ｘｘ-Sep_0907-0911週報(鈴木分)_091110 (鈴木)報告 2" xfId="20996" xr:uid="{00000000-0005-0000-0000-0000B4040000}"/>
    <cellStyle name="_12wks Management(Rev Sep 5-1)as of ｘｘ-Sep_0907-0911週報(鈴木分)_0914-0917週報(鈴木分)" xfId="18535" xr:uid="{00000000-0005-0000-0000-0000B5040000}"/>
    <cellStyle name="_12wks Management(Rev Sep 5-1)as of ｘｘ-Sep_0907-0911週報(鈴木分)_0914-0917週報(鈴木分) 2" xfId="20997" xr:uid="{00000000-0005-0000-0000-0000B6040000}"/>
    <cellStyle name="_12wks Management(Rev Sep 5-1)as of ｘｘ-Sep_0907-0911週報(鈴木分)_0921-0925週報(鈴木分)" xfId="18536" xr:uid="{00000000-0005-0000-0000-0000B7040000}"/>
    <cellStyle name="_12wks Management(Rev Sep 5-1)as of ｘｘ-Sep_0907-0911週報(鈴木分)_0921-0925週報(鈴木分) 2" xfId="20998" xr:uid="{00000000-0005-0000-0000-0000B8040000}"/>
    <cellStyle name="_12wks Management(Rev Sep 5-1)as of ｘｘ-Sep_0907-0911週報(鈴木分)_0928-1002週報(鈴木分)" xfId="18537" xr:uid="{00000000-0005-0000-0000-0000B9040000}"/>
    <cellStyle name="_12wks Management(Rev Sep 5-1)as of ｘｘ-Sep_0907-0911週報(鈴木分)_0928-1002週報(鈴木分) 2" xfId="20999" xr:uid="{00000000-0005-0000-0000-0000BA040000}"/>
    <cellStyle name="_12wks Management(Rev Sep 5-1)as of ｘｘ-Sep_0907-0911週報(鈴木分)_100112朝市" xfId="18538" xr:uid="{00000000-0005-0000-0000-0000BB040000}"/>
    <cellStyle name="_12wks Management(Rev Sep 5-1)as of ｘｘ-Sep_0907-0911週報(鈴木分)_100112朝市 2" xfId="21000" xr:uid="{00000000-0005-0000-0000-0000BC040000}"/>
    <cellStyle name="_12wks Management(Rev Sep 5-1)as of ｘｘ-Sep_0907-0911週報(鈴木分)_100208 B7版改変更点" xfId="18539" xr:uid="{00000000-0005-0000-0000-0000BD040000}"/>
    <cellStyle name="_12wks Management(Rev Sep 5-1)as of ｘｘ-Sep_0907-0911週報(鈴木分)_100208 B7版改変更点 2" xfId="21001" xr:uid="{00000000-0005-0000-0000-0000BE040000}"/>
    <cellStyle name="_12wks Management(Rev Sep 5-1)as of ｘｘ-Sep_0907-0911週報(鈴木分)_1005-1009週報(鈴木分)" xfId="18540" xr:uid="{00000000-0005-0000-0000-0000BF040000}"/>
    <cellStyle name="_12wks Management(Rev Sep 5-1)as of ｘｘ-Sep_0907-0911週報(鈴木分)_1005-1009週報(鈴木分) 2" xfId="21002" xr:uid="{00000000-0005-0000-0000-0000C0040000}"/>
    <cellStyle name="_12wks Management(Rev Sep 5-1)as of ｘｘ-Sep_0907-0911週報(鈴木分)_1019-1023週報(鈴木分)" xfId="18541" xr:uid="{00000000-0005-0000-0000-0000C1040000}"/>
    <cellStyle name="_12wks Management(Rev Sep 5-1)as of ｘｘ-Sep_0907-0911週報(鈴木分)_1019-1023週報(鈴木分) 2" xfId="21003" xr:uid="{00000000-0005-0000-0000-0000C2040000}"/>
    <cellStyle name="_12wks Management(Rev Sep 5-1)as of ｘｘ-Sep_0907-0911週報(鈴木分)_1102-1106週報(鈴木分)" xfId="18542" xr:uid="{00000000-0005-0000-0000-0000C3040000}"/>
    <cellStyle name="_12wks Management(Rev Sep 5-1)as of ｘｘ-Sep_0907-0911週報(鈴木分)_1102-1106週報(鈴木分) 2" xfId="21004" xr:uid="{00000000-0005-0000-0000-0000C4040000}"/>
    <cellStyle name="_12wks Management(Rev Sep 5-1)as of ｘｘ-Sep_0907-0911週報(鈴木分)_1116-1120週報(鈴木分)" xfId="18543" xr:uid="{00000000-0005-0000-0000-0000C5040000}"/>
    <cellStyle name="_12wks Management(Rev Sep 5-1)as of ｘｘ-Sep_0907-0911週報(鈴木分)_1116-1120週報(鈴木分) 2" xfId="21005" xr:uid="{00000000-0005-0000-0000-0000C6040000}"/>
    <cellStyle name="_12wks Management(Rev Sep 5-1)as of ｘｘ-Sep_0907-0911週報(鈴木分)_1123-1127週報(鈴木分)" xfId="18544" xr:uid="{00000000-0005-0000-0000-0000C7040000}"/>
    <cellStyle name="_12wks Management(Rev Sep 5-1)as of ｘｘ-Sep_0907-0911週報(鈴木分)_1123-1127週報(鈴木分) 2" xfId="21006" xr:uid="{00000000-0005-0000-0000-0000C8040000}"/>
    <cellStyle name="_12wks Management(Rev Sep 5-1)as of ｘｘ-Sep_0907-0911週報(鈴木分)_1207-1211週報(鈴木分)" xfId="18545" xr:uid="{00000000-0005-0000-0000-0000C9040000}"/>
    <cellStyle name="_12wks Management(Rev Sep 5-1)as of ｘｘ-Sep_0907-0911週報(鈴木分)_1207-1211週報(鈴木分) 2" xfId="21007" xr:uid="{00000000-0005-0000-0000-0000CA040000}"/>
    <cellStyle name="_12wks Management(Rev Sep 5-1)as of ｘｘ-Sep_0907-0911週報(鈴木分)_1214-1218週報(鈴木分)" xfId="18546" xr:uid="{00000000-0005-0000-0000-0000CB040000}"/>
    <cellStyle name="_12wks Management(Rev Sep 5-1)as of ｘｘ-Sep_0907-0911週報(鈴木分)_1214-1218週報(鈴木分) 2" xfId="21008" xr:uid="{00000000-0005-0000-0000-0000CC040000}"/>
    <cellStyle name="_12wks Management(Rev Sep 5-1)as of ｘｘ-Sep_0907-0911週報(鈴木分)_1221-1225週報(鈴木分)" xfId="18547" xr:uid="{00000000-0005-0000-0000-0000CD040000}"/>
    <cellStyle name="_12wks Management(Rev Sep 5-1)as of ｘｘ-Sep_0907-0911週報(鈴木分)_1221-1225週報(鈴木分) 2" xfId="21009" xr:uid="{00000000-0005-0000-0000-0000CE040000}"/>
    <cellStyle name="_12wks Management(Rev xxx 1-1)as of xx-Aug" xfId="18548" xr:uid="{00000000-0005-0000-0000-0000CF040000}"/>
    <cellStyle name="_12wks Management(Rev xxx 1-1)as of xx-Aug 2" xfId="21010" xr:uid="{00000000-0005-0000-0000-0000D0040000}"/>
    <cellStyle name="_12wks Management(Rev xxx 1-1)as of xx-Aug_0831-0904週報(鈴木分)" xfId="18549" xr:uid="{00000000-0005-0000-0000-0000D1040000}"/>
    <cellStyle name="_12wks Management(Rev xxx 1-1)as of xx-Aug_0831-0904週報(鈴木分) 2" xfId="21011" xr:uid="{00000000-0005-0000-0000-0000D2040000}"/>
    <cellStyle name="_12wks Management(Rev xxx 1-1)as of xx-Aug_0831-0904週報(鈴木分)_0104-0108週報(鈴木分)" xfId="18550" xr:uid="{00000000-0005-0000-0000-0000D3040000}"/>
    <cellStyle name="_12wks Management(Rev xxx 1-1)as of xx-Aug_0831-0904週報(鈴木分)_0104-0108週報(鈴木分) 2" xfId="21012" xr:uid="{00000000-0005-0000-0000-0000D4040000}"/>
    <cellStyle name="_12wks Management(Rev xxx 1-1)as of xx-Aug_0831-0904週報(鈴木分)_0111-0115週報(鈴木分)" xfId="18551" xr:uid="{00000000-0005-0000-0000-0000D5040000}"/>
    <cellStyle name="_12wks Management(Rev xxx 1-1)as of xx-Aug_0831-0904週報(鈴木分)_0111-0115週報(鈴木分) 2" xfId="21013" xr:uid="{00000000-0005-0000-0000-0000D6040000}"/>
    <cellStyle name="_12wks Management(Rev xxx 1-1)as of xx-Aug_0831-0904週報(鈴木分)_0118-0122週報(鈴木分)" xfId="18552" xr:uid="{00000000-0005-0000-0000-0000D7040000}"/>
    <cellStyle name="_12wks Management(Rev xxx 1-1)as of xx-Aug_0831-0904週報(鈴木分)_0118-0122週報(鈴木分) 2" xfId="21014" xr:uid="{00000000-0005-0000-0000-0000D8040000}"/>
    <cellStyle name="_12wks Management(Rev xxx 1-1)as of xx-Aug_0831-0904週報(鈴木分)_0125-0129週報(鈴木分)" xfId="18553" xr:uid="{00000000-0005-0000-0000-0000D9040000}"/>
    <cellStyle name="_12wks Management(Rev xxx 1-1)as of xx-Aug_0831-0904週報(鈴木分)_0125-0129週報(鈴木分) 2" xfId="21015" xr:uid="{00000000-0005-0000-0000-0000DA040000}"/>
    <cellStyle name="_12wks Management(Rev xxx 1-1)as of xx-Aug_0831-0904週報(鈴木分)_0201-0205週報(鈴木分)" xfId="18554" xr:uid="{00000000-0005-0000-0000-0000DB040000}"/>
    <cellStyle name="_12wks Management(Rev xxx 1-1)as of xx-Aug_0831-0904週報(鈴木分)_0201-0205週報(鈴木分) 2" xfId="21016" xr:uid="{00000000-0005-0000-0000-0000DC040000}"/>
    <cellStyle name="_12wks Management(Rev xxx 1-1)as of xx-Aug_0831-0904週報(鈴木分)_0208-0212週報(鈴木分)" xfId="18555" xr:uid="{00000000-0005-0000-0000-0000DD040000}"/>
    <cellStyle name="_12wks Management(Rev xxx 1-1)as of xx-Aug_0831-0904週報(鈴木分)_0208-0212週報(鈴木分) 2" xfId="21017" xr:uid="{00000000-0005-0000-0000-0000DE040000}"/>
    <cellStyle name="_12wks Management(Rev xxx 1-1)as of xx-Aug_0831-0904週報(鈴木分)_0215-0219週報(鈴木分)" xfId="18556" xr:uid="{00000000-0005-0000-0000-0000DF040000}"/>
    <cellStyle name="_12wks Management(Rev xxx 1-1)as of xx-Aug_0831-0904週報(鈴木分)_0215-0219週報(鈴木分) 2" xfId="21018" xr:uid="{00000000-0005-0000-0000-0000E0040000}"/>
    <cellStyle name="_12wks Management(Rev xxx 1-1)as of xx-Aug_0831-0904週報(鈴木分)_091110 (鈴木)報告" xfId="18557" xr:uid="{00000000-0005-0000-0000-0000E1040000}"/>
    <cellStyle name="_12wks Management(Rev xxx 1-1)as of xx-Aug_0831-0904週報(鈴木分)_091110 (鈴木)報告 2" xfId="21019" xr:uid="{00000000-0005-0000-0000-0000E2040000}"/>
    <cellStyle name="_12wks Management(Rev xxx 1-1)as of xx-Aug_0831-0904週報(鈴木分)_0914-0917週報(鈴木分)" xfId="18558" xr:uid="{00000000-0005-0000-0000-0000E3040000}"/>
    <cellStyle name="_12wks Management(Rev xxx 1-1)as of xx-Aug_0831-0904週報(鈴木分)_0914-0917週報(鈴木分) 2" xfId="21020" xr:uid="{00000000-0005-0000-0000-0000E4040000}"/>
    <cellStyle name="_12wks Management(Rev xxx 1-1)as of xx-Aug_0831-0904週報(鈴木分)_0921-0925週報(鈴木分)" xfId="18559" xr:uid="{00000000-0005-0000-0000-0000E5040000}"/>
    <cellStyle name="_12wks Management(Rev xxx 1-1)as of xx-Aug_0831-0904週報(鈴木分)_0921-0925週報(鈴木分) 2" xfId="21021" xr:uid="{00000000-0005-0000-0000-0000E6040000}"/>
    <cellStyle name="_12wks Management(Rev xxx 1-1)as of xx-Aug_0831-0904週報(鈴木分)_0928-1002週報(鈴木分)" xfId="18560" xr:uid="{00000000-0005-0000-0000-0000E7040000}"/>
    <cellStyle name="_12wks Management(Rev xxx 1-1)as of xx-Aug_0831-0904週報(鈴木分)_0928-1002週報(鈴木分) 2" xfId="21022" xr:uid="{00000000-0005-0000-0000-0000E8040000}"/>
    <cellStyle name="_12wks Management(Rev xxx 1-1)as of xx-Aug_0831-0904週報(鈴木分)_100112朝市" xfId="18561" xr:uid="{00000000-0005-0000-0000-0000E9040000}"/>
    <cellStyle name="_12wks Management(Rev xxx 1-1)as of xx-Aug_0831-0904週報(鈴木分)_100112朝市 2" xfId="21023" xr:uid="{00000000-0005-0000-0000-0000EA040000}"/>
    <cellStyle name="_12wks Management(Rev xxx 1-1)as of xx-Aug_0831-0904週報(鈴木分)_100208 B7版改変更点" xfId="18562" xr:uid="{00000000-0005-0000-0000-0000EB040000}"/>
    <cellStyle name="_12wks Management(Rev xxx 1-1)as of xx-Aug_0831-0904週報(鈴木分)_100208 B7版改変更点 2" xfId="21024" xr:uid="{00000000-0005-0000-0000-0000EC040000}"/>
    <cellStyle name="_12wks Management(Rev xxx 1-1)as of xx-Aug_0831-0904週報(鈴木分)_1005-1009週報(鈴木分)" xfId="18563" xr:uid="{00000000-0005-0000-0000-0000ED040000}"/>
    <cellStyle name="_12wks Management(Rev xxx 1-1)as of xx-Aug_0831-0904週報(鈴木分)_1005-1009週報(鈴木分) 2" xfId="21025" xr:uid="{00000000-0005-0000-0000-0000EE040000}"/>
    <cellStyle name="_12wks Management(Rev xxx 1-1)as of xx-Aug_0831-0904週報(鈴木分)_1019-1023週報(鈴木分)" xfId="18564" xr:uid="{00000000-0005-0000-0000-0000EF040000}"/>
    <cellStyle name="_12wks Management(Rev xxx 1-1)as of xx-Aug_0831-0904週報(鈴木分)_1019-1023週報(鈴木分) 2" xfId="21026" xr:uid="{00000000-0005-0000-0000-0000F0040000}"/>
    <cellStyle name="_12wks Management(Rev xxx 1-1)as of xx-Aug_0831-0904週報(鈴木分)_1102-1106週報(鈴木分)" xfId="18565" xr:uid="{00000000-0005-0000-0000-0000F1040000}"/>
    <cellStyle name="_12wks Management(Rev xxx 1-1)as of xx-Aug_0831-0904週報(鈴木分)_1102-1106週報(鈴木分) 2" xfId="21027" xr:uid="{00000000-0005-0000-0000-0000F2040000}"/>
    <cellStyle name="_12wks Management(Rev xxx 1-1)as of xx-Aug_0831-0904週報(鈴木分)_1116-1120週報(鈴木分)" xfId="18566" xr:uid="{00000000-0005-0000-0000-0000F3040000}"/>
    <cellStyle name="_12wks Management(Rev xxx 1-1)as of xx-Aug_0831-0904週報(鈴木分)_1116-1120週報(鈴木分) 2" xfId="21028" xr:uid="{00000000-0005-0000-0000-0000F4040000}"/>
    <cellStyle name="_12wks Management(Rev xxx 1-1)as of xx-Aug_0831-0904週報(鈴木分)_1123-1127週報(鈴木分)" xfId="18567" xr:uid="{00000000-0005-0000-0000-0000F5040000}"/>
    <cellStyle name="_12wks Management(Rev xxx 1-1)as of xx-Aug_0831-0904週報(鈴木分)_1123-1127週報(鈴木分) 2" xfId="21029" xr:uid="{00000000-0005-0000-0000-0000F6040000}"/>
    <cellStyle name="_12wks Management(Rev xxx 1-1)as of xx-Aug_0831-0904週報(鈴木分)_1207-1211週報(鈴木分)" xfId="18568" xr:uid="{00000000-0005-0000-0000-0000F7040000}"/>
    <cellStyle name="_12wks Management(Rev xxx 1-1)as of xx-Aug_0831-0904週報(鈴木分)_1207-1211週報(鈴木分) 2" xfId="21030" xr:uid="{00000000-0005-0000-0000-0000F8040000}"/>
    <cellStyle name="_12wks Management(Rev xxx 1-1)as of xx-Aug_0831-0904週報(鈴木分)_1214-1218週報(鈴木分)" xfId="18569" xr:uid="{00000000-0005-0000-0000-0000F9040000}"/>
    <cellStyle name="_12wks Management(Rev xxx 1-1)as of xx-Aug_0831-0904週報(鈴木分)_1214-1218週報(鈴木分) 2" xfId="21031" xr:uid="{00000000-0005-0000-0000-0000FA040000}"/>
    <cellStyle name="_12wks Management(Rev xxx 1-1)as of xx-Aug_0831-0904週報(鈴木分)_1221-1225週報(鈴木分)" xfId="18570" xr:uid="{00000000-0005-0000-0000-0000FB040000}"/>
    <cellStyle name="_12wks Management(Rev xxx 1-1)as of xx-Aug_0831-0904週報(鈴木分)_1221-1225週報(鈴木分) 2" xfId="21032" xr:uid="{00000000-0005-0000-0000-0000FC040000}"/>
    <cellStyle name="_12wks Management(Rev xxx 1-1)as of xx-Aug_0907-0911週報(鈴木分)" xfId="18571" xr:uid="{00000000-0005-0000-0000-0000FD040000}"/>
    <cellStyle name="_12wks Management(Rev xxx 1-1)as of xx-Aug_0907-0911週報(鈴木分) 2" xfId="21033" xr:uid="{00000000-0005-0000-0000-0000FE040000}"/>
    <cellStyle name="_12wks Management(Rev xxx 1-1)as of xx-Aug_0907-0911週報(鈴木分)_0104-0108週報(鈴木分)" xfId="18572" xr:uid="{00000000-0005-0000-0000-0000FF040000}"/>
    <cellStyle name="_12wks Management(Rev xxx 1-1)as of xx-Aug_0907-0911週報(鈴木分)_0104-0108週報(鈴木分) 2" xfId="21034" xr:uid="{00000000-0005-0000-0000-000000050000}"/>
    <cellStyle name="_12wks Management(Rev xxx 1-1)as of xx-Aug_0907-0911週報(鈴木分)_0111-0115週報(鈴木分)" xfId="18573" xr:uid="{00000000-0005-0000-0000-000001050000}"/>
    <cellStyle name="_12wks Management(Rev xxx 1-1)as of xx-Aug_0907-0911週報(鈴木分)_0111-0115週報(鈴木分) 2" xfId="21035" xr:uid="{00000000-0005-0000-0000-000002050000}"/>
    <cellStyle name="_12wks Management(Rev xxx 1-1)as of xx-Aug_0907-0911週報(鈴木分)_0118-0122週報(鈴木分)" xfId="18574" xr:uid="{00000000-0005-0000-0000-000003050000}"/>
    <cellStyle name="_12wks Management(Rev xxx 1-1)as of xx-Aug_0907-0911週報(鈴木分)_0118-0122週報(鈴木分) 2" xfId="21036" xr:uid="{00000000-0005-0000-0000-000004050000}"/>
    <cellStyle name="_12wks Management(Rev xxx 1-1)as of xx-Aug_0907-0911週報(鈴木分)_0125-0129週報(鈴木分)" xfId="18575" xr:uid="{00000000-0005-0000-0000-000005050000}"/>
    <cellStyle name="_12wks Management(Rev xxx 1-1)as of xx-Aug_0907-0911週報(鈴木分)_0125-0129週報(鈴木分) 2" xfId="21037" xr:uid="{00000000-0005-0000-0000-000006050000}"/>
    <cellStyle name="_12wks Management(Rev xxx 1-1)as of xx-Aug_0907-0911週報(鈴木分)_0201-0205週報(鈴木分)" xfId="18576" xr:uid="{00000000-0005-0000-0000-000007050000}"/>
    <cellStyle name="_12wks Management(Rev xxx 1-1)as of xx-Aug_0907-0911週報(鈴木分)_0201-0205週報(鈴木分) 2" xfId="21038" xr:uid="{00000000-0005-0000-0000-000008050000}"/>
    <cellStyle name="_12wks Management(Rev xxx 1-1)as of xx-Aug_0907-0911週報(鈴木分)_0208-0212週報(鈴木分)" xfId="18577" xr:uid="{00000000-0005-0000-0000-000009050000}"/>
    <cellStyle name="_12wks Management(Rev xxx 1-1)as of xx-Aug_0907-0911週報(鈴木分)_0208-0212週報(鈴木分) 2" xfId="21039" xr:uid="{00000000-0005-0000-0000-00000A050000}"/>
    <cellStyle name="_12wks Management(Rev xxx 1-1)as of xx-Aug_0907-0911週報(鈴木分)_0215-0219週報(鈴木分)" xfId="18578" xr:uid="{00000000-0005-0000-0000-00000B050000}"/>
    <cellStyle name="_12wks Management(Rev xxx 1-1)as of xx-Aug_0907-0911週報(鈴木分)_0215-0219週報(鈴木分) 2" xfId="21040" xr:uid="{00000000-0005-0000-0000-00000C050000}"/>
    <cellStyle name="_12wks Management(Rev xxx 1-1)as of xx-Aug_0907-0911週報(鈴木分)_091110 (鈴木)報告" xfId="18579" xr:uid="{00000000-0005-0000-0000-00000D050000}"/>
    <cellStyle name="_12wks Management(Rev xxx 1-1)as of xx-Aug_0907-0911週報(鈴木分)_091110 (鈴木)報告 2" xfId="21041" xr:uid="{00000000-0005-0000-0000-00000E050000}"/>
    <cellStyle name="_12wks Management(Rev xxx 1-1)as of xx-Aug_0907-0911週報(鈴木分)_0914-0917週報(鈴木分)" xfId="18580" xr:uid="{00000000-0005-0000-0000-00000F050000}"/>
    <cellStyle name="_12wks Management(Rev xxx 1-1)as of xx-Aug_0907-0911週報(鈴木分)_0914-0917週報(鈴木分) 2" xfId="21042" xr:uid="{00000000-0005-0000-0000-000010050000}"/>
    <cellStyle name="_12wks Management(Rev xxx 1-1)as of xx-Aug_0907-0911週報(鈴木分)_0921-0925週報(鈴木分)" xfId="18581" xr:uid="{00000000-0005-0000-0000-000011050000}"/>
    <cellStyle name="_12wks Management(Rev xxx 1-1)as of xx-Aug_0907-0911週報(鈴木分)_0921-0925週報(鈴木分) 2" xfId="21043" xr:uid="{00000000-0005-0000-0000-000012050000}"/>
    <cellStyle name="_12wks Management(Rev xxx 1-1)as of xx-Aug_0907-0911週報(鈴木分)_0928-1002週報(鈴木分)" xfId="18582" xr:uid="{00000000-0005-0000-0000-000013050000}"/>
    <cellStyle name="_12wks Management(Rev xxx 1-1)as of xx-Aug_0907-0911週報(鈴木分)_0928-1002週報(鈴木分) 2" xfId="21044" xr:uid="{00000000-0005-0000-0000-000014050000}"/>
    <cellStyle name="_12wks Management(Rev xxx 1-1)as of xx-Aug_0907-0911週報(鈴木分)_100112朝市" xfId="18583" xr:uid="{00000000-0005-0000-0000-000015050000}"/>
    <cellStyle name="_12wks Management(Rev xxx 1-1)as of xx-Aug_0907-0911週報(鈴木分)_100112朝市 2" xfId="21045" xr:uid="{00000000-0005-0000-0000-000016050000}"/>
    <cellStyle name="_12wks Management(Rev xxx 1-1)as of xx-Aug_0907-0911週報(鈴木分)_100208 B7版改変更点" xfId="18584" xr:uid="{00000000-0005-0000-0000-000017050000}"/>
    <cellStyle name="_12wks Management(Rev xxx 1-1)as of xx-Aug_0907-0911週報(鈴木分)_100208 B7版改変更点 2" xfId="21046" xr:uid="{00000000-0005-0000-0000-000018050000}"/>
    <cellStyle name="_12wks Management(Rev xxx 1-1)as of xx-Aug_0907-0911週報(鈴木分)_1005-1009週報(鈴木分)" xfId="18585" xr:uid="{00000000-0005-0000-0000-000019050000}"/>
    <cellStyle name="_12wks Management(Rev xxx 1-1)as of xx-Aug_0907-0911週報(鈴木分)_1005-1009週報(鈴木分) 2" xfId="21047" xr:uid="{00000000-0005-0000-0000-00001A050000}"/>
    <cellStyle name="_12wks Management(Rev xxx 1-1)as of xx-Aug_0907-0911週報(鈴木分)_1019-1023週報(鈴木分)" xfId="18586" xr:uid="{00000000-0005-0000-0000-00001B050000}"/>
    <cellStyle name="_12wks Management(Rev xxx 1-1)as of xx-Aug_0907-0911週報(鈴木分)_1019-1023週報(鈴木分) 2" xfId="21048" xr:uid="{00000000-0005-0000-0000-00001C050000}"/>
    <cellStyle name="_12wks Management(Rev xxx 1-1)as of xx-Aug_0907-0911週報(鈴木分)_1102-1106週報(鈴木分)" xfId="18587" xr:uid="{00000000-0005-0000-0000-00001D050000}"/>
    <cellStyle name="_12wks Management(Rev xxx 1-1)as of xx-Aug_0907-0911週報(鈴木分)_1102-1106週報(鈴木分) 2" xfId="21049" xr:uid="{00000000-0005-0000-0000-00001E050000}"/>
    <cellStyle name="_12wks Management(Rev xxx 1-1)as of xx-Aug_0907-0911週報(鈴木分)_1116-1120週報(鈴木分)" xfId="18588" xr:uid="{00000000-0005-0000-0000-00001F050000}"/>
    <cellStyle name="_12wks Management(Rev xxx 1-1)as of xx-Aug_0907-0911週報(鈴木分)_1116-1120週報(鈴木分) 2" xfId="21050" xr:uid="{00000000-0005-0000-0000-000020050000}"/>
    <cellStyle name="_12wks Management(Rev xxx 1-1)as of xx-Aug_0907-0911週報(鈴木分)_1123-1127週報(鈴木分)" xfId="18589" xr:uid="{00000000-0005-0000-0000-000021050000}"/>
    <cellStyle name="_12wks Management(Rev xxx 1-1)as of xx-Aug_0907-0911週報(鈴木分)_1123-1127週報(鈴木分) 2" xfId="21051" xr:uid="{00000000-0005-0000-0000-000022050000}"/>
    <cellStyle name="_12wks Management(Rev xxx 1-1)as of xx-Aug_0907-0911週報(鈴木分)_1207-1211週報(鈴木分)" xfId="18590" xr:uid="{00000000-0005-0000-0000-000023050000}"/>
    <cellStyle name="_12wks Management(Rev xxx 1-1)as of xx-Aug_0907-0911週報(鈴木分)_1207-1211週報(鈴木分) 2" xfId="21052" xr:uid="{00000000-0005-0000-0000-000024050000}"/>
    <cellStyle name="_12wks Management(Rev xxx 1-1)as of xx-Aug_0907-0911週報(鈴木分)_1214-1218週報(鈴木分)" xfId="18591" xr:uid="{00000000-0005-0000-0000-000025050000}"/>
    <cellStyle name="_12wks Management(Rev xxx 1-1)as of xx-Aug_0907-0911週報(鈴木分)_1214-1218週報(鈴木分) 2" xfId="21053" xr:uid="{00000000-0005-0000-0000-000026050000}"/>
    <cellStyle name="_12wks Management(Rev xxx 1-1)as of xx-Aug_0907-0911週報(鈴木分)_1221-1225週報(鈴木分)" xfId="18592" xr:uid="{00000000-0005-0000-0000-000027050000}"/>
    <cellStyle name="_12wks Management(Rev xxx 1-1)as of xx-Aug_0907-0911週報(鈴木分)_1221-1225週報(鈴木分) 2" xfId="21054" xr:uid="{00000000-0005-0000-0000-000028050000}"/>
    <cellStyle name="_12月見通" xfId="18593" xr:uid="{00000000-0005-0000-0000-000029050000}"/>
    <cellStyle name="_139K_MMまとめ_20090114" xfId="18594" xr:uid="{00000000-0005-0000-0000-00002A050000}"/>
    <cellStyle name="_139S_過負荷印加後信頼性試験条件検討" xfId="18595" xr:uid="{00000000-0005-0000-0000-00002B050000}"/>
    <cellStyle name="_1H09 製品・内作品 PM対応表" xfId="18596" xr:uid="{00000000-0005-0000-0000-00002C050000}"/>
    <cellStyle name="_1H09 製品・内作品 PM対応表 2" xfId="21055" xr:uid="{00000000-0005-0000-0000-00002D050000}"/>
    <cellStyle name="_1H09 製品・内作品PM対応表1" xfId="18597" xr:uid="{00000000-0005-0000-0000-00002E050000}"/>
    <cellStyle name="_1H09 製品・内作品PM対応表1 2" xfId="21056" xr:uid="{00000000-0005-0000-0000-00002F050000}"/>
    <cellStyle name="_1H09(B3版)配布用" xfId="18598" xr:uid="{00000000-0005-0000-0000-000030050000}"/>
    <cellStyle name="_1H09(B3版)配布用 2" xfId="21057" xr:uid="{00000000-0005-0000-0000-000031050000}"/>
    <cellStyle name="_1H09(B3版)配布用_1H09 A4版" xfId="18599" xr:uid="{00000000-0005-0000-0000-000032050000}"/>
    <cellStyle name="_1H09(B3版)配布用_1H09 A4版 2" xfId="21058" xr:uid="{00000000-0005-0000-0000-000033050000}"/>
    <cellStyle name="_1H09(B3版)配布用_1H09 A4版_1H09 A4版　改" xfId="18600" xr:uid="{00000000-0005-0000-0000-000034050000}"/>
    <cellStyle name="_1H09(B3版)配布用_1H09 A4版_1H09 A4版　改 2" xfId="21059" xr:uid="{00000000-0005-0000-0000-000035050000}"/>
    <cellStyle name="_1H09(B3版)配布用_1H09 A4版_コピー1H09 A5版（しのはら）" xfId="18601" xr:uid="{00000000-0005-0000-0000-000036050000}"/>
    <cellStyle name="_1H09(B3版)配布用_1H09 A4版_コピー1H09 A5版（しのはら） 2" xfId="21060" xr:uid="{00000000-0005-0000-0000-000037050000}"/>
    <cellStyle name="_1H09(B4版)配布用" xfId="18602" xr:uid="{00000000-0005-0000-0000-000038050000}"/>
    <cellStyle name="_1H09(B4版)配布用 2" xfId="21061" xr:uid="{00000000-0005-0000-0000-000039050000}"/>
    <cellStyle name="_1H09(B4版)配布用_1H09 A4版" xfId="18603" xr:uid="{00000000-0005-0000-0000-00003A050000}"/>
    <cellStyle name="_1H09(B4版)配布用_1H09 A4版 2" xfId="21062" xr:uid="{00000000-0005-0000-0000-00003B050000}"/>
    <cellStyle name="_1H09(B4版)配布用_1H09 A4版_1H09 A4版　改" xfId="18604" xr:uid="{00000000-0005-0000-0000-00003C050000}"/>
    <cellStyle name="_1H09(B4版)配布用_1H09 A4版_1H09 A4版　改 2" xfId="21063" xr:uid="{00000000-0005-0000-0000-00003D050000}"/>
    <cellStyle name="_1H09(B4版)配布用_1H09 A4版_コピー1H09 A5版（しのはら）" xfId="18605" xr:uid="{00000000-0005-0000-0000-00003E050000}"/>
    <cellStyle name="_1H09(B4版)配布用_1H09 A4版_コピー1H09 A5版（しのはら） 2" xfId="21064" xr:uid="{00000000-0005-0000-0000-00003F050000}"/>
    <cellStyle name="_1H09(B4版改）配布用 (2)" xfId="18606" xr:uid="{00000000-0005-0000-0000-000040050000}"/>
    <cellStyle name="_1H09(B4版改）配布用 (2) 2" xfId="21065" xr:uid="{00000000-0005-0000-0000-000041050000}"/>
    <cellStyle name="_1H09(B5版改）配布用" xfId="18607" xr:uid="{00000000-0005-0000-0000-000042050000}"/>
    <cellStyle name="_1H09(B5版改）配布用 2" xfId="21066" xr:uid="{00000000-0005-0000-0000-000043050000}"/>
    <cellStyle name="_1H09(B6版改)配布用" xfId="18608" xr:uid="{00000000-0005-0000-0000-000044050000}"/>
    <cellStyle name="_1H09(B6版改)配布用 (2)" xfId="18609" xr:uid="{00000000-0005-0000-0000-000045050000}"/>
    <cellStyle name="_1H09(B6版改)配布用 (2) 2" xfId="21068" xr:uid="{00000000-0005-0000-0000-000046050000}"/>
    <cellStyle name="_1H09(B6版改)配布用 2" xfId="21067" xr:uid="{00000000-0005-0000-0000-000047050000}"/>
    <cellStyle name="_1H09(B6版改)配布用 3" xfId="20419" xr:uid="{00000000-0005-0000-0000-000048050000}"/>
    <cellStyle name="_1H09(B6版改)配布用 4" xfId="21977" xr:uid="{00000000-0005-0000-0000-000049050000}"/>
    <cellStyle name="_1H09(B6版改)配布用 5" xfId="21450" xr:uid="{00000000-0005-0000-0000-00004A050000}"/>
    <cellStyle name="_1H09(B7版)配布用" xfId="18610" xr:uid="{00000000-0005-0000-0000-00004B050000}"/>
    <cellStyle name="_1H09(B7版)配布用 2" xfId="21069" xr:uid="{00000000-0005-0000-0000-00004C050000}"/>
    <cellStyle name="_1H09(B8版)+2H09(B2版) 配布用" xfId="18611" xr:uid="{00000000-0005-0000-0000-00004D050000}"/>
    <cellStyle name="_1H09(B8版)+2H09(B2版) 配布用 2" xfId="21070" xr:uid="{00000000-0005-0000-0000-00004E050000}"/>
    <cellStyle name="_1H10(B2版改) 配布用 (3)" xfId="18612" xr:uid="{00000000-0005-0000-0000-00004F050000}"/>
    <cellStyle name="_1H10(B2版改) 配布用 (3) 2" xfId="21071" xr:uid="{00000000-0005-0000-0000-000050050000}"/>
    <cellStyle name="_1H10(B3版) 配布用" xfId="18613" xr:uid="{00000000-0005-0000-0000-000051050000}"/>
    <cellStyle name="_1H10(B3版) 配布用 2" xfId="21072" xr:uid="{00000000-0005-0000-0000-000052050000}"/>
    <cellStyle name="_1H10(B3版改) 配布用" xfId="18614" xr:uid="{00000000-0005-0000-0000-000053050000}"/>
    <cellStyle name="_1H10(B3版改) 配布用 2" xfId="21073" xr:uid="{00000000-0005-0000-0000-000054050000}"/>
    <cellStyle name="_1H10(B4版) 配布用" xfId="18615" xr:uid="{00000000-0005-0000-0000-000055050000}"/>
    <cellStyle name="_1H10(B4版) 配布用 2" xfId="21074" xr:uid="{00000000-0005-0000-0000-000056050000}"/>
    <cellStyle name="_1H10(B4版改) 配布用" xfId="18616" xr:uid="{00000000-0005-0000-0000-000057050000}"/>
    <cellStyle name="_1H10(B4版改) 配布用 2" xfId="21075" xr:uid="{00000000-0005-0000-0000-000058050000}"/>
    <cellStyle name="_1H10(B5版) 配布用" xfId="18617" xr:uid="{00000000-0005-0000-0000-000059050000}"/>
    <cellStyle name="_1H10(B5版) 配布用 2" xfId="21076" xr:uid="{00000000-0005-0000-0000-00005A050000}"/>
    <cellStyle name="_1H10(B5版改) 配布用" xfId="18618" xr:uid="{00000000-0005-0000-0000-00005B050000}"/>
    <cellStyle name="_1H10(B5版改) 配布用 2" xfId="21077" xr:uid="{00000000-0005-0000-0000-00005C050000}"/>
    <cellStyle name="_1H10(B6版)配布用" xfId="18619" xr:uid="{00000000-0005-0000-0000-00005D050000}"/>
    <cellStyle name="_1H10(B6版)配布用 2" xfId="21078" xr:uid="{00000000-0005-0000-0000-00005E050000}"/>
    <cellStyle name="_１H10(B6版改)+2H10(B1版)配布用" xfId="18620" xr:uid="{00000000-0005-0000-0000-00005F050000}"/>
    <cellStyle name="_１H10(B6版改)+2H10(B1版)配布用 2" xfId="21079" xr:uid="{00000000-0005-0000-0000-000060050000}"/>
    <cellStyle name="_1H10(B6版改)作成中２" xfId="18621" xr:uid="{00000000-0005-0000-0000-000061050000}"/>
    <cellStyle name="_1H10(B6版改)作成中２ 2" xfId="21080" xr:uid="{00000000-0005-0000-0000-000062050000}"/>
    <cellStyle name="_１H10(B7版改見通し)+2H10(B3版)配布用" xfId="18622" xr:uid="{00000000-0005-0000-0000-000063050000}"/>
    <cellStyle name="_１H10(B7版改見通し)+2H10(B3版)配布用 2" xfId="21081" xr:uid="{00000000-0005-0000-0000-000064050000}"/>
    <cellStyle name="_1H10予算品目明細　09-02-25" xfId="18623" xr:uid="{00000000-0005-0000-0000-000065050000}"/>
    <cellStyle name="_1H10予算品目明細　09-02-25 2" xfId="21082" xr:uid="{00000000-0005-0000-0000-000066050000}"/>
    <cellStyle name="_1H10予算品目明細　09-02-25_FB4747～" xfId="18624" xr:uid="{00000000-0005-0000-0000-000067050000}"/>
    <cellStyle name="_1H10予算品目明細　09-02-25_FB4747～ 2" xfId="21083" xr:uid="{00000000-0005-0000-0000-000068050000}"/>
    <cellStyle name="_1H10予算品目明細　09-02-25_FH9046～" xfId="18625" xr:uid="{00000000-0005-0000-0000-000069050000}"/>
    <cellStyle name="_1H10予算品目明細　09-02-25_FH9046～ 2" xfId="21084" xr:uid="{00000000-0005-0000-0000-00006A050000}"/>
    <cellStyle name="_1H10予算品目明細　09-02-25_FK8078～" xfId="18626" xr:uid="{00000000-0005-0000-0000-00006B050000}"/>
    <cellStyle name="_1H10予算品目明細　09-02-25_FK8078～ 2" xfId="21085" xr:uid="{00000000-0005-0000-0000-00006C050000}"/>
    <cellStyle name="_1H10予算品目明細　09-02-25_FT1051～" xfId="18627" xr:uid="{00000000-0005-0000-0000-00006D050000}"/>
    <cellStyle name="_1H10予算品目明細　09-02-25_FT1051～ 2" xfId="21086" xr:uid="{00000000-0005-0000-0000-00006E050000}"/>
    <cellStyle name="_1H10予算品目明細　09-02-25_FT1051～_1" xfId="18628" xr:uid="{00000000-0005-0000-0000-00006F050000}"/>
    <cellStyle name="_1H10予算品目明細　09-02-25_FT1051～_1 2" xfId="21087" xr:uid="{00000000-0005-0000-0000-000070050000}"/>
    <cellStyle name="_1H10予算品目明細　09-02-25_FT1051～_1_FB4747～" xfId="18629" xr:uid="{00000000-0005-0000-0000-000071050000}"/>
    <cellStyle name="_1H10予算品目明細　09-02-25_FT1051～_1_FB4747～ 2" xfId="21088" xr:uid="{00000000-0005-0000-0000-000072050000}"/>
    <cellStyle name="_1H10予算品目明細　09-02-25_FT1051～_1_FH9046～" xfId="18630" xr:uid="{00000000-0005-0000-0000-000073050000}"/>
    <cellStyle name="_1H10予算品目明細　09-02-25_FT1051～_1_FH9046～ 2" xfId="21089" xr:uid="{00000000-0005-0000-0000-000074050000}"/>
    <cellStyle name="_1H10予算品目明細　09-02-25_FT1051～_1_FK8078～" xfId="18631" xr:uid="{00000000-0005-0000-0000-000075050000}"/>
    <cellStyle name="_1H10予算品目明細　09-02-25_FT1051～_1_FK8078～ 2" xfId="21090" xr:uid="{00000000-0005-0000-0000-000076050000}"/>
    <cellStyle name="_1H10予算品目明細　09-02-25_FT1051～_FB4747～" xfId="18632" xr:uid="{00000000-0005-0000-0000-000077050000}"/>
    <cellStyle name="_1H10予算品目明細　09-02-25_FT1051～_FB4747～ 2" xfId="21091" xr:uid="{00000000-0005-0000-0000-000078050000}"/>
    <cellStyle name="_1H10予算品目明細　09-02-25_FT1051～_FH9046～" xfId="18633" xr:uid="{00000000-0005-0000-0000-000079050000}"/>
    <cellStyle name="_1H10予算品目明細　09-02-25_FT1051～_FH9046～ 2" xfId="21092" xr:uid="{00000000-0005-0000-0000-00007A050000}"/>
    <cellStyle name="_1H10予算品目明細　09-02-25_FT1051～_FK8078～" xfId="18634" xr:uid="{00000000-0005-0000-0000-00007B050000}"/>
    <cellStyle name="_1H10予算品目明細　09-02-25_FT1051～_FK8078～ 2" xfId="21093" xr:uid="{00000000-0005-0000-0000-00007C050000}"/>
    <cellStyle name="_1H10予算品目明細　09-02-25_FT1051～_FT1051～" xfId="18635" xr:uid="{00000000-0005-0000-0000-00007D050000}"/>
    <cellStyle name="_1H10予算品目明細　09-02-25_FT1051～_FT1051～ 2" xfId="21094" xr:uid="{00000000-0005-0000-0000-00007E050000}"/>
    <cellStyle name="_1H10予算品目明細　09-02-25_FT1051～_FT1051～_FB4747～" xfId="18636" xr:uid="{00000000-0005-0000-0000-00007F050000}"/>
    <cellStyle name="_1H10予算品目明細　09-02-25_FT1051～_FT1051～_FB4747～ 2" xfId="21095" xr:uid="{00000000-0005-0000-0000-000080050000}"/>
    <cellStyle name="_1H10予算品目明細　09-02-25_FT1051～_FT1051～_FH9046～" xfId="18637" xr:uid="{00000000-0005-0000-0000-000081050000}"/>
    <cellStyle name="_1H10予算品目明細　09-02-25_FT1051～_FT1051～_FH9046～ 2" xfId="21096" xr:uid="{00000000-0005-0000-0000-000082050000}"/>
    <cellStyle name="_1H10予算品目明細　09-02-25_FT1051～_FT1051～_FK8078～" xfId="18638" xr:uid="{00000000-0005-0000-0000-000083050000}"/>
    <cellStyle name="_1H10予算品目明細　09-02-25_FT1051～_FT1051～_FK8078～ 2" xfId="21097" xr:uid="{00000000-0005-0000-0000-000084050000}"/>
    <cellStyle name="_1H11(B4版)配布用 (2)" xfId="18639" xr:uid="{00000000-0005-0000-0000-000085050000}"/>
    <cellStyle name="_1H11(B4版)配布用 (2) 2" xfId="21098" xr:uid="{00000000-0005-0000-0000-000086050000}"/>
    <cellStyle name="_1H11(B4版改)配布用" xfId="18640" xr:uid="{00000000-0005-0000-0000-000087050000}"/>
    <cellStyle name="_1H11(B4版改)配布用 2" xfId="21099" xr:uid="{00000000-0005-0000-0000-000088050000}"/>
    <cellStyle name="_1H11(B5版)配布用" xfId="18641" xr:uid="{00000000-0005-0000-0000-000089050000}"/>
    <cellStyle name="_1H11(B5版)配布用 2" xfId="21100" xr:uid="{00000000-0005-0000-0000-00008A050000}"/>
    <cellStyle name="_1H11(B7版)配布用" xfId="18642" xr:uid="{00000000-0005-0000-0000-00008B050000}"/>
    <cellStyle name="_1H11(B7版)配布用 2" xfId="21101" xr:uid="{00000000-0005-0000-0000-00008C050000}"/>
    <cellStyle name="_1H11(B7版改) 作成中 配布" xfId="18643" xr:uid="{00000000-0005-0000-0000-00008D050000}"/>
    <cellStyle name="_1H11(B7版改) 作成中 配布 2" xfId="21102" xr:uid="{00000000-0005-0000-0000-00008E050000}"/>
    <cellStyle name="_1H11A2版 (2)" xfId="18644" xr:uid="{00000000-0005-0000-0000-00008F050000}"/>
    <cellStyle name="_1H11A4版改" xfId="18645" xr:uid="{00000000-0005-0000-0000-000090050000}"/>
    <cellStyle name="_1H11A5版改" xfId="18646" xr:uid="{00000000-0005-0000-0000-000091050000}"/>
    <cellStyle name="_1H12 A3" xfId="18647" xr:uid="{00000000-0005-0000-0000-000092050000}"/>
    <cellStyle name="_1H12 A3改" xfId="18648" xr:uid="{00000000-0005-0000-0000-000093050000}"/>
    <cellStyle name="_1H12 A4版" xfId="18649" xr:uid="{00000000-0005-0000-0000-000094050000}"/>
    <cellStyle name="_1H12 A4版改" xfId="18650" xr:uid="{00000000-0005-0000-0000-000095050000}"/>
    <cellStyle name="_1H12 A5版改" xfId="18651" xr:uid="{00000000-0005-0000-0000-000096050000}"/>
    <cellStyle name="_1H12 A6版" xfId="18652" xr:uid="{00000000-0005-0000-0000-000097050000}"/>
    <cellStyle name="_1H12(B4版改)配信用" xfId="18653" xr:uid="{00000000-0005-0000-0000-000098050000}"/>
    <cellStyle name="_1H12(B4版改)配信用 2" xfId="21103" xr:uid="{00000000-0005-0000-0000-000099050000}"/>
    <cellStyle name="_20091215 【139S】評価日程案(139N多層_139S新規インプット）" xfId="18654" xr:uid="{00000000-0005-0000-0000-00009A050000}"/>
    <cellStyle name="_20100217 【139S】試作詳細日程、試験計画" xfId="18655" xr:uid="{00000000-0005-0000-0000-00009B050000}"/>
    <cellStyle name="_28G直変LD BJプロセスフロー図_120511" xfId="18656" xr:uid="{00000000-0005-0000-0000-00009C050000}"/>
    <cellStyle name="_28G直変LD BJプロセスフロー図_120511 2" xfId="21104" xr:uid="{00000000-0005-0000-0000-00009D050000}"/>
    <cellStyle name="_28G直変LD BJプロセスフロー図_120511_FB4747～" xfId="18657" xr:uid="{00000000-0005-0000-0000-00009E050000}"/>
    <cellStyle name="_28G直変LD BJプロセスフロー図_120511_FB4747～ 2" xfId="21105" xr:uid="{00000000-0005-0000-0000-00009F050000}"/>
    <cellStyle name="_28G直変LD BJプロセスフロー図_120511_FH9046～" xfId="18658" xr:uid="{00000000-0005-0000-0000-0000A0050000}"/>
    <cellStyle name="_28G直変LD BJプロセスフロー図_120511_FH9046～ 2" xfId="21106" xr:uid="{00000000-0005-0000-0000-0000A1050000}"/>
    <cellStyle name="_28G直変LD BJプロセスフロー図_120511_FK8078～" xfId="18659" xr:uid="{00000000-0005-0000-0000-0000A2050000}"/>
    <cellStyle name="_28G直変LD BJプロセスフロー図_120511_FK8078～ 2" xfId="21107" xr:uid="{00000000-0005-0000-0000-0000A3050000}"/>
    <cellStyle name="_2H09(B3版改)改造作成中" xfId="18660" xr:uid="{00000000-0005-0000-0000-0000A4050000}"/>
    <cellStyle name="_2H09(B3版改)改造作成中 2" xfId="21108" xr:uid="{00000000-0005-0000-0000-0000A5050000}"/>
    <cellStyle name="_2H09(B4版)配布用" xfId="18661" xr:uid="{00000000-0005-0000-0000-0000A6050000}"/>
    <cellStyle name="_2H09(B4版)配布用 2" xfId="21109" xr:uid="{00000000-0005-0000-0000-0000A7050000}"/>
    <cellStyle name="_2H09(B4版改)配布用" xfId="18662" xr:uid="{00000000-0005-0000-0000-0000A8050000}"/>
    <cellStyle name="_2H09(B4版改)配布用 2" xfId="21110" xr:uid="{00000000-0005-0000-0000-0000A9050000}"/>
    <cellStyle name="_2H09(B5版)配布用 (2)" xfId="18663" xr:uid="{00000000-0005-0000-0000-0000AA050000}"/>
    <cellStyle name="_2H09(B5版)配布用 (2) 2" xfId="21111" xr:uid="{00000000-0005-0000-0000-0000AB050000}"/>
    <cellStyle name="_2H09(B5版改)配布用" xfId="18664" xr:uid="{00000000-0005-0000-0000-0000AC050000}"/>
    <cellStyle name="_2H09(B5版改)配布用 2" xfId="21112" xr:uid="{00000000-0005-0000-0000-0000AD050000}"/>
    <cellStyle name="_2H09(B6版)配布用" xfId="18665" xr:uid="{00000000-0005-0000-0000-0000AE050000}"/>
    <cellStyle name="_2H09(B6版)配布用 2" xfId="21113" xr:uid="{00000000-0005-0000-0000-0000AF050000}"/>
    <cellStyle name="_2H09(B6版改)配布用" xfId="18666" xr:uid="{00000000-0005-0000-0000-0000B0050000}"/>
    <cellStyle name="_2H09(B6版改)配布用 2" xfId="21114" xr:uid="{00000000-0005-0000-0000-0000B1050000}"/>
    <cellStyle name="_2H09(B7版)配布用" xfId="18667" xr:uid="{00000000-0005-0000-0000-0000B2050000}"/>
    <cellStyle name="_2H09(B7版)配布用 2" xfId="21115" xr:uid="{00000000-0005-0000-0000-0000B3050000}"/>
    <cellStyle name="_2H09(B7版改)配布用" xfId="18668" xr:uid="{00000000-0005-0000-0000-0000B4050000}"/>
    <cellStyle name="_2H09(B7版改)配布用 2" xfId="21116" xr:uid="{00000000-0005-0000-0000-0000B5050000}"/>
    <cellStyle name="_2H09(B8版)+1H10(B1版) 配布用" xfId="18669" xr:uid="{00000000-0005-0000-0000-0000B6050000}"/>
    <cellStyle name="_2H09(B8版)+1H10(B1版) 配布用 2" xfId="21117" xr:uid="{00000000-0005-0000-0000-0000B7050000}"/>
    <cellStyle name="_2H09(B8版改)+1H10(B1版改) 配布用" xfId="18670" xr:uid="{00000000-0005-0000-0000-0000B8050000}"/>
    <cellStyle name="_2H09(B8版改)+1H10(B1版改) 配布用 2" xfId="21118" xr:uid="{00000000-0005-0000-0000-0000B9050000}"/>
    <cellStyle name="_2H09(B8版見通し)+1H10(B2版) 配布用" xfId="18671" xr:uid="{00000000-0005-0000-0000-0000BA050000}"/>
    <cellStyle name="_2H09(B8版見通し)+1H10(B2版) 配布用 2" xfId="21119" xr:uid="{00000000-0005-0000-0000-0000BB050000}"/>
    <cellStyle name="_2H09予算品目明細08-08-04" xfId="18672" xr:uid="{00000000-0005-0000-0000-0000BC050000}"/>
    <cellStyle name="_2H10　A2版" xfId="18673" xr:uid="{00000000-0005-0000-0000-0000BD050000}"/>
    <cellStyle name="_2H10　A2版改" xfId="18674" xr:uid="{00000000-0005-0000-0000-0000BE050000}"/>
    <cellStyle name="_2H10　A4版改" xfId="18675" xr:uid="{00000000-0005-0000-0000-0000BF050000}"/>
    <cellStyle name="_2H10　A6版改" xfId="18676" xr:uid="{00000000-0005-0000-0000-0000C0050000}"/>
    <cellStyle name="_2H10　A7版改" xfId="18677" xr:uid="{00000000-0005-0000-0000-0000C1050000}"/>
    <cellStyle name="_2H10(B4版改)配布用 (2)" xfId="18678" xr:uid="{00000000-0005-0000-0000-0000C2050000}"/>
    <cellStyle name="_2H10(B4版改)配布用 (2) 2" xfId="21120" xr:uid="{00000000-0005-0000-0000-0000C3050000}"/>
    <cellStyle name="_2H10(B5版)配布用" xfId="18679" xr:uid="{00000000-0005-0000-0000-0000C4050000}"/>
    <cellStyle name="_2H10(B5版)配布用 2" xfId="21121" xr:uid="{00000000-0005-0000-0000-0000C5050000}"/>
    <cellStyle name="_2H10(B8版改)+1H11(B2版改)配布用" xfId="18680" xr:uid="{00000000-0005-0000-0000-0000C6050000}"/>
    <cellStyle name="_2H10(B8版改)+1H11(B2版改)配布用 (2)" xfId="18681" xr:uid="{00000000-0005-0000-0000-0000C7050000}"/>
    <cellStyle name="_2H10(B8版改)+1H11(B2版改)配布用 (2) 2" xfId="21123" xr:uid="{00000000-0005-0000-0000-0000C8050000}"/>
    <cellStyle name="_2H10(B8版改)+1H11(B2版改)配布用 2" xfId="21122" xr:uid="{00000000-0005-0000-0000-0000C9050000}"/>
    <cellStyle name="_2H10(B8版改)+1H11(B2版改)配布用 3" xfId="21451" xr:uid="{00000000-0005-0000-0000-0000CA050000}"/>
    <cellStyle name="_2H10(B8版改)+1H11(B2版改)配布用 4" xfId="21976" xr:uid="{00000000-0005-0000-0000-0000CB050000}"/>
    <cellStyle name="_2H10(B8版改)+1H11(B2版改)配布用 5" xfId="21220" xr:uid="{00000000-0005-0000-0000-0000CC050000}"/>
    <cellStyle name="_2H10予算" xfId="18682" xr:uid="{00000000-0005-0000-0000-0000CD050000}"/>
    <cellStyle name="_2H11(B2版改) 作成中" xfId="18683" xr:uid="{00000000-0005-0000-0000-0000CE050000}"/>
    <cellStyle name="_2H11(B2版改) 作成中 2" xfId="21124" xr:uid="{00000000-0005-0000-0000-0000CF050000}"/>
    <cellStyle name="_2H11(B2版改)配布用" xfId="18684" xr:uid="{00000000-0005-0000-0000-0000D0050000}"/>
    <cellStyle name="_2H11(B2版改)配布用 2" xfId="21125" xr:uid="{00000000-0005-0000-0000-0000D1050000}"/>
    <cellStyle name="_2H11(B3版)実績折込" xfId="18685" xr:uid="{00000000-0005-0000-0000-0000D2050000}"/>
    <cellStyle name="_2H11(B3版)実績折込 2" xfId="21126" xr:uid="{00000000-0005-0000-0000-0000D3050000}"/>
    <cellStyle name="_2H11(B4版) 配信用 (2)" xfId="18686" xr:uid="{00000000-0005-0000-0000-0000D4050000}"/>
    <cellStyle name="_2H11(B4版) 配信用 (2) 2" xfId="21127" xr:uid="{00000000-0005-0000-0000-0000D5050000}"/>
    <cellStyle name="_2H11(B6版) 配信用" xfId="18687" xr:uid="{00000000-0005-0000-0000-0000D6050000}"/>
    <cellStyle name="_2H11(B6版) 配信用 2" xfId="21128" xr:uid="{00000000-0005-0000-0000-0000D7050000}"/>
    <cellStyle name="_2H11A2" xfId="18688" xr:uid="{00000000-0005-0000-0000-0000D8050000}"/>
    <cellStyle name="_2H12(11S)波長可変光源_業務計画_120305_r1" xfId="18689" xr:uid="{00000000-0005-0000-0000-0000D9050000}"/>
    <cellStyle name="_2H12歩留予測_入庫差額推定_HTL1502VCB_460_B5改_111208(12)_FULL_r0" xfId="18690" xr:uid="{00000000-0005-0000-0000-0000DA050000}"/>
    <cellStyle name="_2H12歩留予測_入庫差額推定_HTL1502VCB_460_B5改_111208(12)_FULL_r0 2" xfId="21129" xr:uid="{00000000-0005-0000-0000-0000DB050000}"/>
    <cellStyle name="_2月見通" xfId="18691" xr:uid="{00000000-0005-0000-0000-0000DC050000}"/>
    <cellStyle name="_7MF7991_1067_HTL139S_端面Au後退検討_コンタクトCVDエッチ後処理～P蒸着（TL007)着工指示_コントロールカード修正" xfId="18692" xr:uid="{00000000-0005-0000-0000-0000DD050000}"/>
    <cellStyle name="_7MF7991-XXX_HTL139S-CWx(LR4)_バー劈開～チップ化指示" xfId="18693" xr:uid="{00000000-0005-0000-0000-0000DE050000}"/>
    <cellStyle name="_7MU67980_1001_LR-4_#1次試作_T1多層" xfId="18694" xr:uid="{00000000-0005-0000-0000-0000DF050000}"/>
    <cellStyle name="_9MH1115_1249_139S#5-2試作コンタクトホト・エッチ～Auメッキ" xfId="18695" xr:uid="{00000000-0005-0000-0000-0000E0050000}"/>
    <cellStyle name="_9MH1115_1xxx_139S#5次試作 T1多層" xfId="17887" xr:uid="{00000000-0005-0000-0000-0000E1050000}"/>
    <cellStyle name="_9月見通（09-08)" xfId="18696" xr:uid="{00000000-0005-0000-0000-0000E2050000}"/>
    <cellStyle name="_A2版-1H10" xfId="18697" xr:uid="{00000000-0005-0000-0000-0000E3050000}"/>
    <cellStyle name="_A2版改元データ" xfId="18698" xr:uid="{00000000-0005-0000-0000-0000E4050000}"/>
    <cellStyle name="_A2版改元データ 2" xfId="21130" xr:uid="{00000000-0005-0000-0000-0000E5050000}"/>
    <cellStyle name="_A3版" xfId="18699" xr:uid="{00000000-0005-0000-0000-0000E6050000}"/>
    <cellStyle name="_A3版改" xfId="18700" xr:uid="{00000000-0005-0000-0000-0000E7050000}"/>
    <cellStyle name="_A3版改-1H10" xfId="18701" xr:uid="{00000000-0005-0000-0000-0000E8050000}"/>
    <cellStyle name="_A3版改元データ" xfId="18702" xr:uid="{00000000-0005-0000-0000-0000E9050000}"/>
    <cellStyle name="_A3版改元データ 2" xfId="21131" xr:uid="{00000000-0005-0000-0000-0000EA050000}"/>
    <cellStyle name="_A3版改元データ_1" xfId="18703" xr:uid="{00000000-0005-0000-0000-0000EB050000}"/>
    <cellStyle name="_A3版改元データ_1 2" xfId="21132" xr:uid="{00000000-0005-0000-0000-0000EC050000}"/>
    <cellStyle name="_A3版改元データ_1H09 A4版" xfId="18704" xr:uid="{00000000-0005-0000-0000-0000ED050000}"/>
    <cellStyle name="_A3版改元データ_1H09 A4版 2" xfId="21133" xr:uid="{00000000-0005-0000-0000-0000EE050000}"/>
    <cellStyle name="_A3版改元データ_1H09 A4版_1H09 A4版　改" xfId="18705" xr:uid="{00000000-0005-0000-0000-0000EF050000}"/>
    <cellStyle name="_A3版改元データ_1H09 A4版_1H09 A4版　改 2" xfId="21134" xr:uid="{00000000-0005-0000-0000-0000F0050000}"/>
    <cellStyle name="_A3版改元データ_1H09 A4版_コピー1H09 A5版（しのはら）" xfId="18706" xr:uid="{00000000-0005-0000-0000-0000F1050000}"/>
    <cellStyle name="_A3版改元データ_1H09 A4版_コピー1H09 A5版（しのはら） 2" xfId="21135" xr:uid="{00000000-0005-0000-0000-0000F2050000}"/>
    <cellStyle name="_A3版元データ" xfId="18707" xr:uid="{00000000-0005-0000-0000-0000F3050000}"/>
    <cellStyle name="_A3版元データ 2" xfId="21136" xr:uid="{00000000-0005-0000-0000-0000F4050000}"/>
    <cellStyle name="_A3版元データ（篠原修正）" xfId="18708" xr:uid="{00000000-0005-0000-0000-0000F5050000}"/>
    <cellStyle name="_A3版元データ（篠原修正） 2" xfId="21137" xr:uid="{00000000-0005-0000-0000-0000F6050000}"/>
    <cellStyle name="_A3版元データ_1H09 A4版" xfId="18709" xr:uid="{00000000-0005-0000-0000-0000F7050000}"/>
    <cellStyle name="_A3版元データ_1H09 A4版 2" xfId="21138" xr:uid="{00000000-0005-0000-0000-0000F8050000}"/>
    <cellStyle name="_A3版元データ_1H09 A4版_1H09 A4版　改" xfId="18710" xr:uid="{00000000-0005-0000-0000-0000F9050000}"/>
    <cellStyle name="_A3版元データ_1H09 A4版_1H09 A4版　改 2" xfId="21139" xr:uid="{00000000-0005-0000-0000-0000FA050000}"/>
    <cellStyle name="_A3版元データ_1H09 A4版_コピー1H09 A5版（しのはら）" xfId="18711" xr:uid="{00000000-0005-0000-0000-0000FB050000}"/>
    <cellStyle name="_A3版元データ_1H09 A4版_コピー1H09 A5版（しのはら） 2" xfId="21140" xr:uid="{00000000-0005-0000-0000-0000FC050000}"/>
    <cellStyle name="_A4版改-1H10(最終）" xfId="18712" xr:uid="{00000000-0005-0000-0000-0000FD050000}"/>
    <cellStyle name="_A4版改元データ" xfId="18713" xr:uid="{00000000-0005-0000-0000-0000FE050000}"/>
    <cellStyle name="_A4版改元データ 2" xfId="21141" xr:uid="{00000000-0005-0000-0000-0000FF050000}"/>
    <cellStyle name="_A4版改元データ_1" xfId="18714" xr:uid="{00000000-0005-0000-0000-000000060000}"/>
    <cellStyle name="_A4版改元データ_1 2" xfId="21142" xr:uid="{00000000-0005-0000-0000-000001060000}"/>
    <cellStyle name="_A4版元データ" xfId="18715" xr:uid="{00000000-0005-0000-0000-000002060000}"/>
    <cellStyle name="_A4版元データ 2" xfId="21143" xr:uid="{00000000-0005-0000-0000-000003060000}"/>
    <cellStyle name="_A4版元データ_1" xfId="18716" xr:uid="{00000000-0005-0000-0000-000004060000}"/>
    <cellStyle name="_A4版元データ_1 2" xfId="21144" xr:uid="{00000000-0005-0000-0000-000005060000}"/>
    <cellStyle name="_A4版元データ_1H09 A4版" xfId="18717" xr:uid="{00000000-0005-0000-0000-000006060000}"/>
    <cellStyle name="_A4版元データ_1H09 A4版 2" xfId="21145" xr:uid="{00000000-0005-0000-0000-000007060000}"/>
    <cellStyle name="_A4版元データ_1H09 A4版_1H09 A4版　改" xfId="18718" xr:uid="{00000000-0005-0000-0000-000008060000}"/>
    <cellStyle name="_A4版元データ_1H09 A4版_1H09 A4版　改 2" xfId="21146" xr:uid="{00000000-0005-0000-0000-000009060000}"/>
    <cellStyle name="_A4版元データ_1H09 A4版_コピー1H09 A5版（しのはら）" xfId="18719" xr:uid="{00000000-0005-0000-0000-00000A060000}"/>
    <cellStyle name="_A4版元データ_1H09 A4版_コピー1H09 A5版（しのはら） 2" xfId="21147" xr:uid="{00000000-0005-0000-0000-00000B060000}"/>
    <cellStyle name="_A5版改元データ" xfId="18720" xr:uid="{00000000-0005-0000-0000-00000C060000}"/>
    <cellStyle name="_A5版改元データ 2" xfId="21148" xr:uid="{00000000-0005-0000-0000-00000D060000}"/>
    <cellStyle name="_A5版元データ" xfId="18721" xr:uid="{00000000-0005-0000-0000-00000E060000}"/>
    <cellStyle name="_A5版元データ 2" xfId="21149" xr:uid="{00000000-0005-0000-0000-00000F060000}"/>
    <cellStyle name="_A5版元データ(最終）" xfId="18722" xr:uid="{00000000-0005-0000-0000-000010060000}"/>
    <cellStyle name="_A5版元データ(最終） 2" xfId="21150" xr:uid="{00000000-0005-0000-0000-000011060000}"/>
    <cellStyle name="_A6版　元データ" xfId="18723" xr:uid="{00000000-0005-0000-0000-000012060000}"/>
    <cellStyle name="_A6版　元データ 2" xfId="21151" xr:uid="{00000000-0005-0000-0000-000013060000}"/>
    <cellStyle name="_A6版改" xfId="18724" xr:uid="{00000000-0005-0000-0000-000014060000}"/>
    <cellStyle name="_A6版改元データ" xfId="18725" xr:uid="{00000000-0005-0000-0000-000015060000}"/>
    <cellStyle name="_A6版改元データ 2" xfId="21152" xr:uid="{00000000-0005-0000-0000-000016060000}"/>
    <cellStyle name="_A6版元データ" xfId="18726" xr:uid="{00000000-0005-0000-0000-000017060000}"/>
    <cellStyle name="_A6版元データ 2" xfId="21153" xr:uid="{00000000-0005-0000-0000-000018060000}"/>
    <cellStyle name="_A7版" xfId="18727" xr:uid="{00000000-0005-0000-0000-000019060000}"/>
    <cellStyle name="_A7版(1H10)" xfId="18728" xr:uid="{00000000-0005-0000-0000-00001A060000}"/>
    <cellStyle name="_A7版改" xfId="18729" xr:uid="{00000000-0005-0000-0000-00001B060000}"/>
    <cellStyle name="_A7版改(1H10)" xfId="18730" xr:uid="{00000000-0005-0000-0000-00001C060000}"/>
    <cellStyle name="_A7版改－１" xfId="18731" xr:uid="{00000000-0005-0000-0000-00001D060000}"/>
    <cellStyle name="_A7版改元データ" xfId="18732" xr:uid="{00000000-0005-0000-0000-00001E060000}"/>
    <cellStyle name="_Ａ７版改元データ" xfId="18733" xr:uid="{00000000-0005-0000-0000-00001F060000}"/>
    <cellStyle name="_A7版改元データ 2" xfId="21154" xr:uid="{00000000-0005-0000-0000-000020060000}"/>
    <cellStyle name="_Ａ７版改元データ 2" xfId="21155" xr:uid="{00000000-0005-0000-0000-000021060000}"/>
    <cellStyle name="_A7版改元データ 3" xfId="20420" xr:uid="{00000000-0005-0000-0000-000022060000}"/>
    <cellStyle name="_Ａ７版改元データ 3" xfId="21440" xr:uid="{00000000-0005-0000-0000-000023060000}"/>
    <cellStyle name="_A7版改元データ 4" xfId="21975" xr:uid="{00000000-0005-0000-0000-000024060000}"/>
    <cellStyle name="_Ａ７版改元データ 4" xfId="21974" xr:uid="{00000000-0005-0000-0000-000025060000}"/>
    <cellStyle name="_A7版改元データ 5" xfId="21192" xr:uid="{00000000-0005-0000-0000-000026060000}"/>
    <cellStyle name="_Ａ７版改元データ 5" xfId="21191" xr:uid="{00000000-0005-0000-0000-000027060000}"/>
    <cellStyle name="_A7版元データ" xfId="18734" xr:uid="{00000000-0005-0000-0000-000028060000}"/>
    <cellStyle name="_A7版元データ (最終）" xfId="18735" xr:uid="{00000000-0005-0000-0000-000029060000}"/>
    <cellStyle name="_A7版元データ (最終） 2" xfId="21157" xr:uid="{00000000-0005-0000-0000-00002A060000}"/>
    <cellStyle name="_A7版元データ 2" xfId="21156" xr:uid="{00000000-0005-0000-0000-00002B060000}"/>
    <cellStyle name="_A7版元データ 3" xfId="21439" xr:uid="{00000000-0005-0000-0000-00002C060000}"/>
    <cellStyle name="_A7版元データ 4" xfId="21973" xr:uid="{00000000-0005-0000-0000-00002D060000}"/>
    <cellStyle name="_A7版元データ 5" xfId="21190" xr:uid="{00000000-0005-0000-0000-00002E060000}"/>
    <cellStyle name="_A8改元データ" xfId="18736" xr:uid="{00000000-0005-0000-0000-00002F060000}"/>
    <cellStyle name="_A8改元データ 2" xfId="21158" xr:uid="{00000000-0005-0000-0000-000030060000}"/>
    <cellStyle name="_A8元データ" xfId="18737" xr:uid="{00000000-0005-0000-0000-000031060000}"/>
    <cellStyle name="_A8元データ 2" xfId="21159" xr:uid="{00000000-0005-0000-0000-000032060000}"/>
    <cellStyle name="_A8版改元データ" xfId="18738" xr:uid="{00000000-0005-0000-0000-000033060000}"/>
    <cellStyle name="_A8版改元データ 2" xfId="21160" xr:uid="{00000000-0005-0000-0000-000034060000}"/>
    <cellStyle name="_A8版元データ" xfId="18739" xr:uid="{00000000-0005-0000-0000-000035060000}"/>
    <cellStyle name="_A8版元データ 2" xfId="21161" xr:uid="{00000000-0005-0000-0000-000036060000}"/>
    <cellStyle name="_A9版元データ" xfId="18740" xr:uid="{00000000-0005-0000-0000-000037060000}"/>
    <cellStyle name="_A9版元データ 2" xfId="21162" xr:uid="{00000000-0005-0000-0000-000038060000}"/>
    <cellStyle name="_Alドライ後処理_プロセス検討結果_120914" xfId="18741" xr:uid="{00000000-0005-0000-0000-000039060000}"/>
    <cellStyle name="_Alドライ後処理_プロセス検討結果_120914 2" xfId="21163" xr:uid="{00000000-0005-0000-0000-00003A060000}"/>
    <cellStyle name="_ascp" xfId="18742" xr:uid="{00000000-0005-0000-0000-00003B060000}"/>
    <cellStyle name="_ASCPデータ" xfId="18743" xr:uid="{00000000-0005-0000-0000-00003C060000}"/>
    <cellStyle name="_ASCPデータ 2" xfId="21164" xr:uid="{00000000-0005-0000-0000-00003D060000}"/>
    <cellStyle name="_AWR00005055" xfId="18744" xr:uid="{00000000-0005-0000-0000-00003E060000}"/>
    <cellStyle name="_AWR00006225" xfId="18745" xr:uid="{00000000-0005-0000-0000-00003F060000}"/>
    <cellStyle name="_AWR00006317工程設定依頼" xfId="18746" xr:uid="{00000000-0005-0000-0000-000040060000}"/>
    <cellStyle name="_AWR00007515工程設定依頼" xfId="18747" xr:uid="{00000000-0005-0000-0000-000041060000}"/>
    <cellStyle name="_AWR00008248" xfId="18748" xr:uid="{00000000-0005-0000-0000-000042060000}"/>
    <cellStyle name="_AWR00008257工程設定依頼" xfId="18749" xr:uid="{00000000-0005-0000-0000-000043060000}"/>
    <cellStyle name="_AWR00008336(1)" xfId="18750" xr:uid="{00000000-0005-0000-0000-000044060000}"/>
    <cellStyle name="_AWR00008505工程設定依頼" xfId="18751" xr:uid="{00000000-0005-0000-0000-000045060000}"/>
    <cellStyle name="_AWR00008505工程設定依頼(1)" xfId="18752" xr:uid="{00000000-0005-0000-0000-000046060000}"/>
    <cellStyle name="_AWR00008528工程設定依頼" xfId="18753" xr:uid="{00000000-0005-0000-0000-000047060000}"/>
    <cellStyle name="_AWR00008684工程設定依頼" xfId="18754" xr:uid="{00000000-0005-0000-0000-000048060000}"/>
    <cellStyle name="_AWR00008897" xfId="18755" xr:uid="{00000000-0005-0000-0000-000049060000}"/>
    <cellStyle name="_AWR00010462工程設定依頼" xfId="18756" xr:uid="{00000000-0005-0000-0000-00004A060000}"/>
    <cellStyle name="_AWR00011547" xfId="18757" xr:uid="{00000000-0005-0000-0000-00004B060000}"/>
    <cellStyle name="_AWR00013016" xfId="18758" xr:uid="{00000000-0005-0000-0000-00004C060000}"/>
    <cellStyle name="_AWR00013623工程設定依頼" xfId="18759" xr:uid="{00000000-0005-0000-0000-00004D060000}"/>
    <cellStyle name="_Book1" xfId="18760" xr:uid="{00000000-0005-0000-0000-00004E060000}"/>
    <cellStyle name="_Book1_080304_11 Emcore20%CR_Template_CR Prog &amp; Pro Std. cost " xfId="18761" xr:uid="{00000000-0005-0000-0000-00004F060000}"/>
    <cellStyle name="_Book1_090518　6月生産問題部品(結果)東洋含み" xfId="18762" xr:uid="{00000000-0005-0000-0000-000050060000}"/>
    <cellStyle name="_Book2" xfId="18763" xr:uid="{00000000-0005-0000-0000-000051060000}"/>
    <cellStyle name="_Book2_1" xfId="18764" xr:uid="{00000000-0005-0000-0000-000052060000}"/>
    <cellStyle name="_Book2_A4版改元データ" xfId="18765" xr:uid="{00000000-0005-0000-0000-000053060000}"/>
    <cellStyle name="_Book2_A4版改元データ 2" xfId="21165" xr:uid="{00000000-0005-0000-0000-000054060000}"/>
    <cellStyle name="_D1706003_r10_120510" xfId="18766" xr:uid="{00000000-0005-0000-0000-000055060000}"/>
    <cellStyle name="_Emcore Product cost_Oct'07_080304_11 Emcore20%CR_Template_CR Prog &amp; Pro Std. cost " xfId="18767" xr:uid="{00000000-0005-0000-0000-000056060000}"/>
    <cellStyle name="_Emcore Q2'08 forecast (26-Sep-07)_080304_11 Emcore20%CR_Template_CR Prog &amp; Pro Std. cost " xfId="18768" xr:uid="{00000000-0005-0000-0000-000057060000}"/>
    <cellStyle name="_Emcore summary cut_080304_11 Emcore20%CR_Template_CR Prog &amp; Pro Std. cost " xfId="18769" xr:uid="{00000000-0005-0000-0000-000058060000}"/>
    <cellStyle name="_Emcore-Projection Q4'07-05 28 07 (from P'Por)_080304_11 Emcore20%CR_Template_CR Prog &amp; Pro Std. cost " xfId="18770" xr:uid="{00000000-0005-0000-0000-000059060000}"/>
    <cellStyle name="_ESD評価結果まとめ（4）" xfId="18771" xr:uid="{00000000-0005-0000-0000-00005A060000}"/>
    <cellStyle name="_f3dB帯域規格緩和検討_(加藤)回答用_110425" xfId="18772" xr:uid="{00000000-0005-0000-0000-00005B060000}"/>
    <cellStyle name="_f3dB帯域規格緩和検討_(加藤)回答用_110425 2" xfId="21166" xr:uid="{00000000-0005-0000-0000-00005C060000}"/>
    <cellStyle name="_f3dB帯域規格緩和検討r1" xfId="18773" xr:uid="{00000000-0005-0000-0000-00005D060000}"/>
    <cellStyle name="_f3dB帯域規格緩和検討r1 2" xfId="21167" xr:uid="{00000000-0005-0000-0000-00005E060000}"/>
    <cellStyle name="_F4炉結晶成長作業日程+" xfId="18774" xr:uid="{00000000-0005-0000-0000-00005F060000}"/>
    <cellStyle name="_FAB分-プレA版-SDF_100518_0910-4" xfId="18775" xr:uid="{00000000-0005-0000-0000-000060060000}"/>
    <cellStyle name="_FAB分-プレA版-SDF_100518_0910-4 2" xfId="21168" xr:uid="{00000000-0005-0000-0000-000061060000}"/>
    <cellStyle name="_FBNA8版元データ" xfId="18776" xr:uid="{00000000-0005-0000-0000-000062060000}"/>
    <cellStyle name="_FBNA8版元データ 2" xfId="21169" xr:uid="{00000000-0005-0000-0000-000063060000}"/>
    <cellStyle name="_Forecast  FQ1'08_EMCORE (from P'Por)_080304_11 Emcore20%CR_Template_CR Prog &amp; Pro Std. cost " xfId="18777" xr:uid="{00000000-0005-0000-0000-000064060000}"/>
    <cellStyle name="_FT0851～" xfId="18778" xr:uid="{00000000-0005-0000-0000-000065060000}"/>
    <cellStyle name="_FT9560～FT9600" xfId="18779" xr:uid="{00000000-0005-0000-0000-000066060000}"/>
    <cellStyle name="_FT9601～FT9635" xfId="18780" xr:uid="{00000000-0005-0000-0000-000067060000}"/>
    <cellStyle name="_HS058&amp;59_0001_HTL139S-CX量産(HS058&amp;59)_先行評価_組立～PGAPC" xfId="18781" xr:uid="{00000000-0005-0000-0000-000068060000}"/>
    <cellStyle name="_HTL139S CAN先行実施計画_110322" xfId="18782" xr:uid="{00000000-0005-0000-0000-000069060000}"/>
    <cellStyle name="_HTL139S CAN先行実施計画_110322 2" xfId="21170" xr:uid="{00000000-0005-0000-0000-00006A060000}"/>
    <cellStyle name="_HTL139S CAN先行実施計画_110322_FB4747～" xfId="18783" xr:uid="{00000000-0005-0000-0000-00006B060000}"/>
    <cellStyle name="_HTL139S CAN先行実施計画_110322_FB4747～ 2" xfId="21171" xr:uid="{00000000-0005-0000-0000-00006C060000}"/>
    <cellStyle name="_HTL139S CAN先行実施計画_110322_FH9046～" xfId="18784" xr:uid="{00000000-0005-0000-0000-00006D060000}"/>
    <cellStyle name="_HTL139S CAN先行実施計画_110322_FH9046～ 2" xfId="21172" xr:uid="{00000000-0005-0000-0000-00006E060000}"/>
    <cellStyle name="_HTL139S CAN先行実施計画_110322_FK8078～" xfId="18785" xr:uid="{00000000-0005-0000-0000-00006F060000}"/>
    <cellStyle name="_HTL139S CAN先行実施計画_110322_FK8078～ 2" xfId="21173" xr:uid="{00000000-0005-0000-0000-000070060000}"/>
    <cellStyle name="_HTL13B1_諸々の保留品の流し方_110904" xfId="18786" xr:uid="{00000000-0005-0000-0000-000071060000}"/>
    <cellStyle name="_HTL13B1_諸々の保留品の流し方_110904 2" xfId="21174" xr:uid="{00000000-0005-0000-0000-000072060000}"/>
    <cellStyle name="_HTL1502_ΔGと戻り光耐力検証" xfId="18787" xr:uid="{00000000-0005-0000-0000-000073060000}"/>
    <cellStyle name="_HTL1502_ΔGと戻り光耐力検証 2" xfId="21175" xr:uid="{00000000-0005-0000-0000-000074060000}"/>
    <cellStyle name="_HTL1502_月別ﾛｯﾄ別着工表見通し表_110526" xfId="18788" xr:uid="{00000000-0005-0000-0000-000075060000}"/>
    <cellStyle name="_HTL1502_月別ﾛｯﾄ別着工表見通し表_110526 2" xfId="21176" xr:uid="{00000000-0005-0000-0000-000076060000}"/>
    <cellStyle name="_HTL1502_歩留検討_11K" xfId="18789" xr:uid="{00000000-0005-0000-0000-000077060000}"/>
    <cellStyle name="_HTL1502_歩留検討_11K 2" xfId="21177" xr:uid="{00000000-0005-0000-0000-000078060000}"/>
    <cellStyle name="_HTL1502_歩留検討_11S_ΔS21緩和有無ケース" xfId="18790" xr:uid="{00000000-0005-0000-0000-000079060000}"/>
    <cellStyle name="_HTL1502_歩留検討_11S_ΔS21緩和有無ケース 2" xfId="21178" xr:uid="{00000000-0005-0000-0000-00007A060000}"/>
    <cellStyle name="_HTL1595 EBﾚｼﾞｽﾄ・回折格子　品質ﾁｪｯｸﾃﾞｰﾀｼｰﾄ" xfId="18791" xr:uid="{00000000-0005-0000-0000-00007B060000}"/>
    <cellStyle name="_HTL1595_WDM_開発検討" xfId="18792" xr:uid="{00000000-0005-0000-0000-00007C060000}"/>
    <cellStyle name="_HTL1595_WDM_開発検討 2" xfId="21179" xr:uid="{00000000-0005-0000-0000-00007D060000}"/>
    <cellStyle name="_HTL1595_WDM_開発検討_FH9046～" xfId="18793" xr:uid="{00000000-0005-0000-0000-00007E060000}"/>
    <cellStyle name="_HTL1595_WDM_開発検討_FH9046～ 2" xfId="21180" xr:uid="{00000000-0005-0000-0000-00007F060000}"/>
    <cellStyle name="_HTL1595_WDM_開発検討_FK8078～" xfId="18794" xr:uid="{00000000-0005-0000-0000-000080060000}"/>
    <cellStyle name="_HTL1595_WDM_開発検討_FK8078～ 2" xfId="21181" xr:uid="{00000000-0005-0000-0000-000081060000}"/>
    <cellStyle name="_HTL1595_光出力不良解析状況＆対策サマリ_100216" xfId="18795" xr:uid="{00000000-0005-0000-0000-000082060000}"/>
    <cellStyle name="_HTL1595_光出力不良解析状況＆対策サマリ_100216 2" xfId="21182" xr:uid="{00000000-0005-0000-0000-000083060000}"/>
    <cellStyle name="_HTL1595_光出力不良解析状況＆対策サマリ_100216_FH9046～" xfId="18796" xr:uid="{00000000-0005-0000-0000-000084060000}"/>
    <cellStyle name="_HTL1595_光出力不良解析状況＆対策サマリ_100216_FH9046～ 2" xfId="21183" xr:uid="{00000000-0005-0000-0000-000085060000}"/>
    <cellStyle name="_HTL1595_光出力不良解析状況＆対策サマリ_100216_FK8078～" xfId="18797" xr:uid="{00000000-0005-0000-0000-000086060000}"/>
    <cellStyle name="_HTL1595_光出力不良解析状況＆対策サマリ_100216_FK8078～ 2" xfId="21184" xr:uid="{00000000-0005-0000-0000-000087060000}"/>
    <cellStyle name="_HTL1595SMB_不良解析&amp;生産対応_091021" xfId="18798" xr:uid="{00000000-0005-0000-0000-000088060000}"/>
    <cellStyle name="_HTL1595SMB_不良解析&amp;生産対応_091021 2" xfId="21185" xr:uid="{00000000-0005-0000-0000-000089060000}"/>
    <cellStyle name="_HTL1595SMB_不良解析&amp;生産対応_091021_FH9046～" xfId="18799" xr:uid="{00000000-0005-0000-0000-00008A060000}"/>
    <cellStyle name="_HTL1595SMB_不良解析&amp;生産対応_091021_FH9046～ 2" xfId="21186" xr:uid="{00000000-0005-0000-0000-00008B060000}"/>
    <cellStyle name="_HTL1595SMB_不良解析&amp;生産対応_091021_FK8078～" xfId="18800" xr:uid="{00000000-0005-0000-0000-00008C060000}"/>
    <cellStyle name="_HTL1595SMB_不良解析&amp;生産対応_091021_FK8078～ 2" xfId="21187" xr:uid="{00000000-0005-0000-0000-00008D060000}"/>
    <cellStyle name="_HTL1597_#5インプットへ向けたCP1E対応_110208" xfId="18801" xr:uid="{00000000-0005-0000-0000-00008E060000}"/>
    <cellStyle name="_HTL1597_歩留改善試作_評価計画_111114" xfId="18802" xr:uid="{00000000-0005-0000-0000-00008F060000}"/>
    <cellStyle name="_HTL1597_歩留改善試作_評価計画_111114 2" xfId="21188" xr:uid="{00000000-0005-0000-0000-000090060000}"/>
    <cellStyle name="_HTT15A2_FSWS打合せ資料_20120406" xfId="18803" xr:uid="{00000000-0005-0000-0000-000091060000}"/>
    <cellStyle name="_HTT15A2_FSWS打合せ資料_20120406 2" xfId="21189" xr:uid="{00000000-0005-0000-0000-000092060000}"/>
    <cellStyle name="_JDS forecast Q3 for RFQ_080304_11 Emcore20%CR_Template_CR Prog &amp; Pro Std. cost " xfId="18804" xr:uid="{00000000-0005-0000-0000-000093060000}"/>
    <cellStyle name="_JDS Product cost forecast_080304_11 Emcore20%CR_Template_CR Prog &amp; Pro Std. cost " xfId="18805" xr:uid="{00000000-0005-0000-0000-000094060000}"/>
    <cellStyle name="_JDS Product cost forecast1_080304_11 Emcore20%CR_Template_CR Prog &amp; Pro Std. cost " xfId="18806" xr:uid="{00000000-0005-0000-0000-000095060000}"/>
    <cellStyle name="_JDSU Master Forecast All ( Sep 14)_080304_11 Emcore20%CR_Template_CR Prog &amp; Pro Std. cost " xfId="18807" xr:uid="{00000000-0005-0000-0000-000096060000}"/>
    <cellStyle name="_JDSU Profit &amp; Loss Q4_080304_11 Emcore20%CR_Template_CR Prog &amp; Pro Std. cost " xfId="18808" xr:uid="{00000000-0005-0000-0000-000097060000}"/>
    <cellStyle name="_JDSU_Forecast Q1_Q4_2008 mat'l 3.2m with KEB_080304_11 Emcore20%CR_Template_CR Prog &amp; Pro Std. cost " xfId="18809" xr:uid="{00000000-0005-0000-0000-000098060000}"/>
    <cellStyle name="_K000241_No.06_139S-CX量産準備(HS043&amp;44)_番地分割～チップ化指示_rev1" xfId="18810" xr:uid="{00000000-0005-0000-0000-000099060000}"/>
    <cellStyle name="_LD-TEG試作結果報告_20091204" xfId="18811" xr:uid="{00000000-0005-0000-0000-00009A060000}"/>
    <cellStyle name="_LD-TEG試作結果報告_20091204 2" xfId="21193" xr:uid="{00000000-0005-0000-0000-00009B060000}"/>
    <cellStyle name="_LD-TEG試作結果報告_20091204_FH9046～" xfId="18812" xr:uid="{00000000-0005-0000-0000-00009C060000}"/>
    <cellStyle name="_LD-TEG試作結果報告_20091204_FH9046～ 2" xfId="21194" xr:uid="{00000000-0005-0000-0000-00009D060000}"/>
    <cellStyle name="_LD-TEG試作結果報告_20091204_FK8078～" xfId="18813" xr:uid="{00000000-0005-0000-0000-00009E060000}"/>
    <cellStyle name="_LD-TEG試作結果報告_20091204_FK8078～ 2" xfId="21195" xr:uid="{00000000-0005-0000-0000-00009F060000}"/>
    <cellStyle name="_LR4開発計画費用見積20100309" xfId="18814" xr:uid="{00000000-0005-0000-0000-0000A0060000}"/>
    <cellStyle name="_MZSOA_ｺｽﾄ算出110523 (2)" xfId="18815" xr:uid="{00000000-0005-0000-0000-0000A1060000}"/>
    <cellStyle name="_MZ-SOAホトマスク一覧表rev_101130" xfId="18816" xr:uid="{00000000-0005-0000-0000-0000A2060000}"/>
    <cellStyle name="_OPJ プレA5版" xfId="18817" xr:uid="{00000000-0005-0000-0000-0000A3060000}"/>
    <cellStyle name="_OPJ プレA5版 2" xfId="21196" xr:uid="{00000000-0005-0000-0000-0000A4060000}"/>
    <cellStyle name="_P16_原価検討 for DR" xfId="18818" xr:uid="{00000000-0005-0000-0000-0000A5060000}"/>
    <cellStyle name="_P電極Au後退検討資料" xfId="17888" xr:uid="{00000000-0005-0000-0000-0000A6060000}"/>
    <cellStyle name="_ref_AWR00007239" xfId="18819" xr:uid="{00000000-0005-0000-0000-0000A7060000}"/>
    <cellStyle name="_Ref_AWR00008319工程設定依頼書" xfId="18820" xr:uid="{00000000-0005-0000-0000-0000A8060000}"/>
    <cellStyle name="_Ref_AWR00008336" xfId="18821" xr:uid="{00000000-0005-0000-0000-0000A9060000}"/>
    <cellStyle name="_Sheet1" xfId="18822" xr:uid="{00000000-0005-0000-0000-0000AA060000}"/>
    <cellStyle name="_Sheet1 2" xfId="21197" xr:uid="{00000000-0005-0000-0000-0000AB060000}"/>
    <cellStyle name="_Sheet1_FH9046～" xfId="18823" xr:uid="{00000000-0005-0000-0000-0000AC060000}"/>
    <cellStyle name="_Sheet1_FH9046～ 2" xfId="21198" xr:uid="{00000000-0005-0000-0000-0000AD060000}"/>
    <cellStyle name="_Sheet1_FK8078～" xfId="18824" xr:uid="{00000000-0005-0000-0000-0000AE060000}"/>
    <cellStyle name="_Sheet1_FK8078～ 2" xfId="21199" xr:uid="{00000000-0005-0000-0000-0000AF060000}"/>
    <cellStyle name="_WR00000065工程設定依頼_指示書発行_HTL139S-CX(HS058&amp;59)_先行評価_組立～パージスクリーニング(1)" xfId="18825" xr:uid="{00000000-0005-0000-0000-0000B0060000}"/>
    <cellStyle name="_WR00000116試作仕様書" xfId="18826" xr:uid="{00000000-0005-0000-0000-0000B1060000}"/>
    <cellStyle name="_WR00000116試作仕様書_rev3" xfId="18827" xr:uid="{00000000-0005-0000-0000-0000B2060000}"/>
    <cellStyle name="_WR00000125工程設定依頼_指示書発行_HTL139S-CX(HS060-64)_番地分割～チップ選" xfId="18828" xr:uid="{00000000-0005-0000-0000-0000B3060000}"/>
    <cellStyle name="_WR00000154試作仕様書" xfId="18829" xr:uid="{00000000-0005-0000-0000-0000B4060000}"/>
    <cellStyle name="_WR00000174量産仕様書_HS060-064先行評価_組立～PGAPC" xfId="18830" xr:uid="{00000000-0005-0000-0000-0000B5060000}"/>
    <cellStyle name="_WR00000904工程設定依頼_指示書発行_HTL139S-CWx(HT001-003)_バー劈開～チップ選R2" xfId="18831" xr:uid="{00000000-0005-0000-0000-0000B6060000}"/>
    <cellStyle name="_WR00000905量産仕様書_HTL139S-CWｘ(HT001-003)_バー劈開～チップ選" xfId="18832" xr:uid="{00000000-0005-0000-0000-0000B7060000}"/>
    <cellStyle name="_WR00000905量産仕様書_HTL139S-CWｘ(HT001-003)_バー劈開～チップ選R2" xfId="18833" xr:uid="{00000000-0005-0000-0000-0000B8060000}"/>
    <cellStyle name="_WR00000905量産仕様書_HTL139S-CWｘ(HT001-003)_バー劈開～チップ選R3" xfId="18834" xr:uid="{00000000-0005-0000-0000-0000B9060000}"/>
    <cellStyle name="_WR00000XXX工程設定依頼_指示書発行_HTL139S-CWx(HT001-003)_番地分割～チップ選" xfId="18835" xr:uid="{00000000-0005-0000-0000-0000BA060000}"/>
    <cellStyle name="_WR00000XXX試作仕様書_HS060-064先行評価_組立～PGAPC" xfId="18836" xr:uid="{00000000-0005-0000-0000-0000BB060000}"/>
    <cellStyle name="_WR00000XXX試作仕様書_HTL139S-CX(HS056&amp;058)_PGAPC後ESD評価" xfId="18837" xr:uid="{00000000-0005-0000-0000-0000BC060000}"/>
    <cellStyle name="_WR00000xxx特別使用申請書_HTL139S_先行評価CAN実施_HS056～HS64_110405" xfId="18838" xr:uid="{00000000-0005-0000-0000-0000BD060000}"/>
    <cellStyle name="_WR00000XXX量産仕様書_HTL139S-CWｘ(HT001-003)_バー劈開～チップ選" xfId="18839" xr:uid="{00000000-0005-0000-0000-0000BE060000}"/>
    <cellStyle name="_WR00000XXX量産仕様書_HTL139S-CWｘ(HT001-003)_番地分割～チップ選" xfId="18840" xr:uid="{00000000-0005-0000-0000-0000BF060000}"/>
    <cellStyle name="_WR00001379工程設定依頼_指示書発行__HTL139S-CWｘ(HT001-003)先行評価_組立～PGAPC" xfId="18841" xr:uid="{00000000-0005-0000-0000-0000C0060000}"/>
    <cellStyle name="_WR00001513量産仕様書_HTL139S-CX(HS059-064)_ESD&amp;MM評価" xfId="18842" xr:uid="{00000000-0005-0000-0000-0000C1060000}"/>
    <cellStyle name="_WR00001515工程設定依頼_指示書発行_HTL139S-CX(HS059-064)_ESD&amp;MM評価" xfId="18843" xr:uid="{00000000-0005-0000-0000-0000C2060000}"/>
    <cellStyle name="_WR00002738%E5%B7%A5%E7%A8%8B%E8%A8%AD%E5%AE%9A%E4%BE%9D%E9%A0%BC(1)" xfId="18844" xr:uid="{00000000-0005-0000-0000-0000C3060000}"/>
    <cellStyle name="_WR00003533試作仕様書" xfId="18845" xr:uid="{00000000-0005-0000-0000-0000C4060000}"/>
    <cellStyle name="_WR00003970工程設定依頼" xfId="18846" xr:uid="{00000000-0005-0000-0000-0000C5060000}"/>
    <cellStyle name="_WR00004169試作仕様書" xfId="18847" xr:uid="{00000000-0005-0000-0000-0000C6060000}"/>
    <cellStyle name="_WR00004169試作仕様書 2" xfId="21200" xr:uid="{00000000-0005-0000-0000-0000C7060000}"/>
    <cellStyle name="_WR00004169試作仕様書_FB4747～" xfId="18848" xr:uid="{00000000-0005-0000-0000-0000C8060000}"/>
    <cellStyle name="_WR00004169試作仕様書_FB4747～ 2" xfId="21201" xr:uid="{00000000-0005-0000-0000-0000C9060000}"/>
    <cellStyle name="_WR00004169試作仕様書_FH9046～" xfId="18849" xr:uid="{00000000-0005-0000-0000-0000CA060000}"/>
    <cellStyle name="_WR00004169試作仕様書_FH9046～ 2" xfId="21202" xr:uid="{00000000-0005-0000-0000-0000CB060000}"/>
    <cellStyle name="_WR00004169試作仕様書_FK8078～" xfId="18850" xr:uid="{00000000-0005-0000-0000-0000CC060000}"/>
    <cellStyle name="_WR00004169試作仕様書_FK8078～ 2" xfId="21203" xr:uid="{00000000-0005-0000-0000-0000CD060000}"/>
    <cellStyle name="_WR00004208工程設定依頼_指示書発行_HTL139S-CWx_本体着工7月" xfId="18851" xr:uid="{00000000-0005-0000-0000-0000CE060000}"/>
    <cellStyle name="_WR00004218工程設定依頼" xfId="18852" xr:uid="{00000000-0005-0000-0000-0000CF060000}"/>
    <cellStyle name="_WR00004364工程設定依頼" xfId="18853" xr:uid="{00000000-0005-0000-0000-0000D0060000}"/>
    <cellStyle name="_WR00004452工程設定依頼_指示書発行_HTL139S-CWx_本体着工7月Kaiam_R1" xfId="18854" xr:uid="{00000000-0005-0000-0000-0000D1060000}"/>
    <cellStyle name="_WR00004853試作仕様書" xfId="18855" xr:uid="{00000000-0005-0000-0000-0000D2060000}"/>
    <cellStyle name="_WR00004853試作仕様書 2" xfId="21204" xr:uid="{00000000-0005-0000-0000-0000D3060000}"/>
    <cellStyle name="_WR00004853試作仕様書_FB4747～" xfId="18856" xr:uid="{00000000-0005-0000-0000-0000D4060000}"/>
    <cellStyle name="_WR00004853試作仕様書_FB4747～ 2" xfId="21205" xr:uid="{00000000-0005-0000-0000-0000D5060000}"/>
    <cellStyle name="_WR00004853試作仕様書_FH9046～" xfId="18857" xr:uid="{00000000-0005-0000-0000-0000D6060000}"/>
    <cellStyle name="_WR00004853試作仕様書_FH9046～ 2" xfId="21206" xr:uid="{00000000-0005-0000-0000-0000D7060000}"/>
    <cellStyle name="_WR00004853試作仕様書_FK8078～" xfId="18858" xr:uid="{00000000-0005-0000-0000-0000D8060000}"/>
    <cellStyle name="_WR00004853試作仕様書_FK8078～ 2" xfId="21207" xr:uid="{00000000-0005-0000-0000-0000D9060000}"/>
    <cellStyle name="_WR00004853試作仕様書_FT1051～" xfId="18859" xr:uid="{00000000-0005-0000-0000-0000DA060000}"/>
    <cellStyle name="_WR00004853試作仕様書_FT1051～ 2" xfId="21208" xr:uid="{00000000-0005-0000-0000-0000DB060000}"/>
    <cellStyle name="_WR00004853試作仕様書_FT1051～_1" xfId="18860" xr:uid="{00000000-0005-0000-0000-0000DC060000}"/>
    <cellStyle name="_WR00004853試作仕様書_FT1051～_1 2" xfId="21209" xr:uid="{00000000-0005-0000-0000-0000DD060000}"/>
    <cellStyle name="_WR00004853試作仕様書_FT1051～_1_FB4747～" xfId="18861" xr:uid="{00000000-0005-0000-0000-0000DE060000}"/>
    <cellStyle name="_WR00004853試作仕様書_FT1051～_1_FB4747～ 2" xfId="21210" xr:uid="{00000000-0005-0000-0000-0000DF060000}"/>
    <cellStyle name="_WR00004853試作仕様書_FT1051～_1_FH9046～" xfId="18862" xr:uid="{00000000-0005-0000-0000-0000E0060000}"/>
    <cellStyle name="_WR00004853試作仕様書_FT1051～_1_FH9046～ 2" xfId="21211" xr:uid="{00000000-0005-0000-0000-0000E1060000}"/>
    <cellStyle name="_WR00004853試作仕様書_FT1051～_1_FK8078～" xfId="18863" xr:uid="{00000000-0005-0000-0000-0000E2060000}"/>
    <cellStyle name="_WR00004853試作仕様書_FT1051～_1_FK8078～ 2" xfId="21212" xr:uid="{00000000-0005-0000-0000-0000E3060000}"/>
    <cellStyle name="_WR00004853試作仕様書_FT1051～_FB4747～" xfId="18864" xr:uid="{00000000-0005-0000-0000-0000E4060000}"/>
    <cellStyle name="_WR00004853試作仕様書_FT1051～_FB4747～ 2" xfId="21213" xr:uid="{00000000-0005-0000-0000-0000E5060000}"/>
    <cellStyle name="_WR00004853試作仕様書_FT1051～_FH9046～" xfId="18865" xr:uid="{00000000-0005-0000-0000-0000E6060000}"/>
    <cellStyle name="_WR00004853試作仕様書_FT1051～_FH9046～ 2" xfId="21214" xr:uid="{00000000-0005-0000-0000-0000E7060000}"/>
    <cellStyle name="_WR00004853試作仕様書_FT1051～_FK8078～" xfId="18866" xr:uid="{00000000-0005-0000-0000-0000E8060000}"/>
    <cellStyle name="_WR00004853試作仕様書_FT1051～_FK8078～ 2" xfId="21215" xr:uid="{00000000-0005-0000-0000-0000E9060000}"/>
    <cellStyle name="_WR00004853試作仕様書_FT1051～_FT1051～" xfId="18867" xr:uid="{00000000-0005-0000-0000-0000EA060000}"/>
    <cellStyle name="_WR00004853試作仕様書_FT1051～_FT1051～ 2" xfId="21216" xr:uid="{00000000-0005-0000-0000-0000EB060000}"/>
    <cellStyle name="_WR00004853試作仕様書_FT1051～_FT1051～_FB4747～" xfId="18868" xr:uid="{00000000-0005-0000-0000-0000EC060000}"/>
    <cellStyle name="_WR00004853試作仕様書_FT1051～_FT1051～_FB4747～ 2" xfId="21217" xr:uid="{00000000-0005-0000-0000-0000ED060000}"/>
    <cellStyle name="_WR00004853試作仕様書_FT1051～_FT1051～_FH9046～" xfId="18869" xr:uid="{00000000-0005-0000-0000-0000EE060000}"/>
    <cellStyle name="_WR00004853試作仕様書_FT1051～_FT1051～_FH9046～ 2" xfId="21218" xr:uid="{00000000-0005-0000-0000-0000EF060000}"/>
    <cellStyle name="_WR00004853試作仕様書_FT1051～_FT1051～_FK8078～" xfId="18870" xr:uid="{00000000-0005-0000-0000-0000F0060000}"/>
    <cellStyle name="_WR00004853試作仕様書_FT1051～_FT1051～_FK8078～ 2" xfId="21219" xr:uid="{00000000-0005-0000-0000-0000F1060000}"/>
    <cellStyle name="_WR00005037試作仕様書" xfId="18871" xr:uid="{00000000-0005-0000-0000-0000F2060000}"/>
    <cellStyle name="_WR00006540連絡仕様書" xfId="18872" xr:uid="{00000000-0005-0000-0000-0000F3060000}"/>
    <cellStyle name="_WR00007223工程設定依頼XXX" xfId="18873" xr:uid="{00000000-0005-0000-0000-0000F4060000}"/>
    <cellStyle name="_WR00007514試作仕様書" xfId="18874" xr:uid="{00000000-0005-0000-0000-0000F5060000}"/>
    <cellStyle name="_WR00008294工程設定依頼" xfId="18875" xr:uid="{00000000-0005-0000-0000-0000F6060000}"/>
    <cellStyle name="_WR00008335試作仕様書" xfId="18876" xr:uid="{00000000-0005-0000-0000-0000F7060000}"/>
    <cellStyle name="_WR00009399試作仕様書" xfId="18877" xr:uid="{00000000-0005-0000-0000-0000F8060000}"/>
    <cellStyle name="_WR0000XXXX工程設定依頼_指示書発行_HTL139S-CWx_本体着工7月" xfId="18878" xr:uid="{00000000-0005-0000-0000-0000F9060000}"/>
    <cellStyle name="_WR0000XXXX工程設定依頼_指示書発行_HTL139S-CWx_本体着工7月Kaiam" xfId="18879" xr:uid="{00000000-0005-0000-0000-0000FA060000}"/>
    <cellStyle name="_WR0000XXXX工程設定依頼_指示書発行_HTL139S-CX(HS059-064)_ESD&amp;MM評価" xfId="18880" xr:uid="{00000000-0005-0000-0000-0000FB060000}"/>
    <cellStyle name="_WR0000XXXX試作仕様書_25G直変LD#1試作_組立" xfId="18881" xr:uid="{00000000-0005-0000-0000-0000FC060000}"/>
    <cellStyle name="_WR0000XXXX試作仕様書_HTL139S-CWｘ_本体着工" xfId="18882" xr:uid="{00000000-0005-0000-0000-0000FD060000}"/>
    <cellStyle name="_WR00010094試作仕様書" xfId="18883" xr:uid="{00000000-0005-0000-0000-0000FE060000}"/>
    <cellStyle name="_WR00010220試作仕様書" xfId="18884" xr:uid="{00000000-0005-0000-0000-0000FF060000}"/>
    <cellStyle name="_WR00010317試作仕様書" xfId="18885" xr:uid="{00000000-0005-0000-0000-000000070000}"/>
    <cellStyle name="_WR00010371試作仕様書" xfId="18886" xr:uid="{00000000-0005-0000-0000-000001070000}"/>
    <cellStyle name="_WR00010401工程設定依頼_指示書発行依頼_長バー化試作(1)" xfId="18887" xr:uid="{00000000-0005-0000-0000-000002070000}"/>
    <cellStyle name="_WR00011546試作仕様書" xfId="18888" xr:uid="{00000000-0005-0000-0000-000003070000}"/>
    <cellStyle name="_WR00011568工程設定依頼_指示書発行依頼_HTL139S-B_MM_対策回折格子変更_120301(1)" xfId="18889" xr:uid="{00000000-0005-0000-0000-000004070000}"/>
    <cellStyle name="_WR00011659試作仕様書" xfId="18890" xr:uid="{00000000-0005-0000-0000-000005070000}"/>
    <cellStyle name="_WR00011723試作仕様書" xfId="18891" xr:uid="{00000000-0005-0000-0000-000006070000}"/>
    <cellStyle name="_WR00013214試作仕様書" xfId="18892" xr:uid="{00000000-0005-0000-0000-000007070000}"/>
    <cellStyle name="_WR00013871試作仕様書" xfId="18893" xr:uid="{00000000-0005-0000-0000-000008070000}"/>
    <cellStyle name="_WR00014241試作仕様書" xfId="18894" xr:uid="{00000000-0005-0000-0000-000009070000}"/>
    <cellStyle name="_WR00014865工程設定依頼(1)" xfId="18895" xr:uid="{00000000-0005-0000-0000-00000A070000}"/>
    <cellStyle name="_WR00015364試作仕様書" xfId="18896" xr:uid="{00000000-0005-0000-0000-00000B070000}"/>
    <cellStyle name="_WR00015410工程設定依頼" xfId="18897" xr:uid="{00000000-0005-0000-0000-00000C070000}"/>
    <cellStyle name="_WR000xxxx試作仕様書_移設用ｻﾝﾌﾟﾙ1598LDT2成長_121205" xfId="18898" xr:uid="{00000000-0005-0000-0000-00000D070000}"/>
    <cellStyle name="_WR000xxxx試作仕様書_移設用ｻﾝﾌﾟﾙ1598LDT2成長_121205 2" xfId="21221" xr:uid="{00000000-0005-0000-0000-00000E070000}"/>
    <cellStyle name="_XFP allocation 10 1" xfId="18899" xr:uid="{00000000-0005-0000-0000-00000F070000}"/>
    <cellStyle name="_XFP allocation 10 1 2" xfId="21222" xr:uid="{00000000-0005-0000-0000-000010070000}"/>
    <cellStyle name="_XFP allocation 10 1_0831-0904週報(鈴木分)" xfId="18900" xr:uid="{00000000-0005-0000-0000-000011070000}"/>
    <cellStyle name="_XFP allocation 10 1_0831-0904週報(鈴木分) 2" xfId="21223" xr:uid="{00000000-0005-0000-0000-000012070000}"/>
    <cellStyle name="_XFP allocation 10 1_0831-0904週報(鈴木分)_0104-0108週報(鈴木分)" xfId="18901" xr:uid="{00000000-0005-0000-0000-000013070000}"/>
    <cellStyle name="_XFP allocation 10 1_0831-0904週報(鈴木分)_0104-0108週報(鈴木分) 2" xfId="21224" xr:uid="{00000000-0005-0000-0000-000014070000}"/>
    <cellStyle name="_XFP allocation 10 1_0831-0904週報(鈴木分)_0111-0115週報(鈴木分)" xfId="18902" xr:uid="{00000000-0005-0000-0000-000015070000}"/>
    <cellStyle name="_XFP allocation 10 1_0831-0904週報(鈴木分)_0111-0115週報(鈴木分) 2" xfId="21225" xr:uid="{00000000-0005-0000-0000-000016070000}"/>
    <cellStyle name="_XFP allocation 10 1_0831-0904週報(鈴木分)_0118-0122週報(鈴木分)" xfId="18903" xr:uid="{00000000-0005-0000-0000-000017070000}"/>
    <cellStyle name="_XFP allocation 10 1_0831-0904週報(鈴木分)_0118-0122週報(鈴木分) 2" xfId="21226" xr:uid="{00000000-0005-0000-0000-000018070000}"/>
    <cellStyle name="_XFP allocation 10 1_0831-0904週報(鈴木分)_0125-0129週報(鈴木分)" xfId="18904" xr:uid="{00000000-0005-0000-0000-000019070000}"/>
    <cellStyle name="_XFP allocation 10 1_0831-0904週報(鈴木分)_0125-0129週報(鈴木分) 2" xfId="21227" xr:uid="{00000000-0005-0000-0000-00001A070000}"/>
    <cellStyle name="_XFP allocation 10 1_0831-0904週報(鈴木分)_0201-0205週報(鈴木分)" xfId="18905" xr:uid="{00000000-0005-0000-0000-00001B070000}"/>
    <cellStyle name="_XFP allocation 10 1_0831-0904週報(鈴木分)_0201-0205週報(鈴木分) 2" xfId="21228" xr:uid="{00000000-0005-0000-0000-00001C070000}"/>
    <cellStyle name="_XFP allocation 10 1_0831-0904週報(鈴木分)_0208-0212週報(鈴木分)" xfId="18906" xr:uid="{00000000-0005-0000-0000-00001D070000}"/>
    <cellStyle name="_XFP allocation 10 1_0831-0904週報(鈴木分)_0208-0212週報(鈴木分) 2" xfId="21229" xr:uid="{00000000-0005-0000-0000-00001E070000}"/>
    <cellStyle name="_XFP allocation 10 1_0831-0904週報(鈴木分)_0215-0219週報(鈴木分)" xfId="18907" xr:uid="{00000000-0005-0000-0000-00001F070000}"/>
    <cellStyle name="_XFP allocation 10 1_0831-0904週報(鈴木分)_0215-0219週報(鈴木分) 2" xfId="21230" xr:uid="{00000000-0005-0000-0000-000020070000}"/>
    <cellStyle name="_XFP allocation 10 1_0831-0904週報(鈴木分)_091110 (鈴木)報告" xfId="18908" xr:uid="{00000000-0005-0000-0000-000021070000}"/>
    <cellStyle name="_XFP allocation 10 1_0831-0904週報(鈴木分)_091110 (鈴木)報告 2" xfId="21231" xr:uid="{00000000-0005-0000-0000-000022070000}"/>
    <cellStyle name="_XFP allocation 10 1_0831-0904週報(鈴木分)_0914-0917週報(鈴木分)" xfId="18909" xr:uid="{00000000-0005-0000-0000-000023070000}"/>
    <cellStyle name="_XFP allocation 10 1_0831-0904週報(鈴木分)_0914-0917週報(鈴木分) 2" xfId="21232" xr:uid="{00000000-0005-0000-0000-000024070000}"/>
    <cellStyle name="_XFP allocation 10 1_0831-0904週報(鈴木分)_0921-0925週報(鈴木分)" xfId="18910" xr:uid="{00000000-0005-0000-0000-000025070000}"/>
    <cellStyle name="_XFP allocation 10 1_0831-0904週報(鈴木分)_0921-0925週報(鈴木分) 2" xfId="21233" xr:uid="{00000000-0005-0000-0000-000026070000}"/>
    <cellStyle name="_XFP allocation 10 1_0831-0904週報(鈴木分)_0928-1002週報(鈴木分)" xfId="18911" xr:uid="{00000000-0005-0000-0000-000027070000}"/>
    <cellStyle name="_XFP allocation 10 1_0831-0904週報(鈴木分)_0928-1002週報(鈴木分) 2" xfId="21234" xr:uid="{00000000-0005-0000-0000-000028070000}"/>
    <cellStyle name="_XFP allocation 10 1_0831-0904週報(鈴木分)_100112朝市" xfId="18912" xr:uid="{00000000-0005-0000-0000-000029070000}"/>
    <cellStyle name="_XFP allocation 10 1_0831-0904週報(鈴木分)_100112朝市 2" xfId="21235" xr:uid="{00000000-0005-0000-0000-00002A070000}"/>
    <cellStyle name="_XFP allocation 10 1_0831-0904週報(鈴木分)_100208 B7版改変更点" xfId="18913" xr:uid="{00000000-0005-0000-0000-00002B070000}"/>
    <cellStyle name="_XFP allocation 10 1_0831-0904週報(鈴木分)_100208 B7版改変更点 2" xfId="21236" xr:uid="{00000000-0005-0000-0000-00002C070000}"/>
    <cellStyle name="_XFP allocation 10 1_0831-0904週報(鈴木分)_1005-1009週報(鈴木分)" xfId="18914" xr:uid="{00000000-0005-0000-0000-00002D070000}"/>
    <cellStyle name="_XFP allocation 10 1_0831-0904週報(鈴木分)_1005-1009週報(鈴木分) 2" xfId="21237" xr:uid="{00000000-0005-0000-0000-00002E070000}"/>
    <cellStyle name="_XFP allocation 10 1_0831-0904週報(鈴木分)_1019-1023週報(鈴木分)" xfId="18915" xr:uid="{00000000-0005-0000-0000-00002F070000}"/>
    <cellStyle name="_XFP allocation 10 1_0831-0904週報(鈴木分)_1019-1023週報(鈴木分) 2" xfId="21238" xr:uid="{00000000-0005-0000-0000-000030070000}"/>
    <cellStyle name="_XFP allocation 10 1_0831-0904週報(鈴木分)_1102-1106週報(鈴木分)" xfId="18916" xr:uid="{00000000-0005-0000-0000-000031070000}"/>
    <cellStyle name="_XFP allocation 10 1_0831-0904週報(鈴木分)_1102-1106週報(鈴木分) 2" xfId="21239" xr:uid="{00000000-0005-0000-0000-000032070000}"/>
    <cellStyle name="_XFP allocation 10 1_0831-0904週報(鈴木分)_1116-1120週報(鈴木分)" xfId="18917" xr:uid="{00000000-0005-0000-0000-000033070000}"/>
    <cellStyle name="_XFP allocation 10 1_0831-0904週報(鈴木分)_1116-1120週報(鈴木分) 2" xfId="21240" xr:uid="{00000000-0005-0000-0000-000034070000}"/>
    <cellStyle name="_XFP allocation 10 1_0831-0904週報(鈴木分)_1123-1127週報(鈴木分)" xfId="18918" xr:uid="{00000000-0005-0000-0000-000035070000}"/>
    <cellStyle name="_XFP allocation 10 1_0831-0904週報(鈴木分)_1123-1127週報(鈴木分) 2" xfId="21241" xr:uid="{00000000-0005-0000-0000-000036070000}"/>
    <cellStyle name="_XFP allocation 10 1_0831-0904週報(鈴木分)_1207-1211週報(鈴木分)" xfId="18919" xr:uid="{00000000-0005-0000-0000-000037070000}"/>
    <cellStyle name="_XFP allocation 10 1_0831-0904週報(鈴木分)_1207-1211週報(鈴木分) 2" xfId="21242" xr:uid="{00000000-0005-0000-0000-000038070000}"/>
    <cellStyle name="_XFP allocation 10 1_0831-0904週報(鈴木分)_1214-1218週報(鈴木分)" xfId="18920" xr:uid="{00000000-0005-0000-0000-000039070000}"/>
    <cellStyle name="_XFP allocation 10 1_0831-0904週報(鈴木分)_1214-1218週報(鈴木分) 2" xfId="21243" xr:uid="{00000000-0005-0000-0000-00003A070000}"/>
    <cellStyle name="_XFP allocation 10 1_0831-0904週報(鈴木分)_1221-1225週報(鈴木分)" xfId="18921" xr:uid="{00000000-0005-0000-0000-00003B070000}"/>
    <cellStyle name="_XFP allocation 10 1_0831-0904週報(鈴木分)_1221-1225週報(鈴木分) 2" xfId="21244" xr:uid="{00000000-0005-0000-0000-00003C070000}"/>
    <cellStyle name="_XFP allocation 10 1_0907-0911週報(鈴木分)" xfId="18922" xr:uid="{00000000-0005-0000-0000-00003D070000}"/>
    <cellStyle name="_XFP allocation 10 1_0907-0911週報(鈴木分) 2" xfId="21245" xr:uid="{00000000-0005-0000-0000-00003E070000}"/>
    <cellStyle name="_XFP allocation 10 1_0907-0911週報(鈴木分)_0104-0108週報(鈴木分)" xfId="18923" xr:uid="{00000000-0005-0000-0000-00003F070000}"/>
    <cellStyle name="_XFP allocation 10 1_0907-0911週報(鈴木分)_0104-0108週報(鈴木分) 2" xfId="21246" xr:uid="{00000000-0005-0000-0000-000040070000}"/>
    <cellStyle name="_XFP allocation 10 1_0907-0911週報(鈴木分)_0111-0115週報(鈴木分)" xfId="18924" xr:uid="{00000000-0005-0000-0000-000041070000}"/>
    <cellStyle name="_XFP allocation 10 1_0907-0911週報(鈴木分)_0111-0115週報(鈴木分) 2" xfId="21247" xr:uid="{00000000-0005-0000-0000-000042070000}"/>
    <cellStyle name="_XFP allocation 10 1_0907-0911週報(鈴木分)_0118-0122週報(鈴木分)" xfId="18925" xr:uid="{00000000-0005-0000-0000-000043070000}"/>
    <cellStyle name="_XFP allocation 10 1_0907-0911週報(鈴木分)_0118-0122週報(鈴木分) 2" xfId="21248" xr:uid="{00000000-0005-0000-0000-000044070000}"/>
    <cellStyle name="_XFP allocation 10 1_0907-0911週報(鈴木分)_0125-0129週報(鈴木分)" xfId="18926" xr:uid="{00000000-0005-0000-0000-000045070000}"/>
    <cellStyle name="_XFP allocation 10 1_0907-0911週報(鈴木分)_0125-0129週報(鈴木分) 2" xfId="21249" xr:uid="{00000000-0005-0000-0000-000046070000}"/>
    <cellStyle name="_XFP allocation 10 1_0907-0911週報(鈴木分)_0201-0205週報(鈴木分)" xfId="18927" xr:uid="{00000000-0005-0000-0000-000047070000}"/>
    <cellStyle name="_XFP allocation 10 1_0907-0911週報(鈴木分)_0201-0205週報(鈴木分) 2" xfId="21250" xr:uid="{00000000-0005-0000-0000-000048070000}"/>
    <cellStyle name="_XFP allocation 10 1_0907-0911週報(鈴木分)_0208-0212週報(鈴木分)" xfId="18928" xr:uid="{00000000-0005-0000-0000-000049070000}"/>
    <cellStyle name="_XFP allocation 10 1_0907-0911週報(鈴木分)_0208-0212週報(鈴木分) 2" xfId="21251" xr:uid="{00000000-0005-0000-0000-00004A070000}"/>
    <cellStyle name="_XFP allocation 10 1_0907-0911週報(鈴木分)_0215-0219週報(鈴木分)" xfId="18929" xr:uid="{00000000-0005-0000-0000-00004B070000}"/>
    <cellStyle name="_XFP allocation 10 1_0907-0911週報(鈴木分)_0215-0219週報(鈴木分) 2" xfId="21252" xr:uid="{00000000-0005-0000-0000-00004C070000}"/>
    <cellStyle name="_XFP allocation 10 1_0907-0911週報(鈴木分)_091110 (鈴木)報告" xfId="18930" xr:uid="{00000000-0005-0000-0000-00004D070000}"/>
    <cellStyle name="_XFP allocation 10 1_0907-0911週報(鈴木分)_091110 (鈴木)報告 2" xfId="21253" xr:uid="{00000000-0005-0000-0000-00004E070000}"/>
    <cellStyle name="_XFP allocation 10 1_0907-0911週報(鈴木分)_0914-0917週報(鈴木分)" xfId="18931" xr:uid="{00000000-0005-0000-0000-00004F070000}"/>
    <cellStyle name="_XFP allocation 10 1_0907-0911週報(鈴木分)_0914-0917週報(鈴木分) 2" xfId="21254" xr:uid="{00000000-0005-0000-0000-000050070000}"/>
    <cellStyle name="_XFP allocation 10 1_0907-0911週報(鈴木分)_0921-0925週報(鈴木分)" xfId="18932" xr:uid="{00000000-0005-0000-0000-000051070000}"/>
    <cellStyle name="_XFP allocation 10 1_0907-0911週報(鈴木分)_0921-0925週報(鈴木分) 2" xfId="21255" xr:uid="{00000000-0005-0000-0000-000052070000}"/>
    <cellStyle name="_XFP allocation 10 1_0907-0911週報(鈴木分)_0928-1002週報(鈴木分)" xfId="18933" xr:uid="{00000000-0005-0000-0000-000053070000}"/>
    <cellStyle name="_XFP allocation 10 1_0907-0911週報(鈴木分)_0928-1002週報(鈴木分) 2" xfId="21256" xr:uid="{00000000-0005-0000-0000-000054070000}"/>
    <cellStyle name="_XFP allocation 10 1_0907-0911週報(鈴木分)_100112朝市" xfId="18934" xr:uid="{00000000-0005-0000-0000-000055070000}"/>
    <cellStyle name="_XFP allocation 10 1_0907-0911週報(鈴木分)_100112朝市 2" xfId="21257" xr:uid="{00000000-0005-0000-0000-000056070000}"/>
    <cellStyle name="_XFP allocation 10 1_0907-0911週報(鈴木分)_100208 B7版改変更点" xfId="18935" xr:uid="{00000000-0005-0000-0000-000057070000}"/>
    <cellStyle name="_XFP allocation 10 1_0907-0911週報(鈴木分)_100208 B7版改変更点 2" xfId="21258" xr:uid="{00000000-0005-0000-0000-000058070000}"/>
    <cellStyle name="_XFP allocation 10 1_0907-0911週報(鈴木分)_1005-1009週報(鈴木分)" xfId="18936" xr:uid="{00000000-0005-0000-0000-000059070000}"/>
    <cellStyle name="_XFP allocation 10 1_0907-0911週報(鈴木分)_1005-1009週報(鈴木分) 2" xfId="21259" xr:uid="{00000000-0005-0000-0000-00005A070000}"/>
    <cellStyle name="_XFP allocation 10 1_0907-0911週報(鈴木分)_1019-1023週報(鈴木分)" xfId="18937" xr:uid="{00000000-0005-0000-0000-00005B070000}"/>
    <cellStyle name="_XFP allocation 10 1_0907-0911週報(鈴木分)_1019-1023週報(鈴木分) 2" xfId="21260" xr:uid="{00000000-0005-0000-0000-00005C070000}"/>
    <cellStyle name="_XFP allocation 10 1_0907-0911週報(鈴木分)_1102-1106週報(鈴木分)" xfId="18938" xr:uid="{00000000-0005-0000-0000-00005D070000}"/>
    <cellStyle name="_XFP allocation 10 1_0907-0911週報(鈴木分)_1102-1106週報(鈴木分) 2" xfId="21261" xr:uid="{00000000-0005-0000-0000-00005E070000}"/>
    <cellStyle name="_XFP allocation 10 1_0907-0911週報(鈴木分)_1116-1120週報(鈴木分)" xfId="18939" xr:uid="{00000000-0005-0000-0000-00005F070000}"/>
    <cellStyle name="_XFP allocation 10 1_0907-0911週報(鈴木分)_1116-1120週報(鈴木分) 2" xfId="21262" xr:uid="{00000000-0005-0000-0000-000060070000}"/>
    <cellStyle name="_XFP allocation 10 1_0907-0911週報(鈴木分)_1123-1127週報(鈴木分)" xfId="18940" xr:uid="{00000000-0005-0000-0000-000061070000}"/>
    <cellStyle name="_XFP allocation 10 1_0907-0911週報(鈴木分)_1123-1127週報(鈴木分) 2" xfId="21263" xr:uid="{00000000-0005-0000-0000-000062070000}"/>
    <cellStyle name="_XFP allocation 10 1_0907-0911週報(鈴木分)_1207-1211週報(鈴木分)" xfId="18941" xr:uid="{00000000-0005-0000-0000-000063070000}"/>
    <cellStyle name="_XFP allocation 10 1_0907-0911週報(鈴木分)_1207-1211週報(鈴木分) 2" xfId="21264" xr:uid="{00000000-0005-0000-0000-000064070000}"/>
    <cellStyle name="_XFP allocation 10 1_0907-0911週報(鈴木分)_1214-1218週報(鈴木分)" xfId="18942" xr:uid="{00000000-0005-0000-0000-000065070000}"/>
    <cellStyle name="_XFP allocation 10 1_0907-0911週報(鈴木分)_1214-1218週報(鈴木分) 2" xfId="21265" xr:uid="{00000000-0005-0000-0000-000066070000}"/>
    <cellStyle name="_XFP allocation 10 1_0907-0911週報(鈴木分)_1221-1225週報(鈴木分)" xfId="18943" xr:uid="{00000000-0005-0000-0000-000067070000}"/>
    <cellStyle name="_XFP allocation 10 1_0907-0911週報(鈴木分)_1221-1225週報(鈴木分) 2" xfId="21266" xr:uid="{00000000-0005-0000-0000-000068070000}"/>
    <cellStyle name="_XFP allocation 9-25" xfId="18944" xr:uid="{00000000-0005-0000-0000-000069070000}"/>
    <cellStyle name="_XFP allocation 9-25 2" xfId="21267" xr:uid="{00000000-0005-0000-0000-00006A070000}"/>
    <cellStyle name="_XFP allocation 9-25_0831-0904週報(鈴木分)" xfId="18945" xr:uid="{00000000-0005-0000-0000-00006B070000}"/>
    <cellStyle name="_XFP allocation 9-25_0831-0904週報(鈴木分) 2" xfId="21268" xr:uid="{00000000-0005-0000-0000-00006C070000}"/>
    <cellStyle name="_XFP allocation 9-25_0831-0904週報(鈴木分)_0104-0108週報(鈴木分)" xfId="18946" xr:uid="{00000000-0005-0000-0000-00006D070000}"/>
    <cellStyle name="_XFP allocation 9-25_0831-0904週報(鈴木分)_0104-0108週報(鈴木分) 2" xfId="21269" xr:uid="{00000000-0005-0000-0000-00006E070000}"/>
    <cellStyle name="_XFP allocation 9-25_0831-0904週報(鈴木分)_0111-0115週報(鈴木分)" xfId="18947" xr:uid="{00000000-0005-0000-0000-00006F070000}"/>
    <cellStyle name="_XFP allocation 9-25_0831-0904週報(鈴木分)_0111-0115週報(鈴木分) 2" xfId="21270" xr:uid="{00000000-0005-0000-0000-000070070000}"/>
    <cellStyle name="_XFP allocation 9-25_0831-0904週報(鈴木分)_0118-0122週報(鈴木分)" xfId="18948" xr:uid="{00000000-0005-0000-0000-000071070000}"/>
    <cellStyle name="_XFP allocation 9-25_0831-0904週報(鈴木分)_0118-0122週報(鈴木分) 2" xfId="21271" xr:uid="{00000000-0005-0000-0000-000072070000}"/>
    <cellStyle name="_XFP allocation 9-25_0831-0904週報(鈴木分)_0125-0129週報(鈴木分)" xfId="18949" xr:uid="{00000000-0005-0000-0000-000073070000}"/>
    <cellStyle name="_XFP allocation 9-25_0831-0904週報(鈴木分)_0125-0129週報(鈴木分) 2" xfId="21272" xr:uid="{00000000-0005-0000-0000-000074070000}"/>
    <cellStyle name="_XFP allocation 9-25_0831-0904週報(鈴木分)_0201-0205週報(鈴木分)" xfId="18950" xr:uid="{00000000-0005-0000-0000-000075070000}"/>
    <cellStyle name="_XFP allocation 9-25_0831-0904週報(鈴木分)_0201-0205週報(鈴木分) 2" xfId="21273" xr:uid="{00000000-0005-0000-0000-000076070000}"/>
    <cellStyle name="_XFP allocation 9-25_0831-0904週報(鈴木分)_0208-0212週報(鈴木分)" xfId="18951" xr:uid="{00000000-0005-0000-0000-000077070000}"/>
    <cellStyle name="_XFP allocation 9-25_0831-0904週報(鈴木分)_0208-0212週報(鈴木分) 2" xfId="21274" xr:uid="{00000000-0005-0000-0000-000078070000}"/>
    <cellStyle name="_XFP allocation 9-25_0831-0904週報(鈴木分)_0215-0219週報(鈴木分)" xfId="18952" xr:uid="{00000000-0005-0000-0000-000079070000}"/>
    <cellStyle name="_XFP allocation 9-25_0831-0904週報(鈴木分)_0215-0219週報(鈴木分) 2" xfId="21275" xr:uid="{00000000-0005-0000-0000-00007A070000}"/>
    <cellStyle name="_XFP allocation 9-25_0831-0904週報(鈴木分)_091110 (鈴木)報告" xfId="18953" xr:uid="{00000000-0005-0000-0000-00007B070000}"/>
    <cellStyle name="_XFP allocation 9-25_0831-0904週報(鈴木分)_091110 (鈴木)報告 2" xfId="21276" xr:uid="{00000000-0005-0000-0000-00007C070000}"/>
    <cellStyle name="_XFP allocation 9-25_0831-0904週報(鈴木分)_0914-0917週報(鈴木分)" xfId="18954" xr:uid="{00000000-0005-0000-0000-00007D070000}"/>
    <cellStyle name="_XFP allocation 9-25_0831-0904週報(鈴木分)_0914-0917週報(鈴木分) 2" xfId="21277" xr:uid="{00000000-0005-0000-0000-00007E070000}"/>
    <cellStyle name="_XFP allocation 9-25_0831-0904週報(鈴木分)_0921-0925週報(鈴木分)" xfId="18955" xr:uid="{00000000-0005-0000-0000-00007F070000}"/>
    <cellStyle name="_XFP allocation 9-25_0831-0904週報(鈴木分)_0921-0925週報(鈴木分) 2" xfId="21278" xr:uid="{00000000-0005-0000-0000-000080070000}"/>
    <cellStyle name="_XFP allocation 9-25_0831-0904週報(鈴木分)_0928-1002週報(鈴木分)" xfId="18956" xr:uid="{00000000-0005-0000-0000-000081070000}"/>
    <cellStyle name="_XFP allocation 9-25_0831-0904週報(鈴木分)_0928-1002週報(鈴木分) 2" xfId="21279" xr:uid="{00000000-0005-0000-0000-000082070000}"/>
    <cellStyle name="_XFP allocation 9-25_0831-0904週報(鈴木分)_100112朝市" xfId="18957" xr:uid="{00000000-0005-0000-0000-000083070000}"/>
    <cellStyle name="_XFP allocation 9-25_0831-0904週報(鈴木分)_100112朝市 2" xfId="21280" xr:uid="{00000000-0005-0000-0000-000084070000}"/>
    <cellStyle name="_XFP allocation 9-25_0831-0904週報(鈴木分)_100208 B7版改変更点" xfId="18958" xr:uid="{00000000-0005-0000-0000-000085070000}"/>
    <cellStyle name="_XFP allocation 9-25_0831-0904週報(鈴木分)_100208 B7版改変更点 2" xfId="21281" xr:uid="{00000000-0005-0000-0000-000086070000}"/>
    <cellStyle name="_XFP allocation 9-25_0831-0904週報(鈴木分)_1005-1009週報(鈴木分)" xfId="18959" xr:uid="{00000000-0005-0000-0000-000087070000}"/>
    <cellStyle name="_XFP allocation 9-25_0831-0904週報(鈴木分)_1005-1009週報(鈴木分) 2" xfId="21282" xr:uid="{00000000-0005-0000-0000-000088070000}"/>
    <cellStyle name="_XFP allocation 9-25_0831-0904週報(鈴木分)_1019-1023週報(鈴木分)" xfId="18960" xr:uid="{00000000-0005-0000-0000-000089070000}"/>
    <cellStyle name="_XFP allocation 9-25_0831-0904週報(鈴木分)_1019-1023週報(鈴木分) 2" xfId="21283" xr:uid="{00000000-0005-0000-0000-00008A070000}"/>
    <cellStyle name="_XFP allocation 9-25_0831-0904週報(鈴木分)_1102-1106週報(鈴木分)" xfId="18961" xr:uid="{00000000-0005-0000-0000-00008B070000}"/>
    <cellStyle name="_XFP allocation 9-25_0831-0904週報(鈴木分)_1102-1106週報(鈴木分) 2" xfId="21284" xr:uid="{00000000-0005-0000-0000-00008C070000}"/>
    <cellStyle name="_XFP allocation 9-25_0831-0904週報(鈴木分)_1116-1120週報(鈴木分)" xfId="18962" xr:uid="{00000000-0005-0000-0000-00008D070000}"/>
    <cellStyle name="_XFP allocation 9-25_0831-0904週報(鈴木分)_1116-1120週報(鈴木分) 2" xfId="21285" xr:uid="{00000000-0005-0000-0000-00008E070000}"/>
    <cellStyle name="_XFP allocation 9-25_0831-0904週報(鈴木分)_1123-1127週報(鈴木分)" xfId="18963" xr:uid="{00000000-0005-0000-0000-00008F070000}"/>
    <cellStyle name="_XFP allocation 9-25_0831-0904週報(鈴木分)_1123-1127週報(鈴木分) 2" xfId="21286" xr:uid="{00000000-0005-0000-0000-000090070000}"/>
    <cellStyle name="_XFP allocation 9-25_0831-0904週報(鈴木分)_1207-1211週報(鈴木分)" xfId="18964" xr:uid="{00000000-0005-0000-0000-000091070000}"/>
    <cellStyle name="_XFP allocation 9-25_0831-0904週報(鈴木分)_1207-1211週報(鈴木分) 2" xfId="21287" xr:uid="{00000000-0005-0000-0000-000092070000}"/>
    <cellStyle name="_XFP allocation 9-25_0831-0904週報(鈴木分)_1214-1218週報(鈴木分)" xfId="18965" xr:uid="{00000000-0005-0000-0000-000093070000}"/>
    <cellStyle name="_XFP allocation 9-25_0831-0904週報(鈴木分)_1214-1218週報(鈴木分) 2" xfId="21288" xr:uid="{00000000-0005-0000-0000-000094070000}"/>
    <cellStyle name="_XFP allocation 9-25_0831-0904週報(鈴木分)_1221-1225週報(鈴木分)" xfId="18966" xr:uid="{00000000-0005-0000-0000-000095070000}"/>
    <cellStyle name="_XFP allocation 9-25_0831-0904週報(鈴木分)_1221-1225週報(鈴木分) 2" xfId="21289" xr:uid="{00000000-0005-0000-0000-000096070000}"/>
    <cellStyle name="_XFP allocation 9-25_0907-0911週報(鈴木分)" xfId="18967" xr:uid="{00000000-0005-0000-0000-000097070000}"/>
    <cellStyle name="_XFP allocation 9-25_0907-0911週報(鈴木分) 2" xfId="21290" xr:uid="{00000000-0005-0000-0000-000098070000}"/>
    <cellStyle name="_XFP allocation 9-25_0907-0911週報(鈴木分)_0104-0108週報(鈴木分)" xfId="18968" xr:uid="{00000000-0005-0000-0000-000099070000}"/>
    <cellStyle name="_XFP allocation 9-25_0907-0911週報(鈴木分)_0104-0108週報(鈴木分) 2" xfId="21291" xr:uid="{00000000-0005-0000-0000-00009A070000}"/>
    <cellStyle name="_XFP allocation 9-25_0907-0911週報(鈴木分)_0111-0115週報(鈴木分)" xfId="18969" xr:uid="{00000000-0005-0000-0000-00009B070000}"/>
    <cellStyle name="_XFP allocation 9-25_0907-0911週報(鈴木分)_0111-0115週報(鈴木分) 2" xfId="21292" xr:uid="{00000000-0005-0000-0000-00009C070000}"/>
    <cellStyle name="_XFP allocation 9-25_0907-0911週報(鈴木分)_0118-0122週報(鈴木分)" xfId="18970" xr:uid="{00000000-0005-0000-0000-00009D070000}"/>
    <cellStyle name="_XFP allocation 9-25_0907-0911週報(鈴木分)_0118-0122週報(鈴木分) 2" xfId="21293" xr:uid="{00000000-0005-0000-0000-00009E070000}"/>
    <cellStyle name="_XFP allocation 9-25_0907-0911週報(鈴木分)_0125-0129週報(鈴木分)" xfId="18971" xr:uid="{00000000-0005-0000-0000-00009F070000}"/>
    <cellStyle name="_XFP allocation 9-25_0907-0911週報(鈴木分)_0125-0129週報(鈴木分) 2" xfId="21294" xr:uid="{00000000-0005-0000-0000-0000A0070000}"/>
    <cellStyle name="_XFP allocation 9-25_0907-0911週報(鈴木分)_0201-0205週報(鈴木分)" xfId="18972" xr:uid="{00000000-0005-0000-0000-0000A1070000}"/>
    <cellStyle name="_XFP allocation 9-25_0907-0911週報(鈴木分)_0201-0205週報(鈴木分) 2" xfId="21295" xr:uid="{00000000-0005-0000-0000-0000A2070000}"/>
    <cellStyle name="_XFP allocation 9-25_0907-0911週報(鈴木分)_0208-0212週報(鈴木分)" xfId="18973" xr:uid="{00000000-0005-0000-0000-0000A3070000}"/>
    <cellStyle name="_XFP allocation 9-25_0907-0911週報(鈴木分)_0208-0212週報(鈴木分) 2" xfId="21296" xr:uid="{00000000-0005-0000-0000-0000A4070000}"/>
    <cellStyle name="_XFP allocation 9-25_0907-0911週報(鈴木分)_0215-0219週報(鈴木分)" xfId="18974" xr:uid="{00000000-0005-0000-0000-0000A5070000}"/>
    <cellStyle name="_XFP allocation 9-25_0907-0911週報(鈴木分)_0215-0219週報(鈴木分) 2" xfId="21297" xr:uid="{00000000-0005-0000-0000-0000A6070000}"/>
    <cellStyle name="_XFP allocation 9-25_0907-0911週報(鈴木分)_091110 (鈴木)報告" xfId="18975" xr:uid="{00000000-0005-0000-0000-0000A7070000}"/>
    <cellStyle name="_XFP allocation 9-25_0907-0911週報(鈴木分)_091110 (鈴木)報告 2" xfId="21298" xr:uid="{00000000-0005-0000-0000-0000A8070000}"/>
    <cellStyle name="_XFP allocation 9-25_0907-0911週報(鈴木分)_0914-0917週報(鈴木分)" xfId="18976" xr:uid="{00000000-0005-0000-0000-0000A9070000}"/>
    <cellStyle name="_XFP allocation 9-25_0907-0911週報(鈴木分)_0914-0917週報(鈴木分) 2" xfId="21299" xr:uid="{00000000-0005-0000-0000-0000AA070000}"/>
    <cellStyle name="_XFP allocation 9-25_0907-0911週報(鈴木分)_0921-0925週報(鈴木分)" xfId="18977" xr:uid="{00000000-0005-0000-0000-0000AB070000}"/>
    <cellStyle name="_XFP allocation 9-25_0907-0911週報(鈴木分)_0921-0925週報(鈴木分) 2" xfId="21300" xr:uid="{00000000-0005-0000-0000-0000AC070000}"/>
    <cellStyle name="_XFP allocation 9-25_0907-0911週報(鈴木分)_0928-1002週報(鈴木分)" xfId="18978" xr:uid="{00000000-0005-0000-0000-0000AD070000}"/>
    <cellStyle name="_XFP allocation 9-25_0907-0911週報(鈴木分)_0928-1002週報(鈴木分) 2" xfId="21301" xr:uid="{00000000-0005-0000-0000-0000AE070000}"/>
    <cellStyle name="_XFP allocation 9-25_0907-0911週報(鈴木分)_100112朝市" xfId="18979" xr:uid="{00000000-0005-0000-0000-0000AF070000}"/>
    <cellStyle name="_XFP allocation 9-25_0907-0911週報(鈴木分)_100112朝市 2" xfId="21302" xr:uid="{00000000-0005-0000-0000-0000B0070000}"/>
    <cellStyle name="_XFP allocation 9-25_0907-0911週報(鈴木分)_100208 B7版改変更点" xfId="18980" xr:uid="{00000000-0005-0000-0000-0000B1070000}"/>
    <cellStyle name="_XFP allocation 9-25_0907-0911週報(鈴木分)_100208 B7版改変更点 2" xfId="21303" xr:uid="{00000000-0005-0000-0000-0000B2070000}"/>
    <cellStyle name="_XFP allocation 9-25_0907-0911週報(鈴木分)_1005-1009週報(鈴木分)" xfId="18981" xr:uid="{00000000-0005-0000-0000-0000B3070000}"/>
    <cellStyle name="_XFP allocation 9-25_0907-0911週報(鈴木分)_1005-1009週報(鈴木分) 2" xfId="21304" xr:uid="{00000000-0005-0000-0000-0000B4070000}"/>
    <cellStyle name="_XFP allocation 9-25_0907-0911週報(鈴木分)_1019-1023週報(鈴木分)" xfId="18982" xr:uid="{00000000-0005-0000-0000-0000B5070000}"/>
    <cellStyle name="_XFP allocation 9-25_0907-0911週報(鈴木分)_1019-1023週報(鈴木分) 2" xfId="21305" xr:uid="{00000000-0005-0000-0000-0000B6070000}"/>
    <cellStyle name="_XFP allocation 9-25_0907-0911週報(鈴木分)_1102-1106週報(鈴木分)" xfId="18983" xr:uid="{00000000-0005-0000-0000-0000B7070000}"/>
    <cellStyle name="_XFP allocation 9-25_0907-0911週報(鈴木分)_1102-1106週報(鈴木分) 2" xfId="21306" xr:uid="{00000000-0005-0000-0000-0000B8070000}"/>
    <cellStyle name="_XFP allocation 9-25_0907-0911週報(鈴木分)_1116-1120週報(鈴木分)" xfId="18984" xr:uid="{00000000-0005-0000-0000-0000B9070000}"/>
    <cellStyle name="_XFP allocation 9-25_0907-0911週報(鈴木分)_1116-1120週報(鈴木分) 2" xfId="21307" xr:uid="{00000000-0005-0000-0000-0000BA070000}"/>
    <cellStyle name="_XFP allocation 9-25_0907-0911週報(鈴木分)_1123-1127週報(鈴木分)" xfId="18985" xr:uid="{00000000-0005-0000-0000-0000BB070000}"/>
    <cellStyle name="_XFP allocation 9-25_0907-0911週報(鈴木分)_1123-1127週報(鈴木分) 2" xfId="21308" xr:uid="{00000000-0005-0000-0000-0000BC070000}"/>
    <cellStyle name="_XFP allocation 9-25_0907-0911週報(鈴木分)_1207-1211週報(鈴木分)" xfId="18986" xr:uid="{00000000-0005-0000-0000-0000BD070000}"/>
    <cellStyle name="_XFP allocation 9-25_0907-0911週報(鈴木分)_1207-1211週報(鈴木分) 2" xfId="21309" xr:uid="{00000000-0005-0000-0000-0000BE070000}"/>
    <cellStyle name="_XFP allocation 9-25_0907-0911週報(鈴木分)_1214-1218週報(鈴木分)" xfId="18987" xr:uid="{00000000-0005-0000-0000-0000BF070000}"/>
    <cellStyle name="_XFP allocation 9-25_0907-0911週報(鈴木分)_1214-1218週報(鈴木分) 2" xfId="21310" xr:uid="{00000000-0005-0000-0000-0000C0070000}"/>
    <cellStyle name="_XFP allocation 9-25_0907-0911週報(鈴木分)_1221-1225週報(鈴木分)" xfId="18988" xr:uid="{00000000-0005-0000-0000-0000C1070000}"/>
    <cellStyle name="_XFP allocation 9-25_0907-0911週報(鈴木分)_1221-1225週報(鈴木分) 2" xfId="21311" xr:uid="{00000000-0005-0000-0000-0000C2070000}"/>
    <cellStyle name="_XFP LR 3Q allocation plan 081002 for Sales (3)" xfId="18989" xr:uid="{00000000-0005-0000-0000-0000C3070000}"/>
    <cellStyle name="_XFP LR 3Q allocation plan 081002 for Sales (3) 2" xfId="21312" xr:uid="{00000000-0005-0000-0000-0000C4070000}"/>
    <cellStyle name="_XFP_finalPN (18)" xfId="18990" xr:uid="{00000000-0005-0000-0000-0000C5070000}"/>
    <cellStyle name="_XFP_finalPN (18) 2" xfId="21313" xr:uid="{00000000-0005-0000-0000-0000C6070000}"/>
    <cellStyle name="_XFP_finalPN (18)_0831-0904週報(鈴木分)" xfId="18991" xr:uid="{00000000-0005-0000-0000-0000C7070000}"/>
    <cellStyle name="_XFP_finalPN (18)_0831-0904週報(鈴木分) 2" xfId="21314" xr:uid="{00000000-0005-0000-0000-0000C8070000}"/>
    <cellStyle name="_XFP_finalPN (18)_0831-0904週報(鈴木分)_0104-0108週報(鈴木分)" xfId="18992" xr:uid="{00000000-0005-0000-0000-0000C9070000}"/>
    <cellStyle name="_XFP_finalPN (18)_0831-0904週報(鈴木分)_0104-0108週報(鈴木分) 2" xfId="21315" xr:uid="{00000000-0005-0000-0000-0000CA070000}"/>
    <cellStyle name="_XFP_finalPN (18)_0831-0904週報(鈴木分)_0111-0115週報(鈴木分)" xfId="18993" xr:uid="{00000000-0005-0000-0000-0000CB070000}"/>
    <cellStyle name="_XFP_finalPN (18)_0831-0904週報(鈴木分)_0111-0115週報(鈴木分) 2" xfId="21316" xr:uid="{00000000-0005-0000-0000-0000CC070000}"/>
    <cellStyle name="_XFP_finalPN (18)_0831-0904週報(鈴木分)_0118-0122週報(鈴木分)" xfId="18994" xr:uid="{00000000-0005-0000-0000-0000CD070000}"/>
    <cellStyle name="_XFP_finalPN (18)_0831-0904週報(鈴木分)_0118-0122週報(鈴木分) 2" xfId="21317" xr:uid="{00000000-0005-0000-0000-0000CE070000}"/>
    <cellStyle name="_XFP_finalPN (18)_0831-0904週報(鈴木分)_0125-0129週報(鈴木分)" xfId="18995" xr:uid="{00000000-0005-0000-0000-0000CF070000}"/>
    <cellStyle name="_XFP_finalPN (18)_0831-0904週報(鈴木分)_0125-0129週報(鈴木分) 2" xfId="21318" xr:uid="{00000000-0005-0000-0000-0000D0070000}"/>
    <cellStyle name="_XFP_finalPN (18)_0831-0904週報(鈴木分)_0201-0205週報(鈴木分)" xfId="18996" xr:uid="{00000000-0005-0000-0000-0000D1070000}"/>
    <cellStyle name="_XFP_finalPN (18)_0831-0904週報(鈴木分)_0201-0205週報(鈴木分) 2" xfId="21319" xr:uid="{00000000-0005-0000-0000-0000D2070000}"/>
    <cellStyle name="_XFP_finalPN (18)_0831-0904週報(鈴木分)_0208-0212週報(鈴木分)" xfId="18997" xr:uid="{00000000-0005-0000-0000-0000D3070000}"/>
    <cellStyle name="_XFP_finalPN (18)_0831-0904週報(鈴木分)_0208-0212週報(鈴木分) 2" xfId="21320" xr:uid="{00000000-0005-0000-0000-0000D4070000}"/>
    <cellStyle name="_XFP_finalPN (18)_0831-0904週報(鈴木分)_0215-0219週報(鈴木分)" xfId="18998" xr:uid="{00000000-0005-0000-0000-0000D5070000}"/>
    <cellStyle name="_XFP_finalPN (18)_0831-0904週報(鈴木分)_0215-0219週報(鈴木分) 2" xfId="21321" xr:uid="{00000000-0005-0000-0000-0000D6070000}"/>
    <cellStyle name="_XFP_finalPN (18)_0831-0904週報(鈴木分)_091110 (鈴木)報告" xfId="18999" xr:uid="{00000000-0005-0000-0000-0000D7070000}"/>
    <cellStyle name="_XFP_finalPN (18)_0831-0904週報(鈴木分)_091110 (鈴木)報告 2" xfId="21322" xr:uid="{00000000-0005-0000-0000-0000D8070000}"/>
    <cellStyle name="_XFP_finalPN (18)_0831-0904週報(鈴木分)_0914-0917週報(鈴木分)" xfId="19000" xr:uid="{00000000-0005-0000-0000-0000D9070000}"/>
    <cellStyle name="_XFP_finalPN (18)_0831-0904週報(鈴木分)_0914-0917週報(鈴木分) 2" xfId="21323" xr:uid="{00000000-0005-0000-0000-0000DA070000}"/>
    <cellStyle name="_XFP_finalPN (18)_0831-0904週報(鈴木分)_0921-0925週報(鈴木分)" xfId="19001" xr:uid="{00000000-0005-0000-0000-0000DB070000}"/>
    <cellStyle name="_XFP_finalPN (18)_0831-0904週報(鈴木分)_0921-0925週報(鈴木分) 2" xfId="21324" xr:uid="{00000000-0005-0000-0000-0000DC070000}"/>
    <cellStyle name="_XFP_finalPN (18)_0831-0904週報(鈴木分)_0928-1002週報(鈴木分)" xfId="19002" xr:uid="{00000000-0005-0000-0000-0000DD070000}"/>
    <cellStyle name="_XFP_finalPN (18)_0831-0904週報(鈴木分)_0928-1002週報(鈴木分) 2" xfId="21325" xr:uid="{00000000-0005-0000-0000-0000DE070000}"/>
    <cellStyle name="_XFP_finalPN (18)_0831-0904週報(鈴木分)_100112朝市" xfId="19003" xr:uid="{00000000-0005-0000-0000-0000DF070000}"/>
    <cellStyle name="_XFP_finalPN (18)_0831-0904週報(鈴木分)_100112朝市 2" xfId="21326" xr:uid="{00000000-0005-0000-0000-0000E0070000}"/>
    <cellStyle name="_XFP_finalPN (18)_0831-0904週報(鈴木分)_100208 B7版改変更点" xfId="19004" xr:uid="{00000000-0005-0000-0000-0000E1070000}"/>
    <cellStyle name="_XFP_finalPN (18)_0831-0904週報(鈴木分)_100208 B7版改変更点 2" xfId="21327" xr:uid="{00000000-0005-0000-0000-0000E2070000}"/>
    <cellStyle name="_XFP_finalPN (18)_0831-0904週報(鈴木分)_1005-1009週報(鈴木分)" xfId="19005" xr:uid="{00000000-0005-0000-0000-0000E3070000}"/>
    <cellStyle name="_XFP_finalPN (18)_0831-0904週報(鈴木分)_1005-1009週報(鈴木分) 2" xfId="21328" xr:uid="{00000000-0005-0000-0000-0000E4070000}"/>
    <cellStyle name="_XFP_finalPN (18)_0831-0904週報(鈴木分)_1019-1023週報(鈴木分)" xfId="19006" xr:uid="{00000000-0005-0000-0000-0000E5070000}"/>
    <cellStyle name="_XFP_finalPN (18)_0831-0904週報(鈴木分)_1019-1023週報(鈴木分) 2" xfId="21329" xr:uid="{00000000-0005-0000-0000-0000E6070000}"/>
    <cellStyle name="_XFP_finalPN (18)_0831-0904週報(鈴木分)_1102-1106週報(鈴木分)" xfId="19007" xr:uid="{00000000-0005-0000-0000-0000E7070000}"/>
    <cellStyle name="_XFP_finalPN (18)_0831-0904週報(鈴木分)_1102-1106週報(鈴木分) 2" xfId="21330" xr:uid="{00000000-0005-0000-0000-0000E8070000}"/>
    <cellStyle name="_XFP_finalPN (18)_0831-0904週報(鈴木分)_1116-1120週報(鈴木分)" xfId="19008" xr:uid="{00000000-0005-0000-0000-0000E9070000}"/>
    <cellStyle name="_XFP_finalPN (18)_0831-0904週報(鈴木分)_1116-1120週報(鈴木分) 2" xfId="21331" xr:uid="{00000000-0005-0000-0000-0000EA070000}"/>
    <cellStyle name="_XFP_finalPN (18)_0831-0904週報(鈴木分)_1123-1127週報(鈴木分)" xfId="19009" xr:uid="{00000000-0005-0000-0000-0000EB070000}"/>
    <cellStyle name="_XFP_finalPN (18)_0831-0904週報(鈴木分)_1123-1127週報(鈴木分) 2" xfId="21332" xr:uid="{00000000-0005-0000-0000-0000EC070000}"/>
    <cellStyle name="_XFP_finalPN (18)_0831-0904週報(鈴木分)_1207-1211週報(鈴木分)" xfId="19010" xr:uid="{00000000-0005-0000-0000-0000ED070000}"/>
    <cellStyle name="_XFP_finalPN (18)_0831-0904週報(鈴木分)_1207-1211週報(鈴木分) 2" xfId="21333" xr:uid="{00000000-0005-0000-0000-0000EE070000}"/>
    <cellStyle name="_XFP_finalPN (18)_0831-0904週報(鈴木分)_1214-1218週報(鈴木分)" xfId="19011" xr:uid="{00000000-0005-0000-0000-0000EF070000}"/>
    <cellStyle name="_XFP_finalPN (18)_0831-0904週報(鈴木分)_1214-1218週報(鈴木分) 2" xfId="21334" xr:uid="{00000000-0005-0000-0000-0000F0070000}"/>
    <cellStyle name="_XFP_finalPN (18)_0831-0904週報(鈴木分)_1221-1225週報(鈴木分)" xfId="19012" xr:uid="{00000000-0005-0000-0000-0000F1070000}"/>
    <cellStyle name="_XFP_finalPN (18)_0831-0904週報(鈴木分)_1221-1225週報(鈴木分) 2" xfId="21335" xr:uid="{00000000-0005-0000-0000-0000F2070000}"/>
    <cellStyle name="_XFP_finalPN (18)_0907-0911週報(鈴木分)" xfId="19013" xr:uid="{00000000-0005-0000-0000-0000F3070000}"/>
    <cellStyle name="_XFP_finalPN (18)_0907-0911週報(鈴木分) 2" xfId="21336" xr:uid="{00000000-0005-0000-0000-0000F4070000}"/>
    <cellStyle name="_XFP_finalPN (18)_0907-0911週報(鈴木分)_0104-0108週報(鈴木分)" xfId="19014" xr:uid="{00000000-0005-0000-0000-0000F5070000}"/>
    <cellStyle name="_XFP_finalPN (18)_0907-0911週報(鈴木分)_0104-0108週報(鈴木分) 2" xfId="21337" xr:uid="{00000000-0005-0000-0000-0000F6070000}"/>
    <cellStyle name="_XFP_finalPN (18)_0907-0911週報(鈴木分)_0111-0115週報(鈴木分)" xfId="19015" xr:uid="{00000000-0005-0000-0000-0000F7070000}"/>
    <cellStyle name="_XFP_finalPN (18)_0907-0911週報(鈴木分)_0111-0115週報(鈴木分) 2" xfId="21338" xr:uid="{00000000-0005-0000-0000-0000F8070000}"/>
    <cellStyle name="_XFP_finalPN (18)_0907-0911週報(鈴木分)_0118-0122週報(鈴木分)" xfId="19016" xr:uid="{00000000-0005-0000-0000-0000F9070000}"/>
    <cellStyle name="_XFP_finalPN (18)_0907-0911週報(鈴木分)_0118-0122週報(鈴木分) 2" xfId="21339" xr:uid="{00000000-0005-0000-0000-0000FA070000}"/>
    <cellStyle name="_XFP_finalPN (18)_0907-0911週報(鈴木分)_0125-0129週報(鈴木分)" xfId="19017" xr:uid="{00000000-0005-0000-0000-0000FB070000}"/>
    <cellStyle name="_XFP_finalPN (18)_0907-0911週報(鈴木分)_0125-0129週報(鈴木分) 2" xfId="21340" xr:uid="{00000000-0005-0000-0000-0000FC070000}"/>
    <cellStyle name="_XFP_finalPN (18)_0907-0911週報(鈴木分)_0201-0205週報(鈴木分)" xfId="19018" xr:uid="{00000000-0005-0000-0000-0000FD070000}"/>
    <cellStyle name="_XFP_finalPN (18)_0907-0911週報(鈴木分)_0201-0205週報(鈴木分) 2" xfId="21341" xr:uid="{00000000-0005-0000-0000-0000FE070000}"/>
    <cellStyle name="_XFP_finalPN (18)_0907-0911週報(鈴木分)_0208-0212週報(鈴木分)" xfId="19019" xr:uid="{00000000-0005-0000-0000-0000FF070000}"/>
    <cellStyle name="_XFP_finalPN (18)_0907-0911週報(鈴木分)_0208-0212週報(鈴木分) 2" xfId="21342" xr:uid="{00000000-0005-0000-0000-000000080000}"/>
    <cellStyle name="_XFP_finalPN (18)_0907-0911週報(鈴木分)_0215-0219週報(鈴木分)" xfId="19020" xr:uid="{00000000-0005-0000-0000-000001080000}"/>
    <cellStyle name="_XFP_finalPN (18)_0907-0911週報(鈴木分)_0215-0219週報(鈴木分) 2" xfId="21343" xr:uid="{00000000-0005-0000-0000-000002080000}"/>
    <cellStyle name="_XFP_finalPN (18)_0907-0911週報(鈴木分)_091110 (鈴木)報告" xfId="19021" xr:uid="{00000000-0005-0000-0000-000003080000}"/>
    <cellStyle name="_XFP_finalPN (18)_0907-0911週報(鈴木分)_091110 (鈴木)報告 2" xfId="21344" xr:uid="{00000000-0005-0000-0000-000004080000}"/>
    <cellStyle name="_XFP_finalPN (18)_0907-0911週報(鈴木分)_0914-0917週報(鈴木分)" xfId="19022" xr:uid="{00000000-0005-0000-0000-000005080000}"/>
    <cellStyle name="_XFP_finalPN (18)_0907-0911週報(鈴木分)_0914-0917週報(鈴木分) 2" xfId="21345" xr:uid="{00000000-0005-0000-0000-000006080000}"/>
    <cellStyle name="_XFP_finalPN (18)_0907-0911週報(鈴木分)_0921-0925週報(鈴木分)" xfId="19023" xr:uid="{00000000-0005-0000-0000-000007080000}"/>
    <cellStyle name="_XFP_finalPN (18)_0907-0911週報(鈴木分)_0921-0925週報(鈴木分) 2" xfId="21346" xr:uid="{00000000-0005-0000-0000-000008080000}"/>
    <cellStyle name="_XFP_finalPN (18)_0907-0911週報(鈴木分)_0928-1002週報(鈴木分)" xfId="19024" xr:uid="{00000000-0005-0000-0000-000009080000}"/>
    <cellStyle name="_XFP_finalPN (18)_0907-0911週報(鈴木分)_0928-1002週報(鈴木分) 2" xfId="21347" xr:uid="{00000000-0005-0000-0000-00000A080000}"/>
    <cellStyle name="_XFP_finalPN (18)_0907-0911週報(鈴木分)_100112朝市" xfId="19025" xr:uid="{00000000-0005-0000-0000-00000B080000}"/>
    <cellStyle name="_XFP_finalPN (18)_0907-0911週報(鈴木分)_100112朝市 2" xfId="21348" xr:uid="{00000000-0005-0000-0000-00000C080000}"/>
    <cellStyle name="_XFP_finalPN (18)_0907-0911週報(鈴木分)_100208 B7版改変更点" xfId="19026" xr:uid="{00000000-0005-0000-0000-00000D080000}"/>
    <cellStyle name="_XFP_finalPN (18)_0907-0911週報(鈴木分)_100208 B7版改変更点 2" xfId="21349" xr:uid="{00000000-0005-0000-0000-00000E080000}"/>
    <cellStyle name="_XFP_finalPN (18)_0907-0911週報(鈴木分)_1005-1009週報(鈴木分)" xfId="19027" xr:uid="{00000000-0005-0000-0000-00000F080000}"/>
    <cellStyle name="_XFP_finalPN (18)_0907-0911週報(鈴木分)_1005-1009週報(鈴木分) 2" xfId="21350" xr:uid="{00000000-0005-0000-0000-000010080000}"/>
    <cellStyle name="_XFP_finalPN (18)_0907-0911週報(鈴木分)_1019-1023週報(鈴木分)" xfId="19028" xr:uid="{00000000-0005-0000-0000-000011080000}"/>
    <cellStyle name="_XFP_finalPN (18)_0907-0911週報(鈴木分)_1019-1023週報(鈴木分) 2" xfId="21351" xr:uid="{00000000-0005-0000-0000-000012080000}"/>
    <cellStyle name="_XFP_finalPN (18)_0907-0911週報(鈴木分)_1102-1106週報(鈴木分)" xfId="19029" xr:uid="{00000000-0005-0000-0000-000013080000}"/>
    <cellStyle name="_XFP_finalPN (18)_0907-0911週報(鈴木分)_1102-1106週報(鈴木分) 2" xfId="21352" xr:uid="{00000000-0005-0000-0000-000014080000}"/>
    <cellStyle name="_XFP_finalPN (18)_0907-0911週報(鈴木分)_1116-1120週報(鈴木分)" xfId="19030" xr:uid="{00000000-0005-0000-0000-000015080000}"/>
    <cellStyle name="_XFP_finalPN (18)_0907-0911週報(鈴木分)_1116-1120週報(鈴木分) 2" xfId="21353" xr:uid="{00000000-0005-0000-0000-000016080000}"/>
    <cellStyle name="_XFP_finalPN (18)_0907-0911週報(鈴木分)_1123-1127週報(鈴木分)" xfId="19031" xr:uid="{00000000-0005-0000-0000-000017080000}"/>
    <cellStyle name="_XFP_finalPN (18)_0907-0911週報(鈴木分)_1123-1127週報(鈴木分) 2" xfId="21354" xr:uid="{00000000-0005-0000-0000-000018080000}"/>
    <cellStyle name="_XFP_finalPN (18)_0907-0911週報(鈴木分)_1207-1211週報(鈴木分)" xfId="19032" xr:uid="{00000000-0005-0000-0000-000019080000}"/>
    <cellStyle name="_XFP_finalPN (18)_0907-0911週報(鈴木分)_1207-1211週報(鈴木分) 2" xfId="21355" xr:uid="{00000000-0005-0000-0000-00001A080000}"/>
    <cellStyle name="_XFP_finalPN (18)_0907-0911週報(鈴木分)_1214-1218週報(鈴木分)" xfId="19033" xr:uid="{00000000-0005-0000-0000-00001B080000}"/>
    <cellStyle name="_XFP_finalPN (18)_0907-0911週報(鈴木分)_1214-1218週報(鈴木分) 2" xfId="21356" xr:uid="{00000000-0005-0000-0000-00001C080000}"/>
    <cellStyle name="_XFP_finalPN (18)_0907-0911週報(鈴木分)_1221-1225週報(鈴木分)" xfId="19034" xr:uid="{00000000-0005-0000-0000-00001D080000}"/>
    <cellStyle name="_XFP_finalPN (18)_0907-0911週報(鈴木分)_1221-1225週報(鈴木分) 2" xfId="21357" xr:uid="{00000000-0005-0000-0000-00001E080000}"/>
    <cellStyle name="_XFP_finalPN (22)" xfId="19035" xr:uid="{00000000-0005-0000-0000-00001F080000}"/>
    <cellStyle name="_XFP_finalPN (22) 2" xfId="21358" xr:uid="{00000000-0005-0000-0000-000020080000}"/>
    <cellStyle name="_XFP_finalPN (22)_0831-0904週報(鈴木分)" xfId="19036" xr:uid="{00000000-0005-0000-0000-000021080000}"/>
    <cellStyle name="_XFP_finalPN (22)_0831-0904週報(鈴木分) 2" xfId="21359" xr:uid="{00000000-0005-0000-0000-000022080000}"/>
    <cellStyle name="_XFP_finalPN (22)_0831-0904週報(鈴木分)_0104-0108週報(鈴木分)" xfId="19037" xr:uid="{00000000-0005-0000-0000-000023080000}"/>
    <cellStyle name="_XFP_finalPN (22)_0831-0904週報(鈴木分)_0104-0108週報(鈴木分) 2" xfId="21360" xr:uid="{00000000-0005-0000-0000-000024080000}"/>
    <cellStyle name="_XFP_finalPN (22)_0831-0904週報(鈴木分)_0111-0115週報(鈴木分)" xfId="19038" xr:uid="{00000000-0005-0000-0000-000025080000}"/>
    <cellStyle name="_XFP_finalPN (22)_0831-0904週報(鈴木分)_0111-0115週報(鈴木分) 2" xfId="21361" xr:uid="{00000000-0005-0000-0000-000026080000}"/>
    <cellStyle name="_XFP_finalPN (22)_0831-0904週報(鈴木分)_0118-0122週報(鈴木分)" xfId="19039" xr:uid="{00000000-0005-0000-0000-000027080000}"/>
    <cellStyle name="_XFP_finalPN (22)_0831-0904週報(鈴木分)_0118-0122週報(鈴木分) 2" xfId="21362" xr:uid="{00000000-0005-0000-0000-000028080000}"/>
    <cellStyle name="_XFP_finalPN (22)_0831-0904週報(鈴木分)_0125-0129週報(鈴木分)" xfId="19040" xr:uid="{00000000-0005-0000-0000-000029080000}"/>
    <cellStyle name="_XFP_finalPN (22)_0831-0904週報(鈴木分)_0125-0129週報(鈴木分) 2" xfId="21363" xr:uid="{00000000-0005-0000-0000-00002A080000}"/>
    <cellStyle name="_XFP_finalPN (22)_0831-0904週報(鈴木分)_0201-0205週報(鈴木分)" xfId="19041" xr:uid="{00000000-0005-0000-0000-00002B080000}"/>
    <cellStyle name="_XFP_finalPN (22)_0831-0904週報(鈴木分)_0201-0205週報(鈴木分) 2" xfId="21364" xr:uid="{00000000-0005-0000-0000-00002C080000}"/>
    <cellStyle name="_XFP_finalPN (22)_0831-0904週報(鈴木分)_0208-0212週報(鈴木分)" xfId="19042" xr:uid="{00000000-0005-0000-0000-00002D080000}"/>
    <cellStyle name="_XFP_finalPN (22)_0831-0904週報(鈴木分)_0208-0212週報(鈴木分) 2" xfId="21365" xr:uid="{00000000-0005-0000-0000-00002E080000}"/>
    <cellStyle name="_XFP_finalPN (22)_0831-0904週報(鈴木分)_0215-0219週報(鈴木分)" xfId="19043" xr:uid="{00000000-0005-0000-0000-00002F080000}"/>
    <cellStyle name="_XFP_finalPN (22)_0831-0904週報(鈴木分)_0215-0219週報(鈴木分) 2" xfId="21366" xr:uid="{00000000-0005-0000-0000-000030080000}"/>
    <cellStyle name="_XFP_finalPN (22)_0831-0904週報(鈴木分)_091110 (鈴木)報告" xfId="19044" xr:uid="{00000000-0005-0000-0000-000031080000}"/>
    <cellStyle name="_XFP_finalPN (22)_0831-0904週報(鈴木分)_091110 (鈴木)報告 2" xfId="21367" xr:uid="{00000000-0005-0000-0000-000032080000}"/>
    <cellStyle name="_XFP_finalPN (22)_0831-0904週報(鈴木分)_0914-0917週報(鈴木分)" xfId="19045" xr:uid="{00000000-0005-0000-0000-000033080000}"/>
    <cellStyle name="_XFP_finalPN (22)_0831-0904週報(鈴木分)_0914-0917週報(鈴木分) 2" xfId="21368" xr:uid="{00000000-0005-0000-0000-000034080000}"/>
    <cellStyle name="_XFP_finalPN (22)_0831-0904週報(鈴木分)_0921-0925週報(鈴木分)" xfId="19046" xr:uid="{00000000-0005-0000-0000-000035080000}"/>
    <cellStyle name="_XFP_finalPN (22)_0831-0904週報(鈴木分)_0921-0925週報(鈴木分) 2" xfId="21369" xr:uid="{00000000-0005-0000-0000-000036080000}"/>
    <cellStyle name="_XFP_finalPN (22)_0831-0904週報(鈴木分)_0928-1002週報(鈴木分)" xfId="19047" xr:uid="{00000000-0005-0000-0000-000037080000}"/>
    <cellStyle name="_XFP_finalPN (22)_0831-0904週報(鈴木分)_0928-1002週報(鈴木分) 2" xfId="21370" xr:uid="{00000000-0005-0000-0000-000038080000}"/>
    <cellStyle name="_XFP_finalPN (22)_0831-0904週報(鈴木分)_100112朝市" xfId="19048" xr:uid="{00000000-0005-0000-0000-000039080000}"/>
    <cellStyle name="_XFP_finalPN (22)_0831-0904週報(鈴木分)_100112朝市 2" xfId="21371" xr:uid="{00000000-0005-0000-0000-00003A080000}"/>
    <cellStyle name="_XFP_finalPN (22)_0831-0904週報(鈴木分)_100208 B7版改変更点" xfId="19049" xr:uid="{00000000-0005-0000-0000-00003B080000}"/>
    <cellStyle name="_XFP_finalPN (22)_0831-0904週報(鈴木分)_100208 B7版改変更点 2" xfId="21372" xr:uid="{00000000-0005-0000-0000-00003C080000}"/>
    <cellStyle name="_XFP_finalPN (22)_0831-0904週報(鈴木分)_1005-1009週報(鈴木分)" xfId="19050" xr:uid="{00000000-0005-0000-0000-00003D080000}"/>
    <cellStyle name="_XFP_finalPN (22)_0831-0904週報(鈴木分)_1005-1009週報(鈴木分) 2" xfId="21373" xr:uid="{00000000-0005-0000-0000-00003E080000}"/>
    <cellStyle name="_XFP_finalPN (22)_0831-0904週報(鈴木分)_1019-1023週報(鈴木分)" xfId="19051" xr:uid="{00000000-0005-0000-0000-00003F080000}"/>
    <cellStyle name="_XFP_finalPN (22)_0831-0904週報(鈴木分)_1019-1023週報(鈴木分) 2" xfId="21374" xr:uid="{00000000-0005-0000-0000-000040080000}"/>
    <cellStyle name="_XFP_finalPN (22)_0831-0904週報(鈴木分)_1102-1106週報(鈴木分)" xfId="19052" xr:uid="{00000000-0005-0000-0000-000041080000}"/>
    <cellStyle name="_XFP_finalPN (22)_0831-0904週報(鈴木分)_1102-1106週報(鈴木分) 2" xfId="21375" xr:uid="{00000000-0005-0000-0000-000042080000}"/>
    <cellStyle name="_XFP_finalPN (22)_0831-0904週報(鈴木分)_1116-1120週報(鈴木分)" xfId="19053" xr:uid="{00000000-0005-0000-0000-000043080000}"/>
    <cellStyle name="_XFP_finalPN (22)_0831-0904週報(鈴木分)_1116-1120週報(鈴木分) 2" xfId="21376" xr:uid="{00000000-0005-0000-0000-000044080000}"/>
    <cellStyle name="_XFP_finalPN (22)_0831-0904週報(鈴木分)_1123-1127週報(鈴木分)" xfId="19054" xr:uid="{00000000-0005-0000-0000-000045080000}"/>
    <cellStyle name="_XFP_finalPN (22)_0831-0904週報(鈴木分)_1123-1127週報(鈴木分) 2" xfId="21377" xr:uid="{00000000-0005-0000-0000-000046080000}"/>
    <cellStyle name="_XFP_finalPN (22)_0831-0904週報(鈴木分)_1207-1211週報(鈴木分)" xfId="19055" xr:uid="{00000000-0005-0000-0000-000047080000}"/>
    <cellStyle name="_XFP_finalPN (22)_0831-0904週報(鈴木分)_1207-1211週報(鈴木分) 2" xfId="21378" xr:uid="{00000000-0005-0000-0000-000048080000}"/>
    <cellStyle name="_XFP_finalPN (22)_0831-0904週報(鈴木分)_1214-1218週報(鈴木分)" xfId="19056" xr:uid="{00000000-0005-0000-0000-000049080000}"/>
    <cellStyle name="_XFP_finalPN (22)_0831-0904週報(鈴木分)_1214-1218週報(鈴木分) 2" xfId="21379" xr:uid="{00000000-0005-0000-0000-00004A080000}"/>
    <cellStyle name="_XFP_finalPN (22)_0831-0904週報(鈴木分)_1221-1225週報(鈴木分)" xfId="19057" xr:uid="{00000000-0005-0000-0000-00004B080000}"/>
    <cellStyle name="_XFP_finalPN (22)_0831-0904週報(鈴木分)_1221-1225週報(鈴木分) 2" xfId="21380" xr:uid="{00000000-0005-0000-0000-00004C080000}"/>
    <cellStyle name="_XFP_finalPN (22)_0907-0911週報(鈴木分)" xfId="19058" xr:uid="{00000000-0005-0000-0000-00004D080000}"/>
    <cellStyle name="_XFP_finalPN (22)_0907-0911週報(鈴木分) 2" xfId="21381" xr:uid="{00000000-0005-0000-0000-00004E080000}"/>
    <cellStyle name="_XFP_finalPN (22)_0907-0911週報(鈴木分)_0104-0108週報(鈴木分)" xfId="19059" xr:uid="{00000000-0005-0000-0000-00004F080000}"/>
    <cellStyle name="_XFP_finalPN (22)_0907-0911週報(鈴木分)_0104-0108週報(鈴木分) 2" xfId="21382" xr:uid="{00000000-0005-0000-0000-000050080000}"/>
    <cellStyle name="_XFP_finalPN (22)_0907-0911週報(鈴木分)_0111-0115週報(鈴木分)" xfId="19060" xr:uid="{00000000-0005-0000-0000-000051080000}"/>
    <cellStyle name="_XFP_finalPN (22)_0907-0911週報(鈴木分)_0111-0115週報(鈴木分) 2" xfId="21383" xr:uid="{00000000-0005-0000-0000-000052080000}"/>
    <cellStyle name="_XFP_finalPN (22)_0907-0911週報(鈴木分)_0118-0122週報(鈴木分)" xfId="19061" xr:uid="{00000000-0005-0000-0000-000053080000}"/>
    <cellStyle name="_XFP_finalPN (22)_0907-0911週報(鈴木分)_0118-0122週報(鈴木分) 2" xfId="21384" xr:uid="{00000000-0005-0000-0000-000054080000}"/>
    <cellStyle name="_XFP_finalPN (22)_0907-0911週報(鈴木分)_0125-0129週報(鈴木分)" xfId="19062" xr:uid="{00000000-0005-0000-0000-000055080000}"/>
    <cellStyle name="_XFP_finalPN (22)_0907-0911週報(鈴木分)_0125-0129週報(鈴木分) 2" xfId="21385" xr:uid="{00000000-0005-0000-0000-000056080000}"/>
    <cellStyle name="_XFP_finalPN (22)_0907-0911週報(鈴木分)_0201-0205週報(鈴木分)" xfId="19063" xr:uid="{00000000-0005-0000-0000-000057080000}"/>
    <cellStyle name="_XFP_finalPN (22)_0907-0911週報(鈴木分)_0201-0205週報(鈴木分) 2" xfId="21386" xr:uid="{00000000-0005-0000-0000-000058080000}"/>
    <cellStyle name="_XFP_finalPN (22)_0907-0911週報(鈴木分)_0208-0212週報(鈴木分)" xfId="19064" xr:uid="{00000000-0005-0000-0000-000059080000}"/>
    <cellStyle name="_XFP_finalPN (22)_0907-0911週報(鈴木分)_0208-0212週報(鈴木分) 2" xfId="21387" xr:uid="{00000000-0005-0000-0000-00005A080000}"/>
    <cellStyle name="_XFP_finalPN (22)_0907-0911週報(鈴木分)_0215-0219週報(鈴木分)" xfId="19065" xr:uid="{00000000-0005-0000-0000-00005B080000}"/>
    <cellStyle name="_XFP_finalPN (22)_0907-0911週報(鈴木分)_0215-0219週報(鈴木分) 2" xfId="21388" xr:uid="{00000000-0005-0000-0000-00005C080000}"/>
    <cellStyle name="_XFP_finalPN (22)_0907-0911週報(鈴木分)_091110 (鈴木)報告" xfId="19066" xr:uid="{00000000-0005-0000-0000-00005D080000}"/>
    <cellStyle name="_XFP_finalPN (22)_0907-0911週報(鈴木分)_091110 (鈴木)報告 2" xfId="21389" xr:uid="{00000000-0005-0000-0000-00005E080000}"/>
    <cellStyle name="_XFP_finalPN (22)_0907-0911週報(鈴木分)_0914-0917週報(鈴木分)" xfId="19067" xr:uid="{00000000-0005-0000-0000-00005F080000}"/>
    <cellStyle name="_XFP_finalPN (22)_0907-0911週報(鈴木分)_0914-0917週報(鈴木分) 2" xfId="21390" xr:uid="{00000000-0005-0000-0000-000060080000}"/>
    <cellStyle name="_XFP_finalPN (22)_0907-0911週報(鈴木分)_0921-0925週報(鈴木分)" xfId="19068" xr:uid="{00000000-0005-0000-0000-000061080000}"/>
    <cellStyle name="_XFP_finalPN (22)_0907-0911週報(鈴木分)_0921-0925週報(鈴木分) 2" xfId="21391" xr:uid="{00000000-0005-0000-0000-000062080000}"/>
    <cellStyle name="_XFP_finalPN (22)_0907-0911週報(鈴木分)_0928-1002週報(鈴木分)" xfId="19069" xr:uid="{00000000-0005-0000-0000-000063080000}"/>
    <cellStyle name="_XFP_finalPN (22)_0907-0911週報(鈴木分)_0928-1002週報(鈴木分) 2" xfId="21392" xr:uid="{00000000-0005-0000-0000-000064080000}"/>
    <cellStyle name="_XFP_finalPN (22)_0907-0911週報(鈴木分)_100112朝市" xfId="19070" xr:uid="{00000000-0005-0000-0000-000065080000}"/>
    <cellStyle name="_XFP_finalPN (22)_0907-0911週報(鈴木分)_100112朝市 2" xfId="21393" xr:uid="{00000000-0005-0000-0000-000066080000}"/>
    <cellStyle name="_XFP_finalPN (22)_0907-0911週報(鈴木分)_100208 B7版改変更点" xfId="19071" xr:uid="{00000000-0005-0000-0000-000067080000}"/>
    <cellStyle name="_XFP_finalPN (22)_0907-0911週報(鈴木分)_100208 B7版改変更点 2" xfId="21394" xr:uid="{00000000-0005-0000-0000-000068080000}"/>
    <cellStyle name="_XFP_finalPN (22)_0907-0911週報(鈴木分)_1005-1009週報(鈴木分)" xfId="19072" xr:uid="{00000000-0005-0000-0000-000069080000}"/>
    <cellStyle name="_XFP_finalPN (22)_0907-0911週報(鈴木分)_1005-1009週報(鈴木分) 2" xfId="21395" xr:uid="{00000000-0005-0000-0000-00006A080000}"/>
    <cellStyle name="_XFP_finalPN (22)_0907-0911週報(鈴木分)_1019-1023週報(鈴木分)" xfId="19073" xr:uid="{00000000-0005-0000-0000-00006B080000}"/>
    <cellStyle name="_XFP_finalPN (22)_0907-0911週報(鈴木分)_1019-1023週報(鈴木分) 2" xfId="21396" xr:uid="{00000000-0005-0000-0000-00006C080000}"/>
    <cellStyle name="_XFP_finalPN (22)_0907-0911週報(鈴木分)_1102-1106週報(鈴木分)" xfId="19074" xr:uid="{00000000-0005-0000-0000-00006D080000}"/>
    <cellStyle name="_XFP_finalPN (22)_0907-0911週報(鈴木分)_1102-1106週報(鈴木分) 2" xfId="21397" xr:uid="{00000000-0005-0000-0000-00006E080000}"/>
    <cellStyle name="_XFP_finalPN (22)_0907-0911週報(鈴木分)_1116-1120週報(鈴木分)" xfId="19075" xr:uid="{00000000-0005-0000-0000-00006F080000}"/>
    <cellStyle name="_XFP_finalPN (22)_0907-0911週報(鈴木分)_1116-1120週報(鈴木分) 2" xfId="21398" xr:uid="{00000000-0005-0000-0000-000070080000}"/>
    <cellStyle name="_XFP_finalPN (22)_0907-0911週報(鈴木分)_1123-1127週報(鈴木分)" xfId="19076" xr:uid="{00000000-0005-0000-0000-000071080000}"/>
    <cellStyle name="_XFP_finalPN (22)_0907-0911週報(鈴木分)_1123-1127週報(鈴木分) 2" xfId="21399" xr:uid="{00000000-0005-0000-0000-000072080000}"/>
    <cellStyle name="_XFP_finalPN (22)_0907-0911週報(鈴木分)_1207-1211週報(鈴木分)" xfId="19077" xr:uid="{00000000-0005-0000-0000-000073080000}"/>
    <cellStyle name="_XFP_finalPN (22)_0907-0911週報(鈴木分)_1207-1211週報(鈴木分) 2" xfId="21400" xr:uid="{00000000-0005-0000-0000-000074080000}"/>
    <cellStyle name="_XFP_finalPN (22)_0907-0911週報(鈴木分)_1214-1218週報(鈴木分)" xfId="19078" xr:uid="{00000000-0005-0000-0000-000075080000}"/>
    <cellStyle name="_XFP_finalPN (22)_0907-0911週報(鈴木分)_1214-1218週報(鈴木分) 2" xfId="21401" xr:uid="{00000000-0005-0000-0000-000076080000}"/>
    <cellStyle name="_XFP_finalPN (22)_0907-0911週報(鈴木分)_1221-1225週報(鈴木分)" xfId="19079" xr:uid="{00000000-0005-0000-0000-000077080000}"/>
    <cellStyle name="_XFP_finalPN (22)_0907-0911週報(鈴木分)_1221-1225週報(鈴木分) 2" xfId="21402" xr:uid="{00000000-0005-0000-0000-000078080000}"/>
    <cellStyle name="_コピー1H09(B5版）配布用" xfId="19080" xr:uid="{00000000-0005-0000-0000-000079080000}"/>
    <cellStyle name="_コピー1H09(B5版）配布用 2" xfId="21403" xr:uid="{00000000-0005-0000-0000-00007A080000}"/>
    <cellStyle name="_コピー2H10(B5版改)配布用" xfId="19081" xr:uid="{00000000-0005-0000-0000-00007B080000}"/>
    <cellStyle name="_コピー2H10(B5版改)配布用 2" xfId="21404" xr:uid="{00000000-0005-0000-0000-00007C080000}"/>
    <cellStyle name="_しのはら" xfId="19082" xr:uid="{00000000-0005-0000-0000-00007D080000}"/>
    <cellStyle name="_しのはら 2" xfId="21405" xr:uid="{00000000-0005-0000-0000-00007E080000}"/>
    <cellStyle name="_プレA版（A5版改）（FAB)SDF_110602_0920-6" xfId="19083" xr:uid="{00000000-0005-0000-0000-00007F080000}"/>
    <cellStyle name="_プレA版（A5版改）（FAB)SDF_110602_0920-6 2" xfId="21406" xr:uid="{00000000-0005-0000-0000-000080080000}"/>
    <cellStyle name="_プレA版（A6版）（FAB)SDF_110115_1930-1" xfId="19084" xr:uid="{00000000-0005-0000-0000-000081080000}"/>
    <cellStyle name="_プレA版（A6版）（FAB)SDF_110115_1930-1 2" xfId="21407" xr:uid="{00000000-0005-0000-0000-000082080000}"/>
    <cellStyle name="_プレA版（A6版）（FAB)SDF_110615_1730-4" xfId="19085" xr:uid="{00000000-0005-0000-0000-000083080000}"/>
    <cellStyle name="_プレA版（A6版）（FAB)SDF_110615_1730-4 2" xfId="21408" xr:uid="{00000000-0005-0000-0000-000084080000}"/>
    <cellStyle name="_プレA版（A6版改）（FAB)SDF_110201_1500-1" xfId="19086" xr:uid="{00000000-0005-0000-0000-000085080000}"/>
    <cellStyle name="_プレA版（A6版改）（FAB)SDF_110201_1500-1 2" xfId="21409" xr:uid="{00000000-0005-0000-0000-000086080000}"/>
    <cellStyle name="_プレA版（A7版改）（FAB)SDF_110302_1930-4" xfId="19087" xr:uid="{00000000-0005-0000-0000-000087080000}"/>
    <cellStyle name="_プレA版（A7版改）（FAB)SDF_110302_1930-4 2" xfId="21410" xr:uid="{00000000-0005-0000-0000-000088080000}"/>
    <cellStyle name="_ﾌﾟﾚA版（ASCP用）" xfId="19088" xr:uid="{00000000-0005-0000-0000-000089080000}"/>
    <cellStyle name="_ﾌﾟﾚA版（ASCP用） 2" xfId="21411" xr:uid="{00000000-0005-0000-0000-00008A080000}"/>
    <cellStyle name="_プレA版（OPJ　101018SDF)" xfId="19089" xr:uid="{00000000-0005-0000-0000-00008B080000}"/>
    <cellStyle name="_プレA版（OPJ　11-07-19 10-00SDF)" xfId="19090" xr:uid="{00000000-0005-0000-0000-00008C080000}"/>
    <cellStyle name="_プレA版（OPJ　11-07-19 10-00SDF) 2" xfId="21412" xr:uid="{00000000-0005-0000-0000-00008D080000}"/>
    <cellStyle name="_プレA版（OPJ) 110202SDF.xls－１" xfId="19091" xr:uid="{00000000-0005-0000-0000-00008E080000}"/>
    <cellStyle name="_プレA版（OPJ) 110202SDF.xls－１ 2" xfId="21413" xr:uid="{00000000-0005-0000-0000-00008F080000}"/>
    <cellStyle name="_プレA版（OPJ)101004SDF" xfId="19092" xr:uid="{00000000-0005-0000-0000-000090080000}"/>
    <cellStyle name="_プレA版（OPJ）101101" xfId="19093" xr:uid="{00000000-0005-0000-0000-000091080000}"/>
    <cellStyle name="_プレA版(OPJ)110104SDF" xfId="19094" xr:uid="{00000000-0005-0000-0000-000092080000}"/>
    <cellStyle name="_プレA版(OPJ)110104SDF 2" xfId="21414" xr:uid="{00000000-0005-0000-0000-000093080000}"/>
    <cellStyle name="_ﾌﾟﾚA版_090912SDF(OPJ生産分)" xfId="19095" xr:uid="{00000000-0005-0000-0000-000094080000}"/>
    <cellStyle name="_ﾌﾟﾚA版_SDF090519" xfId="19096" xr:uid="{00000000-0005-0000-0000-000095080000}"/>
    <cellStyle name="_ﾌﾟﾚA版_SDF090519 2" xfId="21415" xr:uid="{00000000-0005-0000-0000-000096080000}"/>
    <cellStyle name="_プレA版-081002-SDF" xfId="19097" xr:uid="{00000000-0005-0000-0000-000097080000}"/>
    <cellStyle name="_プレA版-081002-SDF 2" xfId="21416" xr:uid="{00000000-0005-0000-0000-000098080000}"/>
    <cellStyle name="_プレA版-081104-093216-SDF-4" xfId="19098" xr:uid="{00000000-0005-0000-0000-000099080000}"/>
    <cellStyle name="_プレA版-081104-093216-SDF-4 2" xfId="21417" xr:uid="{00000000-0005-0000-0000-00009A080000}"/>
    <cellStyle name="_プレA版-081117-135431-SDF-4" xfId="19099" xr:uid="{00000000-0005-0000-0000-00009B080000}"/>
    <cellStyle name="_プレA版-081117-135431-SDF-4 2" xfId="21418" xr:uid="{00000000-0005-0000-0000-00009C080000}"/>
    <cellStyle name="_プレA版-FAB分-SDF_100719_2045-4" xfId="19100" xr:uid="{00000000-0005-0000-0000-00009D080000}"/>
    <cellStyle name="_プレA版-FAB分-SDF_100719_2045-4 2" xfId="21419" xr:uid="{00000000-0005-0000-0000-00009E080000}"/>
    <cellStyle name="_プレA版OPJ（100916）" xfId="19101" xr:uid="{00000000-0005-0000-0000-00009F080000}"/>
    <cellStyle name="_プレA版OPJ（100916） 2" xfId="21420" xr:uid="{00000000-0005-0000-0000-0000A0080000}"/>
    <cellStyle name="_プレA版-SDF_090118_1250-4" xfId="19102" xr:uid="{00000000-0005-0000-0000-0000A1080000}"/>
    <cellStyle name="_プレA版-SDF_090118_1250-4 2" xfId="21421" xr:uid="{00000000-0005-0000-0000-0000A2080000}"/>
    <cellStyle name="_プレA版-SDF_090203_1648-5" xfId="19103" xr:uid="{00000000-0005-0000-0000-0000A3080000}"/>
    <cellStyle name="_プレA版-SDF_090303_1219" xfId="19104" xr:uid="{00000000-0005-0000-0000-0000A4080000}"/>
    <cellStyle name="_プレA版-SDF_090416_1148-3" xfId="19105" xr:uid="{00000000-0005-0000-0000-0000A5080000}"/>
    <cellStyle name="_プレA版-SDF_090416_1148-3 2" xfId="21422" xr:uid="{00000000-0005-0000-0000-0000A6080000}"/>
    <cellStyle name="_ﾌﾟﾚA版-SDF_090507" xfId="19106" xr:uid="{00000000-0005-0000-0000-0000A7080000}"/>
    <cellStyle name="_ﾌﾟﾚA版-SDF_090507 2" xfId="21423" xr:uid="{00000000-0005-0000-0000-0000A8080000}"/>
    <cellStyle name="_プレA版-SDF_090601_1236-2" xfId="19107" xr:uid="{00000000-0005-0000-0000-0000A9080000}"/>
    <cellStyle name="_プレA版-SDF_090614_1244-3" xfId="19108" xr:uid="{00000000-0005-0000-0000-0000AA080000}"/>
    <cellStyle name="_プレA版-SDF_090614_1244-3 2" xfId="21424" xr:uid="{00000000-0005-0000-0000-0000AB080000}"/>
    <cellStyle name="_プレA版-SDF_090701_1530-3" xfId="19109" xr:uid="{00000000-0005-0000-0000-0000AC080000}"/>
    <cellStyle name="_プレA版-SDF_090701_1530-3 2" xfId="21425" xr:uid="{00000000-0005-0000-0000-0000AD080000}"/>
    <cellStyle name="_プレA版-SDF_090715_1938-1" xfId="19110" xr:uid="{00000000-0005-0000-0000-0000AE080000}"/>
    <cellStyle name="_プレA版-SDF_090715_1938-1 2" xfId="21426" xr:uid="{00000000-0005-0000-0000-0000AF080000}"/>
    <cellStyle name="_プレA版-SDF_090803_1830-1" xfId="19111" xr:uid="{00000000-0005-0000-0000-0000B0080000}"/>
    <cellStyle name="_プレA版-SDF_090803_1830-1 2" xfId="21427" xr:uid="{00000000-0005-0000-0000-0000B1080000}"/>
    <cellStyle name="_ﾌﾟﾚA版-SDF_090902_1" xfId="19112" xr:uid="{00000000-0005-0000-0000-0000B2080000}"/>
    <cellStyle name="_ﾌﾟﾚA版-SDF_090902_1 2" xfId="21428" xr:uid="{00000000-0005-0000-0000-0000B3080000}"/>
    <cellStyle name="_プレA版-SDF_091015_1900-2" xfId="19113" xr:uid="{00000000-0005-0000-0000-0000B4080000}"/>
    <cellStyle name="_プレA版-SDF_091015_1900-2 2" xfId="21429" xr:uid="{00000000-0005-0000-0000-0000B5080000}"/>
    <cellStyle name="_プレA版-SDF_100105_2145" xfId="19114" xr:uid="{00000000-0005-0000-0000-0000B6080000}"/>
    <cellStyle name="_プレA版-SDF_100105_2145 2" xfId="21430" xr:uid="{00000000-0005-0000-0000-0000B7080000}"/>
    <cellStyle name="_プレA版-SDF_100215_2130-2" xfId="19115" xr:uid="{00000000-0005-0000-0000-0000B8080000}"/>
    <cellStyle name="_プレA版-SDF_100215_2130-2 2" xfId="21431" xr:uid="{00000000-0005-0000-0000-0000B9080000}"/>
    <cellStyle name="_プレA版-SDF_100302_1640-3" xfId="19116" xr:uid="{00000000-0005-0000-0000-0000BA080000}"/>
    <cellStyle name="_プレA版-SDF_100302_1640-3 2" xfId="21432" xr:uid="{00000000-0005-0000-0000-0000BB080000}"/>
    <cellStyle name="_プレA版-SDF-081201-142127-5" xfId="19117" xr:uid="{00000000-0005-0000-0000-0000BC080000}"/>
    <cellStyle name="_プレA版-SDF-081201-142127-5 2" xfId="21433" xr:uid="{00000000-0005-0000-0000-0000BD080000}"/>
    <cellStyle name="_プレA版-SDF-090104" xfId="19118" xr:uid="{00000000-0005-0000-0000-0000BE080000}"/>
    <cellStyle name="_プレA版-SDF-090104 2" xfId="21434" xr:uid="{00000000-0005-0000-0000-0000BF080000}"/>
    <cellStyle name="_プレA版検討資料_080603_SDF" xfId="19119" xr:uid="{00000000-0005-0000-0000-0000C0080000}"/>
    <cellStyle name="_プレA版検討資料_080603_SDF 2" xfId="21435" xr:uid="{00000000-0005-0000-0000-0000C1080000}"/>
    <cellStyle name="_プレA版検討資料_080617_SDF" xfId="19120" xr:uid="{00000000-0005-0000-0000-0000C2080000}"/>
    <cellStyle name="_プレA版検討資料_080617_SDF 2" xfId="21436" xr:uid="{00000000-0005-0000-0000-0000C3080000}"/>
    <cellStyle name="_プレA版検討資料_080702_SDF" xfId="19121" xr:uid="{00000000-0005-0000-0000-0000C4080000}"/>
    <cellStyle name="_プレA版検討資料_080702_SDF 2" xfId="21437" xr:uid="{00000000-0005-0000-0000-0000C5080000}"/>
    <cellStyle name="_プレプレプレA版-SDF_090914_1330-3-（FAB生産分）" xfId="19122" xr:uid="{00000000-0005-0000-0000-0000C6080000}"/>
    <cellStyle name="_プレプレプレA版-SDF_090914_1330-3-（FAB生産分） 2" xfId="21438" xr:uid="{00000000-0005-0000-0000-0000C7080000}"/>
    <cellStyle name="_ホトマスク資料Rev20100121(#5-3)" xfId="19123" xr:uid="{00000000-0005-0000-0000-0000C8080000}"/>
    <cellStyle name="_検査票_B52010012801_回答_100217" xfId="19124" xr:uid="{00000000-0005-0000-0000-0000C9080000}"/>
    <cellStyle name="_原価計算シート_HTL1502_11S_460_110804_B7_小杉" xfId="19125" xr:uid="{00000000-0005-0000-0000-0000CA080000}"/>
    <cellStyle name="_戸塚分-プレA版-SDF_100401_2050-3" xfId="19126" xr:uid="{00000000-0005-0000-0000-0000CB080000}"/>
    <cellStyle name="_戸塚分-プレA版-SDF_100401_2050-3 2" xfId="21441" xr:uid="{00000000-0005-0000-0000-0000CC080000}"/>
    <cellStyle name="_工程設定C-P0012_指示書発行依頼_HTL139S#5次認定試作 T1多層_090915 (5)" xfId="17889" xr:uid="{00000000-0005-0000-0000-0000CD080000}"/>
    <cellStyle name="_工程設定C-P0019_指示書発行依頼_HTL139S#5次認定試作 T2多層～コンタクトCVD_091019" xfId="17890" xr:uid="{00000000-0005-0000-0000-0000CE080000}"/>
    <cellStyle name="_工程設定C-P0039_指示書発行依頼_HTL139S#5次認定試作 コンタクトﾎﾄ･ｴｯﾁ～Pミリング_091124修正" xfId="19127" xr:uid="{00000000-0005-0000-0000-0000CF080000}"/>
    <cellStyle name="_工程設定C-P0062_指示書発行依頼_HTL139S#5-2認定試作 コンタクトﾎﾄ･ｴｯﾁ～Auメッキ_20091215" xfId="19128" xr:uid="{00000000-0005-0000-0000-0000D0080000}"/>
    <cellStyle name="_工程設定C-P0077_指示書発行依頼_HTL139K_T1_回折格子層厚狙い変更（18nm)_H032_H033_20100126修正 (2)" xfId="19129" xr:uid="{00000000-0005-0000-0000-0000D1080000}"/>
    <cellStyle name="_工程設定C-P0096_指示書発行依頼_LR-4_T1(TL035-38)" xfId="19130" xr:uid="{00000000-0005-0000-0000-0000D2080000}"/>
    <cellStyle name="_作業指示書K-0392_HTL139S量産準備試作(HS043HS044) ﾁｯﾌﾟ化工程作業_101006 (2)" xfId="19131" xr:uid="{00000000-0005-0000-0000-0000D3080000}"/>
    <cellStyle name="_作業用資料" xfId="19132" xr:uid="{00000000-0005-0000-0000-0000D4080000}"/>
    <cellStyle name="_作業用資料 2" xfId="21442" xr:uid="{00000000-0005-0000-0000-0000D5080000}"/>
    <cellStyle name="_作仕7MH7991-10S05_HTL1595_ﾜｲﾔﾌﾟﾙ試験_ASSY着工指示_101008" xfId="19133" xr:uid="{00000000-0005-0000-0000-0000D6080000}"/>
    <cellStyle name="_仕様書7MH7991-1019_HTL1595_いじめ試験ｻﾝﾌﾟﾙ準備（EA最大定格）" xfId="19134" xr:uid="{00000000-0005-0000-0000-0000D7080000}"/>
    <cellStyle name="_仕様書9MH1130-0597_HTL13B1ﾊﾟｰｼﾞｽﾃｯﾌﾟ試験①（100℃）" xfId="19135" xr:uid="{00000000-0005-0000-0000-0000D8080000}"/>
    <cellStyle name="_仕様書9MH1130-0635_HTL13B1_いじめ試験ｻﾝﾌﾟﾙ（LD-ESD）" xfId="19136" xr:uid="{00000000-0005-0000-0000-0000D9080000}"/>
    <cellStyle name="_仕様書9MH1130-0670_HTL13B1_LD部ESD試験(光ﾊﾟｰｼﾞ後素子使用)_101122" xfId="19137" xr:uid="{00000000-0005-0000-0000-0000DA080000}"/>
    <cellStyle name="_仕様書9MH1130-0674_HTL13B1_LD単体評価依頼_101129" xfId="19138" xr:uid="{00000000-0005-0000-0000-0000DB080000}"/>
    <cellStyle name="_仕様書9MH1130-0702_HTL1597量産#4-2_チップ化工程作業仕様書_110125" xfId="19139" xr:uid="{00000000-0005-0000-0000-0000DC080000}"/>
    <cellStyle name="_仕様書9MH1130-10Sxx_HTL1597生産投入(P205)_110111" xfId="19140" xr:uid="{00000000-0005-0000-0000-0000DD080000}"/>
    <cellStyle name="_仕様書9MH1130-10Sxx_HTL1597生産投入(P205)_110111 2" xfId="21443" xr:uid="{00000000-0005-0000-0000-0000DE080000}"/>
    <cellStyle name="_出荷実績 (2)" xfId="19141" xr:uid="{00000000-0005-0000-0000-0000DF080000}"/>
    <cellStyle name="_出荷実績 (2) 2" xfId="21444" xr:uid="{00000000-0005-0000-0000-0000E0080000}"/>
    <cellStyle name="_出荷実績抽出マクロVer6" xfId="19142" xr:uid="{00000000-0005-0000-0000-0000E1080000}"/>
    <cellStyle name="_出荷実績抽出マクロVer6 2" xfId="21445" xr:uid="{00000000-0005-0000-0000-0000E2080000}"/>
    <cellStyle name="_生産会議用資料" xfId="19143" xr:uid="{00000000-0005-0000-0000-0000E3080000}"/>
    <cellStyle name="_生産会議用資料 2" xfId="21446" xr:uid="{00000000-0005-0000-0000-0000E4080000}"/>
    <cellStyle name="_対応表" xfId="19144" xr:uid="{00000000-0005-0000-0000-0000E5080000}"/>
    <cellStyle name="_中計_0911" xfId="19145" xr:uid="{00000000-0005-0000-0000-0000E6080000}"/>
    <cellStyle name="_電極応力_パラメータ抽出" xfId="19146" xr:uid="{00000000-0005-0000-0000-0000E7080000}"/>
    <cellStyle name="_電極応力_パラメータ抽出 2" xfId="21447" xr:uid="{00000000-0005-0000-0000-0000E8080000}"/>
    <cellStyle name="_日鉱金属事業撤退対応計画３" xfId="19147" xr:uid="{00000000-0005-0000-0000-0000E9080000}"/>
    <cellStyle name="_日程案091106" xfId="19148" xr:uid="{00000000-0005-0000-0000-0000EA080000}"/>
    <cellStyle name="_波長可変LD(OP)#4_DC1以降の着工優先（WR00008335）" xfId="19149" xr:uid="{00000000-0005-0000-0000-0000EB080000}"/>
    <cellStyle name="_波長可変LD_ﾊﾟｰｼﾞ条件検討120224r1" xfId="19150" xr:uid="{00000000-0005-0000-0000-0000EC080000}"/>
    <cellStyle name="_波長可変LD_ﾊﾟｰｼﾞ条件検討120224r1 2" xfId="21448" xr:uid="{00000000-0005-0000-0000-0000ED080000}"/>
    <cellStyle name="_波長可変LD信頼性評価進捗120301" xfId="19151" xr:uid="{00000000-0005-0000-0000-0000EE080000}"/>
    <cellStyle name="_波長可変LD信頼性評価進捗120301 2" xfId="21449" xr:uid="{00000000-0005-0000-0000-0000EF080000}"/>
    <cellStyle name="_波長可変レーザ ST確認_20110601" xfId="19152" xr:uid="{00000000-0005-0000-0000-0000F0080000}"/>
    <cellStyle name="_標準原価検討_HTL1595S-A_BOM_090626_認定時" xfId="19153" xr:uid="{00000000-0005-0000-0000-0000F1080000}"/>
    <cellStyle name="_連仕4350_HTL13B1xﾏｸﾛ作成依頼 (2)" xfId="19154" xr:uid="{00000000-0005-0000-0000-0000F2080000}"/>
    <cellStyle name="W_BEXúö(10/13)" xfId="17891" xr:uid="{00000000-0005-0000-0000-0000F3080000}"/>
    <cellStyle name="20% - Accent1" xfId="1" xr:uid="{00000000-0005-0000-0000-0000F4080000}"/>
    <cellStyle name="20% - Accent1 2" xfId="19155" xr:uid="{00000000-0005-0000-0000-0000F5080000}"/>
    <cellStyle name="20% - Accent1 3" xfId="19156" xr:uid="{00000000-0005-0000-0000-0000F6080000}"/>
    <cellStyle name="20% - Accent2" xfId="2" xr:uid="{00000000-0005-0000-0000-0000F7080000}"/>
    <cellStyle name="20% - Accent2 2" xfId="19157" xr:uid="{00000000-0005-0000-0000-0000F8080000}"/>
    <cellStyle name="20% - Accent2 3" xfId="19158" xr:uid="{00000000-0005-0000-0000-0000F9080000}"/>
    <cellStyle name="20% - Accent3" xfId="3" xr:uid="{00000000-0005-0000-0000-0000FA080000}"/>
    <cellStyle name="20% - Accent3 2" xfId="19159" xr:uid="{00000000-0005-0000-0000-0000FB080000}"/>
    <cellStyle name="20% - Accent3 3" xfId="19160" xr:uid="{00000000-0005-0000-0000-0000FC080000}"/>
    <cellStyle name="20% - Accent4" xfId="4" xr:uid="{00000000-0005-0000-0000-0000FD080000}"/>
    <cellStyle name="20% - Accent4 2" xfId="19161" xr:uid="{00000000-0005-0000-0000-0000FE080000}"/>
    <cellStyle name="20% - Accent4 3" xfId="19162" xr:uid="{00000000-0005-0000-0000-0000FF080000}"/>
    <cellStyle name="20% - Accent5" xfId="5" xr:uid="{00000000-0005-0000-0000-000000090000}"/>
    <cellStyle name="20% - Accent5 2" xfId="19163" xr:uid="{00000000-0005-0000-0000-000001090000}"/>
    <cellStyle name="20% - Accent5 3" xfId="19164" xr:uid="{00000000-0005-0000-0000-000002090000}"/>
    <cellStyle name="20% - Accent6" xfId="6" xr:uid="{00000000-0005-0000-0000-000003090000}"/>
    <cellStyle name="20% - Accent6 2" xfId="19165" xr:uid="{00000000-0005-0000-0000-000004090000}"/>
    <cellStyle name="20% - Accent6 3" xfId="19166" xr:uid="{00000000-0005-0000-0000-000005090000}"/>
    <cellStyle name="20% - アクセント 1 2" xfId="92" xr:uid="{00000000-0005-0000-0000-000006090000}"/>
    <cellStyle name="20% - アクセント 1 2 2" xfId="19167" xr:uid="{00000000-0005-0000-0000-000007090000}"/>
    <cellStyle name="20% - アクセント 1 3" xfId="196" xr:uid="{00000000-0005-0000-0000-000008090000}"/>
    <cellStyle name="20% - アクセント 1 3 2" xfId="22044" xr:uid="{00000000-0005-0000-0000-000009090000}"/>
    <cellStyle name="20% - アクセント 1 3 3" xfId="19168" xr:uid="{00000000-0005-0000-0000-00000A090000}"/>
    <cellStyle name="20% - アクセント 1 4" xfId="1265" xr:uid="{00000000-0005-0000-0000-00000B090000}"/>
    <cellStyle name="20% - アクセント 1 5" xfId="2403" xr:uid="{00000000-0005-0000-0000-00000C090000}"/>
    <cellStyle name="20% - アクセント 1 6" xfId="4638" xr:uid="{00000000-0005-0000-0000-00000D090000}"/>
    <cellStyle name="20% - アクセント 1 7" xfId="9067" xr:uid="{00000000-0005-0000-0000-00000E090000}"/>
    <cellStyle name="20% - アクセント 2 2" xfId="93" xr:uid="{00000000-0005-0000-0000-00000F090000}"/>
    <cellStyle name="20% - アクセント 2 2 2" xfId="19169" xr:uid="{00000000-0005-0000-0000-000010090000}"/>
    <cellStyle name="20% - アクセント 2 3" xfId="197" xr:uid="{00000000-0005-0000-0000-000011090000}"/>
    <cellStyle name="20% - アクセント 2 3 2" xfId="22045" xr:uid="{00000000-0005-0000-0000-000012090000}"/>
    <cellStyle name="20% - アクセント 2 3 3" xfId="19170" xr:uid="{00000000-0005-0000-0000-000013090000}"/>
    <cellStyle name="20% - アクセント 2 4" xfId="1266" xr:uid="{00000000-0005-0000-0000-000014090000}"/>
    <cellStyle name="20% - アクセント 2 5" xfId="2404" xr:uid="{00000000-0005-0000-0000-000015090000}"/>
    <cellStyle name="20% - アクセント 2 6" xfId="4639" xr:uid="{00000000-0005-0000-0000-000016090000}"/>
    <cellStyle name="20% - アクセント 2 7" xfId="9068" xr:uid="{00000000-0005-0000-0000-000017090000}"/>
    <cellStyle name="20% - アクセント 3 2" xfId="94" xr:uid="{00000000-0005-0000-0000-000018090000}"/>
    <cellStyle name="20% - アクセント 3 2 2" xfId="19171" xr:uid="{00000000-0005-0000-0000-000019090000}"/>
    <cellStyle name="20% - アクセント 3 3" xfId="198" xr:uid="{00000000-0005-0000-0000-00001A090000}"/>
    <cellStyle name="20% - アクセント 3 3 2" xfId="22046" xr:uid="{00000000-0005-0000-0000-00001B090000}"/>
    <cellStyle name="20% - アクセント 3 3 3" xfId="19172" xr:uid="{00000000-0005-0000-0000-00001C090000}"/>
    <cellStyle name="20% - アクセント 3 4" xfId="1267" xr:uid="{00000000-0005-0000-0000-00001D090000}"/>
    <cellStyle name="20% - アクセント 3 5" xfId="2405" xr:uid="{00000000-0005-0000-0000-00001E090000}"/>
    <cellStyle name="20% - アクセント 3 6" xfId="4640" xr:uid="{00000000-0005-0000-0000-00001F090000}"/>
    <cellStyle name="20% - アクセント 3 7" xfId="9069" xr:uid="{00000000-0005-0000-0000-000020090000}"/>
    <cellStyle name="20% - アクセント 4 2" xfId="95" xr:uid="{00000000-0005-0000-0000-000021090000}"/>
    <cellStyle name="20% - アクセント 4 2 2" xfId="19173" xr:uid="{00000000-0005-0000-0000-000022090000}"/>
    <cellStyle name="20% - アクセント 4 3" xfId="199" xr:uid="{00000000-0005-0000-0000-000023090000}"/>
    <cellStyle name="20% - アクセント 4 3 2" xfId="22047" xr:uid="{00000000-0005-0000-0000-000024090000}"/>
    <cellStyle name="20% - アクセント 4 3 3" xfId="19174" xr:uid="{00000000-0005-0000-0000-000025090000}"/>
    <cellStyle name="20% - アクセント 4 4" xfId="1268" xr:uid="{00000000-0005-0000-0000-000026090000}"/>
    <cellStyle name="20% - アクセント 4 5" xfId="2406" xr:uid="{00000000-0005-0000-0000-000027090000}"/>
    <cellStyle name="20% - アクセント 4 6" xfId="4641" xr:uid="{00000000-0005-0000-0000-000028090000}"/>
    <cellStyle name="20% - アクセント 4 7" xfId="9070" xr:uid="{00000000-0005-0000-0000-000029090000}"/>
    <cellStyle name="20% - アクセント 5 2" xfId="96" xr:uid="{00000000-0005-0000-0000-00002A090000}"/>
    <cellStyle name="20% - アクセント 5 2 2" xfId="19175" xr:uid="{00000000-0005-0000-0000-00002B090000}"/>
    <cellStyle name="20% - アクセント 5 3" xfId="200" xr:uid="{00000000-0005-0000-0000-00002C090000}"/>
    <cellStyle name="20% - アクセント 5 3 2" xfId="22048" xr:uid="{00000000-0005-0000-0000-00002D090000}"/>
    <cellStyle name="20% - アクセント 5 3 3" xfId="19176" xr:uid="{00000000-0005-0000-0000-00002E090000}"/>
    <cellStyle name="20% - アクセント 5 4" xfId="1269" xr:uid="{00000000-0005-0000-0000-00002F090000}"/>
    <cellStyle name="20% - アクセント 5 5" xfId="2407" xr:uid="{00000000-0005-0000-0000-000030090000}"/>
    <cellStyle name="20% - アクセント 5 6" xfId="4642" xr:uid="{00000000-0005-0000-0000-000031090000}"/>
    <cellStyle name="20% - アクセント 5 7" xfId="9071" xr:uid="{00000000-0005-0000-0000-000032090000}"/>
    <cellStyle name="20% - アクセント 6 2" xfId="97" xr:uid="{00000000-0005-0000-0000-000033090000}"/>
    <cellStyle name="20% - アクセント 6 2 2" xfId="19177" xr:uid="{00000000-0005-0000-0000-000034090000}"/>
    <cellStyle name="20% - アクセント 6 3" xfId="201" xr:uid="{00000000-0005-0000-0000-000035090000}"/>
    <cellStyle name="20% - アクセント 6 3 2" xfId="22049" xr:uid="{00000000-0005-0000-0000-000036090000}"/>
    <cellStyle name="20% - アクセント 6 3 3" xfId="19178" xr:uid="{00000000-0005-0000-0000-000037090000}"/>
    <cellStyle name="20% - アクセント 6 4" xfId="1270" xr:uid="{00000000-0005-0000-0000-000038090000}"/>
    <cellStyle name="20% - アクセント 6 5" xfId="2408" xr:uid="{00000000-0005-0000-0000-000039090000}"/>
    <cellStyle name="20% - アクセント 6 6" xfId="4643" xr:uid="{00000000-0005-0000-0000-00003A090000}"/>
    <cellStyle name="20% - アクセント 6 7" xfId="9072" xr:uid="{00000000-0005-0000-0000-00003B090000}"/>
    <cellStyle name="40% - Accent1" xfId="7" xr:uid="{00000000-0005-0000-0000-00003C090000}"/>
    <cellStyle name="40% - Accent1 2" xfId="19179" xr:uid="{00000000-0005-0000-0000-00003D090000}"/>
    <cellStyle name="40% - Accent1 3" xfId="19180" xr:uid="{00000000-0005-0000-0000-00003E090000}"/>
    <cellStyle name="40% - Accent2" xfId="8" xr:uid="{00000000-0005-0000-0000-00003F090000}"/>
    <cellStyle name="40% - Accent2 2" xfId="19181" xr:uid="{00000000-0005-0000-0000-000040090000}"/>
    <cellStyle name="40% - Accent2 3" xfId="19182" xr:uid="{00000000-0005-0000-0000-000041090000}"/>
    <cellStyle name="40% - Accent3" xfId="9" xr:uid="{00000000-0005-0000-0000-000042090000}"/>
    <cellStyle name="40% - Accent3 2" xfId="19183" xr:uid="{00000000-0005-0000-0000-000043090000}"/>
    <cellStyle name="40% - Accent3 3" xfId="19184" xr:uid="{00000000-0005-0000-0000-000044090000}"/>
    <cellStyle name="40% - Accent4" xfId="10" xr:uid="{00000000-0005-0000-0000-000045090000}"/>
    <cellStyle name="40% - Accent4 2" xfId="19185" xr:uid="{00000000-0005-0000-0000-000046090000}"/>
    <cellStyle name="40% - Accent4 3" xfId="19186" xr:uid="{00000000-0005-0000-0000-000047090000}"/>
    <cellStyle name="40% - Accent5" xfId="11" xr:uid="{00000000-0005-0000-0000-000048090000}"/>
    <cellStyle name="40% - Accent5 2" xfId="19187" xr:uid="{00000000-0005-0000-0000-000049090000}"/>
    <cellStyle name="40% - Accent5 3" xfId="19188" xr:uid="{00000000-0005-0000-0000-00004A090000}"/>
    <cellStyle name="40% - Accent6" xfId="12" xr:uid="{00000000-0005-0000-0000-00004B090000}"/>
    <cellStyle name="40% - Accent6 2" xfId="19189" xr:uid="{00000000-0005-0000-0000-00004C090000}"/>
    <cellStyle name="40% - Accent6 3" xfId="19190" xr:uid="{00000000-0005-0000-0000-00004D090000}"/>
    <cellStyle name="40% - アクセント 1 2" xfId="98" xr:uid="{00000000-0005-0000-0000-00004E090000}"/>
    <cellStyle name="40% - アクセント 1 2 2" xfId="19191" xr:uid="{00000000-0005-0000-0000-00004F090000}"/>
    <cellStyle name="40% - アクセント 1 3" xfId="202" xr:uid="{00000000-0005-0000-0000-000050090000}"/>
    <cellStyle name="40% - アクセント 1 3 2" xfId="22050" xr:uid="{00000000-0005-0000-0000-000051090000}"/>
    <cellStyle name="40% - アクセント 1 3 3" xfId="19192" xr:uid="{00000000-0005-0000-0000-000052090000}"/>
    <cellStyle name="40% - アクセント 1 4" xfId="1271" xr:uid="{00000000-0005-0000-0000-000053090000}"/>
    <cellStyle name="40% - アクセント 1 5" xfId="2409" xr:uid="{00000000-0005-0000-0000-000054090000}"/>
    <cellStyle name="40% - アクセント 1 6" xfId="4644" xr:uid="{00000000-0005-0000-0000-000055090000}"/>
    <cellStyle name="40% - アクセント 1 7" xfId="9073" xr:uid="{00000000-0005-0000-0000-000056090000}"/>
    <cellStyle name="40% - アクセント 2 2" xfId="99" xr:uid="{00000000-0005-0000-0000-000057090000}"/>
    <cellStyle name="40% - アクセント 2 2 2" xfId="19193" xr:uid="{00000000-0005-0000-0000-000058090000}"/>
    <cellStyle name="40% - アクセント 2 3" xfId="203" xr:uid="{00000000-0005-0000-0000-000059090000}"/>
    <cellStyle name="40% - アクセント 2 3 2" xfId="22051" xr:uid="{00000000-0005-0000-0000-00005A090000}"/>
    <cellStyle name="40% - アクセント 2 3 3" xfId="19194" xr:uid="{00000000-0005-0000-0000-00005B090000}"/>
    <cellStyle name="40% - アクセント 2 4" xfId="1272" xr:uid="{00000000-0005-0000-0000-00005C090000}"/>
    <cellStyle name="40% - アクセント 2 5" xfId="2410" xr:uid="{00000000-0005-0000-0000-00005D090000}"/>
    <cellStyle name="40% - アクセント 2 6" xfId="4645" xr:uid="{00000000-0005-0000-0000-00005E090000}"/>
    <cellStyle name="40% - アクセント 2 7" xfId="9074" xr:uid="{00000000-0005-0000-0000-00005F090000}"/>
    <cellStyle name="40% - アクセント 3 2" xfId="100" xr:uid="{00000000-0005-0000-0000-000060090000}"/>
    <cellStyle name="40% - アクセント 3 2 2" xfId="19195" xr:uid="{00000000-0005-0000-0000-000061090000}"/>
    <cellStyle name="40% - アクセント 3 3" xfId="204" xr:uid="{00000000-0005-0000-0000-000062090000}"/>
    <cellStyle name="40% - アクセント 3 3 2" xfId="22052" xr:uid="{00000000-0005-0000-0000-000063090000}"/>
    <cellStyle name="40% - アクセント 3 3 3" xfId="19196" xr:uid="{00000000-0005-0000-0000-000064090000}"/>
    <cellStyle name="40% - アクセント 3 4" xfId="1273" xr:uid="{00000000-0005-0000-0000-000065090000}"/>
    <cellStyle name="40% - アクセント 3 5" xfId="2411" xr:uid="{00000000-0005-0000-0000-000066090000}"/>
    <cellStyle name="40% - アクセント 3 6" xfId="4646" xr:uid="{00000000-0005-0000-0000-000067090000}"/>
    <cellStyle name="40% - アクセント 3 7" xfId="9075" xr:uid="{00000000-0005-0000-0000-000068090000}"/>
    <cellStyle name="40% - アクセント 4 2" xfId="101" xr:uid="{00000000-0005-0000-0000-000069090000}"/>
    <cellStyle name="40% - アクセント 4 2 2" xfId="19197" xr:uid="{00000000-0005-0000-0000-00006A090000}"/>
    <cellStyle name="40% - アクセント 4 3" xfId="205" xr:uid="{00000000-0005-0000-0000-00006B090000}"/>
    <cellStyle name="40% - アクセント 4 3 2" xfId="22053" xr:uid="{00000000-0005-0000-0000-00006C090000}"/>
    <cellStyle name="40% - アクセント 4 3 3" xfId="19198" xr:uid="{00000000-0005-0000-0000-00006D090000}"/>
    <cellStyle name="40% - アクセント 4 4" xfId="1274" xr:uid="{00000000-0005-0000-0000-00006E090000}"/>
    <cellStyle name="40% - アクセント 4 5" xfId="2412" xr:uid="{00000000-0005-0000-0000-00006F090000}"/>
    <cellStyle name="40% - アクセント 4 6" xfId="4647" xr:uid="{00000000-0005-0000-0000-000070090000}"/>
    <cellStyle name="40% - アクセント 4 7" xfId="9076" xr:uid="{00000000-0005-0000-0000-000071090000}"/>
    <cellStyle name="40% - アクセント 5 2" xfId="102" xr:uid="{00000000-0005-0000-0000-000072090000}"/>
    <cellStyle name="40% - アクセント 5 2 2" xfId="19199" xr:uid="{00000000-0005-0000-0000-000073090000}"/>
    <cellStyle name="40% - アクセント 5 3" xfId="206" xr:uid="{00000000-0005-0000-0000-000074090000}"/>
    <cellStyle name="40% - アクセント 5 3 2" xfId="22054" xr:uid="{00000000-0005-0000-0000-000075090000}"/>
    <cellStyle name="40% - アクセント 5 3 3" xfId="19200" xr:uid="{00000000-0005-0000-0000-000076090000}"/>
    <cellStyle name="40% - アクセント 5 4" xfId="1275" xr:uid="{00000000-0005-0000-0000-000077090000}"/>
    <cellStyle name="40% - アクセント 5 5" xfId="2413" xr:uid="{00000000-0005-0000-0000-000078090000}"/>
    <cellStyle name="40% - アクセント 5 6" xfId="4648" xr:uid="{00000000-0005-0000-0000-000079090000}"/>
    <cellStyle name="40% - アクセント 5 7" xfId="9077" xr:uid="{00000000-0005-0000-0000-00007A090000}"/>
    <cellStyle name="40% - アクセント 6 2" xfId="103" xr:uid="{00000000-0005-0000-0000-00007B090000}"/>
    <cellStyle name="40% - アクセント 6 2 2" xfId="19201" xr:uid="{00000000-0005-0000-0000-00007C090000}"/>
    <cellStyle name="40% - アクセント 6 3" xfId="207" xr:uid="{00000000-0005-0000-0000-00007D090000}"/>
    <cellStyle name="40% - アクセント 6 3 2" xfId="22055" xr:uid="{00000000-0005-0000-0000-00007E090000}"/>
    <cellStyle name="40% - アクセント 6 3 3" xfId="19202" xr:uid="{00000000-0005-0000-0000-00007F090000}"/>
    <cellStyle name="40% - アクセント 6 4" xfId="1276" xr:uid="{00000000-0005-0000-0000-000080090000}"/>
    <cellStyle name="40% - アクセント 6 5" xfId="2414" xr:uid="{00000000-0005-0000-0000-000081090000}"/>
    <cellStyle name="40% - アクセント 6 6" xfId="4649" xr:uid="{00000000-0005-0000-0000-000082090000}"/>
    <cellStyle name="40% - アクセント 6 7" xfId="9078" xr:uid="{00000000-0005-0000-0000-000083090000}"/>
    <cellStyle name="60% - Accent1" xfId="13" xr:uid="{00000000-0005-0000-0000-000084090000}"/>
    <cellStyle name="60% - Accent1 2" xfId="19203" xr:uid="{00000000-0005-0000-0000-000085090000}"/>
    <cellStyle name="60% - Accent1 3" xfId="19204" xr:uid="{00000000-0005-0000-0000-000086090000}"/>
    <cellStyle name="60% - Accent2" xfId="14" xr:uid="{00000000-0005-0000-0000-000087090000}"/>
    <cellStyle name="60% - Accent3" xfId="15" xr:uid="{00000000-0005-0000-0000-000088090000}"/>
    <cellStyle name="60% - Accent3 2" xfId="19205" xr:uid="{00000000-0005-0000-0000-000089090000}"/>
    <cellStyle name="60% - Accent3 3" xfId="19206" xr:uid="{00000000-0005-0000-0000-00008A090000}"/>
    <cellStyle name="60% - Accent4" xfId="16" xr:uid="{00000000-0005-0000-0000-00008B090000}"/>
    <cellStyle name="60% - Accent4 2" xfId="19207" xr:uid="{00000000-0005-0000-0000-00008C090000}"/>
    <cellStyle name="60% - Accent4 3" xfId="19208" xr:uid="{00000000-0005-0000-0000-00008D090000}"/>
    <cellStyle name="60% - Accent5" xfId="17" xr:uid="{00000000-0005-0000-0000-00008E090000}"/>
    <cellStyle name="60% - Accent6" xfId="18" xr:uid="{00000000-0005-0000-0000-00008F090000}"/>
    <cellStyle name="60% - Accent6 2" xfId="19209" xr:uid="{00000000-0005-0000-0000-000090090000}"/>
    <cellStyle name="60% - Accent6 3" xfId="19210" xr:uid="{00000000-0005-0000-0000-000091090000}"/>
    <cellStyle name="60% - アクセント 1 2" xfId="104" xr:uid="{00000000-0005-0000-0000-000092090000}"/>
    <cellStyle name="60% - アクセント 1 3" xfId="208" xr:uid="{00000000-0005-0000-0000-000093090000}"/>
    <cellStyle name="60% - アクセント 1 3 2" xfId="22056" xr:uid="{00000000-0005-0000-0000-000094090000}"/>
    <cellStyle name="60% - アクセント 1 3 3" xfId="19211" xr:uid="{00000000-0005-0000-0000-000095090000}"/>
    <cellStyle name="60% - アクセント 1 4" xfId="1277" xr:uid="{00000000-0005-0000-0000-000096090000}"/>
    <cellStyle name="60% - アクセント 1 5" xfId="2415" xr:uid="{00000000-0005-0000-0000-000097090000}"/>
    <cellStyle name="60% - アクセント 1 6" xfId="4650" xr:uid="{00000000-0005-0000-0000-000098090000}"/>
    <cellStyle name="60% - アクセント 1 7" xfId="9079" xr:uid="{00000000-0005-0000-0000-000099090000}"/>
    <cellStyle name="60% - アクセント 2 2" xfId="105" xr:uid="{00000000-0005-0000-0000-00009A090000}"/>
    <cellStyle name="60% - アクセント 2 3" xfId="209" xr:uid="{00000000-0005-0000-0000-00009B090000}"/>
    <cellStyle name="60% - アクセント 2 3 2" xfId="22057" xr:uid="{00000000-0005-0000-0000-00009C090000}"/>
    <cellStyle name="60% - アクセント 2 3 3" xfId="19212" xr:uid="{00000000-0005-0000-0000-00009D090000}"/>
    <cellStyle name="60% - アクセント 2 4" xfId="1278" xr:uid="{00000000-0005-0000-0000-00009E090000}"/>
    <cellStyle name="60% - アクセント 2 5" xfId="2416" xr:uid="{00000000-0005-0000-0000-00009F090000}"/>
    <cellStyle name="60% - アクセント 2 6" xfId="4651" xr:uid="{00000000-0005-0000-0000-0000A0090000}"/>
    <cellStyle name="60% - アクセント 2 7" xfId="9080" xr:uid="{00000000-0005-0000-0000-0000A1090000}"/>
    <cellStyle name="60% - アクセント 3 2" xfId="106" xr:uid="{00000000-0005-0000-0000-0000A2090000}"/>
    <cellStyle name="60% - アクセント 3 3" xfId="210" xr:uid="{00000000-0005-0000-0000-0000A3090000}"/>
    <cellStyle name="60% - アクセント 3 3 2" xfId="22058" xr:uid="{00000000-0005-0000-0000-0000A4090000}"/>
    <cellStyle name="60% - アクセント 3 3 3" xfId="19213" xr:uid="{00000000-0005-0000-0000-0000A5090000}"/>
    <cellStyle name="60% - アクセント 3 4" xfId="1279" xr:uid="{00000000-0005-0000-0000-0000A6090000}"/>
    <cellStyle name="60% - アクセント 3 5" xfId="2417" xr:uid="{00000000-0005-0000-0000-0000A7090000}"/>
    <cellStyle name="60% - アクセント 3 6" xfId="4652" xr:uid="{00000000-0005-0000-0000-0000A8090000}"/>
    <cellStyle name="60% - アクセント 3 7" xfId="9081" xr:uid="{00000000-0005-0000-0000-0000A9090000}"/>
    <cellStyle name="60% - アクセント 4 2" xfId="107" xr:uid="{00000000-0005-0000-0000-0000AA090000}"/>
    <cellStyle name="60% - アクセント 4 3" xfId="211" xr:uid="{00000000-0005-0000-0000-0000AB090000}"/>
    <cellStyle name="60% - アクセント 4 3 2" xfId="22059" xr:uid="{00000000-0005-0000-0000-0000AC090000}"/>
    <cellStyle name="60% - アクセント 4 3 3" xfId="19214" xr:uid="{00000000-0005-0000-0000-0000AD090000}"/>
    <cellStyle name="60% - アクセント 4 4" xfId="1280" xr:uid="{00000000-0005-0000-0000-0000AE090000}"/>
    <cellStyle name="60% - アクセント 4 5" xfId="2418" xr:uid="{00000000-0005-0000-0000-0000AF090000}"/>
    <cellStyle name="60% - アクセント 4 6" xfId="4653" xr:uid="{00000000-0005-0000-0000-0000B0090000}"/>
    <cellStyle name="60% - アクセント 4 7" xfId="9082" xr:uid="{00000000-0005-0000-0000-0000B1090000}"/>
    <cellStyle name="60% - アクセント 5 2" xfId="108" xr:uid="{00000000-0005-0000-0000-0000B2090000}"/>
    <cellStyle name="60% - アクセント 5 3" xfId="212" xr:uid="{00000000-0005-0000-0000-0000B3090000}"/>
    <cellStyle name="60% - アクセント 5 3 2" xfId="22060" xr:uid="{00000000-0005-0000-0000-0000B4090000}"/>
    <cellStyle name="60% - アクセント 5 3 3" xfId="19215" xr:uid="{00000000-0005-0000-0000-0000B5090000}"/>
    <cellStyle name="60% - アクセント 5 4" xfId="1281" xr:uid="{00000000-0005-0000-0000-0000B6090000}"/>
    <cellStyle name="60% - アクセント 5 5" xfId="2419" xr:uid="{00000000-0005-0000-0000-0000B7090000}"/>
    <cellStyle name="60% - アクセント 5 6" xfId="4654" xr:uid="{00000000-0005-0000-0000-0000B8090000}"/>
    <cellStyle name="60% - アクセント 5 7" xfId="9083" xr:uid="{00000000-0005-0000-0000-0000B9090000}"/>
    <cellStyle name="60% - アクセント 6 2" xfId="109" xr:uid="{00000000-0005-0000-0000-0000BA090000}"/>
    <cellStyle name="60% - アクセント 6 3" xfId="213" xr:uid="{00000000-0005-0000-0000-0000BB090000}"/>
    <cellStyle name="60% - アクセント 6 3 2" xfId="22061" xr:uid="{00000000-0005-0000-0000-0000BC090000}"/>
    <cellStyle name="60% - アクセント 6 3 3" xfId="19216" xr:uid="{00000000-0005-0000-0000-0000BD090000}"/>
    <cellStyle name="60% - アクセント 6 4" xfId="1282" xr:uid="{00000000-0005-0000-0000-0000BE090000}"/>
    <cellStyle name="60% - アクセント 6 5" xfId="2420" xr:uid="{00000000-0005-0000-0000-0000BF090000}"/>
    <cellStyle name="60% - アクセント 6 6" xfId="4655" xr:uid="{00000000-0005-0000-0000-0000C0090000}"/>
    <cellStyle name="60% - アクセント 6 7" xfId="9084" xr:uid="{00000000-0005-0000-0000-0000C1090000}"/>
    <cellStyle name="Accent1" xfId="36" xr:uid="{00000000-0005-0000-0000-0000C2090000}"/>
    <cellStyle name="Accent1 2" xfId="19217" xr:uid="{00000000-0005-0000-0000-0000C3090000}"/>
    <cellStyle name="Accent1 3" xfId="19218" xr:uid="{00000000-0005-0000-0000-0000C4090000}"/>
    <cellStyle name="Accent2" xfId="37" xr:uid="{00000000-0005-0000-0000-0000C5090000}"/>
    <cellStyle name="Accent2 2" xfId="19219" xr:uid="{00000000-0005-0000-0000-0000C6090000}"/>
    <cellStyle name="Accent2 3" xfId="19220" xr:uid="{00000000-0005-0000-0000-0000C7090000}"/>
    <cellStyle name="Accent3" xfId="38" xr:uid="{00000000-0005-0000-0000-0000C8090000}"/>
    <cellStyle name="Accent4" xfId="39" xr:uid="{00000000-0005-0000-0000-0000C9090000}"/>
    <cellStyle name="Accent4 2" xfId="19221" xr:uid="{00000000-0005-0000-0000-0000CA090000}"/>
    <cellStyle name="Accent4 3" xfId="19222" xr:uid="{00000000-0005-0000-0000-0000CB090000}"/>
    <cellStyle name="Accent5" xfId="40" xr:uid="{00000000-0005-0000-0000-0000CC090000}"/>
    <cellStyle name="Accent6" xfId="41" xr:uid="{00000000-0005-0000-0000-0000CD090000}"/>
    <cellStyle name="args.style" xfId="19223" xr:uid="{00000000-0005-0000-0000-0000CE090000}"/>
    <cellStyle name="Bad" xfId="48" xr:uid="{00000000-0005-0000-0000-0000CF090000}"/>
    <cellStyle name="Calc Currency (0)" xfId="19" xr:uid="{00000000-0005-0000-0000-0000D0090000}"/>
    <cellStyle name="Calc Currency (0) 2" xfId="19225" xr:uid="{00000000-0005-0000-0000-0000D1090000}"/>
    <cellStyle name="Calc Currency (0) 3" xfId="19224" xr:uid="{00000000-0005-0000-0000-0000D2090000}"/>
    <cellStyle name="Calc Currency (0) 4" xfId="17892" xr:uid="{00000000-0005-0000-0000-0000D3090000}"/>
    <cellStyle name="Calc Currency (2)" xfId="19226" xr:uid="{00000000-0005-0000-0000-0000D4090000}"/>
    <cellStyle name="Calc Percent (0)" xfId="19227" xr:uid="{00000000-0005-0000-0000-0000D5090000}"/>
    <cellStyle name="Calc Percent (1)" xfId="19228" xr:uid="{00000000-0005-0000-0000-0000D6090000}"/>
    <cellStyle name="Calc Percent (2)" xfId="19229" xr:uid="{00000000-0005-0000-0000-0000D7090000}"/>
    <cellStyle name="Calc Units (0)" xfId="19230" xr:uid="{00000000-0005-0000-0000-0000D8090000}"/>
    <cellStyle name="Calc Units (1)" xfId="19231" xr:uid="{00000000-0005-0000-0000-0000D9090000}"/>
    <cellStyle name="Calc Units (2)" xfId="19232" xr:uid="{00000000-0005-0000-0000-0000DA090000}"/>
    <cellStyle name="Calculation" xfId="50" xr:uid="{00000000-0005-0000-0000-0000DB090000}"/>
    <cellStyle name="Calculation 2" xfId="19233" xr:uid="{00000000-0005-0000-0000-0000DC090000}"/>
    <cellStyle name="Calculation 2 2" xfId="19234" xr:uid="{00000000-0005-0000-0000-0000DD090000}"/>
    <cellStyle name="Calculation 2 3" xfId="19235" xr:uid="{00000000-0005-0000-0000-0000DE090000}"/>
    <cellStyle name="Calculation 3" xfId="19236" xr:uid="{00000000-0005-0000-0000-0000DF090000}"/>
    <cellStyle name="Calculation 4" xfId="19237" xr:uid="{00000000-0005-0000-0000-0000E0090000}"/>
    <cellStyle name="Check Cell" xfId="44" xr:uid="{00000000-0005-0000-0000-0000E1090000}"/>
    <cellStyle name="Comma  - Style1" xfId="20" xr:uid="{00000000-0005-0000-0000-0000E2090000}"/>
    <cellStyle name="Comma  - Style1 2" xfId="19238" xr:uid="{00000000-0005-0000-0000-0000E3090000}"/>
    <cellStyle name="Comma  - Style2" xfId="21" xr:uid="{00000000-0005-0000-0000-0000E4090000}"/>
    <cellStyle name="Comma  - Style2 2" xfId="19239" xr:uid="{00000000-0005-0000-0000-0000E5090000}"/>
    <cellStyle name="Comma  - Style3" xfId="22" xr:uid="{00000000-0005-0000-0000-0000E6090000}"/>
    <cellStyle name="Comma  - Style3 2" xfId="19240" xr:uid="{00000000-0005-0000-0000-0000E7090000}"/>
    <cellStyle name="Comma  - Style4" xfId="23" xr:uid="{00000000-0005-0000-0000-0000E8090000}"/>
    <cellStyle name="Comma  - Style4 2" xfId="19241" xr:uid="{00000000-0005-0000-0000-0000E9090000}"/>
    <cellStyle name="Comma  - Style5" xfId="24" xr:uid="{00000000-0005-0000-0000-0000EA090000}"/>
    <cellStyle name="Comma  - Style5 2" xfId="19242" xr:uid="{00000000-0005-0000-0000-0000EB090000}"/>
    <cellStyle name="Comma  - Style6" xfId="25" xr:uid="{00000000-0005-0000-0000-0000EC090000}"/>
    <cellStyle name="Comma  - Style6 2" xfId="19243" xr:uid="{00000000-0005-0000-0000-0000ED090000}"/>
    <cellStyle name="Comma  - Style7" xfId="26" xr:uid="{00000000-0005-0000-0000-0000EE090000}"/>
    <cellStyle name="Comma  - Style7 2" xfId="19244" xr:uid="{00000000-0005-0000-0000-0000EF090000}"/>
    <cellStyle name="Comma  - Style8" xfId="27" xr:uid="{00000000-0005-0000-0000-0000F0090000}"/>
    <cellStyle name="Comma  - Style8 2" xfId="19245" xr:uid="{00000000-0005-0000-0000-0000F1090000}"/>
    <cellStyle name="Comma [0]" xfId="19246" xr:uid="{00000000-0005-0000-0000-0000F2090000}"/>
    <cellStyle name="Comma [00]" xfId="19247" xr:uid="{00000000-0005-0000-0000-0000F3090000}"/>
    <cellStyle name="comma zerodec" xfId="19248" xr:uid="{00000000-0005-0000-0000-0000F4090000}"/>
    <cellStyle name="Copied" xfId="19249" xr:uid="{00000000-0005-0000-0000-0000F5090000}"/>
    <cellStyle name="COST1" xfId="19250" xr:uid="{00000000-0005-0000-0000-0000F6090000}"/>
    <cellStyle name="Currency [0]" xfId="19251" xr:uid="{00000000-0005-0000-0000-0000F7090000}"/>
    <cellStyle name="Currency [00]" xfId="19252" xr:uid="{00000000-0005-0000-0000-0000F8090000}"/>
    <cellStyle name="Currency1" xfId="19253" xr:uid="{00000000-0005-0000-0000-0000F9090000}"/>
    <cellStyle name="Date" xfId="19254" xr:uid="{00000000-0005-0000-0000-0000FA090000}"/>
    <cellStyle name="Date Short" xfId="19255" xr:uid="{00000000-0005-0000-0000-0000FB090000}"/>
    <cellStyle name="Date_USW" xfId="19256" xr:uid="{00000000-0005-0000-0000-0000FC090000}"/>
    <cellStyle name="Dollar (zero dec)" xfId="19257" xr:uid="{00000000-0005-0000-0000-0000FD090000}"/>
    <cellStyle name="Enter Currency (0)" xfId="19258" xr:uid="{00000000-0005-0000-0000-0000FE090000}"/>
    <cellStyle name="Enter Currency (2)" xfId="19259" xr:uid="{00000000-0005-0000-0000-0000FF090000}"/>
    <cellStyle name="Enter Units (0)" xfId="19260" xr:uid="{00000000-0005-0000-0000-0000000A0000}"/>
    <cellStyle name="Enter Units (1)" xfId="19261" xr:uid="{00000000-0005-0000-0000-0000010A0000}"/>
    <cellStyle name="Enter Units (2)" xfId="19262" xr:uid="{00000000-0005-0000-0000-0000020A0000}"/>
    <cellStyle name="Entered" xfId="19263" xr:uid="{00000000-0005-0000-0000-0000030A0000}"/>
    <cellStyle name="Explanatory Text" xfId="59" xr:uid="{00000000-0005-0000-0000-0000040A0000}"/>
    <cellStyle name="F2" xfId="19264" xr:uid="{00000000-0005-0000-0000-0000050A0000}"/>
    <cellStyle name="F3" xfId="19265" xr:uid="{00000000-0005-0000-0000-0000060A0000}"/>
    <cellStyle name="F4" xfId="19266" xr:uid="{00000000-0005-0000-0000-0000070A0000}"/>
    <cellStyle name="F5" xfId="19267" xr:uid="{00000000-0005-0000-0000-0000080A0000}"/>
    <cellStyle name="F6" xfId="19268" xr:uid="{00000000-0005-0000-0000-0000090A0000}"/>
    <cellStyle name="F7" xfId="19269" xr:uid="{00000000-0005-0000-0000-00000A0A0000}"/>
    <cellStyle name="F8" xfId="19270" xr:uid="{00000000-0005-0000-0000-00000B0A0000}"/>
    <cellStyle name="Fixed" xfId="19271" xr:uid="{00000000-0005-0000-0000-00000C0A0000}"/>
    <cellStyle name="Followed Hyperlink" xfId="28" xr:uid="{00000000-0005-0000-0000-00000D0A0000}"/>
    <cellStyle name="Good" xfId="62" xr:uid="{00000000-0005-0000-0000-00000E0A0000}"/>
    <cellStyle name="Grey" xfId="29" xr:uid="{00000000-0005-0000-0000-00000F0A0000}"/>
    <cellStyle name="Header1" xfId="30" xr:uid="{00000000-0005-0000-0000-0000100A0000}"/>
    <cellStyle name="Header1 2" xfId="19272" xr:uid="{00000000-0005-0000-0000-0000110A0000}"/>
    <cellStyle name="Header1 2 2" xfId="19273" xr:uid="{00000000-0005-0000-0000-0000120A0000}"/>
    <cellStyle name="Header1 3" xfId="19274" xr:uid="{00000000-0005-0000-0000-0000130A0000}"/>
    <cellStyle name="Header2" xfId="31" xr:uid="{00000000-0005-0000-0000-0000140A0000}"/>
    <cellStyle name="Header2 2" xfId="19275" xr:uid="{00000000-0005-0000-0000-0000150A0000}"/>
    <cellStyle name="Heading 1" xfId="52" xr:uid="{00000000-0005-0000-0000-0000160A0000}"/>
    <cellStyle name="Heading 1 2" xfId="19276" xr:uid="{00000000-0005-0000-0000-0000170A0000}"/>
    <cellStyle name="Heading 1 3" xfId="19277" xr:uid="{00000000-0005-0000-0000-0000180A0000}"/>
    <cellStyle name="Heading 2" xfId="53" xr:uid="{00000000-0005-0000-0000-0000190A0000}"/>
    <cellStyle name="Heading 2 2" xfId="19278" xr:uid="{00000000-0005-0000-0000-00001A0A0000}"/>
    <cellStyle name="Heading 2 3" xfId="19279" xr:uid="{00000000-0005-0000-0000-00001B0A0000}"/>
    <cellStyle name="Heading 3" xfId="54" xr:uid="{00000000-0005-0000-0000-00001C0A0000}"/>
    <cellStyle name="Heading 3 2" xfId="19280" xr:uid="{00000000-0005-0000-0000-00001D0A0000}"/>
    <cellStyle name="Heading 3 2 2" xfId="19281" xr:uid="{00000000-0005-0000-0000-00001E0A0000}"/>
    <cellStyle name="Heading 3 3" xfId="19282" xr:uid="{00000000-0005-0000-0000-00001F0A0000}"/>
    <cellStyle name="Heading 4" xfId="55" xr:uid="{00000000-0005-0000-0000-0000200A0000}"/>
    <cellStyle name="Heading 4 2" xfId="19283" xr:uid="{00000000-0005-0000-0000-0000210A0000}"/>
    <cellStyle name="Heading 4 3" xfId="19284" xr:uid="{00000000-0005-0000-0000-0000220A0000}"/>
    <cellStyle name="HEADING1" xfId="19285" xr:uid="{00000000-0005-0000-0000-0000230A0000}"/>
    <cellStyle name="HEADING2" xfId="19286" xr:uid="{00000000-0005-0000-0000-0000240A0000}"/>
    <cellStyle name="Hyperlink" xfId="32" xr:uid="{00000000-0005-0000-0000-0000250A0000}"/>
    <cellStyle name="Input" xfId="60" xr:uid="{00000000-0005-0000-0000-0000260A0000}"/>
    <cellStyle name="Input [yellow]" xfId="33" xr:uid="{00000000-0005-0000-0000-0000270A0000}"/>
    <cellStyle name="Input [yellow] 2" xfId="19287" xr:uid="{00000000-0005-0000-0000-0000280A0000}"/>
    <cellStyle name="Input 10" xfId="19288" xr:uid="{00000000-0005-0000-0000-0000290A0000}"/>
    <cellStyle name="Input 11" xfId="19289" xr:uid="{00000000-0005-0000-0000-00002A0A0000}"/>
    <cellStyle name="Input 2" xfId="19290" xr:uid="{00000000-0005-0000-0000-00002B0A0000}"/>
    <cellStyle name="Input 3" xfId="19291" xr:uid="{00000000-0005-0000-0000-00002C0A0000}"/>
    <cellStyle name="Input 4" xfId="19292" xr:uid="{00000000-0005-0000-0000-00002D0A0000}"/>
    <cellStyle name="Input 5" xfId="19293" xr:uid="{00000000-0005-0000-0000-00002E0A0000}"/>
    <cellStyle name="Input 6" xfId="19294" xr:uid="{00000000-0005-0000-0000-00002F0A0000}"/>
    <cellStyle name="Input 7" xfId="19295" xr:uid="{00000000-0005-0000-0000-0000300A0000}"/>
    <cellStyle name="Input 8" xfId="19296" xr:uid="{00000000-0005-0000-0000-0000310A0000}"/>
    <cellStyle name="Input 9" xfId="19297" xr:uid="{00000000-0005-0000-0000-0000320A0000}"/>
    <cellStyle name="Input Cells" xfId="19298" xr:uid="{00000000-0005-0000-0000-0000330A0000}"/>
    <cellStyle name="Input_【F1】HTL13B2-EAﾄﾞｰﾋﾟﾝｸﾞTEG_多層仕様_ﾌﾟﾛｸﾞﾗﾑｼｰﾄ追加" xfId="19299" xr:uid="{00000000-0005-0000-0000-0000340A0000}"/>
    <cellStyle name="Link Currency (0)" xfId="19300" xr:uid="{00000000-0005-0000-0000-0000350A0000}"/>
    <cellStyle name="Link Currency (2)" xfId="19301" xr:uid="{00000000-0005-0000-0000-0000360A0000}"/>
    <cellStyle name="Link Units (0)" xfId="19302" xr:uid="{00000000-0005-0000-0000-0000370A0000}"/>
    <cellStyle name="Link Units (1)" xfId="19303" xr:uid="{00000000-0005-0000-0000-0000380A0000}"/>
    <cellStyle name="Link Units (2)" xfId="19304" xr:uid="{00000000-0005-0000-0000-0000390A0000}"/>
    <cellStyle name="Linked Cell" xfId="47" xr:uid="{00000000-0005-0000-0000-00003A0A0000}"/>
    <cellStyle name="Linked Cells" xfId="19305" xr:uid="{00000000-0005-0000-0000-00003B0A0000}"/>
    <cellStyle name="Milliers [0]_!!!GO" xfId="19306" xr:uid="{00000000-0005-0000-0000-00003C0A0000}"/>
    <cellStyle name="Milliers_!!!GO" xfId="19307" xr:uid="{00000000-0005-0000-0000-00003D0A0000}"/>
    <cellStyle name="Mon?taire [0]_!!!GO" xfId="19308" xr:uid="{00000000-0005-0000-0000-00003E0A0000}"/>
    <cellStyle name="Mon?taire_!!!GO" xfId="19309" xr:uid="{00000000-0005-0000-0000-00003F0A0000}"/>
    <cellStyle name="Mon้taire [0]_!!!GO" xfId="19310" xr:uid="{00000000-0005-0000-0000-0000400A0000}"/>
    <cellStyle name="Mon้taire_!!!GO" xfId="19311" xr:uid="{00000000-0005-0000-0000-0000410A0000}"/>
    <cellStyle name="Neutral" xfId="45" xr:uid="{00000000-0005-0000-0000-0000420A0000}"/>
    <cellStyle name="no dec" xfId="19312" xr:uid="{00000000-0005-0000-0000-0000430A0000}"/>
    <cellStyle name="no dec 2" xfId="19313" xr:uid="{00000000-0005-0000-0000-0000440A0000}"/>
    <cellStyle name="no dec 3" xfId="19314" xr:uid="{00000000-0005-0000-0000-0000450A0000}"/>
    <cellStyle name="no dec 4" xfId="19315" xr:uid="{00000000-0005-0000-0000-0000460A0000}"/>
    <cellStyle name="Normal - Style1" xfId="34" xr:uid="{00000000-0005-0000-0000-0000470A0000}"/>
    <cellStyle name="Normal - Style1 2" xfId="19316" xr:uid="{00000000-0005-0000-0000-0000480A0000}"/>
    <cellStyle name="Normal 2" xfId="19317" xr:uid="{00000000-0005-0000-0000-0000490A0000}"/>
    <cellStyle name="Normal 2 2" xfId="19318" xr:uid="{00000000-0005-0000-0000-00004A0A0000}"/>
    <cellStyle name="Normal 8" xfId="19319" xr:uid="{00000000-0005-0000-0000-00004B0A0000}"/>
    <cellStyle name="Note" xfId="46" xr:uid="{00000000-0005-0000-0000-00004C0A0000}"/>
    <cellStyle name="Note 2" xfId="19320" xr:uid="{00000000-0005-0000-0000-00004D0A0000}"/>
    <cellStyle name="Note 2 2" xfId="19321" xr:uid="{00000000-0005-0000-0000-00004E0A0000}"/>
    <cellStyle name="Note 2 3" xfId="19322" xr:uid="{00000000-0005-0000-0000-00004F0A0000}"/>
    <cellStyle name="Note 3" xfId="19323" xr:uid="{00000000-0005-0000-0000-0000500A0000}"/>
    <cellStyle name="Note 4" xfId="19324" xr:uid="{00000000-0005-0000-0000-0000510A0000}"/>
    <cellStyle name="Output" xfId="57" xr:uid="{00000000-0005-0000-0000-0000520A0000}"/>
    <cellStyle name="Output 2" xfId="19325" xr:uid="{00000000-0005-0000-0000-0000530A0000}"/>
    <cellStyle name="Output 2 2" xfId="19326" xr:uid="{00000000-0005-0000-0000-0000540A0000}"/>
    <cellStyle name="Output 2 3" xfId="19327" xr:uid="{00000000-0005-0000-0000-0000550A0000}"/>
    <cellStyle name="Output 3" xfId="19328" xr:uid="{00000000-0005-0000-0000-0000560A0000}"/>
    <cellStyle name="Output 4" xfId="19329" xr:uid="{00000000-0005-0000-0000-0000570A0000}"/>
    <cellStyle name="per.style" xfId="19330" xr:uid="{00000000-0005-0000-0000-0000580A0000}"/>
    <cellStyle name="Percent [0]" xfId="19331" xr:uid="{00000000-0005-0000-0000-0000590A0000}"/>
    <cellStyle name="Percent [00]" xfId="19332" xr:uid="{00000000-0005-0000-0000-00005A0A0000}"/>
    <cellStyle name="Percent [2]" xfId="35" xr:uid="{00000000-0005-0000-0000-00005B0A0000}"/>
    <cellStyle name="Percent 2" xfId="19333" xr:uid="{00000000-0005-0000-0000-00005C0A0000}"/>
    <cellStyle name="Percent 2 2" xfId="21452" xr:uid="{00000000-0005-0000-0000-00005D0A0000}"/>
    <cellStyle name="PrePop Currency (0)" xfId="19334" xr:uid="{00000000-0005-0000-0000-00005E0A0000}"/>
    <cellStyle name="PrePop Currency (2)" xfId="19335" xr:uid="{00000000-0005-0000-0000-00005F0A0000}"/>
    <cellStyle name="PrePop Units (0)" xfId="19336" xr:uid="{00000000-0005-0000-0000-0000600A0000}"/>
    <cellStyle name="PrePop Units (1)" xfId="19337" xr:uid="{00000000-0005-0000-0000-0000610A0000}"/>
    <cellStyle name="PrePop Units (2)" xfId="19338" xr:uid="{00000000-0005-0000-0000-0000620A0000}"/>
    <cellStyle name="pricing" xfId="19339" xr:uid="{00000000-0005-0000-0000-0000630A0000}"/>
    <cellStyle name="PSChar" xfId="19340" xr:uid="{00000000-0005-0000-0000-0000640A0000}"/>
    <cellStyle name="PSHeading" xfId="19341" xr:uid="{00000000-0005-0000-0000-0000650A0000}"/>
    <cellStyle name="RevList" xfId="19342" xr:uid="{00000000-0005-0000-0000-0000660A0000}"/>
    <cellStyle name="SAPBEXstdData" xfId="19343" xr:uid="{00000000-0005-0000-0000-0000670A0000}"/>
    <cellStyle name="SAPBEXstdItem" xfId="19344" xr:uid="{00000000-0005-0000-0000-0000680A0000}"/>
    <cellStyle name="Style 1" xfId="19345" xr:uid="{00000000-0005-0000-0000-0000690A0000}"/>
    <cellStyle name="Subtotal" xfId="19346" xr:uid="{00000000-0005-0000-0000-00006A0A0000}"/>
    <cellStyle name="Text Indent A" xfId="19347" xr:uid="{00000000-0005-0000-0000-00006B0A0000}"/>
    <cellStyle name="Text Indent B" xfId="19348" xr:uid="{00000000-0005-0000-0000-00006C0A0000}"/>
    <cellStyle name="Text Indent C" xfId="19349" xr:uid="{00000000-0005-0000-0000-00006D0A0000}"/>
    <cellStyle name="Title" xfId="43" xr:uid="{00000000-0005-0000-0000-00006E0A0000}"/>
    <cellStyle name="Title 2" xfId="19350" xr:uid="{00000000-0005-0000-0000-00006F0A0000}"/>
    <cellStyle name="Title 3" xfId="19351" xr:uid="{00000000-0005-0000-0000-0000700A0000}"/>
    <cellStyle name="Total" xfId="56" xr:uid="{00000000-0005-0000-0000-0000710A0000}"/>
    <cellStyle name="Total 2" xfId="19352" xr:uid="{00000000-0005-0000-0000-0000720A0000}"/>
    <cellStyle name="Total 2 2" xfId="19353" xr:uid="{00000000-0005-0000-0000-0000730A0000}"/>
    <cellStyle name="Total 2 3" xfId="19354" xr:uid="{00000000-0005-0000-0000-0000740A0000}"/>
    <cellStyle name="Total 3" xfId="19355" xr:uid="{00000000-0005-0000-0000-0000750A0000}"/>
    <cellStyle name="Total 4" xfId="19356" xr:uid="{00000000-0005-0000-0000-0000760A0000}"/>
    <cellStyle name="Warning Text" xfId="51" xr:uid="{00000000-0005-0000-0000-0000770A0000}"/>
    <cellStyle name="アクセント 1 2" xfId="110" xr:uid="{00000000-0005-0000-0000-0000780A0000}"/>
    <cellStyle name="アクセント 1 3" xfId="214" xr:uid="{00000000-0005-0000-0000-0000790A0000}"/>
    <cellStyle name="アクセント 1 3 2" xfId="22062" xr:uid="{00000000-0005-0000-0000-00007A0A0000}"/>
    <cellStyle name="アクセント 1 3 3" xfId="19357" xr:uid="{00000000-0005-0000-0000-00007B0A0000}"/>
    <cellStyle name="アクセント 1 4" xfId="1283" xr:uid="{00000000-0005-0000-0000-00007C0A0000}"/>
    <cellStyle name="アクセント 1 5" xfId="2421" xr:uid="{00000000-0005-0000-0000-00007D0A0000}"/>
    <cellStyle name="アクセント 1 6" xfId="4656" xr:uid="{00000000-0005-0000-0000-00007E0A0000}"/>
    <cellStyle name="アクセント 1 7" xfId="9085" xr:uid="{00000000-0005-0000-0000-00007F0A0000}"/>
    <cellStyle name="アクセント 2 2" xfId="111" xr:uid="{00000000-0005-0000-0000-0000800A0000}"/>
    <cellStyle name="アクセント 2 3" xfId="215" xr:uid="{00000000-0005-0000-0000-0000810A0000}"/>
    <cellStyle name="アクセント 2 3 2" xfId="22063" xr:uid="{00000000-0005-0000-0000-0000820A0000}"/>
    <cellStyle name="アクセント 2 3 3" xfId="19358" xr:uid="{00000000-0005-0000-0000-0000830A0000}"/>
    <cellStyle name="アクセント 2 4" xfId="1284" xr:uid="{00000000-0005-0000-0000-0000840A0000}"/>
    <cellStyle name="アクセント 2 5" xfId="2422" xr:uid="{00000000-0005-0000-0000-0000850A0000}"/>
    <cellStyle name="アクセント 2 6" xfId="4657" xr:uid="{00000000-0005-0000-0000-0000860A0000}"/>
    <cellStyle name="アクセント 2 7" xfId="9086" xr:uid="{00000000-0005-0000-0000-0000870A0000}"/>
    <cellStyle name="アクセント 3 2" xfId="112" xr:uid="{00000000-0005-0000-0000-0000880A0000}"/>
    <cellStyle name="アクセント 3 3" xfId="216" xr:uid="{00000000-0005-0000-0000-0000890A0000}"/>
    <cellStyle name="アクセント 3 3 2" xfId="22064" xr:uid="{00000000-0005-0000-0000-00008A0A0000}"/>
    <cellStyle name="アクセント 3 3 3" xfId="19359" xr:uid="{00000000-0005-0000-0000-00008B0A0000}"/>
    <cellStyle name="アクセント 3 4" xfId="1285" xr:uid="{00000000-0005-0000-0000-00008C0A0000}"/>
    <cellStyle name="アクセント 3 5" xfId="2423" xr:uid="{00000000-0005-0000-0000-00008D0A0000}"/>
    <cellStyle name="アクセント 3 6" xfId="4658" xr:uid="{00000000-0005-0000-0000-00008E0A0000}"/>
    <cellStyle name="アクセント 3 7" xfId="9087" xr:uid="{00000000-0005-0000-0000-00008F0A0000}"/>
    <cellStyle name="アクセント 4 2" xfId="113" xr:uid="{00000000-0005-0000-0000-0000900A0000}"/>
    <cellStyle name="アクセント 4 3" xfId="217" xr:uid="{00000000-0005-0000-0000-0000910A0000}"/>
    <cellStyle name="アクセント 4 3 2" xfId="22065" xr:uid="{00000000-0005-0000-0000-0000920A0000}"/>
    <cellStyle name="アクセント 4 3 3" xfId="19360" xr:uid="{00000000-0005-0000-0000-0000930A0000}"/>
    <cellStyle name="アクセント 4 4" xfId="1286" xr:uid="{00000000-0005-0000-0000-0000940A0000}"/>
    <cellStyle name="アクセント 4 5" xfId="2424" xr:uid="{00000000-0005-0000-0000-0000950A0000}"/>
    <cellStyle name="アクセント 4 6" xfId="4659" xr:uid="{00000000-0005-0000-0000-0000960A0000}"/>
    <cellStyle name="アクセント 4 7" xfId="9088" xr:uid="{00000000-0005-0000-0000-0000970A0000}"/>
    <cellStyle name="アクセント 5 2" xfId="114" xr:uid="{00000000-0005-0000-0000-0000980A0000}"/>
    <cellStyle name="アクセント 5 3" xfId="218" xr:uid="{00000000-0005-0000-0000-0000990A0000}"/>
    <cellStyle name="アクセント 5 3 2" xfId="22066" xr:uid="{00000000-0005-0000-0000-00009A0A0000}"/>
    <cellStyle name="アクセント 5 3 3" xfId="19361" xr:uid="{00000000-0005-0000-0000-00009B0A0000}"/>
    <cellStyle name="アクセント 5 4" xfId="1287" xr:uid="{00000000-0005-0000-0000-00009C0A0000}"/>
    <cellStyle name="アクセント 5 5" xfId="2425" xr:uid="{00000000-0005-0000-0000-00009D0A0000}"/>
    <cellStyle name="アクセント 5 6" xfId="4660" xr:uid="{00000000-0005-0000-0000-00009E0A0000}"/>
    <cellStyle name="アクセント 5 7" xfId="9089" xr:uid="{00000000-0005-0000-0000-00009F0A0000}"/>
    <cellStyle name="アクセント 6 2" xfId="115" xr:uid="{00000000-0005-0000-0000-0000A00A0000}"/>
    <cellStyle name="アクセント 6 3" xfId="219" xr:uid="{00000000-0005-0000-0000-0000A10A0000}"/>
    <cellStyle name="アクセント 6 3 2" xfId="22067" xr:uid="{00000000-0005-0000-0000-0000A20A0000}"/>
    <cellStyle name="アクセント 6 3 3" xfId="19362" xr:uid="{00000000-0005-0000-0000-0000A30A0000}"/>
    <cellStyle name="アクセント 6 4" xfId="1288" xr:uid="{00000000-0005-0000-0000-0000A40A0000}"/>
    <cellStyle name="アクセント 6 5" xfId="2426" xr:uid="{00000000-0005-0000-0000-0000A50A0000}"/>
    <cellStyle name="アクセント 6 6" xfId="4661" xr:uid="{00000000-0005-0000-0000-0000A60A0000}"/>
    <cellStyle name="アクセント 6 7" xfId="9090" xr:uid="{00000000-0005-0000-0000-0000A70A0000}"/>
    <cellStyle name="スタイル 1" xfId="42" xr:uid="{00000000-0005-0000-0000-0000A80A0000}"/>
    <cellStyle name="スタイル 1 2" xfId="19363" xr:uid="{00000000-0005-0000-0000-0000A90A0000}"/>
    <cellStyle name="スタイル 1 2 2" xfId="21453" xr:uid="{00000000-0005-0000-0000-0000AA0A0000}"/>
    <cellStyle name="タイトル 2" xfId="116" xr:uid="{00000000-0005-0000-0000-0000AB0A0000}"/>
    <cellStyle name="タイトル 3" xfId="220" xr:uid="{00000000-0005-0000-0000-0000AC0A0000}"/>
    <cellStyle name="タイトル 3 2" xfId="22068" xr:uid="{00000000-0005-0000-0000-0000AD0A0000}"/>
    <cellStyle name="タイトル 3 3" xfId="19364" xr:uid="{00000000-0005-0000-0000-0000AE0A0000}"/>
    <cellStyle name="タイトル 4" xfId="1289" xr:uid="{00000000-0005-0000-0000-0000AF0A0000}"/>
    <cellStyle name="タイトル 5" xfId="2427" xr:uid="{00000000-0005-0000-0000-0000B00A0000}"/>
    <cellStyle name="タイトル 6" xfId="4662" xr:uid="{00000000-0005-0000-0000-0000B10A0000}"/>
    <cellStyle name="タイトル 7" xfId="9091" xr:uid="{00000000-0005-0000-0000-0000B20A0000}"/>
    <cellStyle name="チェック セル 2" xfId="117" xr:uid="{00000000-0005-0000-0000-0000B30A0000}"/>
    <cellStyle name="チェック セル 3" xfId="221" xr:uid="{00000000-0005-0000-0000-0000B40A0000}"/>
    <cellStyle name="チェック セル 3 2" xfId="22069" xr:uid="{00000000-0005-0000-0000-0000B50A0000}"/>
    <cellStyle name="チェック セル 3 3" xfId="19365" xr:uid="{00000000-0005-0000-0000-0000B60A0000}"/>
    <cellStyle name="チェック セル 4" xfId="1290" xr:uid="{00000000-0005-0000-0000-0000B70A0000}"/>
    <cellStyle name="チェック セル 5" xfId="2428" xr:uid="{00000000-0005-0000-0000-0000B80A0000}"/>
    <cellStyle name="チェック セル 6" xfId="4663" xr:uid="{00000000-0005-0000-0000-0000B90A0000}"/>
    <cellStyle name="チェック セル 7" xfId="9092" xr:uid="{00000000-0005-0000-0000-0000BA0A0000}"/>
    <cellStyle name="どちらでもない 2" xfId="118" xr:uid="{00000000-0005-0000-0000-0000BB0A0000}"/>
    <cellStyle name="どちらでもない 3" xfId="222" xr:uid="{00000000-0005-0000-0000-0000BC0A0000}"/>
    <cellStyle name="どちらでもない 3 2" xfId="22070" xr:uid="{00000000-0005-0000-0000-0000BD0A0000}"/>
    <cellStyle name="どちらでもない 3 3" xfId="19366" xr:uid="{00000000-0005-0000-0000-0000BE0A0000}"/>
    <cellStyle name="どちらでもない 4" xfId="1291" xr:uid="{00000000-0005-0000-0000-0000BF0A0000}"/>
    <cellStyle name="どちらでもない 5" xfId="2429" xr:uid="{00000000-0005-0000-0000-0000C00A0000}"/>
    <cellStyle name="どちらでもない 6" xfId="4664" xr:uid="{00000000-0005-0000-0000-0000C10A0000}"/>
    <cellStyle name="どちらでもない 7" xfId="9093" xr:uid="{00000000-0005-0000-0000-0000C20A0000}"/>
    <cellStyle name="パーセント 2" xfId="17899" xr:uid="{00000000-0005-0000-0000-0000C30A0000}"/>
    <cellStyle name="パーセント 2 2" xfId="19367" xr:uid="{00000000-0005-0000-0000-0000C40A0000}"/>
    <cellStyle name="パーセント 2 2 2" xfId="19368" xr:uid="{00000000-0005-0000-0000-0000C50A0000}"/>
    <cellStyle name="パーセント 2 2 2 2" xfId="19369" xr:uid="{00000000-0005-0000-0000-0000C60A0000}"/>
    <cellStyle name="パーセント 2 2 2 3" xfId="19370" xr:uid="{00000000-0005-0000-0000-0000C70A0000}"/>
    <cellStyle name="パーセント 2 2 2 4" xfId="19371" xr:uid="{00000000-0005-0000-0000-0000C80A0000}"/>
    <cellStyle name="パーセント 2 2 3" xfId="19372" xr:uid="{00000000-0005-0000-0000-0000C90A0000}"/>
    <cellStyle name="パーセント 2 3" xfId="19373" xr:uid="{00000000-0005-0000-0000-0000CA0A0000}"/>
    <cellStyle name="パーセント 2 3 2" xfId="19374" xr:uid="{00000000-0005-0000-0000-0000CB0A0000}"/>
    <cellStyle name="パーセント 2 3 2 2" xfId="21455" xr:uid="{00000000-0005-0000-0000-0000CC0A0000}"/>
    <cellStyle name="パーセント 2 3 3" xfId="21454" xr:uid="{00000000-0005-0000-0000-0000CD0A0000}"/>
    <cellStyle name="パーセント 2 4" xfId="19375" xr:uid="{00000000-0005-0000-0000-0000CE0A0000}"/>
    <cellStyle name="パーセント 2 4 2" xfId="19376" xr:uid="{00000000-0005-0000-0000-0000CF0A0000}"/>
    <cellStyle name="パーセント 2 4 3" xfId="19377" xr:uid="{00000000-0005-0000-0000-0000D00A0000}"/>
    <cellStyle name="パーセント 2 4 4" xfId="19378" xr:uid="{00000000-0005-0000-0000-0000D10A0000}"/>
    <cellStyle name="パーセント 2 4 5" xfId="19379" xr:uid="{00000000-0005-0000-0000-0000D20A0000}"/>
    <cellStyle name="パーセント 2 5" xfId="19380" xr:uid="{00000000-0005-0000-0000-0000D30A0000}"/>
    <cellStyle name="パーセント 3" xfId="19381" xr:uid="{00000000-0005-0000-0000-0000D40A0000}"/>
    <cellStyle name="パーセント 3 2" xfId="19382" xr:uid="{00000000-0005-0000-0000-0000D50A0000}"/>
    <cellStyle name="パーセント 3 2 2" xfId="19383" xr:uid="{00000000-0005-0000-0000-0000D60A0000}"/>
    <cellStyle name="パーセント 3 2 3" xfId="21456" xr:uid="{00000000-0005-0000-0000-0000D70A0000}"/>
    <cellStyle name="パーセント 3 3" xfId="19384" xr:uid="{00000000-0005-0000-0000-0000D80A0000}"/>
    <cellStyle name="パーセント 3 3 2" xfId="21457" xr:uid="{00000000-0005-0000-0000-0000D90A0000}"/>
    <cellStyle name="パーセント 4" xfId="19385" xr:uid="{00000000-0005-0000-0000-0000DA0A0000}"/>
    <cellStyle name="パーセント 4 2" xfId="19386" xr:uid="{00000000-0005-0000-0000-0000DB0A0000}"/>
    <cellStyle name="パーセント 4 2 2" xfId="21459" xr:uid="{00000000-0005-0000-0000-0000DC0A0000}"/>
    <cellStyle name="パーセント 4 3" xfId="21458" xr:uid="{00000000-0005-0000-0000-0000DD0A0000}"/>
    <cellStyle name="パーセント 5" xfId="19387" xr:uid="{00000000-0005-0000-0000-0000DE0A0000}"/>
    <cellStyle name="パーセント 5 2" xfId="19388" xr:uid="{00000000-0005-0000-0000-0000DF0A0000}"/>
    <cellStyle name="パーセント 5 3" xfId="19389" xr:uid="{00000000-0005-0000-0000-0000E00A0000}"/>
    <cellStyle name="パーセント 5 3 2" xfId="19390" xr:uid="{00000000-0005-0000-0000-0000E10A0000}"/>
    <cellStyle name="パーセント 5 3 3" xfId="19391" xr:uid="{00000000-0005-0000-0000-0000E20A0000}"/>
    <cellStyle name="パーセント 5 3 3 2" xfId="21461" xr:uid="{00000000-0005-0000-0000-0000E30A0000}"/>
    <cellStyle name="パーセント 5 3 4" xfId="21460" xr:uid="{00000000-0005-0000-0000-0000E40A0000}"/>
    <cellStyle name="パーセント 5 4" xfId="19392" xr:uid="{00000000-0005-0000-0000-0000E50A0000}"/>
    <cellStyle name="パーセント 6" xfId="19393" xr:uid="{00000000-0005-0000-0000-0000E60A0000}"/>
    <cellStyle name="パーセント 6 2" xfId="19394" xr:uid="{00000000-0005-0000-0000-0000E70A0000}"/>
    <cellStyle name="パーセント 6 2 2" xfId="21462" xr:uid="{00000000-0005-0000-0000-0000E80A0000}"/>
    <cellStyle name="パーセント 6 3" xfId="19395" xr:uid="{00000000-0005-0000-0000-0000E90A0000}"/>
    <cellStyle name="パーセント 6 4" xfId="19396" xr:uid="{00000000-0005-0000-0000-0000EA0A0000}"/>
    <cellStyle name="パーセント 7" xfId="19397" xr:uid="{00000000-0005-0000-0000-0000EB0A0000}"/>
    <cellStyle name="パーセント 8" xfId="19398" xr:uid="{00000000-0005-0000-0000-0000EC0A0000}"/>
    <cellStyle name="ハイパーリンク 2" xfId="19399" xr:uid="{00000000-0005-0000-0000-0000ED0A0000}"/>
    <cellStyle name="ハイパーリンク 2 2" xfId="19400" xr:uid="{00000000-0005-0000-0000-0000EE0A0000}"/>
    <cellStyle name="ハイパーリンク 2 2 2" xfId="19401" xr:uid="{00000000-0005-0000-0000-0000EF0A0000}"/>
    <cellStyle name="ハイパーリンク 2 2 3" xfId="19402" xr:uid="{00000000-0005-0000-0000-0000F00A0000}"/>
    <cellStyle name="ハイパーリンク 2 2 4" xfId="19403" xr:uid="{00000000-0005-0000-0000-0000F10A0000}"/>
    <cellStyle name="ハイパーリンク 2 3" xfId="19404" xr:uid="{00000000-0005-0000-0000-0000F20A0000}"/>
    <cellStyle name="ハイパーリンク 3" xfId="19405" xr:uid="{00000000-0005-0000-0000-0000F30A0000}"/>
    <cellStyle name="ハイパーリンク 3 2" xfId="19406" xr:uid="{00000000-0005-0000-0000-0000F40A0000}"/>
    <cellStyle name="ハイパーリンク 3 2 2" xfId="19407" xr:uid="{00000000-0005-0000-0000-0000F50A0000}"/>
    <cellStyle name="ハイパーリンク 4" xfId="19408" xr:uid="{00000000-0005-0000-0000-0000F60A0000}"/>
    <cellStyle name="ハイパーリンク 4 2" xfId="19409" xr:uid="{00000000-0005-0000-0000-0000F70A0000}"/>
    <cellStyle name="ハイパーリンク 5" xfId="19410" xr:uid="{00000000-0005-0000-0000-0000F80A0000}"/>
    <cellStyle name="ハイパーリンク 5 2" xfId="19411" xr:uid="{00000000-0005-0000-0000-0000F90A0000}"/>
    <cellStyle name="メモ 10" xfId="304" xr:uid="{00000000-0005-0000-0000-0000FA0A0000}"/>
    <cellStyle name="メモ 10 2" xfId="578" xr:uid="{00000000-0005-0000-0000-0000FB0A0000}"/>
    <cellStyle name="メモ 10 2 2" xfId="1126" xr:uid="{00000000-0005-0000-0000-0000FC0A0000}"/>
    <cellStyle name="メモ 10 2 2 2" xfId="2264" xr:uid="{00000000-0005-0000-0000-0000FD0A0000}"/>
    <cellStyle name="メモ 10 2 2 2 2" xfId="4499" xr:uid="{00000000-0005-0000-0000-0000FE0A0000}"/>
    <cellStyle name="メモ 10 2 2 2 2 2" xfId="8928" xr:uid="{00000000-0005-0000-0000-0000FF0A0000}"/>
    <cellStyle name="メモ 10 2 2 2 2 2 2" xfId="17745" xr:uid="{00000000-0005-0000-0000-0000000B0000}"/>
    <cellStyle name="メモ 10 2 2 2 2 3" xfId="13357" xr:uid="{00000000-0005-0000-0000-0000010B0000}"/>
    <cellStyle name="メモ 10 2 2 2 3" xfId="6734" xr:uid="{00000000-0005-0000-0000-0000020B0000}"/>
    <cellStyle name="メモ 10 2 2 2 3 2" xfId="15551" xr:uid="{00000000-0005-0000-0000-0000030B0000}"/>
    <cellStyle name="メモ 10 2 2 2 4" xfId="11163" xr:uid="{00000000-0005-0000-0000-0000040B0000}"/>
    <cellStyle name="メモ 10 2 2 2 5" xfId="24068" xr:uid="{00000000-0005-0000-0000-0000050B0000}"/>
    <cellStyle name="メモ 10 2 2 3" xfId="3402" xr:uid="{00000000-0005-0000-0000-0000060B0000}"/>
    <cellStyle name="メモ 10 2 2 3 2" xfId="7831" xr:uid="{00000000-0005-0000-0000-0000070B0000}"/>
    <cellStyle name="メモ 10 2 2 3 2 2" xfId="16648" xr:uid="{00000000-0005-0000-0000-0000080B0000}"/>
    <cellStyle name="メモ 10 2 2 3 3" xfId="12260" xr:uid="{00000000-0005-0000-0000-0000090B0000}"/>
    <cellStyle name="メモ 10 2 2 4" xfId="5637" xr:uid="{00000000-0005-0000-0000-00000A0B0000}"/>
    <cellStyle name="メモ 10 2 2 4 2" xfId="14454" xr:uid="{00000000-0005-0000-0000-00000B0B0000}"/>
    <cellStyle name="メモ 10 2 2 5" xfId="10066" xr:uid="{00000000-0005-0000-0000-00000C0B0000}"/>
    <cellStyle name="メモ 10 2 2 6" xfId="22970" xr:uid="{00000000-0005-0000-0000-00000D0B0000}"/>
    <cellStyle name="メモ 10 2 3" xfId="1716" xr:uid="{00000000-0005-0000-0000-00000E0B0000}"/>
    <cellStyle name="メモ 10 2 3 2" xfId="3951" xr:uid="{00000000-0005-0000-0000-00000F0B0000}"/>
    <cellStyle name="メモ 10 2 3 2 2" xfId="8380" xr:uid="{00000000-0005-0000-0000-0000100B0000}"/>
    <cellStyle name="メモ 10 2 3 2 2 2" xfId="17197" xr:uid="{00000000-0005-0000-0000-0000110B0000}"/>
    <cellStyle name="メモ 10 2 3 2 3" xfId="12809" xr:uid="{00000000-0005-0000-0000-0000120B0000}"/>
    <cellStyle name="メモ 10 2 3 3" xfId="6186" xr:uid="{00000000-0005-0000-0000-0000130B0000}"/>
    <cellStyle name="メモ 10 2 3 3 2" xfId="15003" xr:uid="{00000000-0005-0000-0000-0000140B0000}"/>
    <cellStyle name="メモ 10 2 3 4" xfId="10615" xr:uid="{00000000-0005-0000-0000-0000150B0000}"/>
    <cellStyle name="メモ 10 2 3 5" xfId="23520" xr:uid="{00000000-0005-0000-0000-0000160B0000}"/>
    <cellStyle name="メモ 10 2 4" xfId="2854" xr:uid="{00000000-0005-0000-0000-0000170B0000}"/>
    <cellStyle name="メモ 10 2 4 2" xfId="7283" xr:uid="{00000000-0005-0000-0000-0000180B0000}"/>
    <cellStyle name="メモ 10 2 4 2 2" xfId="16100" xr:uid="{00000000-0005-0000-0000-0000190B0000}"/>
    <cellStyle name="メモ 10 2 4 3" xfId="11712" xr:uid="{00000000-0005-0000-0000-00001A0B0000}"/>
    <cellStyle name="メモ 10 2 5" xfId="5089" xr:uid="{00000000-0005-0000-0000-00001B0B0000}"/>
    <cellStyle name="メモ 10 2 5 2" xfId="13906" xr:uid="{00000000-0005-0000-0000-00001C0B0000}"/>
    <cellStyle name="メモ 10 2 6" xfId="9518" xr:uid="{00000000-0005-0000-0000-00001D0B0000}"/>
    <cellStyle name="メモ 10 2 7" xfId="22422" xr:uid="{00000000-0005-0000-0000-00001E0B0000}"/>
    <cellStyle name="メモ 10 3" xfId="852" xr:uid="{00000000-0005-0000-0000-00001F0B0000}"/>
    <cellStyle name="メモ 10 3 2" xfId="1990" xr:uid="{00000000-0005-0000-0000-0000200B0000}"/>
    <cellStyle name="メモ 10 3 2 2" xfId="4225" xr:uid="{00000000-0005-0000-0000-0000210B0000}"/>
    <cellStyle name="メモ 10 3 2 2 2" xfId="8654" xr:uid="{00000000-0005-0000-0000-0000220B0000}"/>
    <cellStyle name="メモ 10 3 2 2 2 2" xfId="17471" xr:uid="{00000000-0005-0000-0000-0000230B0000}"/>
    <cellStyle name="メモ 10 3 2 2 3" xfId="13083" xr:uid="{00000000-0005-0000-0000-0000240B0000}"/>
    <cellStyle name="メモ 10 3 2 3" xfId="6460" xr:uid="{00000000-0005-0000-0000-0000250B0000}"/>
    <cellStyle name="メモ 10 3 2 3 2" xfId="15277" xr:uid="{00000000-0005-0000-0000-0000260B0000}"/>
    <cellStyle name="メモ 10 3 2 4" xfId="10889" xr:uid="{00000000-0005-0000-0000-0000270B0000}"/>
    <cellStyle name="メモ 10 3 2 5" xfId="23794" xr:uid="{00000000-0005-0000-0000-0000280B0000}"/>
    <cellStyle name="メモ 10 3 3" xfId="3128" xr:uid="{00000000-0005-0000-0000-0000290B0000}"/>
    <cellStyle name="メモ 10 3 3 2" xfId="7557" xr:uid="{00000000-0005-0000-0000-00002A0B0000}"/>
    <cellStyle name="メモ 10 3 3 2 2" xfId="16374" xr:uid="{00000000-0005-0000-0000-00002B0B0000}"/>
    <cellStyle name="メモ 10 3 3 3" xfId="11986" xr:uid="{00000000-0005-0000-0000-00002C0B0000}"/>
    <cellStyle name="メモ 10 3 4" xfId="5363" xr:uid="{00000000-0005-0000-0000-00002D0B0000}"/>
    <cellStyle name="メモ 10 3 4 2" xfId="14180" xr:uid="{00000000-0005-0000-0000-00002E0B0000}"/>
    <cellStyle name="メモ 10 3 5" xfId="9792" xr:uid="{00000000-0005-0000-0000-00002F0B0000}"/>
    <cellStyle name="メモ 10 3 6" xfId="22696" xr:uid="{00000000-0005-0000-0000-0000300B0000}"/>
    <cellStyle name="メモ 10 4" xfId="1442" xr:uid="{00000000-0005-0000-0000-0000310B0000}"/>
    <cellStyle name="メモ 10 4 2" xfId="3677" xr:uid="{00000000-0005-0000-0000-0000320B0000}"/>
    <cellStyle name="メモ 10 4 2 2" xfId="8106" xr:uid="{00000000-0005-0000-0000-0000330B0000}"/>
    <cellStyle name="メモ 10 4 2 2 2" xfId="16923" xr:uid="{00000000-0005-0000-0000-0000340B0000}"/>
    <cellStyle name="メモ 10 4 2 3" xfId="12535" xr:uid="{00000000-0005-0000-0000-0000350B0000}"/>
    <cellStyle name="メモ 10 4 3" xfId="5912" xr:uid="{00000000-0005-0000-0000-0000360B0000}"/>
    <cellStyle name="メモ 10 4 3 2" xfId="14729" xr:uid="{00000000-0005-0000-0000-0000370B0000}"/>
    <cellStyle name="メモ 10 4 4" xfId="10341" xr:uid="{00000000-0005-0000-0000-0000380B0000}"/>
    <cellStyle name="メモ 10 4 5" xfId="23246" xr:uid="{00000000-0005-0000-0000-0000390B0000}"/>
    <cellStyle name="メモ 10 5" xfId="2580" xr:uid="{00000000-0005-0000-0000-00003A0B0000}"/>
    <cellStyle name="メモ 10 5 2" xfId="7009" xr:uid="{00000000-0005-0000-0000-00003B0B0000}"/>
    <cellStyle name="メモ 10 5 2 2" xfId="15826" xr:uid="{00000000-0005-0000-0000-00003C0B0000}"/>
    <cellStyle name="メモ 10 5 3" xfId="11438" xr:uid="{00000000-0005-0000-0000-00003D0B0000}"/>
    <cellStyle name="メモ 10 6" xfId="4815" xr:uid="{00000000-0005-0000-0000-00003E0B0000}"/>
    <cellStyle name="メモ 10 6 2" xfId="13632" xr:uid="{00000000-0005-0000-0000-00003F0B0000}"/>
    <cellStyle name="メモ 10 7" xfId="9244" xr:uid="{00000000-0005-0000-0000-0000400B0000}"/>
    <cellStyle name="メモ 10 8" xfId="22150" xr:uid="{00000000-0005-0000-0000-0000410B0000}"/>
    <cellStyle name="メモ 11" xfId="441" xr:uid="{00000000-0005-0000-0000-0000420B0000}"/>
    <cellStyle name="メモ 11 2" xfId="989" xr:uid="{00000000-0005-0000-0000-0000430B0000}"/>
    <cellStyle name="メモ 11 2 2" xfId="2127" xr:uid="{00000000-0005-0000-0000-0000440B0000}"/>
    <cellStyle name="メモ 11 2 2 2" xfId="4362" xr:uid="{00000000-0005-0000-0000-0000450B0000}"/>
    <cellStyle name="メモ 11 2 2 2 2" xfId="8791" xr:uid="{00000000-0005-0000-0000-0000460B0000}"/>
    <cellStyle name="メモ 11 2 2 2 2 2" xfId="17608" xr:uid="{00000000-0005-0000-0000-0000470B0000}"/>
    <cellStyle name="メモ 11 2 2 2 3" xfId="13220" xr:uid="{00000000-0005-0000-0000-0000480B0000}"/>
    <cellStyle name="メモ 11 2 2 3" xfId="6597" xr:uid="{00000000-0005-0000-0000-0000490B0000}"/>
    <cellStyle name="メモ 11 2 2 3 2" xfId="15414" xr:uid="{00000000-0005-0000-0000-00004A0B0000}"/>
    <cellStyle name="メモ 11 2 2 4" xfId="11026" xr:uid="{00000000-0005-0000-0000-00004B0B0000}"/>
    <cellStyle name="メモ 11 2 2 5" xfId="23931" xr:uid="{00000000-0005-0000-0000-00004C0B0000}"/>
    <cellStyle name="メモ 11 2 3" xfId="3265" xr:uid="{00000000-0005-0000-0000-00004D0B0000}"/>
    <cellStyle name="メモ 11 2 3 2" xfId="7694" xr:uid="{00000000-0005-0000-0000-00004E0B0000}"/>
    <cellStyle name="メモ 11 2 3 2 2" xfId="16511" xr:uid="{00000000-0005-0000-0000-00004F0B0000}"/>
    <cellStyle name="メモ 11 2 3 3" xfId="12123" xr:uid="{00000000-0005-0000-0000-0000500B0000}"/>
    <cellStyle name="メモ 11 2 4" xfId="5500" xr:uid="{00000000-0005-0000-0000-0000510B0000}"/>
    <cellStyle name="メモ 11 2 4 2" xfId="14317" xr:uid="{00000000-0005-0000-0000-0000520B0000}"/>
    <cellStyle name="メモ 11 2 5" xfId="9929" xr:uid="{00000000-0005-0000-0000-0000530B0000}"/>
    <cellStyle name="メモ 11 2 6" xfId="22833" xr:uid="{00000000-0005-0000-0000-0000540B0000}"/>
    <cellStyle name="メモ 11 3" xfId="1579" xr:uid="{00000000-0005-0000-0000-0000550B0000}"/>
    <cellStyle name="メモ 11 3 2" xfId="3814" xr:uid="{00000000-0005-0000-0000-0000560B0000}"/>
    <cellStyle name="メモ 11 3 2 2" xfId="8243" xr:uid="{00000000-0005-0000-0000-0000570B0000}"/>
    <cellStyle name="メモ 11 3 2 2 2" xfId="17060" xr:uid="{00000000-0005-0000-0000-0000580B0000}"/>
    <cellStyle name="メモ 11 3 2 3" xfId="12672" xr:uid="{00000000-0005-0000-0000-0000590B0000}"/>
    <cellStyle name="メモ 11 3 3" xfId="6049" xr:uid="{00000000-0005-0000-0000-00005A0B0000}"/>
    <cellStyle name="メモ 11 3 3 2" xfId="14866" xr:uid="{00000000-0005-0000-0000-00005B0B0000}"/>
    <cellStyle name="メモ 11 3 4" xfId="10478" xr:uid="{00000000-0005-0000-0000-00005C0B0000}"/>
    <cellStyle name="メモ 11 3 5" xfId="23383" xr:uid="{00000000-0005-0000-0000-00005D0B0000}"/>
    <cellStyle name="メモ 11 4" xfId="2717" xr:uid="{00000000-0005-0000-0000-00005E0B0000}"/>
    <cellStyle name="メモ 11 4 2" xfId="7146" xr:uid="{00000000-0005-0000-0000-00005F0B0000}"/>
    <cellStyle name="メモ 11 4 2 2" xfId="15963" xr:uid="{00000000-0005-0000-0000-0000600B0000}"/>
    <cellStyle name="メモ 11 4 3" xfId="11575" xr:uid="{00000000-0005-0000-0000-0000610B0000}"/>
    <cellStyle name="メモ 11 5" xfId="4952" xr:uid="{00000000-0005-0000-0000-0000620B0000}"/>
    <cellStyle name="メモ 11 5 2" xfId="13769" xr:uid="{00000000-0005-0000-0000-0000630B0000}"/>
    <cellStyle name="メモ 11 6" xfId="9381" xr:uid="{00000000-0005-0000-0000-0000640B0000}"/>
    <cellStyle name="メモ 11 7" xfId="22285" xr:uid="{00000000-0005-0000-0000-0000650B0000}"/>
    <cellStyle name="メモ 12" xfId="715" xr:uid="{00000000-0005-0000-0000-0000660B0000}"/>
    <cellStyle name="メモ 12 2" xfId="1853" xr:uid="{00000000-0005-0000-0000-0000670B0000}"/>
    <cellStyle name="メモ 12 2 2" xfId="4088" xr:uid="{00000000-0005-0000-0000-0000680B0000}"/>
    <cellStyle name="メモ 12 2 2 2" xfId="8517" xr:uid="{00000000-0005-0000-0000-0000690B0000}"/>
    <cellStyle name="メモ 12 2 2 2 2" xfId="17334" xr:uid="{00000000-0005-0000-0000-00006A0B0000}"/>
    <cellStyle name="メモ 12 2 2 3" xfId="12946" xr:uid="{00000000-0005-0000-0000-00006B0B0000}"/>
    <cellStyle name="メモ 12 2 3" xfId="6323" xr:uid="{00000000-0005-0000-0000-00006C0B0000}"/>
    <cellStyle name="メモ 12 2 3 2" xfId="15140" xr:uid="{00000000-0005-0000-0000-00006D0B0000}"/>
    <cellStyle name="メモ 12 2 4" xfId="10752" xr:uid="{00000000-0005-0000-0000-00006E0B0000}"/>
    <cellStyle name="メモ 12 2 5" xfId="23657" xr:uid="{00000000-0005-0000-0000-00006F0B0000}"/>
    <cellStyle name="メモ 12 3" xfId="2991" xr:uid="{00000000-0005-0000-0000-0000700B0000}"/>
    <cellStyle name="メモ 12 3 2" xfId="7420" xr:uid="{00000000-0005-0000-0000-0000710B0000}"/>
    <cellStyle name="メモ 12 3 2 2" xfId="16237" xr:uid="{00000000-0005-0000-0000-0000720B0000}"/>
    <cellStyle name="メモ 12 3 3" xfId="11849" xr:uid="{00000000-0005-0000-0000-0000730B0000}"/>
    <cellStyle name="メモ 12 4" xfId="5226" xr:uid="{00000000-0005-0000-0000-0000740B0000}"/>
    <cellStyle name="メモ 12 4 2" xfId="14043" xr:uid="{00000000-0005-0000-0000-0000750B0000}"/>
    <cellStyle name="メモ 12 5" xfId="9655" xr:uid="{00000000-0005-0000-0000-0000760B0000}"/>
    <cellStyle name="メモ 12 6" xfId="22559" xr:uid="{00000000-0005-0000-0000-0000770B0000}"/>
    <cellStyle name="メモ 13" xfId="1292" xr:uid="{00000000-0005-0000-0000-0000780B0000}"/>
    <cellStyle name="メモ 13 2" xfId="3540" xr:uid="{00000000-0005-0000-0000-0000790B0000}"/>
    <cellStyle name="メモ 13 2 2" xfId="7969" xr:uid="{00000000-0005-0000-0000-00007A0B0000}"/>
    <cellStyle name="メモ 13 2 2 2" xfId="16786" xr:uid="{00000000-0005-0000-0000-00007B0B0000}"/>
    <cellStyle name="メモ 13 2 3" xfId="12398" xr:uid="{00000000-0005-0000-0000-00007C0B0000}"/>
    <cellStyle name="メモ 13 3" xfId="5775" xr:uid="{00000000-0005-0000-0000-00007D0B0000}"/>
    <cellStyle name="メモ 13 3 2" xfId="14592" xr:uid="{00000000-0005-0000-0000-00007E0B0000}"/>
    <cellStyle name="メモ 13 4" xfId="10204" xr:uid="{00000000-0005-0000-0000-00007F0B0000}"/>
    <cellStyle name="メモ 13 5" xfId="23109" xr:uid="{00000000-0005-0000-0000-0000800B0000}"/>
    <cellStyle name="メモ 14" xfId="2430" xr:uid="{00000000-0005-0000-0000-0000810B0000}"/>
    <cellStyle name="メモ 14 2" xfId="6872" xr:uid="{00000000-0005-0000-0000-0000820B0000}"/>
    <cellStyle name="メモ 14 2 2" xfId="15689" xr:uid="{00000000-0005-0000-0000-0000830B0000}"/>
    <cellStyle name="メモ 14 3" xfId="11301" xr:uid="{00000000-0005-0000-0000-0000840B0000}"/>
    <cellStyle name="メモ 14 4" xfId="17884" xr:uid="{00000000-0005-0000-0000-0000850B0000}"/>
    <cellStyle name="メモ 15" xfId="4665" xr:uid="{00000000-0005-0000-0000-0000860B0000}"/>
    <cellStyle name="メモ 15 2" xfId="13495" xr:uid="{00000000-0005-0000-0000-0000870B0000}"/>
    <cellStyle name="メモ 16" xfId="9094" xr:uid="{00000000-0005-0000-0000-0000880B0000}"/>
    <cellStyle name="メモ 17" xfId="71" xr:uid="{00000000-0005-0000-0000-0000890B0000}"/>
    <cellStyle name="メモ 2" xfId="66" xr:uid="{00000000-0005-0000-0000-00008A0B0000}"/>
    <cellStyle name="メモ 2 10" xfId="1308" xr:uid="{00000000-0005-0000-0000-00008B0B0000}"/>
    <cellStyle name="メモ 2 10 2" xfId="3543" xr:uid="{00000000-0005-0000-0000-00008C0B0000}"/>
    <cellStyle name="メモ 2 10 2 2" xfId="7972" xr:uid="{00000000-0005-0000-0000-00008D0B0000}"/>
    <cellStyle name="メモ 2 10 2 2 2" xfId="16789" xr:uid="{00000000-0005-0000-0000-00008E0B0000}"/>
    <cellStyle name="メモ 2 10 2 3" xfId="12401" xr:uid="{00000000-0005-0000-0000-00008F0B0000}"/>
    <cellStyle name="メモ 2 10 3" xfId="5778" xr:uid="{00000000-0005-0000-0000-0000900B0000}"/>
    <cellStyle name="メモ 2 10 3 2" xfId="14595" xr:uid="{00000000-0005-0000-0000-0000910B0000}"/>
    <cellStyle name="メモ 2 10 4" xfId="10207" xr:uid="{00000000-0005-0000-0000-0000920B0000}"/>
    <cellStyle name="メモ 2 10 5" xfId="23112" xr:uid="{00000000-0005-0000-0000-0000930B0000}"/>
    <cellStyle name="メモ 2 11" xfId="2446" xr:uid="{00000000-0005-0000-0000-0000940B0000}"/>
    <cellStyle name="メモ 2 11 2" xfId="6875" xr:uid="{00000000-0005-0000-0000-0000950B0000}"/>
    <cellStyle name="メモ 2 11 2 2" xfId="15692" xr:uid="{00000000-0005-0000-0000-0000960B0000}"/>
    <cellStyle name="メモ 2 11 3" xfId="11304" xr:uid="{00000000-0005-0000-0000-0000970B0000}"/>
    <cellStyle name="メモ 2 12" xfId="4681" xr:uid="{00000000-0005-0000-0000-0000980B0000}"/>
    <cellStyle name="メモ 2 12 2" xfId="13498" xr:uid="{00000000-0005-0000-0000-0000990B0000}"/>
    <cellStyle name="メモ 2 13" xfId="9110" xr:uid="{00000000-0005-0000-0000-00009A0B0000}"/>
    <cellStyle name="メモ 2 14" xfId="17886" xr:uid="{00000000-0005-0000-0000-00009B0B0000}"/>
    <cellStyle name="メモ 2 15" xfId="74" xr:uid="{00000000-0005-0000-0000-00009C0B0000}"/>
    <cellStyle name="メモ 2 2" xfId="70" xr:uid="{00000000-0005-0000-0000-00009D0B0000}"/>
    <cellStyle name="メモ 2 2 10" xfId="2450" xr:uid="{00000000-0005-0000-0000-00009E0B0000}"/>
    <cellStyle name="メモ 2 2 10 2" xfId="6879" xr:uid="{00000000-0005-0000-0000-00009F0B0000}"/>
    <cellStyle name="メモ 2 2 10 2 2" xfId="15696" xr:uid="{00000000-0005-0000-0000-0000A00B0000}"/>
    <cellStyle name="メモ 2 2 10 3" xfId="11308" xr:uid="{00000000-0005-0000-0000-0000A10B0000}"/>
    <cellStyle name="メモ 2 2 11" xfId="4685" xr:uid="{00000000-0005-0000-0000-0000A20B0000}"/>
    <cellStyle name="メモ 2 2 11 2" xfId="13502" xr:uid="{00000000-0005-0000-0000-0000A30B0000}"/>
    <cellStyle name="メモ 2 2 12" xfId="9114" xr:uid="{00000000-0005-0000-0000-0000A40B0000}"/>
    <cellStyle name="メモ 2 2 13" xfId="19412" xr:uid="{00000000-0005-0000-0000-0000A50B0000}"/>
    <cellStyle name="メモ 2 2 14" xfId="78" xr:uid="{00000000-0005-0000-0000-0000A60B0000}"/>
    <cellStyle name="メモ 2 2 2" xfId="139" xr:uid="{00000000-0005-0000-0000-0000A70B0000}"/>
    <cellStyle name="メモ 2 2 2 10" xfId="4694" xr:uid="{00000000-0005-0000-0000-0000A80B0000}"/>
    <cellStyle name="メモ 2 2 2 10 2" xfId="13511" xr:uid="{00000000-0005-0000-0000-0000A90B0000}"/>
    <cellStyle name="メモ 2 2 2 11" xfId="9123" xr:uid="{00000000-0005-0000-0000-0000AA0B0000}"/>
    <cellStyle name="メモ 2 2 2 12" xfId="21463" xr:uid="{00000000-0005-0000-0000-0000AB0B0000}"/>
    <cellStyle name="メモ 2 2 2 2" xfId="156" xr:uid="{00000000-0005-0000-0000-0000AC0B0000}"/>
    <cellStyle name="メモ 2 2 2 2 10" xfId="9140" xr:uid="{00000000-0005-0000-0000-0000AD0B0000}"/>
    <cellStyle name="メモ 2 2 2 2 11" xfId="22006" xr:uid="{00000000-0005-0000-0000-0000AE0B0000}"/>
    <cellStyle name="メモ 2 2 2 2 2" xfId="193" xr:uid="{00000000-0005-0000-0000-0000AF0B0000}"/>
    <cellStyle name="メモ 2 2 2 2 2 10" xfId="22041" xr:uid="{00000000-0005-0000-0000-0000B00B0000}"/>
    <cellStyle name="メモ 2 2 2 2 2 2" xfId="303" xr:uid="{00000000-0005-0000-0000-0000B10B0000}"/>
    <cellStyle name="メモ 2 2 2 2 2 2 2" xfId="440" xr:uid="{00000000-0005-0000-0000-0000B20B0000}"/>
    <cellStyle name="メモ 2 2 2 2 2 2 2 2" xfId="714" xr:uid="{00000000-0005-0000-0000-0000B30B0000}"/>
    <cellStyle name="メモ 2 2 2 2 2 2 2 2 2" xfId="1262" xr:uid="{00000000-0005-0000-0000-0000B40B0000}"/>
    <cellStyle name="メモ 2 2 2 2 2 2 2 2 2 2" xfId="2400" xr:uid="{00000000-0005-0000-0000-0000B50B0000}"/>
    <cellStyle name="メモ 2 2 2 2 2 2 2 2 2 2 2" xfId="4635" xr:uid="{00000000-0005-0000-0000-0000B60B0000}"/>
    <cellStyle name="メモ 2 2 2 2 2 2 2 2 2 2 2 2" xfId="9064" xr:uid="{00000000-0005-0000-0000-0000B70B0000}"/>
    <cellStyle name="メモ 2 2 2 2 2 2 2 2 2 2 2 2 2" xfId="17881" xr:uid="{00000000-0005-0000-0000-0000B80B0000}"/>
    <cellStyle name="メモ 2 2 2 2 2 2 2 2 2 2 2 3" xfId="13493" xr:uid="{00000000-0005-0000-0000-0000B90B0000}"/>
    <cellStyle name="メモ 2 2 2 2 2 2 2 2 2 2 3" xfId="6870" xr:uid="{00000000-0005-0000-0000-0000BA0B0000}"/>
    <cellStyle name="メモ 2 2 2 2 2 2 2 2 2 2 3 2" xfId="15687" xr:uid="{00000000-0005-0000-0000-0000BB0B0000}"/>
    <cellStyle name="メモ 2 2 2 2 2 2 2 2 2 2 4" xfId="11299" xr:uid="{00000000-0005-0000-0000-0000BC0B0000}"/>
    <cellStyle name="メモ 2 2 2 2 2 2 2 2 2 2 5" xfId="24204" xr:uid="{00000000-0005-0000-0000-0000BD0B0000}"/>
    <cellStyle name="メモ 2 2 2 2 2 2 2 2 2 3" xfId="3538" xr:uid="{00000000-0005-0000-0000-0000BE0B0000}"/>
    <cellStyle name="メモ 2 2 2 2 2 2 2 2 2 3 2" xfId="7967" xr:uid="{00000000-0005-0000-0000-0000BF0B0000}"/>
    <cellStyle name="メモ 2 2 2 2 2 2 2 2 2 3 2 2" xfId="16784" xr:uid="{00000000-0005-0000-0000-0000C00B0000}"/>
    <cellStyle name="メモ 2 2 2 2 2 2 2 2 2 3 3" xfId="12396" xr:uid="{00000000-0005-0000-0000-0000C10B0000}"/>
    <cellStyle name="メモ 2 2 2 2 2 2 2 2 2 4" xfId="5773" xr:uid="{00000000-0005-0000-0000-0000C20B0000}"/>
    <cellStyle name="メモ 2 2 2 2 2 2 2 2 2 4 2" xfId="14590" xr:uid="{00000000-0005-0000-0000-0000C30B0000}"/>
    <cellStyle name="メモ 2 2 2 2 2 2 2 2 2 5" xfId="10202" xr:uid="{00000000-0005-0000-0000-0000C40B0000}"/>
    <cellStyle name="メモ 2 2 2 2 2 2 2 2 2 6" xfId="23106" xr:uid="{00000000-0005-0000-0000-0000C50B0000}"/>
    <cellStyle name="メモ 2 2 2 2 2 2 2 2 3" xfId="1852" xr:uid="{00000000-0005-0000-0000-0000C60B0000}"/>
    <cellStyle name="メモ 2 2 2 2 2 2 2 2 3 2" xfId="4087" xr:uid="{00000000-0005-0000-0000-0000C70B0000}"/>
    <cellStyle name="メモ 2 2 2 2 2 2 2 2 3 2 2" xfId="8516" xr:uid="{00000000-0005-0000-0000-0000C80B0000}"/>
    <cellStyle name="メモ 2 2 2 2 2 2 2 2 3 2 2 2" xfId="17333" xr:uid="{00000000-0005-0000-0000-0000C90B0000}"/>
    <cellStyle name="メモ 2 2 2 2 2 2 2 2 3 2 3" xfId="12945" xr:uid="{00000000-0005-0000-0000-0000CA0B0000}"/>
    <cellStyle name="メモ 2 2 2 2 2 2 2 2 3 3" xfId="6322" xr:uid="{00000000-0005-0000-0000-0000CB0B0000}"/>
    <cellStyle name="メモ 2 2 2 2 2 2 2 2 3 3 2" xfId="15139" xr:uid="{00000000-0005-0000-0000-0000CC0B0000}"/>
    <cellStyle name="メモ 2 2 2 2 2 2 2 2 3 4" xfId="10751" xr:uid="{00000000-0005-0000-0000-0000CD0B0000}"/>
    <cellStyle name="メモ 2 2 2 2 2 2 2 2 3 5" xfId="23656" xr:uid="{00000000-0005-0000-0000-0000CE0B0000}"/>
    <cellStyle name="メモ 2 2 2 2 2 2 2 2 4" xfId="2990" xr:uid="{00000000-0005-0000-0000-0000CF0B0000}"/>
    <cellStyle name="メモ 2 2 2 2 2 2 2 2 4 2" xfId="7419" xr:uid="{00000000-0005-0000-0000-0000D00B0000}"/>
    <cellStyle name="メモ 2 2 2 2 2 2 2 2 4 2 2" xfId="16236" xr:uid="{00000000-0005-0000-0000-0000D10B0000}"/>
    <cellStyle name="メモ 2 2 2 2 2 2 2 2 4 3" xfId="11848" xr:uid="{00000000-0005-0000-0000-0000D20B0000}"/>
    <cellStyle name="メモ 2 2 2 2 2 2 2 2 5" xfId="5225" xr:uid="{00000000-0005-0000-0000-0000D30B0000}"/>
    <cellStyle name="メモ 2 2 2 2 2 2 2 2 5 2" xfId="14042" xr:uid="{00000000-0005-0000-0000-0000D40B0000}"/>
    <cellStyle name="メモ 2 2 2 2 2 2 2 2 6" xfId="9654" xr:uid="{00000000-0005-0000-0000-0000D50B0000}"/>
    <cellStyle name="メモ 2 2 2 2 2 2 2 2 7" xfId="22558" xr:uid="{00000000-0005-0000-0000-0000D60B0000}"/>
    <cellStyle name="メモ 2 2 2 2 2 2 2 3" xfId="988" xr:uid="{00000000-0005-0000-0000-0000D70B0000}"/>
    <cellStyle name="メモ 2 2 2 2 2 2 2 3 2" xfId="2126" xr:uid="{00000000-0005-0000-0000-0000D80B0000}"/>
    <cellStyle name="メモ 2 2 2 2 2 2 2 3 2 2" xfId="4361" xr:uid="{00000000-0005-0000-0000-0000D90B0000}"/>
    <cellStyle name="メモ 2 2 2 2 2 2 2 3 2 2 2" xfId="8790" xr:uid="{00000000-0005-0000-0000-0000DA0B0000}"/>
    <cellStyle name="メモ 2 2 2 2 2 2 2 3 2 2 2 2" xfId="17607" xr:uid="{00000000-0005-0000-0000-0000DB0B0000}"/>
    <cellStyle name="メモ 2 2 2 2 2 2 2 3 2 2 3" xfId="13219" xr:uid="{00000000-0005-0000-0000-0000DC0B0000}"/>
    <cellStyle name="メモ 2 2 2 2 2 2 2 3 2 3" xfId="6596" xr:uid="{00000000-0005-0000-0000-0000DD0B0000}"/>
    <cellStyle name="メモ 2 2 2 2 2 2 2 3 2 3 2" xfId="15413" xr:uid="{00000000-0005-0000-0000-0000DE0B0000}"/>
    <cellStyle name="メモ 2 2 2 2 2 2 2 3 2 4" xfId="11025" xr:uid="{00000000-0005-0000-0000-0000DF0B0000}"/>
    <cellStyle name="メモ 2 2 2 2 2 2 2 3 2 5" xfId="23930" xr:uid="{00000000-0005-0000-0000-0000E00B0000}"/>
    <cellStyle name="メモ 2 2 2 2 2 2 2 3 3" xfId="3264" xr:uid="{00000000-0005-0000-0000-0000E10B0000}"/>
    <cellStyle name="メモ 2 2 2 2 2 2 2 3 3 2" xfId="7693" xr:uid="{00000000-0005-0000-0000-0000E20B0000}"/>
    <cellStyle name="メモ 2 2 2 2 2 2 2 3 3 2 2" xfId="16510" xr:uid="{00000000-0005-0000-0000-0000E30B0000}"/>
    <cellStyle name="メモ 2 2 2 2 2 2 2 3 3 3" xfId="12122" xr:uid="{00000000-0005-0000-0000-0000E40B0000}"/>
    <cellStyle name="メモ 2 2 2 2 2 2 2 3 4" xfId="5499" xr:uid="{00000000-0005-0000-0000-0000E50B0000}"/>
    <cellStyle name="メモ 2 2 2 2 2 2 2 3 4 2" xfId="14316" xr:uid="{00000000-0005-0000-0000-0000E60B0000}"/>
    <cellStyle name="メモ 2 2 2 2 2 2 2 3 5" xfId="9928" xr:uid="{00000000-0005-0000-0000-0000E70B0000}"/>
    <cellStyle name="メモ 2 2 2 2 2 2 2 3 6" xfId="22832" xr:uid="{00000000-0005-0000-0000-0000E80B0000}"/>
    <cellStyle name="メモ 2 2 2 2 2 2 2 4" xfId="1578" xr:uid="{00000000-0005-0000-0000-0000E90B0000}"/>
    <cellStyle name="メモ 2 2 2 2 2 2 2 4 2" xfId="3813" xr:uid="{00000000-0005-0000-0000-0000EA0B0000}"/>
    <cellStyle name="メモ 2 2 2 2 2 2 2 4 2 2" xfId="8242" xr:uid="{00000000-0005-0000-0000-0000EB0B0000}"/>
    <cellStyle name="メモ 2 2 2 2 2 2 2 4 2 2 2" xfId="17059" xr:uid="{00000000-0005-0000-0000-0000EC0B0000}"/>
    <cellStyle name="メモ 2 2 2 2 2 2 2 4 2 3" xfId="12671" xr:uid="{00000000-0005-0000-0000-0000ED0B0000}"/>
    <cellStyle name="メモ 2 2 2 2 2 2 2 4 3" xfId="6048" xr:uid="{00000000-0005-0000-0000-0000EE0B0000}"/>
    <cellStyle name="メモ 2 2 2 2 2 2 2 4 3 2" xfId="14865" xr:uid="{00000000-0005-0000-0000-0000EF0B0000}"/>
    <cellStyle name="メモ 2 2 2 2 2 2 2 4 4" xfId="10477" xr:uid="{00000000-0005-0000-0000-0000F00B0000}"/>
    <cellStyle name="メモ 2 2 2 2 2 2 2 4 5" xfId="23382" xr:uid="{00000000-0005-0000-0000-0000F10B0000}"/>
    <cellStyle name="メモ 2 2 2 2 2 2 2 5" xfId="2716" xr:uid="{00000000-0005-0000-0000-0000F20B0000}"/>
    <cellStyle name="メモ 2 2 2 2 2 2 2 5 2" xfId="7145" xr:uid="{00000000-0005-0000-0000-0000F30B0000}"/>
    <cellStyle name="メモ 2 2 2 2 2 2 2 5 2 2" xfId="15962" xr:uid="{00000000-0005-0000-0000-0000F40B0000}"/>
    <cellStyle name="メモ 2 2 2 2 2 2 2 5 3" xfId="11574" xr:uid="{00000000-0005-0000-0000-0000F50B0000}"/>
    <cellStyle name="メモ 2 2 2 2 2 2 2 6" xfId="4951" xr:uid="{00000000-0005-0000-0000-0000F60B0000}"/>
    <cellStyle name="メモ 2 2 2 2 2 2 2 6 2" xfId="13768" xr:uid="{00000000-0005-0000-0000-0000F70B0000}"/>
    <cellStyle name="メモ 2 2 2 2 2 2 2 7" xfId="9380" xr:uid="{00000000-0005-0000-0000-0000F80B0000}"/>
    <cellStyle name="メモ 2 2 2 2 2 2 2 8" xfId="22284" xr:uid="{00000000-0005-0000-0000-0000F90B0000}"/>
    <cellStyle name="メモ 2 2 2 2 2 2 3" xfId="577" xr:uid="{00000000-0005-0000-0000-0000FA0B0000}"/>
    <cellStyle name="メモ 2 2 2 2 2 2 3 2" xfId="1125" xr:uid="{00000000-0005-0000-0000-0000FB0B0000}"/>
    <cellStyle name="メモ 2 2 2 2 2 2 3 2 2" xfId="2263" xr:uid="{00000000-0005-0000-0000-0000FC0B0000}"/>
    <cellStyle name="メモ 2 2 2 2 2 2 3 2 2 2" xfId="4498" xr:uid="{00000000-0005-0000-0000-0000FD0B0000}"/>
    <cellStyle name="メモ 2 2 2 2 2 2 3 2 2 2 2" xfId="8927" xr:uid="{00000000-0005-0000-0000-0000FE0B0000}"/>
    <cellStyle name="メモ 2 2 2 2 2 2 3 2 2 2 2 2" xfId="17744" xr:uid="{00000000-0005-0000-0000-0000FF0B0000}"/>
    <cellStyle name="メモ 2 2 2 2 2 2 3 2 2 2 3" xfId="13356" xr:uid="{00000000-0005-0000-0000-0000000C0000}"/>
    <cellStyle name="メモ 2 2 2 2 2 2 3 2 2 3" xfId="6733" xr:uid="{00000000-0005-0000-0000-0000010C0000}"/>
    <cellStyle name="メモ 2 2 2 2 2 2 3 2 2 3 2" xfId="15550" xr:uid="{00000000-0005-0000-0000-0000020C0000}"/>
    <cellStyle name="メモ 2 2 2 2 2 2 3 2 2 4" xfId="11162" xr:uid="{00000000-0005-0000-0000-0000030C0000}"/>
    <cellStyle name="メモ 2 2 2 2 2 2 3 2 2 5" xfId="24067" xr:uid="{00000000-0005-0000-0000-0000040C0000}"/>
    <cellStyle name="メモ 2 2 2 2 2 2 3 2 3" xfId="3401" xr:uid="{00000000-0005-0000-0000-0000050C0000}"/>
    <cellStyle name="メモ 2 2 2 2 2 2 3 2 3 2" xfId="7830" xr:uid="{00000000-0005-0000-0000-0000060C0000}"/>
    <cellStyle name="メモ 2 2 2 2 2 2 3 2 3 2 2" xfId="16647" xr:uid="{00000000-0005-0000-0000-0000070C0000}"/>
    <cellStyle name="メモ 2 2 2 2 2 2 3 2 3 3" xfId="12259" xr:uid="{00000000-0005-0000-0000-0000080C0000}"/>
    <cellStyle name="メモ 2 2 2 2 2 2 3 2 4" xfId="5636" xr:uid="{00000000-0005-0000-0000-0000090C0000}"/>
    <cellStyle name="メモ 2 2 2 2 2 2 3 2 4 2" xfId="14453" xr:uid="{00000000-0005-0000-0000-00000A0C0000}"/>
    <cellStyle name="メモ 2 2 2 2 2 2 3 2 5" xfId="10065" xr:uid="{00000000-0005-0000-0000-00000B0C0000}"/>
    <cellStyle name="メモ 2 2 2 2 2 2 3 2 6" xfId="22969" xr:uid="{00000000-0005-0000-0000-00000C0C0000}"/>
    <cellStyle name="メモ 2 2 2 2 2 2 3 3" xfId="1715" xr:uid="{00000000-0005-0000-0000-00000D0C0000}"/>
    <cellStyle name="メモ 2 2 2 2 2 2 3 3 2" xfId="3950" xr:uid="{00000000-0005-0000-0000-00000E0C0000}"/>
    <cellStyle name="メモ 2 2 2 2 2 2 3 3 2 2" xfId="8379" xr:uid="{00000000-0005-0000-0000-00000F0C0000}"/>
    <cellStyle name="メモ 2 2 2 2 2 2 3 3 2 2 2" xfId="17196" xr:uid="{00000000-0005-0000-0000-0000100C0000}"/>
    <cellStyle name="メモ 2 2 2 2 2 2 3 3 2 3" xfId="12808" xr:uid="{00000000-0005-0000-0000-0000110C0000}"/>
    <cellStyle name="メモ 2 2 2 2 2 2 3 3 3" xfId="6185" xr:uid="{00000000-0005-0000-0000-0000120C0000}"/>
    <cellStyle name="メモ 2 2 2 2 2 2 3 3 3 2" xfId="15002" xr:uid="{00000000-0005-0000-0000-0000130C0000}"/>
    <cellStyle name="メモ 2 2 2 2 2 2 3 3 4" xfId="10614" xr:uid="{00000000-0005-0000-0000-0000140C0000}"/>
    <cellStyle name="メモ 2 2 2 2 2 2 3 3 5" xfId="23519" xr:uid="{00000000-0005-0000-0000-0000150C0000}"/>
    <cellStyle name="メモ 2 2 2 2 2 2 3 4" xfId="2853" xr:uid="{00000000-0005-0000-0000-0000160C0000}"/>
    <cellStyle name="メモ 2 2 2 2 2 2 3 4 2" xfId="7282" xr:uid="{00000000-0005-0000-0000-0000170C0000}"/>
    <cellStyle name="メモ 2 2 2 2 2 2 3 4 2 2" xfId="16099" xr:uid="{00000000-0005-0000-0000-0000180C0000}"/>
    <cellStyle name="メモ 2 2 2 2 2 2 3 4 3" xfId="11711" xr:uid="{00000000-0005-0000-0000-0000190C0000}"/>
    <cellStyle name="メモ 2 2 2 2 2 2 3 5" xfId="5088" xr:uid="{00000000-0005-0000-0000-00001A0C0000}"/>
    <cellStyle name="メモ 2 2 2 2 2 2 3 5 2" xfId="13905" xr:uid="{00000000-0005-0000-0000-00001B0C0000}"/>
    <cellStyle name="メモ 2 2 2 2 2 2 3 6" xfId="9517" xr:uid="{00000000-0005-0000-0000-00001C0C0000}"/>
    <cellStyle name="メモ 2 2 2 2 2 2 3 7" xfId="22421" xr:uid="{00000000-0005-0000-0000-00001D0C0000}"/>
    <cellStyle name="メモ 2 2 2 2 2 2 4" xfId="851" xr:uid="{00000000-0005-0000-0000-00001E0C0000}"/>
    <cellStyle name="メモ 2 2 2 2 2 2 4 2" xfId="1989" xr:uid="{00000000-0005-0000-0000-00001F0C0000}"/>
    <cellStyle name="メモ 2 2 2 2 2 2 4 2 2" xfId="4224" xr:uid="{00000000-0005-0000-0000-0000200C0000}"/>
    <cellStyle name="メモ 2 2 2 2 2 2 4 2 2 2" xfId="8653" xr:uid="{00000000-0005-0000-0000-0000210C0000}"/>
    <cellStyle name="メモ 2 2 2 2 2 2 4 2 2 2 2" xfId="17470" xr:uid="{00000000-0005-0000-0000-0000220C0000}"/>
    <cellStyle name="メモ 2 2 2 2 2 2 4 2 2 3" xfId="13082" xr:uid="{00000000-0005-0000-0000-0000230C0000}"/>
    <cellStyle name="メモ 2 2 2 2 2 2 4 2 3" xfId="6459" xr:uid="{00000000-0005-0000-0000-0000240C0000}"/>
    <cellStyle name="メモ 2 2 2 2 2 2 4 2 3 2" xfId="15276" xr:uid="{00000000-0005-0000-0000-0000250C0000}"/>
    <cellStyle name="メモ 2 2 2 2 2 2 4 2 4" xfId="10888" xr:uid="{00000000-0005-0000-0000-0000260C0000}"/>
    <cellStyle name="メモ 2 2 2 2 2 2 4 2 5" xfId="23793" xr:uid="{00000000-0005-0000-0000-0000270C0000}"/>
    <cellStyle name="メモ 2 2 2 2 2 2 4 3" xfId="3127" xr:uid="{00000000-0005-0000-0000-0000280C0000}"/>
    <cellStyle name="メモ 2 2 2 2 2 2 4 3 2" xfId="7556" xr:uid="{00000000-0005-0000-0000-0000290C0000}"/>
    <cellStyle name="メモ 2 2 2 2 2 2 4 3 2 2" xfId="16373" xr:uid="{00000000-0005-0000-0000-00002A0C0000}"/>
    <cellStyle name="メモ 2 2 2 2 2 2 4 3 3" xfId="11985" xr:uid="{00000000-0005-0000-0000-00002B0C0000}"/>
    <cellStyle name="メモ 2 2 2 2 2 2 4 4" xfId="5362" xr:uid="{00000000-0005-0000-0000-00002C0C0000}"/>
    <cellStyle name="メモ 2 2 2 2 2 2 4 4 2" xfId="14179" xr:uid="{00000000-0005-0000-0000-00002D0C0000}"/>
    <cellStyle name="メモ 2 2 2 2 2 2 4 5" xfId="9791" xr:uid="{00000000-0005-0000-0000-00002E0C0000}"/>
    <cellStyle name="メモ 2 2 2 2 2 2 4 6" xfId="22695" xr:uid="{00000000-0005-0000-0000-00002F0C0000}"/>
    <cellStyle name="メモ 2 2 2 2 2 2 5" xfId="1441" xr:uid="{00000000-0005-0000-0000-0000300C0000}"/>
    <cellStyle name="メモ 2 2 2 2 2 2 5 2" xfId="3676" xr:uid="{00000000-0005-0000-0000-0000310C0000}"/>
    <cellStyle name="メモ 2 2 2 2 2 2 5 2 2" xfId="8105" xr:uid="{00000000-0005-0000-0000-0000320C0000}"/>
    <cellStyle name="メモ 2 2 2 2 2 2 5 2 2 2" xfId="16922" xr:uid="{00000000-0005-0000-0000-0000330C0000}"/>
    <cellStyle name="メモ 2 2 2 2 2 2 5 2 3" xfId="12534" xr:uid="{00000000-0005-0000-0000-0000340C0000}"/>
    <cellStyle name="メモ 2 2 2 2 2 2 5 3" xfId="5911" xr:uid="{00000000-0005-0000-0000-0000350C0000}"/>
    <cellStyle name="メモ 2 2 2 2 2 2 5 3 2" xfId="14728" xr:uid="{00000000-0005-0000-0000-0000360C0000}"/>
    <cellStyle name="メモ 2 2 2 2 2 2 5 4" xfId="10340" xr:uid="{00000000-0005-0000-0000-0000370C0000}"/>
    <cellStyle name="メモ 2 2 2 2 2 2 5 5" xfId="23245" xr:uid="{00000000-0005-0000-0000-0000380C0000}"/>
    <cellStyle name="メモ 2 2 2 2 2 2 6" xfId="2579" xr:uid="{00000000-0005-0000-0000-0000390C0000}"/>
    <cellStyle name="メモ 2 2 2 2 2 2 6 2" xfId="7008" xr:uid="{00000000-0005-0000-0000-00003A0C0000}"/>
    <cellStyle name="メモ 2 2 2 2 2 2 6 2 2" xfId="15825" xr:uid="{00000000-0005-0000-0000-00003B0C0000}"/>
    <cellStyle name="メモ 2 2 2 2 2 2 6 3" xfId="11437" xr:uid="{00000000-0005-0000-0000-00003C0C0000}"/>
    <cellStyle name="メモ 2 2 2 2 2 2 7" xfId="4814" xr:uid="{00000000-0005-0000-0000-00003D0C0000}"/>
    <cellStyle name="メモ 2 2 2 2 2 2 7 2" xfId="13631" xr:uid="{00000000-0005-0000-0000-00003E0C0000}"/>
    <cellStyle name="メモ 2 2 2 2 2 2 8" xfId="9243" xr:uid="{00000000-0005-0000-0000-00003F0C0000}"/>
    <cellStyle name="メモ 2 2 2 2 2 2 9" xfId="22149" xr:uid="{00000000-0005-0000-0000-0000400C0000}"/>
    <cellStyle name="メモ 2 2 2 2 2 3" xfId="371" xr:uid="{00000000-0005-0000-0000-0000410C0000}"/>
    <cellStyle name="メモ 2 2 2 2 2 3 2" xfId="645" xr:uid="{00000000-0005-0000-0000-0000420C0000}"/>
    <cellStyle name="メモ 2 2 2 2 2 3 2 2" xfId="1193" xr:uid="{00000000-0005-0000-0000-0000430C0000}"/>
    <cellStyle name="メモ 2 2 2 2 2 3 2 2 2" xfId="2331" xr:uid="{00000000-0005-0000-0000-0000440C0000}"/>
    <cellStyle name="メモ 2 2 2 2 2 3 2 2 2 2" xfId="4566" xr:uid="{00000000-0005-0000-0000-0000450C0000}"/>
    <cellStyle name="メモ 2 2 2 2 2 3 2 2 2 2 2" xfId="8995" xr:uid="{00000000-0005-0000-0000-0000460C0000}"/>
    <cellStyle name="メモ 2 2 2 2 2 3 2 2 2 2 2 2" xfId="17812" xr:uid="{00000000-0005-0000-0000-0000470C0000}"/>
    <cellStyle name="メモ 2 2 2 2 2 3 2 2 2 2 3" xfId="13424" xr:uid="{00000000-0005-0000-0000-0000480C0000}"/>
    <cellStyle name="メモ 2 2 2 2 2 3 2 2 2 3" xfId="6801" xr:uid="{00000000-0005-0000-0000-0000490C0000}"/>
    <cellStyle name="メモ 2 2 2 2 2 3 2 2 2 3 2" xfId="15618" xr:uid="{00000000-0005-0000-0000-00004A0C0000}"/>
    <cellStyle name="メモ 2 2 2 2 2 3 2 2 2 4" xfId="11230" xr:uid="{00000000-0005-0000-0000-00004B0C0000}"/>
    <cellStyle name="メモ 2 2 2 2 2 3 2 2 2 5" xfId="24135" xr:uid="{00000000-0005-0000-0000-00004C0C0000}"/>
    <cellStyle name="メモ 2 2 2 2 2 3 2 2 3" xfId="3469" xr:uid="{00000000-0005-0000-0000-00004D0C0000}"/>
    <cellStyle name="メモ 2 2 2 2 2 3 2 2 3 2" xfId="7898" xr:uid="{00000000-0005-0000-0000-00004E0C0000}"/>
    <cellStyle name="メモ 2 2 2 2 2 3 2 2 3 2 2" xfId="16715" xr:uid="{00000000-0005-0000-0000-00004F0C0000}"/>
    <cellStyle name="メモ 2 2 2 2 2 3 2 2 3 3" xfId="12327" xr:uid="{00000000-0005-0000-0000-0000500C0000}"/>
    <cellStyle name="メモ 2 2 2 2 2 3 2 2 4" xfId="5704" xr:uid="{00000000-0005-0000-0000-0000510C0000}"/>
    <cellStyle name="メモ 2 2 2 2 2 3 2 2 4 2" xfId="14521" xr:uid="{00000000-0005-0000-0000-0000520C0000}"/>
    <cellStyle name="メモ 2 2 2 2 2 3 2 2 5" xfId="10133" xr:uid="{00000000-0005-0000-0000-0000530C0000}"/>
    <cellStyle name="メモ 2 2 2 2 2 3 2 2 6" xfId="23037" xr:uid="{00000000-0005-0000-0000-0000540C0000}"/>
    <cellStyle name="メモ 2 2 2 2 2 3 2 3" xfId="1783" xr:uid="{00000000-0005-0000-0000-0000550C0000}"/>
    <cellStyle name="メモ 2 2 2 2 2 3 2 3 2" xfId="4018" xr:uid="{00000000-0005-0000-0000-0000560C0000}"/>
    <cellStyle name="メモ 2 2 2 2 2 3 2 3 2 2" xfId="8447" xr:uid="{00000000-0005-0000-0000-0000570C0000}"/>
    <cellStyle name="メモ 2 2 2 2 2 3 2 3 2 2 2" xfId="17264" xr:uid="{00000000-0005-0000-0000-0000580C0000}"/>
    <cellStyle name="メモ 2 2 2 2 2 3 2 3 2 3" xfId="12876" xr:uid="{00000000-0005-0000-0000-0000590C0000}"/>
    <cellStyle name="メモ 2 2 2 2 2 3 2 3 3" xfId="6253" xr:uid="{00000000-0005-0000-0000-00005A0C0000}"/>
    <cellStyle name="メモ 2 2 2 2 2 3 2 3 3 2" xfId="15070" xr:uid="{00000000-0005-0000-0000-00005B0C0000}"/>
    <cellStyle name="メモ 2 2 2 2 2 3 2 3 4" xfId="10682" xr:uid="{00000000-0005-0000-0000-00005C0C0000}"/>
    <cellStyle name="メモ 2 2 2 2 2 3 2 3 5" xfId="23587" xr:uid="{00000000-0005-0000-0000-00005D0C0000}"/>
    <cellStyle name="メモ 2 2 2 2 2 3 2 4" xfId="2921" xr:uid="{00000000-0005-0000-0000-00005E0C0000}"/>
    <cellStyle name="メモ 2 2 2 2 2 3 2 4 2" xfId="7350" xr:uid="{00000000-0005-0000-0000-00005F0C0000}"/>
    <cellStyle name="メモ 2 2 2 2 2 3 2 4 2 2" xfId="16167" xr:uid="{00000000-0005-0000-0000-0000600C0000}"/>
    <cellStyle name="メモ 2 2 2 2 2 3 2 4 3" xfId="11779" xr:uid="{00000000-0005-0000-0000-0000610C0000}"/>
    <cellStyle name="メモ 2 2 2 2 2 3 2 5" xfId="5156" xr:uid="{00000000-0005-0000-0000-0000620C0000}"/>
    <cellStyle name="メモ 2 2 2 2 2 3 2 5 2" xfId="13973" xr:uid="{00000000-0005-0000-0000-0000630C0000}"/>
    <cellStyle name="メモ 2 2 2 2 2 3 2 6" xfId="9585" xr:uid="{00000000-0005-0000-0000-0000640C0000}"/>
    <cellStyle name="メモ 2 2 2 2 2 3 2 7" xfId="22489" xr:uid="{00000000-0005-0000-0000-0000650C0000}"/>
    <cellStyle name="メモ 2 2 2 2 2 3 3" xfId="919" xr:uid="{00000000-0005-0000-0000-0000660C0000}"/>
    <cellStyle name="メモ 2 2 2 2 2 3 3 2" xfId="2057" xr:uid="{00000000-0005-0000-0000-0000670C0000}"/>
    <cellStyle name="メモ 2 2 2 2 2 3 3 2 2" xfId="4292" xr:uid="{00000000-0005-0000-0000-0000680C0000}"/>
    <cellStyle name="メモ 2 2 2 2 2 3 3 2 2 2" xfId="8721" xr:uid="{00000000-0005-0000-0000-0000690C0000}"/>
    <cellStyle name="メモ 2 2 2 2 2 3 3 2 2 2 2" xfId="17538" xr:uid="{00000000-0005-0000-0000-00006A0C0000}"/>
    <cellStyle name="メモ 2 2 2 2 2 3 3 2 2 3" xfId="13150" xr:uid="{00000000-0005-0000-0000-00006B0C0000}"/>
    <cellStyle name="メモ 2 2 2 2 2 3 3 2 3" xfId="6527" xr:uid="{00000000-0005-0000-0000-00006C0C0000}"/>
    <cellStyle name="メモ 2 2 2 2 2 3 3 2 3 2" xfId="15344" xr:uid="{00000000-0005-0000-0000-00006D0C0000}"/>
    <cellStyle name="メモ 2 2 2 2 2 3 3 2 4" xfId="10956" xr:uid="{00000000-0005-0000-0000-00006E0C0000}"/>
    <cellStyle name="メモ 2 2 2 2 2 3 3 2 5" xfId="23861" xr:uid="{00000000-0005-0000-0000-00006F0C0000}"/>
    <cellStyle name="メモ 2 2 2 2 2 3 3 3" xfId="3195" xr:uid="{00000000-0005-0000-0000-0000700C0000}"/>
    <cellStyle name="メモ 2 2 2 2 2 3 3 3 2" xfId="7624" xr:uid="{00000000-0005-0000-0000-0000710C0000}"/>
    <cellStyle name="メモ 2 2 2 2 2 3 3 3 2 2" xfId="16441" xr:uid="{00000000-0005-0000-0000-0000720C0000}"/>
    <cellStyle name="メモ 2 2 2 2 2 3 3 3 3" xfId="12053" xr:uid="{00000000-0005-0000-0000-0000730C0000}"/>
    <cellStyle name="メモ 2 2 2 2 2 3 3 4" xfId="5430" xr:uid="{00000000-0005-0000-0000-0000740C0000}"/>
    <cellStyle name="メモ 2 2 2 2 2 3 3 4 2" xfId="14247" xr:uid="{00000000-0005-0000-0000-0000750C0000}"/>
    <cellStyle name="メモ 2 2 2 2 2 3 3 5" xfId="9859" xr:uid="{00000000-0005-0000-0000-0000760C0000}"/>
    <cellStyle name="メモ 2 2 2 2 2 3 3 6" xfId="22763" xr:uid="{00000000-0005-0000-0000-0000770C0000}"/>
    <cellStyle name="メモ 2 2 2 2 2 3 4" xfId="1509" xr:uid="{00000000-0005-0000-0000-0000780C0000}"/>
    <cellStyle name="メモ 2 2 2 2 2 3 4 2" xfId="3744" xr:uid="{00000000-0005-0000-0000-0000790C0000}"/>
    <cellStyle name="メモ 2 2 2 2 2 3 4 2 2" xfId="8173" xr:uid="{00000000-0005-0000-0000-00007A0C0000}"/>
    <cellStyle name="メモ 2 2 2 2 2 3 4 2 2 2" xfId="16990" xr:uid="{00000000-0005-0000-0000-00007B0C0000}"/>
    <cellStyle name="メモ 2 2 2 2 2 3 4 2 3" xfId="12602" xr:uid="{00000000-0005-0000-0000-00007C0C0000}"/>
    <cellStyle name="メモ 2 2 2 2 2 3 4 3" xfId="5979" xr:uid="{00000000-0005-0000-0000-00007D0C0000}"/>
    <cellStyle name="メモ 2 2 2 2 2 3 4 3 2" xfId="14796" xr:uid="{00000000-0005-0000-0000-00007E0C0000}"/>
    <cellStyle name="メモ 2 2 2 2 2 3 4 4" xfId="10408" xr:uid="{00000000-0005-0000-0000-00007F0C0000}"/>
    <cellStyle name="メモ 2 2 2 2 2 3 4 5" xfId="23313" xr:uid="{00000000-0005-0000-0000-0000800C0000}"/>
    <cellStyle name="メモ 2 2 2 2 2 3 5" xfId="2647" xr:uid="{00000000-0005-0000-0000-0000810C0000}"/>
    <cellStyle name="メモ 2 2 2 2 2 3 5 2" xfId="7076" xr:uid="{00000000-0005-0000-0000-0000820C0000}"/>
    <cellStyle name="メモ 2 2 2 2 2 3 5 2 2" xfId="15893" xr:uid="{00000000-0005-0000-0000-0000830C0000}"/>
    <cellStyle name="メモ 2 2 2 2 2 3 5 3" xfId="11505" xr:uid="{00000000-0005-0000-0000-0000840C0000}"/>
    <cellStyle name="メモ 2 2 2 2 2 3 6" xfId="4882" xr:uid="{00000000-0005-0000-0000-0000850C0000}"/>
    <cellStyle name="メモ 2 2 2 2 2 3 6 2" xfId="13699" xr:uid="{00000000-0005-0000-0000-0000860C0000}"/>
    <cellStyle name="メモ 2 2 2 2 2 3 7" xfId="9311" xr:uid="{00000000-0005-0000-0000-0000870C0000}"/>
    <cellStyle name="メモ 2 2 2 2 2 3 8" xfId="22217" xr:uid="{00000000-0005-0000-0000-0000880C0000}"/>
    <cellStyle name="メモ 2 2 2 2 2 4" xfId="508" xr:uid="{00000000-0005-0000-0000-0000890C0000}"/>
    <cellStyle name="メモ 2 2 2 2 2 4 2" xfId="1056" xr:uid="{00000000-0005-0000-0000-00008A0C0000}"/>
    <cellStyle name="メモ 2 2 2 2 2 4 2 2" xfId="2194" xr:uid="{00000000-0005-0000-0000-00008B0C0000}"/>
    <cellStyle name="メモ 2 2 2 2 2 4 2 2 2" xfId="4429" xr:uid="{00000000-0005-0000-0000-00008C0C0000}"/>
    <cellStyle name="メモ 2 2 2 2 2 4 2 2 2 2" xfId="8858" xr:uid="{00000000-0005-0000-0000-00008D0C0000}"/>
    <cellStyle name="メモ 2 2 2 2 2 4 2 2 2 2 2" xfId="17675" xr:uid="{00000000-0005-0000-0000-00008E0C0000}"/>
    <cellStyle name="メモ 2 2 2 2 2 4 2 2 2 3" xfId="13287" xr:uid="{00000000-0005-0000-0000-00008F0C0000}"/>
    <cellStyle name="メモ 2 2 2 2 2 4 2 2 3" xfId="6664" xr:uid="{00000000-0005-0000-0000-0000900C0000}"/>
    <cellStyle name="メモ 2 2 2 2 2 4 2 2 3 2" xfId="15481" xr:uid="{00000000-0005-0000-0000-0000910C0000}"/>
    <cellStyle name="メモ 2 2 2 2 2 4 2 2 4" xfId="11093" xr:uid="{00000000-0005-0000-0000-0000920C0000}"/>
    <cellStyle name="メモ 2 2 2 2 2 4 2 2 5" xfId="23998" xr:uid="{00000000-0005-0000-0000-0000930C0000}"/>
    <cellStyle name="メモ 2 2 2 2 2 4 2 3" xfId="3332" xr:uid="{00000000-0005-0000-0000-0000940C0000}"/>
    <cellStyle name="メモ 2 2 2 2 2 4 2 3 2" xfId="7761" xr:uid="{00000000-0005-0000-0000-0000950C0000}"/>
    <cellStyle name="メモ 2 2 2 2 2 4 2 3 2 2" xfId="16578" xr:uid="{00000000-0005-0000-0000-0000960C0000}"/>
    <cellStyle name="メモ 2 2 2 2 2 4 2 3 3" xfId="12190" xr:uid="{00000000-0005-0000-0000-0000970C0000}"/>
    <cellStyle name="メモ 2 2 2 2 2 4 2 4" xfId="5567" xr:uid="{00000000-0005-0000-0000-0000980C0000}"/>
    <cellStyle name="メモ 2 2 2 2 2 4 2 4 2" xfId="14384" xr:uid="{00000000-0005-0000-0000-0000990C0000}"/>
    <cellStyle name="メモ 2 2 2 2 2 4 2 5" xfId="9996" xr:uid="{00000000-0005-0000-0000-00009A0C0000}"/>
    <cellStyle name="メモ 2 2 2 2 2 4 2 6" xfId="22900" xr:uid="{00000000-0005-0000-0000-00009B0C0000}"/>
    <cellStyle name="メモ 2 2 2 2 2 4 3" xfId="1646" xr:uid="{00000000-0005-0000-0000-00009C0C0000}"/>
    <cellStyle name="メモ 2 2 2 2 2 4 3 2" xfId="3881" xr:uid="{00000000-0005-0000-0000-00009D0C0000}"/>
    <cellStyle name="メモ 2 2 2 2 2 4 3 2 2" xfId="8310" xr:uid="{00000000-0005-0000-0000-00009E0C0000}"/>
    <cellStyle name="メモ 2 2 2 2 2 4 3 2 2 2" xfId="17127" xr:uid="{00000000-0005-0000-0000-00009F0C0000}"/>
    <cellStyle name="メモ 2 2 2 2 2 4 3 2 3" xfId="12739" xr:uid="{00000000-0005-0000-0000-0000A00C0000}"/>
    <cellStyle name="メモ 2 2 2 2 2 4 3 3" xfId="6116" xr:uid="{00000000-0005-0000-0000-0000A10C0000}"/>
    <cellStyle name="メモ 2 2 2 2 2 4 3 3 2" xfId="14933" xr:uid="{00000000-0005-0000-0000-0000A20C0000}"/>
    <cellStyle name="メモ 2 2 2 2 2 4 3 4" xfId="10545" xr:uid="{00000000-0005-0000-0000-0000A30C0000}"/>
    <cellStyle name="メモ 2 2 2 2 2 4 3 5" xfId="23450" xr:uid="{00000000-0005-0000-0000-0000A40C0000}"/>
    <cellStyle name="メモ 2 2 2 2 2 4 4" xfId="2784" xr:uid="{00000000-0005-0000-0000-0000A50C0000}"/>
    <cellStyle name="メモ 2 2 2 2 2 4 4 2" xfId="7213" xr:uid="{00000000-0005-0000-0000-0000A60C0000}"/>
    <cellStyle name="メモ 2 2 2 2 2 4 4 2 2" xfId="16030" xr:uid="{00000000-0005-0000-0000-0000A70C0000}"/>
    <cellStyle name="メモ 2 2 2 2 2 4 4 3" xfId="11642" xr:uid="{00000000-0005-0000-0000-0000A80C0000}"/>
    <cellStyle name="メモ 2 2 2 2 2 4 5" xfId="5019" xr:uid="{00000000-0005-0000-0000-0000A90C0000}"/>
    <cellStyle name="メモ 2 2 2 2 2 4 5 2" xfId="13836" xr:uid="{00000000-0005-0000-0000-0000AA0C0000}"/>
    <cellStyle name="メモ 2 2 2 2 2 4 6" xfId="9448" xr:uid="{00000000-0005-0000-0000-0000AB0C0000}"/>
    <cellStyle name="メモ 2 2 2 2 2 4 7" xfId="22352" xr:uid="{00000000-0005-0000-0000-0000AC0C0000}"/>
    <cellStyle name="メモ 2 2 2 2 2 5" xfId="782" xr:uid="{00000000-0005-0000-0000-0000AD0C0000}"/>
    <cellStyle name="メモ 2 2 2 2 2 5 2" xfId="1920" xr:uid="{00000000-0005-0000-0000-0000AE0C0000}"/>
    <cellStyle name="メモ 2 2 2 2 2 5 2 2" xfId="4155" xr:uid="{00000000-0005-0000-0000-0000AF0C0000}"/>
    <cellStyle name="メモ 2 2 2 2 2 5 2 2 2" xfId="8584" xr:uid="{00000000-0005-0000-0000-0000B00C0000}"/>
    <cellStyle name="メモ 2 2 2 2 2 5 2 2 2 2" xfId="17401" xr:uid="{00000000-0005-0000-0000-0000B10C0000}"/>
    <cellStyle name="メモ 2 2 2 2 2 5 2 2 3" xfId="13013" xr:uid="{00000000-0005-0000-0000-0000B20C0000}"/>
    <cellStyle name="メモ 2 2 2 2 2 5 2 3" xfId="6390" xr:uid="{00000000-0005-0000-0000-0000B30C0000}"/>
    <cellStyle name="メモ 2 2 2 2 2 5 2 3 2" xfId="15207" xr:uid="{00000000-0005-0000-0000-0000B40C0000}"/>
    <cellStyle name="メモ 2 2 2 2 2 5 2 4" xfId="10819" xr:uid="{00000000-0005-0000-0000-0000B50C0000}"/>
    <cellStyle name="メモ 2 2 2 2 2 5 2 5" xfId="23724" xr:uid="{00000000-0005-0000-0000-0000B60C0000}"/>
    <cellStyle name="メモ 2 2 2 2 2 5 3" xfId="3058" xr:uid="{00000000-0005-0000-0000-0000B70C0000}"/>
    <cellStyle name="メモ 2 2 2 2 2 5 3 2" xfId="7487" xr:uid="{00000000-0005-0000-0000-0000B80C0000}"/>
    <cellStyle name="メモ 2 2 2 2 2 5 3 2 2" xfId="16304" xr:uid="{00000000-0005-0000-0000-0000B90C0000}"/>
    <cellStyle name="メモ 2 2 2 2 2 5 3 3" xfId="11916" xr:uid="{00000000-0005-0000-0000-0000BA0C0000}"/>
    <cellStyle name="メモ 2 2 2 2 2 5 4" xfId="5293" xr:uid="{00000000-0005-0000-0000-0000BB0C0000}"/>
    <cellStyle name="メモ 2 2 2 2 2 5 4 2" xfId="14110" xr:uid="{00000000-0005-0000-0000-0000BC0C0000}"/>
    <cellStyle name="メモ 2 2 2 2 2 5 5" xfId="9722" xr:uid="{00000000-0005-0000-0000-0000BD0C0000}"/>
    <cellStyle name="メモ 2 2 2 2 2 5 6" xfId="22626" xr:uid="{00000000-0005-0000-0000-0000BE0C0000}"/>
    <cellStyle name="メモ 2 2 2 2 2 6" xfId="1372" xr:uid="{00000000-0005-0000-0000-0000BF0C0000}"/>
    <cellStyle name="メモ 2 2 2 2 2 6 2" xfId="3607" xr:uid="{00000000-0005-0000-0000-0000C00C0000}"/>
    <cellStyle name="メモ 2 2 2 2 2 6 2 2" xfId="8036" xr:uid="{00000000-0005-0000-0000-0000C10C0000}"/>
    <cellStyle name="メモ 2 2 2 2 2 6 2 2 2" xfId="16853" xr:uid="{00000000-0005-0000-0000-0000C20C0000}"/>
    <cellStyle name="メモ 2 2 2 2 2 6 2 3" xfId="12465" xr:uid="{00000000-0005-0000-0000-0000C30C0000}"/>
    <cellStyle name="メモ 2 2 2 2 2 6 3" xfId="5842" xr:uid="{00000000-0005-0000-0000-0000C40C0000}"/>
    <cellStyle name="メモ 2 2 2 2 2 6 3 2" xfId="14659" xr:uid="{00000000-0005-0000-0000-0000C50C0000}"/>
    <cellStyle name="メモ 2 2 2 2 2 6 4" xfId="10271" xr:uid="{00000000-0005-0000-0000-0000C60C0000}"/>
    <cellStyle name="メモ 2 2 2 2 2 6 5" xfId="23176" xr:uid="{00000000-0005-0000-0000-0000C70C0000}"/>
    <cellStyle name="メモ 2 2 2 2 2 7" xfId="2510" xr:uid="{00000000-0005-0000-0000-0000C80C0000}"/>
    <cellStyle name="メモ 2 2 2 2 2 7 2" xfId="6939" xr:uid="{00000000-0005-0000-0000-0000C90C0000}"/>
    <cellStyle name="メモ 2 2 2 2 2 7 2 2" xfId="15756" xr:uid="{00000000-0005-0000-0000-0000CA0C0000}"/>
    <cellStyle name="メモ 2 2 2 2 2 7 3" xfId="11368" xr:uid="{00000000-0005-0000-0000-0000CB0C0000}"/>
    <cellStyle name="メモ 2 2 2 2 2 8" xfId="4745" xr:uid="{00000000-0005-0000-0000-0000CC0C0000}"/>
    <cellStyle name="メモ 2 2 2 2 2 8 2" xfId="13562" xr:uid="{00000000-0005-0000-0000-0000CD0C0000}"/>
    <cellStyle name="メモ 2 2 2 2 2 9" xfId="9174" xr:uid="{00000000-0005-0000-0000-0000CE0C0000}"/>
    <cellStyle name="メモ 2 2 2 2 3" xfId="269" xr:uid="{00000000-0005-0000-0000-0000CF0C0000}"/>
    <cellStyle name="メモ 2 2 2 2 3 2" xfId="406" xr:uid="{00000000-0005-0000-0000-0000D00C0000}"/>
    <cellStyle name="メモ 2 2 2 2 3 2 2" xfId="680" xr:uid="{00000000-0005-0000-0000-0000D10C0000}"/>
    <cellStyle name="メモ 2 2 2 2 3 2 2 2" xfId="1228" xr:uid="{00000000-0005-0000-0000-0000D20C0000}"/>
    <cellStyle name="メモ 2 2 2 2 3 2 2 2 2" xfId="2366" xr:uid="{00000000-0005-0000-0000-0000D30C0000}"/>
    <cellStyle name="メモ 2 2 2 2 3 2 2 2 2 2" xfId="4601" xr:uid="{00000000-0005-0000-0000-0000D40C0000}"/>
    <cellStyle name="メモ 2 2 2 2 3 2 2 2 2 2 2" xfId="9030" xr:uid="{00000000-0005-0000-0000-0000D50C0000}"/>
    <cellStyle name="メモ 2 2 2 2 3 2 2 2 2 2 2 2" xfId="17847" xr:uid="{00000000-0005-0000-0000-0000D60C0000}"/>
    <cellStyle name="メモ 2 2 2 2 3 2 2 2 2 2 3" xfId="13459" xr:uid="{00000000-0005-0000-0000-0000D70C0000}"/>
    <cellStyle name="メモ 2 2 2 2 3 2 2 2 2 3" xfId="6836" xr:uid="{00000000-0005-0000-0000-0000D80C0000}"/>
    <cellStyle name="メモ 2 2 2 2 3 2 2 2 2 3 2" xfId="15653" xr:uid="{00000000-0005-0000-0000-0000D90C0000}"/>
    <cellStyle name="メモ 2 2 2 2 3 2 2 2 2 4" xfId="11265" xr:uid="{00000000-0005-0000-0000-0000DA0C0000}"/>
    <cellStyle name="メモ 2 2 2 2 3 2 2 2 2 5" xfId="24170" xr:uid="{00000000-0005-0000-0000-0000DB0C0000}"/>
    <cellStyle name="メモ 2 2 2 2 3 2 2 2 3" xfId="3504" xr:uid="{00000000-0005-0000-0000-0000DC0C0000}"/>
    <cellStyle name="メモ 2 2 2 2 3 2 2 2 3 2" xfId="7933" xr:uid="{00000000-0005-0000-0000-0000DD0C0000}"/>
    <cellStyle name="メモ 2 2 2 2 3 2 2 2 3 2 2" xfId="16750" xr:uid="{00000000-0005-0000-0000-0000DE0C0000}"/>
    <cellStyle name="メモ 2 2 2 2 3 2 2 2 3 3" xfId="12362" xr:uid="{00000000-0005-0000-0000-0000DF0C0000}"/>
    <cellStyle name="メモ 2 2 2 2 3 2 2 2 4" xfId="5739" xr:uid="{00000000-0005-0000-0000-0000E00C0000}"/>
    <cellStyle name="メモ 2 2 2 2 3 2 2 2 4 2" xfId="14556" xr:uid="{00000000-0005-0000-0000-0000E10C0000}"/>
    <cellStyle name="メモ 2 2 2 2 3 2 2 2 5" xfId="10168" xr:uid="{00000000-0005-0000-0000-0000E20C0000}"/>
    <cellStyle name="メモ 2 2 2 2 3 2 2 2 6" xfId="23072" xr:uid="{00000000-0005-0000-0000-0000E30C0000}"/>
    <cellStyle name="メモ 2 2 2 2 3 2 2 3" xfId="1818" xr:uid="{00000000-0005-0000-0000-0000E40C0000}"/>
    <cellStyle name="メモ 2 2 2 2 3 2 2 3 2" xfId="4053" xr:uid="{00000000-0005-0000-0000-0000E50C0000}"/>
    <cellStyle name="メモ 2 2 2 2 3 2 2 3 2 2" xfId="8482" xr:uid="{00000000-0005-0000-0000-0000E60C0000}"/>
    <cellStyle name="メモ 2 2 2 2 3 2 2 3 2 2 2" xfId="17299" xr:uid="{00000000-0005-0000-0000-0000E70C0000}"/>
    <cellStyle name="メモ 2 2 2 2 3 2 2 3 2 3" xfId="12911" xr:uid="{00000000-0005-0000-0000-0000E80C0000}"/>
    <cellStyle name="メモ 2 2 2 2 3 2 2 3 3" xfId="6288" xr:uid="{00000000-0005-0000-0000-0000E90C0000}"/>
    <cellStyle name="メモ 2 2 2 2 3 2 2 3 3 2" xfId="15105" xr:uid="{00000000-0005-0000-0000-0000EA0C0000}"/>
    <cellStyle name="メモ 2 2 2 2 3 2 2 3 4" xfId="10717" xr:uid="{00000000-0005-0000-0000-0000EB0C0000}"/>
    <cellStyle name="メモ 2 2 2 2 3 2 2 3 5" xfId="23622" xr:uid="{00000000-0005-0000-0000-0000EC0C0000}"/>
    <cellStyle name="メモ 2 2 2 2 3 2 2 4" xfId="2956" xr:uid="{00000000-0005-0000-0000-0000ED0C0000}"/>
    <cellStyle name="メモ 2 2 2 2 3 2 2 4 2" xfId="7385" xr:uid="{00000000-0005-0000-0000-0000EE0C0000}"/>
    <cellStyle name="メモ 2 2 2 2 3 2 2 4 2 2" xfId="16202" xr:uid="{00000000-0005-0000-0000-0000EF0C0000}"/>
    <cellStyle name="メモ 2 2 2 2 3 2 2 4 3" xfId="11814" xr:uid="{00000000-0005-0000-0000-0000F00C0000}"/>
    <cellStyle name="メモ 2 2 2 2 3 2 2 5" xfId="5191" xr:uid="{00000000-0005-0000-0000-0000F10C0000}"/>
    <cellStyle name="メモ 2 2 2 2 3 2 2 5 2" xfId="14008" xr:uid="{00000000-0005-0000-0000-0000F20C0000}"/>
    <cellStyle name="メモ 2 2 2 2 3 2 2 6" xfId="9620" xr:uid="{00000000-0005-0000-0000-0000F30C0000}"/>
    <cellStyle name="メモ 2 2 2 2 3 2 2 7" xfId="22524" xr:uid="{00000000-0005-0000-0000-0000F40C0000}"/>
    <cellStyle name="メモ 2 2 2 2 3 2 3" xfId="954" xr:uid="{00000000-0005-0000-0000-0000F50C0000}"/>
    <cellStyle name="メモ 2 2 2 2 3 2 3 2" xfId="2092" xr:uid="{00000000-0005-0000-0000-0000F60C0000}"/>
    <cellStyle name="メモ 2 2 2 2 3 2 3 2 2" xfId="4327" xr:uid="{00000000-0005-0000-0000-0000F70C0000}"/>
    <cellStyle name="メモ 2 2 2 2 3 2 3 2 2 2" xfId="8756" xr:uid="{00000000-0005-0000-0000-0000F80C0000}"/>
    <cellStyle name="メモ 2 2 2 2 3 2 3 2 2 2 2" xfId="17573" xr:uid="{00000000-0005-0000-0000-0000F90C0000}"/>
    <cellStyle name="メモ 2 2 2 2 3 2 3 2 2 3" xfId="13185" xr:uid="{00000000-0005-0000-0000-0000FA0C0000}"/>
    <cellStyle name="メモ 2 2 2 2 3 2 3 2 3" xfId="6562" xr:uid="{00000000-0005-0000-0000-0000FB0C0000}"/>
    <cellStyle name="メモ 2 2 2 2 3 2 3 2 3 2" xfId="15379" xr:uid="{00000000-0005-0000-0000-0000FC0C0000}"/>
    <cellStyle name="メモ 2 2 2 2 3 2 3 2 4" xfId="10991" xr:uid="{00000000-0005-0000-0000-0000FD0C0000}"/>
    <cellStyle name="メモ 2 2 2 2 3 2 3 2 5" xfId="23896" xr:uid="{00000000-0005-0000-0000-0000FE0C0000}"/>
    <cellStyle name="メモ 2 2 2 2 3 2 3 3" xfId="3230" xr:uid="{00000000-0005-0000-0000-0000FF0C0000}"/>
    <cellStyle name="メモ 2 2 2 2 3 2 3 3 2" xfId="7659" xr:uid="{00000000-0005-0000-0000-0000000D0000}"/>
    <cellStyle name="メモ 2 2 2 2 3 2 3 3 2 2" xfId="16476" xr:uid="{00000000-0005-0000-0000-0000010D0000}"/>
    <cellStyle name="メモ 2 2 2 2 3 2 3 3 3" xfId="12088" xr:uid="{00000000-0005-0000-0000-0000020D0000}"/>
    <cellStyle name="メモ 2 2 2 2 3 2 3 4" xfId="5465" xr:uid="{00000000-0005-0000-0000-0000030D0000}"/>
    <cellStyle name="メモ 2 2 2 2 3 2 3 4 2" xfId="14282" xr:uid="{00000000-0005-0000-0000-0000040D0000}"/>
    <cellStyle name="メモ 2 2 2 2 3 2 3 5" xfId="9894" xr:uid="{00000000-0005-0000-0000-0000050D0000}"/>
    <cellStyle name="メモ 2 2 2 2 3 2 3 6" xfId="22798" xr:uid="{00000000-0005-0000-0000-0000060D0000}"/>
    <cellStyle name="メモ 2 2 2 2 3 2 4" xfId="1544" xr:uid="{00000000-0005-0000-0000-0000070D0000}"/>
    <cellStyle name="メモ 2 2 2 2 3 2 4 2" xfId="3779" xr:uid="{00000000-0005-0000-0000-0000080D0000}"/>
    <cellStyle name="メモ 2 2 2 2 3 2 4 2 2" xfId="8208" xr:uid="{00000000-0005-0000-0000-0000090D0000}"/>
    <cellStyle name="メモ 2 2 2 2 3 2 4 2 2 2" xfId="17025" xr:uid="{00000000-0005-0000-0000-00000A0D0000}"/>
    <cellStyle name="メモ 2 2 2 2 3 2 4 2 3" xfId="12637" xr:uid="{00000000-0005-0000-0000-00000B0D0000}"/>
    <cellStyle name="メモ 2 2 2 2 3 2 4 3" xfId="6014" xr:uid="{00000000-0005-0000-0000-00000C0D0000}"/>
    <cellStyle name="メモ 2 2 2 2 3 2 4 3 2" xfId="14831" xr:uid="{00000000-0005-0000-0000-00000D0D0000}"/>
    <cellStyle name="メモ 2 2 2 2 3 2 4 4" xfId="10443" xr:uid="{00000000-0005-0000-0000-00000E0D0000}"/>
    <cellStyle name="メモ 2 2 2 2 3 2 4 5" xfId="23348" xr:uid="{00000000-0005-0000-0000-00000F0D0000}"/>
    <cellStyle name="メモ 2 2 2 2 3 2 5" xfId="2682" xr:uid="{00000000-0005-0000-0000-0000100D0000}"/>
    <cellStyle name="メモ 2 2 2 2 3 2 5 2" xfId="7111" xr:uid="{00000000-0005-0000-0000-0000110D0000}"/>
    <cellStyle name="メモ 2 2 2 2 3 2 5 2 2" xfId="15928" xr:uid="{00000000-0005-0000-0000-0000120D0000}"/>
    <cellStyle name="メモ 2 2 2 2 3 2 5 3" xfId="11540" xr:uid="{00000000-0005-0000-0000-0000130D0000}"/>
    <cellStyle name="メモ 2 2 2 2 3 2 6" xfId="4917" xr:uid="{00000000-0005-0000-0000-0000140D0000}"/>
    <cellStyle name="メモ 2 2 2 2 3 2 6 2" xfId="13734" xr:uid="{00000000-0005-0000-0000-0000150D0000}"/>
    <cellStyle name="メモ 2 2 2 2 3 2 7" xfId="9346" xr:uid="{00000000-0005-0000-0000-0000160D0000}"/>
    <cellStyle name="メモ 2 2 2 2 3 2 8" xfId="22251" xr:uid="{00000000-0005-0000-0000-0000170D0000}"/>
    <cellStyle name="メモ 2 2 2 2 3 3" xfId="543" xr:uid="{00000000-0005-0000-0000-0000180D0000}"/>
    <cellStyle name="メモ 2 2 2 2 3 3 2" xfId="1091" xr:uid="{00000000-0005-0000-0000-0000190D0000}"/>
    <cellStyle name="メモ 2 2 2 2 3 3 2 2" xfId="2229" xr:uid="{00000000-0005-0000-0000-00001A0D0000}"/>
    <cellStyle name="メモ 2 2 2 2 3 3 2 2 2" xfId="4464" xr:uid="{00000000-0005-0000-0000-00001B0D0000}"/>
    <cellStyle name="メモ 2 2 2 2 3 3 2 2 2 2" xfId="8893" xr:uid="{00000000-0005-0000-0000-00001C0D0000}"/>
    <cellStyle name="メモ 2 2 2 2 3 3 2 2 2 2 2" xfId="17710" xr:uid="{00000000-0005-0000-0000-00001D0D0000}"/>
    <cellStyle name="メモ 2 2 2 2 3 3 2 2 2 3" xfId="13322" xr:uid="{00000000-0005-0000-0000-00001E0D0000}"/>
    <cellStyle name="メモ 2 2 2 2 3 3 2 2 3" xfId="6699" xr:uid="{00000000-0005-0000-0000-00001F0D0000}"/>
    <cellStyle name="メモ 2 2 2 2 3 3 2 2 3 2" xfId="15516" xr:uid="{00000000-0005-0000-0000-0000200D0000}"/>
    <cellStyle name="メモ 2 2 2 2 3 3 2 2 4" xfId="11128" xr:uid="{00000000-0005-0000-0000-0000210D0000}"/>
    <cellStyle name="メモ 2 2 2 2 3 3 2 2 5" xfId="24033" xr:uid="{00000000-0005-0000-0000-0000220D0000}"/>
    <cellStyle name="メモ 2 2 2 2 3 3 2 3" xfId="3367" xr:uid="{00000000-0005-0000-0000-0000230D0000}"/>
    <cellStyle name="メモ 2 2 2 2 3 3 2 3 2" xfId="7796" xr:uid="{00000000-0005-0000-0000-0000240D0000}"/>
    <cellStyle name="メモ 2 2 2 2 3 3 2 3 2 2" xfId="16613" xr:uid="{00000000-0005-0000-0000-0000250D0000}"/>
    <cellStyle name="メモ 2 2 2 2 3 3 2 3 3" xfId="12225" xr:uid="{00000000-0005-0000-0000-0000260D0000}"/>
    <cellStyle name="メモ 2 2 2 2 3 3 2 4" xfId="5602" xr:uid="{00000000-0005-0000-0000-0000270D0000}"/>
    <cellStyle name="メモ 2 2 2 2 3 3 2 4 2" xfId="14419" xr:uid="{00000000-0005-0000-0000-0000280D0000}"/>
    <cellStyle name="メモ 2 2 2 2 3 3 2 5" xfId="10031" xr:uid="{00000000-0005-0000-0000-0000290D0000}"/>
    <cellStyle name="メモ 2 2 2 2 3 3 2 6" xfId="22935" xr:uid="{00000000-0005-0000-0000-00002A0D0000}"/>
    <cellStyle name="メモ 2 2 2 2 3 3 3" xfId="1681" xr:uid="{00000000-0005-0000-0000-00002B0D0000}"/>
    <cellStyle name="メモ 2 2 2 2 3 3 3 2" xfId="3916" xr:uid="{00000000-0005-0000-0000-00002C0D0000}"/>
    <cellStyle name="メモ 2 2 2 2 3 3 3 2 2" xfId="8345" xr:uid="{00000000-0005-0000-0000-00002D0D0000}"/>
    <cellStyle name="メモ 2 2 2 2 3 3 3 2 2 2" xfId="17162" xr:uid="{00000000-0005-0000-0000-00002E0D0000}"/>
    <cellStyle name="メモ 2 2 2 2 3 3 3 2 3" xfId="12774" xr:uid="{00000000-0005-0000-0000-00002F0D0000}"/>
    <cellStyle name="メモ 2 2 2 2 3 3 3 3" xfId="6151" xr:uid="{00000000-0005-0000-0000-0000300D0000}"/>
    <cellStyle name="メモ 2 2 2 2 3 3 3 3 2" xfId="14968" xr:uid="{00000000-0005-0000-0000-0000310D0000}"/>
    <cellStyle name="メモ 2 2 2 2 3 3 3 4" xfId="10580" xr:uid="{00000000-0005-0000-0000-0000320D0000}"/>
    <cellStyle name="メモ 2 2 2 2 3 3 3 5" xfId="23485" xr:uid="{00000000-0005-0000-0000-0000330D0000}"/>
    <cellStyle name="メモ 2 2 2 2 3 3 4" xfId="2819" xr:uid="{00000000-0005-0000-0000-0000340D0000}"/>
    <cellStyle name="メモ 2 2 2 2 3 3 4 2" xfId="7248" xr:uid="{00000000-0005-0000-0000-0000350D0000}"/>
    <cellStyle name="メモ 2 2 2 2 3 3 4 2 2" xfId="16065" xr:uid="{00000000-0005-0000-0000-0000360D0000}"/>
    <cellStyle name="メモ 2 2 2 2 3 3 4 3" xfId="11677" xr:uid="{00000000-0005-0000-0000-0000370D0000}"/>
    <cellStyle name="メモ 2 2 2 2 3 3 5" xfId="5054" xr:uid="{00000000-0005-0000-0000-0000380D0000}"/>
    <cellStyle name="メモ 2 2 2 2 3 3 5 2" xfId="13871" xr:uid="{00000000-0005-0000-0000-0000390D0000}"/>
    <cellStyle name="メモ 2 2 2 2 3 3 6" xfId="9483" xr:uid="{00000000-0005-0000-0000-00003A0D0000}"/>
    <cellStyle name="メモ 2 2 2 2 3 3 7" xfId="22387" xr:uid="{00000000-0005-0000-0000-00003B0D0000}"/>
    <cellStyle name="メモ 2 2 2 2 3 4" xfId="817" xr:uid="{00000000-0005-0000-0000-00003C0D0000}"/>
    <cellStyle name="メモ 2 2 2 2 3 4 2" xfId="1955" xr:uid="{00000000-0005-0000-0000-00003D0D0000}"/>
    <cellStyle name="メモ 2 2 2 2 3 4 2 2" xfId="4190" xr:uid="{00000000-0005-0000-0000-00003E0D0000}"/>
    <cellStyle name="メモ 2 2 2 2 3 4 2 2 2" xfId="8619" xr:uid="{00000000-0005-0000-0000-00003F0D0000}"/>
    <cellStyle name="メモ 2 2 2 2 3 4 2 2 2 2" xfId="17436" xr:uid="{00000000-0005-0000-0000-0000400D0000}"/>
    <cellStyle name="メモ 2 2 2 2 3 4 2 2 3" xfId="13048" xr:uid="{00000000-0005-0000-0000-0000410D0000}"/>
    <cellStyle name="メモ 2 2 2 2 3 4 2 3" xfId="6425" xr:uid="{00000000-0005-0000-0000-0000420D0000}"/>
    <cellStyle name="メモ 2 2 2 2 3 4 2 3 2" xfId="15242" xr:uid="{00000000-0005-0000-0000-0000430D0000}"/>
    <cellStyle name="メモ 2 2 2 2 3 4 2 4" xfId="10854" xr:uid="{00000000-0005-0000-0000-0000440D0000}"/>
    <cellStyle name="メモ 2 2 2 2 3 4 2 5" xfId="23759" xr:uid="{00000000-0005-0000-0000-0000450D0000}"/>
    <cellStyle name="メモ 2 2 2 2 3 4 3" xfId="3093" xr:uid="{00000000-0005-0000-0000-0000460D0000}"/>
    <cellStyle name="メモ 2 2 2 2 3 4 3 2" xfId="7522" xr:uid="{00000000-0005-0000-0000-0000470D0000}"/>
    <cellStyle name="メモ 2 2 2 2 3 4 3 2 2" xfId="16339" xr:uid="{00000000-0005-0000-0000-0000480D0000}"/>
    <cellStyle name="メモ 2 2 2 2 3 4 3 3" xfId="11951" xr:uid="{00000000-0005-0000-0000-0000490D0000}"/>
    <cellStyle name="メモ 2 2 2 2 3 4 4" xfId="5328" xr:uid="{00000000-0005-0000-0000-00004A0D0000}"/>
    <cellStyle name="メモ 2 2 2 2 3 4 4 2" xfId="14145" xr:uid="{00000000-0005-0000-0000-00004B0D0000}"/>
    <cellStyle name="メモ 2 2 2 2 3 4 5" xfId="9757" xr:uid="{00000000-0005-0000-0000-00004C0D0000}"/>
    <cellStyle name="メモ 2 2 2 2 3 4 6" xfId="22661" xr:uid="{00000000-0005-0000-0000-00004D0D0000}"/>
    <cellStyle name="メモ 2 2 2 2 3 5" xfId="1407" xr:uid="{00000000-0005-0000-0000-00004E0D0000}"/>
    <cellStyle name="メモ 2 2 2 2 3 5 2" xfId="3642" xr:uid="{00000000-0005-0000-0000-00004F0D0000}"/>
    <cellStyle name="メモ 2 2 2 2 3 5 2 2" xfId="8071" xr:uid="{00000000-0005-0000-0000-0000500D0000}"/>
    <cellStyle name="メモ 2 2 2 2 3 5 2 2 2" xfId="16888" xr:uid="{00000000-0005-0000-0000-0000510D0000}"/>
    <cellStyle name="メモ 2 2 2 2 3 5 2 3" xfId="12500" xr:uid="{00000000-0005-0000-0000-0000520D0000}"/>
    <cellStyle name="メモ 2 2 2 2 3 5 3" xfId="5877" xr:uid="{00000000-0005-0000-0000-0000530D0000}"/>
    <cellStyle name="メモ 2 2 2 2 3 5 3 2" xfId="14694" xr:uid="{00000000-0005-0000-0000-0000540D0000}"/>
    <cellStyle name="メモ 2 2 2 2 3 5 4" xfId="10306" xr:uid="{00000000-0005-0000-0000-0000550D0000}"/>
    <cellStyle name="メモ 2 2 2 2 3 5 5" xfId="23211" xr:uid="{00000000-0005-0000-0000-0000560D0000}"/>
    <cellStyle name="メモ 2 2 2 2 3 6" xfId="2545" xr:uid="{00000000-0005-0000-0000-0000570D0000}"/>
    <cellStyle name="メモ 2 2 2 2 3 6 2" xfId="6974" xr:uid="{00000000-0005-0000-0000-0000580D0000}"/>
    <cellStyle name="メモ 2 2 2 2 3 6 2 2" xfId="15791" xr:uid="{00000000-0005-0000-0000-0000590D0000}"/>
    <cellStyle name="メモ 2 2 2 2 3 6 3" xfId="11403" xr:uid="{00000000-0005-0000-0000-00005A0D0000}"/>
    <cellStyle name="メモ 2 2 2 2 3 7" xfId="4780" xr:uid="{00000000-0005-0000-0000-00005B0D0000}"/>
    <cellStyle name="メモ 2 2 2 2 3 7 2" xfId="13597" xr:uid="{00000000-0005-0000-0000-00005C0D0000}"/>
    <cellStyle name="メモ 2 2 2 2 3 8" xfId="9209" xr:uid="{00000000-0005-0000-0000-00005D0D0000}"/>
    <cellStyle name="メモ 2 2 2 2 3 9" xfId="22116" xr:uid="{00000000-0005-0000-0000-00005E0D0000}"/>
    <cellStyle name="メモ 2 2 2 2 4" xfId="337" xr:uid="{00000000-0005-0000-0000-00005F0D0000}"/>
    <cellStyle name="メモ 2 2 2 2 4 2" xfId="611" xr:uid="{00000000-0005-0000-0000-0000600D0000}"/>
    <cellStyle name="メモ 2 2 2 2 4 2 2" xfId="1159" xr:uid="{00000000-0005-0000-0000-0000610D0000}"/>
    <cellStyle name="メモ 2 2 2 2 4 2 2 2" xfId="2297" xr:uid="{00000000-0005-0000-0000-0000620D0000}"/>
    <cellStyle name="メモ 2 2 2 2 4 2 2 2 2" xfId="4532" xr:uid="{00000000-0005-0000-0000-0000630D0000}"/>
    <cellStyle name="メモ 2 2 2 2 4 2 2 2 2 2" xfId="8961" xr:uid="{00000000-0005-0000-0000-0000640D0000}"/>
    <cellStyle name="メモ 2 2 2 2 4 2 2 2 2 2 2" xfId="17778" xr:uid="{00000000-0005-0000-0000-0000650D0000}"/>
    <cellStyle name="メモ 2 2 2 2 4 2 2 2 2 3" xfId="13390" xr:uid="{00000000-0005-0000-0000-0000660D0000}"/>
    <cellStyle name="メモ 2 2 2 2 4 2 2 2 3" xfId="6767" xr:uid="{00000000-0005-0000-0000-0000670D0000}"/>
    <cellStyle name="メモ 2 2 2 2 4 2 2 2 3 2" xfId="15584" xr:uid="{00000000-0005-0000-0000-0000680D0000}"/>
    <cellStyle name="メモ 2 2 2 2 4 2 2 2 4" xfId="11196" xr:uid="{00000000-0005-0000-0000-0000690D0000}"/>
    <cellStyle name="メモ 2 2 2 2 4 2 2 2 5" xfId="24101" xr:uid="{00000000-0005-0000-0000-00006A0D0000}"/>
    <cellStyle name="メモ 2 2 2 2 4 2 2 3" xfId="3435" xr:uid="{00000000-0005-0000-0000-00006B0D0000}"/>
    <cellStyle name="メモ 2 2 2 2 4 2 2 3 2" xfId="7864" xr:uid="{00000000-0005-0000-0000-00006C0D0000}"/>
    <cellStyle name="メモ 2 2 2 2 4 2 2 3 2 2" xfId="16681" xr:uid="{00000000-0005-0000-0000-00006D0D0000}"/>
    <cellStyle name="メモ 2 2 2 2 4 2 2 3 3" xfId="12293" xr:uid="{00000000-0005-0000-0000-00006E0D0000}"/>
    <cellStyle name="メモ 2 2 2 2 4 2 2 4" xfId="5670" xr:uid="{00000000-0005-0000-0000-00006F0D0000}"/>
    <cellStyle name="メモ 2 2 2 2 4 2 2 4 2" xfId="14487" xr:uid="{00000000-0005-0000-0000-0000700D0000}"/>
    <cellStyle name="メモ 2 2 2 2 4 2 2 5" xfId="10099" xr:uid="{00000000-0005-0000-0000-0000710D0000}"/>
    <cellStyle name="メモ 2 2 2 2 4 2 2 6" xfId="23003" xr:uid="{00000000-0005-0000-0000-0000720D0000}"/>
    <cellStyle name="メモ 2 2 2 2 4 2 3" xfId="1749" xr:uid="{00000000-0005-0000-0000-0000730D0000}"/>
    <cellStyle name="メモ 2 2 2 2 4 2 3 2" xfId="3984" xr:uid="{00000000-0005-0000-0000-0000740D0000}"/>
    <cellStyle name="メモ 2 2 2 2 4 2 3 2 2" xfId="8413" xr:uid="{00000000-0005-0000-0000-0000750D0000}"/>
    <cellStyle name="メモ 2 2 2 2 4 2 3 2 2 2" xfId="17230" xr:uid="{00000000-0005-0000-0000-0000760D0000}"/>
    <cellStyle name="メモ 2 2 2 2 4 2 3 2 3" xfId="12842" xr:uid="{00000000-0005-0000-0000-0000770D0000}"/>
    <cellStyle name="メモ 2 2 2 2 4 2 3 3" xfId="6219" xr:uid="{00000000-0005-0000-0000-0000780D0000}"/>
    <cellStyle name="メモ 2 2 2 2 4 2 3 3 2" xfId="15036" xr:uid="{00000000-0005-0000-0000-0000790D0000}"/>
    <cellStyle name="メモ 2 2 2 2 4 2 3 4" xfId="10648" xr:uid="{00000000-0005-0000-0000-00007A0D0000}"/>
    <cellStyle name="メモ 2 2 2 2 4 2 3 5" xfId="23553" xr:uid="{00000000-0005-0000-0000-00007B0D0000}"/>
    <cellStyle name="メモ 2 2 2 2 4 2 4" xfId="2887" xr:uid="{00000000-0005-0000-0000-00007C0D0000}"/>
    <cellStyle name="メモ 2 2 2 2 4 2 4 2" xfId="7316" xr:uid="{00000000-0005-0000-0000-00007D0D0000}"/>
    <cellStyle name="メモ 2 2 2 2 4 2 4 2 2" xfId="16133" xr:uid="{00000000-0005-0000-0000-00007E0D0000}"/>
    <cellStyle name="メモ 2 2 2 2 4 2 4 3" xfId="11745" xr:uid="{00000000-0005-0000-0000-00007F0D0000}"/>
    <cellStyle name="メモ 2 2 2 2 4 2 5" xfId="5122" xr:uid="{00000000-0005-0000-0000-0000800D0000}"/>
    <cellStyle name="メモ 2 2 2 2 4 2 5 2" xfId="13939" xr:uid="{00000000-0005-0000-0000-0000810D0000}"/>
    <cellStyle name="メモ 2 2 2 2 4 2 6" xfId="9551" xr:uid="{00000000-0005-0000-0000-0000820D0000}"/>
    <cellStyle name="メモ 2 2 2 2 4 2 7" xfId="22455" xr:uid="{00000000-0005-0000-0000-0000830D0000}"/>
    <cellStyle name="メモ 2 2 2 2 4 3" xfId="885" xr:uid="{00000000-0005-0000-0000-0000840D0000}"/>
    <cellStyle name="メモ 2 2 2 2 4 3 2" xfId="2023" xr:uid="{00000000-0005-0000-0000-0000850D0000}"/>
    <cellStyle name="メモ 2 2 2 2 4 3 2 2" xfId="4258" xr:uid="{00000000-0005-0000-0000-0000860D0000}"/>
    <cellStyle name="メモ 2 2 2 2 4 3 2 2 2" xfId="8687" xr:uid="{00000000-0005-0000-0000-0000870D0000}"/>
    <cellStyle name="メモ 2 2 2 2 4 3 2 2 2 2" xfId="17504" xr:uid="{00000000-0005-0000-0000-0000880D0000}"/>
    <cellStyle name="メモ 2 2 2 2 4 3 2 2 3" xfId="13116" xr:uid="{00000000-0005-0000-0000-0000890D0000}"/>
    <cellStyle name="メモ 2 2 2 2 4 3 2 3" xfId="6493" xr:uid="{00000000-0005-0000-0000-00008A0D0000}"/>
    <cellStyle name="メモ 2 2 2 2 4 3 2 3 2" xfId="15310" xr:uid="{00000000-0005-0000-0000-00008B0D0000}"/>
    <cellStyle name="メモ 2 2 2 2 4 3 2 4" xfId="10922" xr:uid="{00000000-0005-0000-0000-00008C0D0000}"/>
    <cellStyle name="メモ 2 2 2 2 4 3 2 5" xfId="23827" xr:uid="{00000000-0005-0000-0000-00008D0D0000}"/>
    <cellStyle name="メモ 2 2 2 2 4 3 3" xfId="3161" xr:uid="{00000000-0005-0000-0000-00008E0D0000}"/>
    <cellStyle name="メモ 2 2 2 2 4 3 3 2" xfId="7590" xr:uid="{00000000-0005-0000-0000-00008F0D0000}"/>
    <cellStyle name="メモ 2 2 2 2 4 3 3 2 2" xfId="16407" xr:uid="{00000000-0005-0000-0000-0000900D0000}"/>
    <cellStyle name="メモ 2 2 2 2 4 3 3 3" xfId="12019" xr:uid="{00000000-0005-0000-0000-0000910D0000}"/>
    <cellStyle name="メモ 2 2 2 2 4 3 4" xfId="5396" xr:uid="{00000000-0005-0000-0000-0000920D0000}"/>
    <cellStyle name="メモ 2 2 2 2 4 3 4 2" xfId="14213" xr:uid="{00000000-0005-0000-0000-0000930D0000}"/>
    <cellStyle name="メモ 2 2 2 2 4 3 5" xfId="9825" xr:uid="{00000000-0005-0000-0000-0000940D0000}"/>
    <cellStyle name="メモ 2 2 2 2 4 3 6" xfId="22729" xr:uid="{00000000-0005-0000-0000-0000950D0000}"/>
    <cellStyle name="メモ 2 2 2 2 4 4" xfId="1475" xr:uid="{00000000-0005-0000-0000-0000960D0000}"/>
    <cellStyle name="メモ 2 2 2 2 4 4 2" xfId="3710" xr:uid="{00000000-0005-0000-0000-0000970D0000}"/>
    <cellStyle name="メモ 2 2 2 2 4 4 2 2" xfId="8139" xr:uid="{00000000-0005-0000-0000-0000980D0000}"/>
    <cellStyle name="メモ 2 2 2 2 4 4 2 2 2" xfId="16956" xr:uid="{00000000-0005-0000-0000-0000990D0000}"/>
    <cellStyle name="メモ 2 2 2 2 4 4 2 3" xfId="12568" xr:uid="{00000000-0005-0000-0000-00009A0D0000}"/>
    <cellStyle name="メモ 2 2 2 2 4 4 3" xfId="5945" xr:uid="{00000000-0005-0000-0000-00009B0D0000}"/>
    <cellStyle name="メモ 2 2 2 2 4 4 3 2" xfId="14762" xr:uid="{00000000-0005-0000-0000-00009C0D0000}"/>
    <cellStyle name="メモ 2 2 2 2 4 4 4" xfId="10374" xr:uid="{00000000-0005-0000-0000-00009D0D0000}"/>
    <cellStyle name="メモ 2 2 2 2 4 4 5" xfId="23279" xr:uid="{00000000-0005-0000-0000-00009E0D0000}"/>
    <cellStyle name="メモ 2 2 2 2 4 5" xfId="2613" xr:uid="{00000000-0005-0000-0000-00009F0D0000}"/>
    <cellStyle name="メモ 2 2 2 2 4 5 2" xfId="7042" xr:uid="{00000000-0005-0000-0000-0000A00D0000}"/>
    <cellStyle name="メモ 2 2 2 2 4 5 2 2" xfId="15859" xr:uid="{00000000-0005-0000-0000-0000A10D0000}"/>
    <cellStyle name="メモ 2 2 2 2 4 5 3" xfId="11471" xr:uid="{00000000-0005-0000-0000-0000A20D0000}"/>
    <cellStyle name="メモ 2 2 2 2 4 6" xfId="4848" xr:uid="{00000000-0005-0000-0000-0000A30D0000}"/>
    <cellStyle name="メモ 2 2 2 2 4 6 2" xfId="13665" xr:uid="{00000000-0005-0000-0000-0000A40D0000}"/>
    <cellStyle name="メモ 2 2 2 2 4 7" xfId="9277" xr:uid="{00000000-0005-0000-0000-0000A50D0000}"/>
    <cellStyle name="メモ 2 2 2 2 4 8" xfId="22183" xr:uid="{00000000-0005-0000-0000-0000A60D0000}"/>
    <cellStyle name="メモ 2 2 2 2 5" xfId="474" xr:uid="{00000000-0005-0000-0000-0000A70D0000}"/>
    <cellStyle name="メモ 2 2 2 2 5 2" xfId="1022" xr:uid="{00000000-0005-0000-0000-0000A80D0000}"/>
    <cellStyle name="メモ 2 2 2 2 5 2 2" xfId="2160" xr:uid="{00000000-0005-0000-0000-0000A90D0000}"/>
    <cellStyle name="メモ 2 2 2 2 5 2 2 2" xfId="4395" xr:uid="{00000000-0005-0000-0000-0000AA0D0000}"/>
    <cellStyle name="メモ 2 2 2 2 5 2 2 2 2" xfId="8824" xr:uid="{00000000-0005-0000-0000-0000AB0D0000}"/>
    <cellStyle name="メモ 2 2 2 2 5 2 2 2 2 2" xfId="17641" xr:uid="{00000000-0005-0000-0000-0000AC0D0000}"/>
    <cellStyle name="メモ 2 2 2 2 5 2 2 2 3" xfId="13253" xr:uid="{00000000-0005-0000-0000-0000AD0D0000}"/>
    <cellStyle name="メモ 2 2 2 2 5 2 2 3" xfId="6630" xr:uid="{00000000-0005-0000-0000-0000AE0D0000}"/>
    <cellStyle name="メモ 2 2 2 2 5 2 2 3 2" xfId="15447" xr:uid="{00000000-0005-0000-0000-0000AF0D0000}"/>
    <cellStyle name="メモ 2 2 2 2 5 2 2 4" xfId="11059" xr:uid="{00000000-0005-0000-0000-0000B00D0000}"/>
    <cellStyle name="メモ 2 2 2 2 5 2 2 5" xfId="23964" xr:uid="{00000000-0005-0000-0000-0000B10D0000}"/>
    <cellStyle name="メモ 2 2 2 2 5 2 3" xfId="3298" xr:uid="{00000000-0005-0000-0000-0000B20D0000}"/>
    <cellStyle name="メモ 2 2 2 2 5 2 3 2" xfId="7727" xr:uid="{00000000-0005-0000-0000-0000B30D0000}"/>
    <cellStyle name="メモ 2 2 2 2 5 2 3 2 2" xfId="16544" xr:uid="{00000000-0005-0000-0000-0000B40D0000}"/>
    <cellStyle name="メモ 2 2 2 2 5 2 3 3" xfId="12156" xr:uid="{00000000-0005-0000-0000-0000B50D0000}"/>
    <cellStyle name="メモ 2 2 2 2 5 2 4" xfId="5533" xr:uid="{00000000-0005-0000-0000-0000B60D0000}"/>
    <cellStyle name="メモ 2 2 2 2 5 2 4 2" xfId="14350" xr:uid="{00000000-0005-0000-0000-0000B70D0000}"/>
    <cellStyle name="メモ 2 2 2 2 5 2 5" xfId="9962" xr:uid="{00000000-0005-0000-0000-0000B80D0000}"/>
    <cellStyle name="メモ 2 2 2 2 5 2 6" xfId="22866" xr:uid="{00000000-0005-0000-0000-0000B90D0000}"/>
    <cellStyle name="メモ 2 2 2 2 5 3" xfId="1612" xr:uid="{00000000-0005-0000-0000-0000BA0D0000}"/>
    <cellStyle name="メモ 2 2 2 2 5 3 2" xfId="3847" xr:uid="{00000000-0005-0000-0000-0000BB0D0000}"/>
    <cellStyle name="メモ 2 2 2 2 5 3 2 2" xfId="8276" xr:uid="{00000000-0005-0000-0000-0000BC0D0000}"/>
    <cellStyle name="メモ 2 2 2 2 5 3 2 2 2" xfId="17093" xr:uid="{00000000-0005-0000-0000-0000BD0D0000}"/>
    <cellStyle name="メモ 2 2 2 2 5 3 2 3" xfId="12705" xr:uid="{00000000-0005-0000-0000-0000BE0D0000}"/>
    <cellStyle name="メモ 2 2 2 2 5 3 3" xfId="6082" xr:uid="{00000000-0005-0000-0000-0000BF0D0000}"/>
    <cellStyle name="メモ 2 2 2 2 5 3 3 2" xfId="14899" xr:uid="{00000000-0005-0000-0000-0000C00D0000}"/>
    <cellStyle name="メモ 2 2 2 2 5 3 4" xfId="10511" xr:uid="{00000000-0005-0000-0000-0000C10D0000}"/>
    <cellStyle name="メモ 2 2 2 2 5 3 5" xfId="23416" xr:uid="{00000000-0005-0000-0000-0000C20D0000}"/>
    <cellStyle name="メモ 2 2 2 2 5 4" xfId="2750" xr:uid="{00000000-0005-0000-0000-0000C30D0000}"/>
    <cellStyle name="メモ 2 2 2 2 5 4 2" xfId="7179" xr:uid="{00000000-0005-0000-0000-0000C40D0000}"/>
    <cellStyle name="メモ 2 2 2 2 5 4 2 2" xfId="15996" xr:uid="{00000000-0005-0000-0000-0000C50D0000}"/>
    <cellStyle name="メモ 2 2 2 2 5 4 3" xfId="11608" xr:uid="{00000000-0005-0000-0000-0000C60D0000}"/>
    <cellStyle name="メモ 2 2 2 2 5 5" xfId="4985" xr:uid="{00000000-0005-0000-0000-0000C70D0000}"/>
    <cellStyle name="メモ 2 2 2 2 5 5 2" xfId="13802" xr:uid="{00000000-0005-0000-0000-0000C80D0000}"/>
    <cellStyle name="メモ 2 2 2 2 5 6" xfId="9414" xr:uid="{00000000-0005-0000-0000-0000C90D0000}"/>
    <cellStyle name="メモ 2 2 2 2 5 7" xfId="22318" xr:uid="{00000000-0005-0000-0000-0000CA0D0000}"/>
    <cellStyle name="メモ 2 2 2 2 6" xfId="748" xr:uid="{00000000-0005-0000-0000-0000CB0D0000}"/>
    <cellStyle name="メモ 2 2 2 2 6 2" xfId="1886" xr:uid="{00000000-0005-0000-0000-0000CC0D0000}"/>
    <cellStyle name="メモ 2 2 2 2 6 2 2" xfId="4121" xr:uid="{00000000-0005-0000-0000-0000CD0D0000}"/>
    <cellStyle name="メモ 2 2 2 2 6 2 2 2" xfId="8550" xr:uid="{00000000-0005-0000-0000-0000CE0D0000}"/>
    <cellStyle name="メモ 2 2 2 2 6 2 2 2 2" xfId="17367" xr:uid="{00000000-0005-0000-0000-0000CF0D0000}"/>
    <cellStyle name="メモ 2 2 2 2 6 2 2 3" xfId="12979" xr:uid="{00000000-0005-0000-0000-0000D00D0000}"/>
    <cellStyle name="メモ 2 2 2 2 6 2 3" xfId="6356" xr:uid="{00000000-0005-0000-0000-0000D10D0000}"/>
    <cellStyle name="メモ 2 2 2 2 6 2 3 2" xfId="15173" xr:uid="{00000000-0005-0000-0000-0000D20D0000}"/>
    <cellStyle name="メモ 2 2 2 2 6 2 4" xfId="10785" xr:uid="{00000000-0005-0000-0000-0000D30D0000}"/>
    <cellStyle name="メモ 2 2 2 2 6 2 5" xfId="23690" xr:uid="{00000000-0005-0000-0000-0000D40D0000}"/>
    <cellStyle name="メモ 2 2 2 2 6 3" xfId="3024" xr:uid="{00000000-0005-0000-0000-0000D50D0000}"/>
    <cellStyle name="メモ 2 2 2 2 6 3 2" xfId="7453" xr:uid="{00000000-0005-0000-0000-0000D60D0000}"/>
    <cellStyle name="メモ 2 2 2 2 6 3 2 2" xfId="16270" xr:uid="{00000000-0005-0000-0000-0000D70D0000}"/>
    <cellStyle name="メモ 2 2 2 2 6 3 3" xfId="11882" xr:uid="{00000000-0005-0000-0000-0000D80D0000}"/>
    <cellStyle name="メモ 2 2 2 2 6 4" xfId="5259" xr:uid="{00000000-0005-0000-0000-0000D90D0000}"/>
    <cellStyle name="メモ 2 2 2 2 6 4 2" xfId="14076" xr:uid="{00000000-0005-0000-0000-0000DA0D0000}"/>
    <cellStyle name="メモ 2 2 2 2 6 5" xfId="9688" xr:uid="{00000000-0005-0000-0000-0000DB0D0000}"/>
    <cellStyle name="メモ 2 2 2 2 6 6" xfId="22592" xr:uid="{00000000-0005-0000-0000-0000DC0D0000}"/>
    <cellStyle name="メモ 2 2 2 2 7" xfId="1338" xr:uid="{00000000-0005-0000-0000-0000DD0D0000}"/>
    <cellStyle name="メモ 2 2 2 2 7 2" xfId="3573" xr:uid="{00000000-0005-0000-0000-0000DE0D0000}"/>
    <cellStyle name="メモ 2 2 2 2 7 2 2" xfId="8002" xr:uid="{00000000-0005-0000-0000-0000DF0D0000}"/>
    <cellStyle name="メモ 2 2 2 2 7 2 2 2" xfId="16819" xr:uid="{00000000-0005-0000-0000-0000E00D0000}"/>
    <cellStyle name="メモ 2 2 2 2 7 2 3" xfId="12431" xr:uid="{00000000-0005-0000-0000-0000E10D0000}"/>
    <cellStyle name="メモ 2 2 2 2 7 3" xfId="5808" xr:uid="{00000000-0005-0000-0000-0000E20D0000}"/>
    <cellStyle name="メモ 2 2 2 2 7 3 2" xfId="14625" xr:uid="{00000000-0005-0000-0000-0000E30D0000}"/>
    <cellStyle name="メモ 2 2 2 2 7 4" xfId="10237" xr:uid="{00000000-0005-0000-0000-0000E40D0000}"/>
    <cellStyle name="メモ 2 2 2 2 7 5" xfId="23142" xr:uid="{00000000-0005-0000-0000-0000E50D0000}"/>
    <cellStyle name="メモ 2 2 2 2 8" xfId="2476" xr:uid="{00000000-0005-0000-0000-0000E60D0000}"/>
    <cellStyle name="メモ 2 2 2 2 8 2" xfId="6905" xr:uid="{00000000-0005-0000-0000-0000E70D0000}"/>
    <cellStyle name="メモ 2 2 2 2 8 2 2" xfId="15722" xr:uid="{00000000-0005-0000-0000-0000E80D0000}"/>
    <cellStyle name="メモ 2 2 2 2 8 3" xfId="11334" xr:uid="{00000000-0005-0000-0000-0000E90D0000}"/>
    <cellStyle name="メモ 2 2 2 2 9" xfId="4711" xr:uid="{00000000-0005-0000-0000-0000EA0D0000}"/>
    <cellStyle name="メモ 2 2 2 2 9 2" xfId="13528" xr:uid="{00000000-0005-0000-0000-0000EB0D0000}"/>
    <cellStyle name="メモ 2 2 2 3" xfId="176" xr:uid="{00000000-0005-0000-0000-0000EC0D0000}"/>
    <cellStyle name="メモ 2 2 2 3 10" xfId="22024" xr:uid="{00000000-0005-0000-0000-0000ED0D0000}"/>
    <cellStyle name="メモ 2 2 2 3 2" xfId="286" xr:uid="{00000000-0005-0000-0000-0000EE0D0000}"/>
    <cellStyle name="メモ 2 2 2 3 2 2" xfId="423" xr:uid="{00000000-0005-0000-0000-0000EF0D0000}"/>
    <cellStyle name="メモ 2 2 2 3 2 2 2" xfId="697" xr:uid="{00000000-0005-0000-0000-0000F00D0000}"/>
    <cellStyle name="メモ 2 2 2 3 2 2 2 2" xfId="1245" xr:uid="{00000000-0005-0000-0000-0000F10D0000}"/>
    <cellStyle name="メモ 2 2 2 3 2 2 2 2 2" xfId="2383" xr:uid="{00000000-0005-0000-0000-0000F20D0000}"/>
    <cellStyle name="メモ 2 2 2 3 2 2 2 2 2 2" xfId="4618" xr:uid="{00000000-0005-0000-0000-0000F30D0000}"/>
    <cellStyle name="メモ 2 2 2 3 2 2 2 2 2 2 2" xfId="9047" xr:uid="{00000000-0005-0000-0000-0000F40D0000}"/>
    <cellStyle name="メモ 2 2 2 3 2 2 2 2 2 2 2 2" xfId="17864" xr:uid="{00000000-0005-0000-0000-0000F50D0000}"/>
    <cellStyle name="メモ 2 2 2 3 2 2 2 2 2 2 3" xfId="13476" xr:uid="{00000000-0005-0000-0000-0000F60D0000}"/>
    <cellStyle name="メモ 2 2 2 3 2 2 2 2 2 3" xfId="6853" xr:uid="{00000000-0005-0000-0000-0000F70D0000}"/>
    <cellStyle name="メモ 2 2 2 3 2 2 2 2 2 3 2" xfId="15670" xr:uid="{00000000-0005-0000-0000-0000F80D0000}"/>
    <cellStyle name="メモ 2 2 2 3 2 2 2 2 2 4" xfId="11282" xr:uid="{00000000-0005-0000-0000-0000F90D0000}"/>
    <cellStyle name="メモ 2 2 2 3 2 2 2 2 2 5" xfId="24187" xr:uid="{00000000-0005-0000-0000-0000FA0D0000}"/>
    <cellStyle name="メモ 2 2 2 3 2 2 2 2 3" xfId="3521" xr:uid="{00000000-0005-0000-0000-0000FB0D0000}"/>
    <cellStyle name="メモ 2 2 2 3 2 2 2 2 3 2" xfId="7950" xr:uid="{00000000-0005-0000-0000-0000FC0D0000}"/>
    <cellStyle name="メモ 2 2 2 3 2 2 2 2 3 2 2" xfId="16767" xr:uid="{00000000-0005-0000-0000-0000FD0D0000}"/>
    <cellStyle name="メモ 2 2 2 3 2 2 2 2 3 3" xfId="12379" xr:uid="{00000000-0005-0000-0000-0000FE0D0000}"/>
    <cellStyle name="メモ 2 2 2 3 2 2 2 2 4" xfId="5756" xr:uid="{00000000-0005-0000-0000-0000FF0D0000}"/>
    <cellStyle name="メモ 2 2 2 3 2 2 2 2 4 2" xfId="14573" xr:uid="{00000000-0005-0000-0000-0000000E0000}"/>
    <cellStyle name="メモ 2 2 2 3 2 2 2 2 5" xfId="10185" xr:uid="{00000000-0005-0000-0000-0000010E0000}"/>
    <cellStyle name="メモ 2 2 2 3 2 2 2 2 6" xfId="23089" xr:uid="{00000000-0005-0000-0000-0000020E0000}"/>
    <cellStyle name="メモ 2 2 2 3 2 2 2 3" xfId="1835" xr:uid="{00000000-0005-0000-0000-0000030E0000}"/>
    <cellStyle name="メモ 2 2 2 3 2 2 2 3 2" xfId="4070" xr:uid="{00000000-0005-0000-0000-0000040E0000}"/>
    <cellStyle name="メモ 2 2 2 3 2 2 2 3 2 2" xfId="8499" xr:uid="{00000000-0005-0000-0000-0000050E0000}"/>
    <cellStyle name="メモ 2 2 2 3 2 2 2 3 2 2 2" xfId="17316" xr:uid="{00000000-0005-0000-0000-0000060E0000}"/>
    <cellStyle name="メモ 2 2 2 3 2 2 2 3 2 3" xfId="12928" xr:uid="{00000000-0005-0000-0000-0000070E0000}"/>
    <cellStyle name="メモ 2 2 2 3 2 2 2 3 3" xfId="6305" xr:uid="{00000000-0005-0000-0000-0000080E0000}"/>
    <cellStyle name="メモ 2 2 2 3 2 2 2 3 3 2" xfId="15122" xr:uid="{00000000-0005-0000-0000-0000090E0000}"/>
    <cellStyle name="メモ 2 2 2 3 2 2 2 3 4" xfId="10734" xr:uid="{00000000-0005-0000-0000-00000A0E0000}"/>
    <cellStyle name="メモ 2 2 2 3 2 2 2 3 5" xfId="23639" xr:uid="{00000000-0005-0000-0000-00000B0E0000}"/>
    <cellStyle name="メモ 2 2 2 3 2 2 2 4" xfId="2973" xr:uid="{00000000-0005-0000-0000-00000C0E0000}"/>
    <cellStyle name="メモ 2 2 2 3 2 2 2 4 2" xfId="7402" xr:uid="{00000000-0005-0000-0000-00000D0E0000}"/>
    <cellStyle name="メモ 2 2 2 3 2 2 2 4 2 2" xfId="16219" xr:uid="{00000000-0005-0000-0000-00000E0E0000}"/>
    <cellStyle name="メモ 2 2 2 3 2 2 2 4 3" xfId="11831" xr:uid="{00000000-0005-0000-0000-00000F0E0000}"/>
    <cellStyle name="メモ 2 2 2 3 2 2 2 5" xfId="5208" xr:uid="{00000000-0005-0000-0000-0000100E0000}"/>
    <cellStyle name="メモ 2 2 2 3 2 2 2 5 2" xfId="14025" xr:uid="{00000000-0005-0000-0000-0000110E0000}"/>
    <cellStyle name="メモ 2 2 2 3 2 2 2 6" xfId="9637" xr:uid="{00000000-0005-0000-0000-0000120E0000}"/>
    <cellStyle name="メモ 2 2 2 3 2 2 2 7" xfId="22541" xr:uid="{00000000-0005-0000-0000-0000130E0000}"/>
    <cellStyle name="メモ 2 2 2 3 2 2 3" xfId="971" xr:uid="{00000000-0005-0000-0000-0000140E0000}"/>
    <cellStyle name="メモ 2 2 2 3 2 2 3 2" xfId="2109" xr:uid="{00000000-0005-0000-0000-0000150E0000}"/>
    <cellStyle name="メモ 2 2 2 3 2 2 3 2 2" xfId="4344" xr:uid="{00000000-0005-0000-0000-0000160E0000}"/>
    <cellStyle name="メモ 2 2 2 3 2 2 3 2 2 2" xfId="8773" xr:uid="{00000000-0005-0000-0000-0000170E0000}"/>
    <cellStyle name="メモ 2 2 2 3 2 2 3 2 2 2 2" xfId="17590" xr:uid="{00000000-0005-0000-0000-0000180E0000}"/>
    <cellStyle name="メモ 2 2 2 3 2 2 3 2 2 3" xfId="13202" xr:uid="{00000000-0005-0000-0000-0000190E0000}"/>
    <cellStyle name="メモ 2 2 2 3 2 2 3 2 3" xfId="6579" xr:uid="{00000000-0005-0000-0000-00001A0E0000}"/>
    <cellStyle name="メモ 2 2 2 3 2 2 3 2 3 2" xfId="15396" xr:uid="{00000000-0005-0000-0000-00001B0E0000}"/>
    <cellStyle name="メモ 2 2 2 3 2 2 3 2 4" xfId="11008" xr:uid="{00000000-0005-0000-0000-00001C0E0000}"/>
    <cellStyle name="メモ 2 2 2 3 2 2 3 2 5" xfId="23913" xr:uid="{00000000-0005-0000-0000-00001D0E0000}"/>
    <cellStyle name="メモ 2 2 2 3 2 2 3 3" xfId="3247" xr:uid="{00000000-0005-0000-0000-00001E0E0000}"/>
    <cellStyle name="メモ 2 2 2 3 2 2 3 3 2" xfId="7676" xr:uid="{00000000-0005-0000-0000-00001F0E0000}"/>
    <cellStyle name="メモ 2 2 2 3 2 2 3 3 2 2" xfId="16493" xr:uid="{00000000-0005-0000-0000-0000200E0000}"/>
    <cellStyle name="メモ 2 2 2 3 2 2 3 3 3" xfId="12105" xr:uid="{00000000-0005-0000-0000-0000210E0000}"/>
    <cellStyle name="メモ 2 2 2 3 2 2 3 4" xfId="5482" xr:uid="{00000000-0005-0000-0000-0000220E0000}"/>
    <cellStyle name="メモ 2 2 2 3 2 2 3 4 2" xfId="14299" xr:uid="{00000000-0005-0000-0000-0000230E0000}"/>
    <cellStyle name="メモ 2 2 2 3 2 2 3 5" xfId="9911" xr:uid="{00000000-0005-0000-0000-0000240E0000}"/>
    <cellStyle name="メモ 2 2 2 3 2 2 3 6" xfId="22815" xr:uid="{00000000-0005-0000-0000-0000250E0000}"/>
    <cellStyle name="メモ 2 2 2 3 2 2 4" xfId="1561" xr:uid="{00000000-0005-0000-0000-0000260E0000}"/>
    <cellStyle name="メモ 2 2 2 3 2 2 4 2" xfId="3796" xr:uid="{00000000-0005-0000-0000-0000270E0000}"/>
    <cellStyle name="メモ 2 2 2 3 2 2 4 2 2" xfId="8225" xr:uid="{00000000-0005-0000-0000-0000280E0000}"/>
    <cellStyle name="メモ 2 2 2 3 2 2 4 2 2 2" xfId="17042" xr:uid="{00000000-0005-0000-0000-0000290E0000}"/>
    <cellStyle name="メモ 2 2 2 3 2 2 4 2 3" xfId="12654" xr:uid="{00000000-0005-0000-0000-00002A0E0000}"/>
    <cellStyle name="メモ 2 2 2 3 2 2 4 3" xfId="6031" xr:uid="{00000000-0005-0000-0000-00002B0E0000}"/>
    <cellStyle name="メモ 2 2 2 3 2 2 4 3 2" xfId="14848" xr:uid="{00000000-0005-0000-0000-00002C0E0000}"/>
    <cellStyle name="メモ 2 2 2 3 2 2 4 4" xfId="10460" xr:uid="{00000000-0005-0000-0000-00002D0E0000}"/>
    <cellStyle name="メモ 2 2 2 3 2 2 4 5" xfId="23365" xr:uid="{00000000-0005-0000-0000-00002E0E0000}"/>
    <cellStyle name="メモ 2 2 2 3 2 2 5" xfId="2699" xr:uid="{00000000-0005-0000-0000-00002F0E0000}"/>
    <cellStyle name="メモ 2 2 2 3 2 2 5 2" xfId="7128" xr:uid="{00000000-0005-0000-0000-0000300E0000}"/>
    <cellStyle name="メモ 2 2 2 3 2 2 5 2 2" xfId="15945" xr:uid="{00000000-0005-0000-0000-0000310E0000}"/>
    <cellStyle name="メモ 2 2 2 3 2 2 5 3" xfId="11557" xr:uid="{00000000-0005-0000-0000-0000320E0000}"/>
    <cellStyle name="メモ 2 2 2 3 2 2 6" xfId="4934" xr:uid="{00000000-0005-0000-0000-0000330E0000}"/>
    <cellStyle name="メモ 2 2 2 3 2 2 6 2" xfId="13751" xr:uid="{00000000-0005-0000-0000-0000340E0000}"/>
    <cellStyle name="メモ 2 2 2 3 2 2 7" xfId="9363" xr:uid="{00000000-0005-0000-0000-0000350E0000}"/>
    <cellStyle name="メモ 2 2 2 3 2 2 8" xfId="22267" xr:uid="{00000000-0005-0000-0000-0000360E0000}"/>
    <cellStyle name="メモ 2 2 2 3 2 3" xfId="560" xr:uid="{00000000-0005-0000-0000-0000370E0000}"/>
    <cellStyle name="メモ 2 2 2 3 2 3 2" xfId="1108" xr:uid="{00000000-0005-0000-0000-0000380E0000}"/>
    <cellStyle name="メモ 2 2 2 3 2 3 2 2" xfId="2246" xr:uid="{00000000-0005-0000-0000-0000390E0000}"/>
    <cellStyle name="メモ 2 2 2 3 2 3 2 2 2" xfId="4481" xr:uid="{00000000-0005-0000-0000-00003A0E0000}"/>
    <cellStyle name="メモ 2 2 2 3 2 3 2 2 2 2" xfId="8910" xr:uid="{00000000-0005-0000-0000-00003B0E0000}"/>
    <cellStyle name="メモ 2 2 2 3 2 3 2 2 2 2 2" xfId="17727" xr:uid="{00000000-0005-0000-0000-00003C0E0000}"/>
    <cellStyle name="メモ 2 2 2 3 2 3 2 2 2 3" xfId="13339" xr:uid="{00000000-0005-0000-0000-00003D0E0000}"/>
    <cellStyle name="メモ 2 2 2 3 2 3 2 2 3" xfId="6716" xr:uid="{00000000-0005-0000-0000-00003E0E0000}"/>
    <cellStyle name="メモ 2 2 2 3 2 3 2 2 3 2" xfId="15533" xr:uid="{00000000-0005-0000-0000-00003F0E0000}"/>
    <cellStyle name="メモ 2 2 2 3 2 3 2 2 4" xfId="11145" xr:uid="{00000000-0005-0000-0000-0000400E0000}"/>
    <cellStyle name="メモ 2 2 2 3 2 3 2 2 5" xfId="24050" xr:uid="{00000000-0005-0000-0000-0000410E0000}"/>
    <cellStyle name="メモ 2 2 2 3 2 3 2 3" xfId="3384" xr:uid="{00000000-0005-0000-0000-0000420E0000}"/>
    <cellStyle name="メモ 2 2 2 3 2 3 2 3 2" xfId="7813" xr:uid="{00000000-0005-0000-0000-0000430E0000}"/>
    <cellStyle name="メモ 2 2 2 3 2 3 2 3 2 2" xfId="16630" xr:uid="{00000000-0005-0000-0000-0000440E0000}"/>
    <cellStyle name="メモ 2 2 2 3 2 3 2 3 3" xfId="12242" xr:uid="{00000000-0005-0000-0000-0000450E0000}"/>
    <cellStyle name="メモ 2 2 2 3 2 3 2 4" xfId="5619" xr:uid="{00000000-0005-0000-0000-0000460E0000}"/>
    <cellStyle name="メモ 2 2 2 3 2 3 2 4 2" xfId="14436" xr:uid="{00000000-0005-0000-0000-0000470E0000}"/>
    <cellStyle name="メモ 2 2 2 3 2 3 2 5" xfId="10048" xr:uid="{00000000-0005-0000-0000-0000480E0000}"/>
    <cellStyle name="メモ 2 2 2 3 2 3 2 6" xfId="22952" xr:uid="{00000000-0005-0000-0000-0000490E0000}"/>
    <cellStyle name="メモ 2 2 2 3 2 3 3" xfId="1698" xr:uid="{00000000-0005-0000-0000-00004A0E0000}"/>
    <cellStyle name="メモ 2 2 2 3 2 3 3 2" xfId="3933" xr:uid="{00000000-0005-0000-0000-00004B0E0000}"/>
    <cellStyle name="メモ 2 2 2 3 2 3 3 2 2" xfId="8362" xr:uid="{00000000-0005-0000-0000-00004C0E0000}"/>
    <cellStyle name="メモ 2 2 2 3 2 3 3 2 2 2" xfId="17179" xr:uid="{00000000-0005-0000-0000-00004D0E0000}"/>
    <cellStyle name="メモ 2 2 2 3 2 3 3 2 3" xfId="12791" xr:uid="{00000000-0005-0000-0000-00004E0E0000}"/>
    <cellStyle name="メモ 2 2 2 3 2 3 3 3" xfId="6168" xr:uid="{00000000-0005-0000-0000-00004F0E0000}"/>
    <cellStyle name="メモ 2 2 2 3 2 3 3 3 2" xfId="14985" xr:uid="{00000000-0005-0000-0000-0000500E0000}"/>
    <cellStyle name="メモ 2 2 2 3 2 3 3 4" xfId="10597" xr:uid="{00000000-0005-0000-0000-0000510E0000}"/>
    <cellStyle name="メモ 2 2 2 3 2 3 3 5" xfId="23502" xr:uid="{00000000-0005-0000-0000-0000520E0000}"/>
    <cellStyle name="メモ 2 2 2 3 2 3 4" xfId="2836" xr:uid="{00000000-0005-0000-0000-0000530E0000}"/>
    <cellStyle name="メモ 2 2 2 3 2 3 4 2" xfId="7265" xr:uid="{00000000-0005-0000-0000-0000540E0000}"/>
    <cellStyle name="メモ 2 2 2 3 2 3 4 2 2" xfId="16082" xr:uid="{00000000-0005-0000-0000-0000550E0000}"/>
    <cellStyle name="メモ 2 2 2 3 2 3 4 3" xfId="11694" xr:uid="{00000000-0005-0000-0000-0000560E0000}"/>
    <cellStyle name="メモ 2 2 2 3 2 3 5" xfId="5071" xr:uid="{00000000-0005-0000-0000-0000570E0000}"/>
    <cellStyle name="メモ 2 2 2 3 2 3 5 2" xfId="13888" xr:uid="{00000000-0005-0000-0000-0000580E0000}"/>
    <cellStyle name="メモ 2 2 2 3 2 3 6" xfId="9500" xr:uid="{00000000-0005-0000-0000-0000590E0000}"/>
    <cellStyle name="メモ 2 2 2 3 2 3 7" xfId="22404" xr:uid="{00000000-0005-0000-0000-00005A0E0000}"/>
    <cellStyle name="メモ 2 2 2 3 2 4" xfId="834" xr:uid="{00000000-0005-0000-0000-00005B0E0000}"/>
    <cellStyle name="メモ 2 2 2 3 2 4 2" xfId="1972" xr:uid="{00000000-0005-0000-0000-00005C0E0000}"/>
    <cellStyle name="メモ 2 2 2 3 2 4 2 2" xfId="4207" xr:uid="{00000000-0005-0000-0000-00005D0E0000}"/>
    <cellStyle name="メモ 2 2 2 3 2 4 2 2 2" xfId="8636" xr:uid="{00000000-0005-0000-0000-00005E0E0000}"/>
    <cellStyle name="メモ 2 2 2 3 2 4 2 2 2 2" xfId="17453" xr:uid="{00000000-0005-0000-0000-00005F0E0000}"/>
    <cellStyle name="メモ 2 2 2 3 2 4 2 2 3" xfId="13065" xr:uid="{00000000-0005-0000-0000-0000600E0000}"/>
    <cellStyle name="メモ 2 2 2 3 2 4 2 3" xfId="6442" xr:uid="{00000000-0005-0000-0000-0000610E0000}"/>
    <cellStyle name="メモ 2 2 2 3 2 4 2 3 2" xfId="15259" xr:uid="{00000000-0005-0000-0000-0000620E0000}"/>
    <cellStyle name="メモ 2 2 2 3 2 4 2 4" xfId="10871" xr:uid="{00000000-0005-0000-0000-0000630E0000}"/>
    <cellStyle name="メモ 2 2 2 3 2 4 2 5" xfId="23776" xr:uid="{00000000-0005-0000-0000-0000640E0000}"/>
    <cellStyle name="メモ 2 2 2 3 2 4 3" xfId="3110" xr:uid="{00000000-0005-0000-0000-0000650E0000}"/>
    <cellStyle name="メモ 2 2 2 3 2 4 3 2" xfId="7539" xr:uid="{00000000-0005-0000-0000-0000660E0000}"/>
    <cellStyle name="メモ 2 2 2 3 2 4 3 2 2" xfId="16356" xr:uid="{00000000-0005-0000-0000-0000670E0000}"/>
    <cellStyle name="メモ 2 2 2 3 2 4 3 3" xfId="11968" xr:uid="{00000000-0005-0000-0000-0000680E0000}"/>
    <cellStyle name="メモ 2 2 2 3 2 4 4" xfId="5345" xr:uid="{00000000-0005-0000-0000-0000690E0000}"/>
    <cellStyle name="メモ 2 2 2 3 2 4 4 2" xfId="14162" xr:uid="{00000000-0005-0000-0000-00006A0E0000}"/>
    <cellStyle name="メモ 2 2 2 3 2 4 5" xfId="9774" xr:uid="{00000000-0005-0000-0000-00006B0E0000}"/>
    <cellStyle name="メモ 2 2 2 3 2 4 6" xfId="22678" xr:uid="{00000000-0005-0000-0000-00006C0E0000}"/>
    <cellStyle name="メモ 2 2 2 3 2 5" xfId="1424" xr:uid="{00000000-0005-0000-0000-00006D0E0000}"/>
    <cellStyle name="メモ 2 2 2 3 2 5 2" xfId="3659" xr:uid="{00000000-0005-0000-0000-00006E0E0000}"/>
    <cellStyle name="メモ 2 2 2 3 2 5 2 2" xfId="8088" xr:uid="{00000000-0005-0000-0000-00006F0E0000}"/>
    <cellStyle name="メモ 2 2 2 3 2 5 2 2 2" xfId="16905" xr:uid="{00000000-0005-0000-0000-0000700E0000}"/>
    <cellStyle name="メモ 2 2 2 3 2 5 2 3" xfId="12517" xr:uid="{00000000-0005-0000-0000-0000710E0000}"/>
    <cellStyle name="メモ 2 2 2 3 2 5 3" xfId="5894" xr:uid="{00000000-0005-0000-0000-0000720E0000}"/>
    <cellStyle name="メモ 2 2 2 3 2 5 3 2" xfId="14711" xr:uid="{00000000-0005-0000-0000-0000730E0000}"/>
    <cellStyle name="メモ 2 2 2 3 2 5 4" xfId="10323" xr:uid="{00000000-0005-0000-0000-0000740E0000}"/>
    <cellStyle name="メモ 2 2 2 3 2 5 5" xfId="23228" xr:uid="{00000000-0005-0000-0000-0000750E0000}"/>
    <cellStyle name="メモ 2 2 2 3 2 6" xfId="2562" xr:uid="{00000000-0005-0000-0000-0000760E0000}"/>
    <cellStyle name="メモ 2 2 2 3 2 6 2" xfId="6991" xr:uid="{00000000-0005-0000-0000-0000770E0000}"/>
    <cellStyle name="メモ 2 2 2 3 2 6 2 2" xfId="15808" xr:uid="{00000000-0005-0000-0000-0000780E0000}"/>
    <cellStyle name="メモ 2 2 2 3 2 6 3" xfId="11420" xr:uid="{00000000-0005-0000-0000-0000790E0000}"/>
    <cellStyle name="メモ 2 2 2 3 2 7" xfId="4797" xr:uid="{00000000-0005-0000-0000-00007A0E0000}"/>
    <cellStyle name="メモ 2 2 2 3 2 7 2" xfId="13614" xr:uid="{00000000-0005-0000-0000-00007B0E0000}"/>
    <cellStyle name="メモ 2 2 2 3 2 8" xfId="9226" xr:uid="{00000000-0005-0000-0000-00007C0E0000}"/>
    <cellStyle name="メモ 2 2 2 3 2 9" xfId="22132" xr:uid="{00000000-0005-0000-0000-00007D0E0000}"/>
    <cellStyle name="メモ 2 2 2 3 3" xfId="354" xr:uid="{00000000-0005-0000-0000-00007E0E0000}"/>
    <cellStyle name="メモ 2 2 2 3 3 2" xfId="628" xr:uid="{00000000-0005-0000-0000-00007F0E0000}"/>
    <cellStyle name="メモ 2 2 2 3 3 2 2" xfId="1176" xr:uid="{00000000-0005-0000-0000-0000800E0000}"/>
    <cellStyle name="メモ 2 2 2 3 3 2 2 2" xfId="2314" xr:uid="{00000000-0005-0000-0000-0000810E0000}"/>
    <cellStyle name="メモ 2 2 2 3 3 2 2 2 2" xfId="4549" xr:uid="{00000000-0005-0000-0000-0000820E0000}"/>
    <cellStyle name="メモ 2 2 2 3 3 2 2 2 2 2" xfId="8978" xr:uid="{00000000-0005-0000-0000-0000830E0000}"/>
    <cellStyle name="メモ 2 2 2 3 3 2 2 2 2 2 2" xfId="17795" xr:uid="{00000000-0005-0000-0000-0000840E0000}"/>
    <cellStyle name="メモ 2 2 2 3 3 2 2 2 2 3" xfId="13407" xr:uid="{00000000-0005-0000-0000-0000850E0000}"/>
    <cellStyle name="メモ 2 2 2 3 3 2 2 2 3" xfId="6784" xr:uid="{00000000-0005-0000-0000-0000860E0000}"/>
    <cellStyle name="メモ 2 2 2 3 3 2 2 2 3 2" xfId="15601" xr:uid="{00000000-0005-0000-0000-0000870E0000}"/>
    <cellStyle name="メモ 2 2 2 3 3 2 2 2 4" xfId="11213" xr:uid="{00000000-0005-0000-0000-0000880E0000}"/>
    <cellStyle name="メモ 2 2 2 3 3 2 2 2 5" xfId="24118" xr:uid="{00000000-0005-0000-0000-0000890E0000}"/>
    <cellStyle name="メモ 2 2 2 3 3 2 2 3" xfId="3452" xr:uid="{00000000-0005-0000-0000-00008A0E0000}"/>
    <cellStyle name="メモ 2 2 2 3 3 2 2 3 2" xfId="7881" xr:uid="{00000000-0005-0000-0000-00008B0E0000}"/>
    <cellStyle name="メモ 2 2 2 3 3 2 2 3 2 2" xfId="16698" xr:uid="{00000000-0005-0000-0000-00008C0E0000}"/>
    <cellStyle name="メモ 2 2 2 3 3 2 2 3 3" xfId="12310" xr:uid="{00000000-0005-0000-0000-00008D0E0000}"/>
    <cellStyle name="メモ 2 2 2 3 3 2 2 4" xfId="5687" xr:uid="{00000000-0005-0000-0000-00008E0E0000}"/>
    <cellStyle name="メモ 2 2 2 3 3 2 2 4 2" xfId="14504" xr:uid="{00000000-0005-0000-0000-00008F0E0000}"/>
    <cellStyle name="メモ 2 2 2 3 3 2 2 5" xfId="10116" xr:uid="{00000000-0005-0000-0000-0000900E0000}"/>
    <cellStyle name="メモ 2 2 2 3 3 2 2 6" xfId="23020" xr:uid="{00000000-0005-0000-0000-0000910E0000}"/>
    <cellStyle name="メモ 2 2 2 3 3 2 3" xfId="1766" xr:uid="{00000000-0005-0000-0000-0000920E0000}"/>
    <cellStyle name="メモ 2 2 2 3 3 2 3 2" xfId="4001" xr:uid="{00000000-0005-0000-0000-0000930E0000}"/>
    <cellStyle name="メモ 2 2 2 3 3 2 3 2 2" xfId="8430" xr:uid="{00000000-0005-0000-0000-0000940E0000}"/>
    <cellStyle name="メモ 2 2 2 3 3 2 3 2 2 2" xfId="17247" xr:uid="{00000000-0005-0000-0000-0000950E0000}"/>
    <cellStyle name="メモ 2 2 2 3 3 2 3 2 3" xfId="12859" xr:uid="{00000000-0005-0000-0000-0000960E0000}"/>
    <cellStyle name="メモ 2 2 2 3 3 2 3 3" xfId="6236" xr:uid="{00000000-0005-0000-0000-0000970E0000}"/>
    <cellStyle name="メモ 2 2 2 3 3 2 3 3 2" xfId="15053" xr:uid="{00000000-0005-0000-0000-0000980E0000}"/>
    <cellStyle name="メモ 2 2 2 3 3 2 3 4" xfId="10665" xr:uid="{00000000-0005-0000-0000-0000990E0000}"/>
    <cellStyle name="メモ 2 2 2 3 3 2 3 5" xfId="23570" xr:uid="{00000000-0005-0000-0000-00009A0E0000}"/>
    <cellStyle name="メモ 2 2 2 3 3 2 4" xfId="2904" xr:uid="{00000000-0005-0000-0000-00009B0E0000}"/>
    <cellStyle name="メモ 2 2 2 3 3 2 4 2" xfId="7333" xr:uid="{00000000-0005-0000-0000-00009C0E0000}"/>
    <cellStyle name="メモ 2 2 2 3 3 2 4 2 2" xfId="16150" xr:uid="{00000000-0005-0000-0000-00009D0E0000}"/>
    <cellStyle name="メモ 2 2 2 3 3 2 4 3" xfId="11762" xr:uid="{00000000-0005-0000-0000-00009E0E0000}"/>
    <cellStyle name="メモ 2 2 2 3 3 2 5" xfId="5139" xr:uid="{00000000-0005-0000-0000-00009F0E0000}"/>
    <cellStyle name="メモ 2 2 2 3 3 2 5 2" xfId="13956" xr:uid="{00000000-0005-0000-0000-0000A00E0000}"/>
    <cellStyle name="メモ 2 2 2 3 3 2 6" xfId="9568" xr:uid="{00000000-0005-0000-0000-0000A10E0000}"/>
    <cellStyle name="メモ 2 2 2 3 3 2 7" xfId="22472" xr:uid="{00000000-0005-0000-0000-0000A20E0000}"/>
    <cellStyle name="メモ 2 2 2 3 3 3" xfId="902" xr:uid="{00000000-0005-0000-0000-0000A30E0000}"/>
    <cellStyle name="メモ 2 2 2 3 3 3 2" xfId="2040" xr:uid="{00000000-0005-0000-0000-0000A40E0000}"/>
    <cellStyle name="メモ 2 2 2 3 3 3 2 2" xfId="4275" xr:uid="{00000000-0005-0000-0000-0000A50E0000}"/>
    <cellStyle name="メモ 2 2 2 3 3 3 2 2 2" xfId="8704" xr:uid="{00000000-0005-0000-0000-0000A60E0000}"/>
    <cellStyle name="メモ 2 2 2 3 3 3 2 2 2 2" xfId="17521" xr:uid="{00000000-0005-0000-0000-0000A70E0000}"/>
    <cellStyle name="メモ 2 2 2 3 3 3 2 2 3" xfId="13133" xr:uid="{00000000-0005-0000-0000-0000A80E0000}"/>
    <cellStyle name="メモ 2 2 2 3 3 3 2 3" xfId="6510" xr:uid="{00000000-0005-0000-0000-0000A90E0000}"/>
    <cellStyle name="メモ 2 2 2 3 3 3 2 3 2" xfId="15327" xr:uid="{00000000-0005-0000-0000-0000AA0E0000}"/>
    <cellStyle name="メモ 2 2 2 3 3 3 2 4" xfId="10939" xr:uid="{00000000-0005-0000-0000-0000AB0E0000}"/>
    <cellStyle name="メモ 2 2 2 3 3 3 2 5" xfId="23844" xr:uid="{00000000-0005-0000-0000-0000AC0E0000}"/>
    <cellStyle name="メモ 2 2 2 3 3 3 3" xfId="3178" xr:uid="{00000000-0005-0000-0000-0000AD0E0000}"/>
    <cellStyle name="メモ 2 2 2 3 3 3 3 2" xfId="7607" xr:uid="{00000000-0005-0000-0000-0000AE0E0000}"/>
    <cellStyle name="メモ 2 2 2 3 3 3 3 2 2" xfId="16424" xr:uid="{00000000-0005-0000-0000-0000AF0E0000}"/>
    <cellStyle name="メモ 2 2 2 3 3 3 3 3" xfId="12036" xr:uid="{00000000-0005-0000-0000-0000B00E0000}"/>
    <cellStyle name="メモ 2 2 2 3 3 3 4" xfId="5413" xr:uid="{00000000-0005-0000-0000-0000B10E0000}"/>
    <cellStyle name="メモ 2 2 2 3 3 3 4 2" xfId="14230" xr:uid="{00000000-0005-0000-0000-0000B20E0000}"/>
    <cellStyle name="メモ 2 2 2 3 3 3 5" xfId="9842" xr:uid="{00000000-0005-0000-0000-0000B30E0000}"/>
    <cellStyle name="メモ 2 2 2 3 3 3 6" xfId="22746" xr:uid="{00000000-0005-0000-0000-0000B40E0000}"/>
    <cellStyle name="メモ 2 2 2 3 3 4" xfId="1492" xr:uid="{00000000-0005-0000-0000-0000B50E0000}"/>
    <cellStyle name="メモ 2 2 2 3 3 4 2" xfId="3727" xr:uid="{00000000-0005-0000-0000-0000B60E0000}"/>
    <cellStyle name="メモ 2 2 2 3 3 4 2 2" xfId="8156" xr:uid="{00000000-0005-0000-0000-0000B70E0000}"/>
    <cellStyle name="メモ 2 2 2 3 3 4 2 2 2" xfId="16973" xr:uid="{00000000-0005-0000-0000-0000B80E0000}"/>
    <cellStyle name="メモ 2 2 2 3 3 4 2 3" xfId="12585" xr:uid="{00000000-0005-0000-0000-0000B90E0000}"/>
    <cellStyle name="メモ 2 2 2 3 3 4 3" xfId="5962" xr:uid="{00000000-0005-0000-0000-0000BA0E0000}"/>
    <cellStyle name="メモ 2 2 2 3 3 4 3 2" xfId="14779" xr:uid="{00000000-0005-0000-0000-0000BB0E0000}"/>
    <cellStyle name="メモ 2 2 2 3 3 4 4" xfId="10391" xr:uid="{00000000-0005-0000-0000-0000BC0E0000}"/>
    <cellStyle name="メモ 2 2 2 3 3 4 5" xfId="23296" xr:uid="{00000000-0005-0000-0000-0000BD0E0000}"/>
    <cellStyle name="メモ 2 2 2 3 3 5" xfId="2630" xr:uid="{00000000-0005-0000-0000-0000BE0E0000}"/>
    <cellStyle name="メモ 2 2 2 3 3 5 2" xfId="7059" xr:uid="{00000000-0005-0000-0000-0000BF0E0000}"/>
    <cellStyle name="メモ 2 2 2 3 3 5 2 2" xfId="15876" xr:uid="{00000000-0005-0000-0000-0000C00E0000}"/>
    <cellStyle name="メモ 2 2 2 3 3 5 3" xfId="11488" xr:uid="{00000000-0005-0000-0000-0000C10E0000}"/>
    <cellStyle name="メモ 2 2 2 3 3 6" xfId="4865" xr:uid="{00000000-0005-0000-0000-0000C20E0000}"/>
    <cellStyle name="メモ 2 2 2 3 3 6 2" xfId="13682" xr:uid="{00000000-0005-0000-0000-0000C30E0000}"/>
    <cellStyle name="メモ 2 2 2 3 3 7" xfId="9294" xr:uid="{00000000-0005-0000-0000-0000C40E0000}"/>
    <cellStyle name="メモ 2 2 2 3 3 8" xfId="22200" xr:uid="{00000000-0005-0000-0000-0000C50E0000}"/>
    <cellStyle name="メモ 2 2 2 3 4" xfId="491" xr:uid="{00000000-0005-0000-0000-0000C60E0000}"/>
    <cellStyle name="メモ 2 2 2 3 4 2" xfId="1039" xr:uid="{00000000-0005-0000-0000-0000C70E0000}"/>
    <cellStyle name="メモ 2 2 2 3 4 2 2" xfId="2177" xr:uid="{00000000-0005-0000-0000-0000C80E0000}"/>
    <cellStyle name="メモ 2 2 2 3 4 2 2 2" xfId="4412" xr:uid="{00000000-0005-0000-0000-0000C90E0000}"/>
    <cellStyle name="メモ 2 2 2 3 4 2 2 2 2" xfId="8841" xr:uid="{00000000-0005-0000-0000-0000CA0E0000}"/>
    <cellStyle name="メモ 2 2 2 3 4 2 2 2 2 2" xfId="17658" xr:uid="{00000000-0005-0000-0000-0000CB0E0000}"/>
    <cellStyle name="メモ 2 2 2 3 4 2 2 2 3" xfId="13270" xr:uid="{00000000-0005-0000-0000-0000CC0E0000}"/>
    <cellStyle name="メモ 2 2 2 3 4 2 2 3" xfId="6647" xr:uid="{00000000-0005-0000-0000-0000CD0E0000}"/>
    <cellStyle name="メモ 2 2 2 3 4 2 2 3 2" xfId="15464" xr:uid="{00000000-0005-0000-0000-0000CE0E0000}"/>
    <cellStyle name="メモ 2 2 2 3 4 2 2 4" xfId="11076" xr:uid="{00000000-0005-0000-0000-0000CF0E0000}"/>
    <cellStyle name="メモ 2 2 2 3 4 2 2 5" xfId="23981" xr:uid="{00000000-0005-0000-0000-0000D00E0000}"/>
    <cellStyle name="メモ 2 2 2 3 4 2 3" xfId="3315" xr:uid="{00000000-0005-0000-0000-0000D10E0000}"/>
    <cellStyle name="メモ 2 2 2 3 4 2 3 2" xfId="7744" xr:uid="{00000000-0005-0000-0000-0000D20E0000}"/>
    <cellStyle name="メモ 2 2 2 3 4 2 3 2 2" xfId="16561" xr:uid="{00000000-0005-0000-0000-0000D30E0000}"/>
    <cellStyle name="メモ 2 2 2 3 4 2 3 3" xfId="12173" xr:uid="{00000000-0005-0000-0000-0000D40E0000}"/>
    <cellStyle name="メモ 2 2 2 3 4 2 4" xfId="5550" xr:uid="{00000000-0005-0000-0000-0000D50E0000}"/>
    <cellStyle name="メモ 2 2 2 3 4 2 4 2" xfId="14367" xr:uid="{00000000-0005-0000-0000-0000D60E0000}"/>
    <cellStyle name="メモ 2 2 2 3 4 2 5" xfId="9979" xr:uid="{00000000-0005-0000-0000-0000D70E0000}"/>
    <cellStyle name="メモ 2 2 2 3 4 2 6" xfId="22883" xr:uid="{00000000-0005-0000-0000-0000D80E0000}"/>
    <cellStyle name="メモ 2 2 2 3 4 3" xfId="1629" xr:uid="{00000000-0005-0000-0000-0000D90E0000}"/>
    <cellStyle name="メモ 2 2 2 3 4 3 2" xfId="3864" xr:uid="{00000000-0005-0000-0000-0000DA0E0000}"/>
    <cellStyle name="メモ 2 2 2 3 4 3 2 2" xfId="8293" xr:uid="{00000000-0005-0000-0000-0000DB0E0000}"/>
    <cellStyle name="メモ 2 2 2 3 4 3 2 2 2" xfId="17110" xr:uid="{00000000-0005-0000-0000-0000DC0E0000}"/>
    <cellStyle name="メモ 2 2 2 3 4 3 2 3" xfId="12722" xr:uid="{00000000-0005-0000-0000-0000DD0E0000}"/>
    <cellStyle name="メモ 2 2 2 3 4 3 3" xfId="6099" xr:uid="{00000000-0005-0000-0000-0000DE0E0000}"/>
    <cellStyle name="メモ 2 2 2 3 4 3 3 2" xfId="14916" xr:uid="{00000000-0005-0000-0000-0000DF0E0000}"/>
    <cellStyle name="メモ 2 2 2 3 4 3 4" xfId="10528" xr:uid="{00000000-0005-0000-0000-0000E00E0000}"/>
    <cellStyle name="メモ 2 2 2 3 4 3 5" xfId="23433" xr:uid="{00000000-0005-0000-0000-0000E10E0000}"/>
    <cellStyle name="メモ 2 2 2 3 4 4" xfId="2767" xr:uid="{00000000-0005-0000-0000-0000E20E0000}"/>
    <cellStyle name="メモ 2 2 2 3 4 4 2" xfId="7196" xr:uid="{00000000-0005-0000-0000-0000E30E0000}"/>
    <cellStyle name="メモ 2 2 2 3 4 4 2 2" xfId="16013" xr:uid="{00000000-0005-0000-0000-0000E40E0000}"/>
    <cellStyle name="メモ 2 2 2 3 4 4 3" xfId="11625" xr:uid="{00000000-0005-0000-0000-0000E50E0000}"/>
    <cellStyle name="メモ 2 2 2 3 4 5" xfId="5002" xr:uid="{00000000-0005-0000-0000-0000E60E0000}"/>
    <cellStyle name="メモ 2 2 2 3 4 5 2" xfId="13819" xr:uid="{00000000-0005-0000-0000-0000E70E0000}"/>
    <cellStyle name="メモ 2 2 2 3 4 6" xfId="9431" xr:uid="{00000000-0005-0000-0000-0000E80E0000}"/>
    <cellStyle name="メモ 2 2 2 3 4 7" xfId="22335" xr:uid="{00000000-0005-0000-0000-0000E90E0000}"/>
    <cellStyle name="メモ 2 2 2 3 5" xfId="765" xr:uid="{00000000-0005-0000-0000-0000EA0E0000}"/>
    <cellStyle name="メモ 2 2 2 3 5 2" xfId="1903" xr:uid="{00000000-0005-0000-0000-0000EB0E0000}"/>
    <cellStyle name="メモ 2 2 2 3 5 2 2" xfId="4138" xr:uid="{00000000-0005-0000-0000-0000EC0E0000}"/>
    <cellStyle name="メモ 2 2 2 3 5 2 2 2" xfId="8567" xr:uid="{00000000-0005-0000-0000-0000ED0E0000}"/>
    <cellStyle name="メモ 2 2 2 3 5 2 2 2 2" xfId="17384" xr:uid="{00000000-0005-0000-0000-0000EE0E0000}"/>
    <cellStyle name="メモ 2 2 2 3 5 2 2 3" xfId="12996" xr:uid="{00000000-0005-0000-0000-0000EF0E0000}"/>
    <cellStyle name="メモ 2 2 2 3 5 2 3" xfId="6373" xr:uid="{00000000-0005-0000-0000-0000F00E0000}"/>
    <cellStyle name="メモ 2 2 2 3 5 2 3 2" xfId="15190" xr:uid="{00000000-0005-0000-0000-0000F10E0000}"/>
    <cellStyle name="メモ 2 2 2 3 5 2 4" xfId="10802" xr:uid="{00000000-0005-0000-0000-0000F20E0000}"/>
    <cellStyle name="メモ 2 2 2 3 5 2 5" xfId="23707" xr:uid="{00000000-0005-0000-0000-0000F30E0000}"/>
    <cellStyle name="メモ 2 2 2 3 5 3" xfId="3041" xr:uid="{00000000-0005-0000-0000-0000F40E0000}"/>
    <cellStyle name="メモ 2 2 2 3 5 3 2" xfId="7470" xr:uid="{00000000-0005-0000-0000-0000F50E0000}"/>
    <cellStyle name="メモ 2 2 2 3 5 3 2 2" xfId="16287" xr:uid="{00000000-0005-0000-0000-0000F60E0000}"/>
    <cellStyle name="メモ 2 2 2 3 5 3 3" xfId="11899" xr:uid="{00000000-0005-0000-0000-0000F70E0000}"/>
    <cellStyle name="メモ 2 2 2 3 5 4" xfId="5276" xr:uid="{00000000-0005-0000-0000-0000F80E0000}"/>
    <cellStyle name="メモ 2 2 2 3 5 4 2" xfId="14093" xr:uid="{00000000-0005-0000-0000-0000F90E0000}"/>
    <cellStyle name="メモ 2 2 2 3 5 5" xfId="9705" xr:uid="{00000000-0005-0000-0000-0000FA0E0000}"/>
    <cellStyle name="メモ 2 2 2 3 5 6" xfId="22609" xr:uid="{00000000-0005-0000-0000-0000FB0E0000}"/>
    <cellStyle name="メモ 2 2 2 3 6" xfId="1355" xr:uid="{00000000-0005-0000-0000-0000FC0E0000}"/>
    <cellStyle name="メモ 2 2 2 3 6 2" xfId="3590" xr:uid="{00000000-0005-0000-0000-0000FD0E0000}"/>
    <cellStyle name="メモ 2 2 2 3 6 2 2" xfId="8019" xr:uid="{00000000-0005-0000-0000-0000FE0E0000}"/>
    <cellStyle name="メモ 2 2 2 3 6 2 2 2" xfId="16836" xr:uid="{00000000-0005-0000-0000-0000FF0E0000}"/>
    <cellStyle name="メモ 2 2 2 3 6 2 3" xfId="12448" xr:uid="{00000000-0005-0000-0000-0000000F0000}"/>
    <cellStyle name="メモ 2 2 2 3 6 3" xfId="5825" xr:uid="{00000000-0005-0000-0000-0000010F0000}"/>
    <cellStyle name="メモ 2 2 2 3 6 3 2" xfId="14642" xr:uid="{00000000-0005-0000-0000-0000020F0000}"/>
    <cellStyle name="メモ 2 2 2 3 6 4" xfId="10254" xr:uid="{00000000-0005-0000-0000-0000030F0000}"/>
    <cellStyle name="メモ 2 2 2 3 6 5" xfId="23159" xr:uid="{00000000-0005-0000-0000-0000040F0000}"/>
    <cellStyle name="メモ 2 2 2 3 7" xfId="2493" xr:uid="{00000000-0005-0000-0000-0000050F0000}"/>
    <cellStyle name="メモ 2 2 2 3 7 2" xfId="6922" xr:uid="{00000000-0005-0000-0000-0000060F0000}"/>
    <cellStyle name="メモ 2 2 2 3 7 2 2" xfId="15739" xr:uid="{00000000-0005-0000-0000-0000070F0000}"/>
    <cellStyle name="メモ 2 2 2 3 7 3" xfId="11351" xr:uid="{00000000-0005-0000-0000-0000080F0000}"/>
    <cellStyle name="メモ 2 2 2 3 8" xfId="4728" xr:uid="{00000000-0005-0000-0000-0000090F0000}"/>
    <cellStyle name="メモ 2 2 2 3 8 2" xfId="13545" xr:uid="{00000000-0005-0000-0000-00000A0F0000}"/>
    <cellStyle name="メモ 2 2 2 3 9" xfId="9157" xr:uid="{00000000-0005-0000-0000-00000B0F0000}"/>
    <cellStyle name="メモ 2 2 2 4" xfId="252" xr:uid="{00000000-0005-0000-0000-00000C0F0000}"/>
    <cellStyle name="メモ 2 2 2 4 2" xfId="389" xr:uid="{00000000-0005-0000-0000-00000D0F0000}"/>
    <cellStyle name="メモ 2 2 2 4 2 2" xfId="663" xr:uid="{00000000-0005-0000-0000-00000E0F0000}"/>
    <cellStyle name="メモ 2 2 2 4 2 2 2" xfId="1211" xr:uid="{00000000-0005-0000-0000-00000F0F0000}"/>
    <cellStyle name="メモ 2 2 2 4 2 2 2 2" xfId="2349" xr:uid="{00000000-0005-0000-0000-0000100F0000}"/>
    <cellStyle name="メモ 2 2 2 4 2 2 2 2 2" xfId="4584" xr:uid="{00000000-0005-0000-0000-0000110F0000}"/>
    <cellStyle name="メモ 2 2 2 4 2 2 2 2 2 2" xfId="9013" xr:uid="{00000000-0005-0000-0000-0000120F0000}"/>
    <cellStyle name="メモ 2 2 2 4 2 2 2 2 2 2 2" xfId="17830" xr:uid="{00000000-0005-0000-0000-0000130F0000}"/>
    <cellStyle name="メモ 2 2 2 4 2 2 2 2 2 3" xfId="13442" xr:uid="{00000000-0005-0000-0000-0000140F0000}"/>
    <cellStyle name="メモ 2 2 2 4 2 2 2 2 3" xfId="6819" xr:uid="{00000000-0005-0000-0000-0000150F0000}"/>
    <cellStyle name="メモ 2 2 2 4 2 2 2 2 3 2" xfId="15636" xr:uid="{00000000-0005-0000-0000-0000160F0000}"/>
    <cellStyle name="メモ 2 2 2 4 2 2 2 2 4" xfId="11248" xr:uid="{00000000-0005-0000-0000-0000170F0000}"/>
    <cellStyle name="メモ 2 2 2 4 2 2 2 2 5" xfId="24153" xr:uid="{00000000-0005-0000-0000-0000180F0000}"/>
    <cellStyle name="メモ 2 2 2 4 2 2 2 3" xfId="3487" xr:uid="{00000000-0005-0000-0000-0000190F0000}"/>
    <cellStyle name="メモ 2 2 2 4 2 2 2 3 2" xfId="7916" xr:uid="{00000000-0005-0000-0000-00001A0F0000}"/>
    <cellStyle name="メモ 2 2 2 4 2 2 2 3 2 2" xfId="16733" xr:uid="{00000000-0005-0000-0000-00001B0F0000}"/>
    <cellStyle name="メモ 2 2 2 4 2 2 2 3 3" xfId="12345" xr:uid="{00000000-0005-0000-0000-00001C0F0000}"/>
    <cellStyle name="メモ 2 2 2 4 2 2 2 4" xfId="5722" xr:uid="{00000000-0005-0000-0000-00001D0F0000}"/>
    <cellStyle name="メモ 2 2 2 4 2 2 2 4 2" xfId="14539" xr:uid="{00000000-0005-0000-0000-00001E0F0000}"/>
    <cellStyle name="メモ 2 2 2 4 2 2 2 5" xfId="10151" xr:uid="{00000000-0005-0000-0000-00001F0F0000}"/>
    <cellStyle name="メモ 2 2 2 4 2 2 2 6" xfId="23055" xr:uid="{00000000-0005-0000-0000-0000200F0000}"/>
    <cellStyle name="メモ 2 2 2 4 2 2 3" xfId="1801" xr:uid="{00000000-0005-0000-0000-0000210F0000}"/>
    <cellStyle name="メモ 2 2 2 4 2 2 3 2" xfId="4036" xr:uid="{00000000-0005-0000-0000-0000220F0000}"/>
    <cellStyle name="メモ 2 2 2 4 2 2 3 2 2" xfId="8465" xr:uid="{00000000-0005-0000-0000-0000230F0000}"/>
    <cellStyle name="メモ 2 2 2 4 2 2 3 2 2 2" xfId="17282" xr:uid="{00000000-0005-0000-0000-0000240F0000}"/>
    <cellStyle name="メモ 2 2 2 4 2 2 3 2 3" xfId="12894" xr:uid="{00000000-0005-0000-0000-0000250F0000}"/>
    <cellStyle name="メモ 2 2 2 4 2 2 3 3" xfId="6271" xr:uid="{00000000-0005-0000-0000-0000260F0000}"/>
    <cellStyle name="メモ 2 2 2 4 2 2 3 3 2" xfId="15088" xr:uid="{00000000-0005-0000-0000-0000270F0000}"/>
    <cellStyle name="メモ 2 2 2 4 2 2 3 4" xfId="10700" xr:uid="{00000000-0005-0000-0000-0000280F0000}"/>
    <cellStyle name="メモ 2 2 2 4 2 2 3 5" xfId="23605" xr:uid="{00000000-0005-0000-0000-0000290F0000}"/>
    <cellStyle name="メモ 2 2 2 4 2 2 4" xfId="2939" xr:uid="{00000000-0005-0000-0000-00002A0F0000}"/>
    <cellStyle name="メモ 2 2 2 4 2 2 4 2" xfId="7368" xr:uid="{00000000-0005-0000-0000-00002B0F0000}"/>
    <cellStyle name="メモ 2 2 2 4 2 2 4 2 2" xfId="16185" xr:uid="{00000000-0005-0000-0000-00002C0F0000}"/>
    <cellStyle name="メモ 2 2 2 4 2 2 4 3" xfId="11797" xr:uid="{00000000-0005-0000-0000-00002D0F0000}"/>
    <cellStyle name="メモ 2 2 2 4 2 2 5" xfId="5174" xr:uid="{00000000-0005-0000-0000-00002E0F0000}"/>
    <cellStyle name="メモ 2 2 2 4 2 2 5 2" xfId="13991" xr:uid="{00000000-0005-0000-0000-00002F0F0000}"/>
    <cellStyle name="メモ 2 2 2 4 2 2 6" xfId="9603" xr:uid="{00000000-0005-0000-0000-0000300F0000}"/>
    <cellStyle name="メモ 2 2 2 4 2 2 7" xfId="22507" xr:uid="{00000000-0005-0000-0000-0000310F0000}"/>
    <cellStyle name="メモ 2 2 2 4 2 3" xfId="937" xr:uid="{00000000-0005-0000-0000-0000320F0000}"/>
    <cellStyle name="メモ 2 2 2 4 2 3 2" xfId="2075" xr:uid="{00000000-0005-0000-0000-0000330F0000}"/>
    <cellStyle name="メモ 2 2 2 4 2 3 2 2" xfId="4310" xr:uid="{00000000-0005-0000-0000-0000340F0000}"/>
    <cellStyle name="メモ 2 2 2 4 2 3 2 2 2" xfId="8739" xr:uid="{00000000-0005-0000-0000-0000350F0000}"/>
    <cellStyle name="メモ 2 2 2 4 2 3 2 2 2 2" xfId="17556" xr:uid="{00000000-0005-0000-0000-0000360F0000}"/>
    <cellStyle name="メモ 2 2 2 4 2 3 2 2 3" xfId="13168" xr:uid="{00000000-0005-0000-0000-0000370F0000}"/>
    <cellStyle name="メモ 2 2 2 4 2 3 2 3" xfId="6545" xr:uid="{00000000-0005-0000-0000-0000380F0000}"/>
    <cellStyle name="メモ 2 2 2 4 2 3 2 3 2" xfId="15362" xr:uid="{00000000-0005-0000-0000-0000390F0000}"/>
    <cellStyle name="メモ 2 2 2 4 2 3 2 4" xfId="10974" xr:uid="{00000000-0005-0000-0000-00003A0F0000}"/>
    <cellStyle name="メモ 2 2 2 4 2 3 2 5" xfId="23879" xr:uid="{00000000-0005-0000-0000-00003B0F0000}"/>
    <cellStyle name="メモ 2 2 2 4 2 3 3" xfId="3213" xr:uid="{00000000-0005-0000-0000-00003C0F0000}"/>
    <cellStyle name="メモ 2 2 2 4 2 3 3 2" xfId="7642" xr:uid="{00000000-0005-0000-0000-00003D0F0000}"/>
    <cellStyle name="メモ 2 2 2 4 2 3 3 2 2" xfId="16459" xr:uid="{00000000-0005-0000-0000-00003E0F0000}"/>
    <cellStyle name="メモ 2 2 2 4 2 3 3 3" xfId="12071" xr:uid="{00000000-0005-0000-0000-00003F0F0000}"/>
    <cellStyle name="メモ 2 2 2 4 2 3 4" xfId="5448" xr:uid="{00000000-0005-0000-0000-0000400F0000}"/>
    <cellStyle name="メモ 2 2 2 4 2 3 4 2" xfId="14265" xr:uid="{00000000-0005-0000-0000-0000410F0000}"/>
    <cellStyle name="メモ 2 2 2 4 2 3 5" xfId="9877" xr:uid="{00000000-0005-0000-0000-0000420F0000}"/>
    <cellStyle name="メモ 2 2 2 4 2 3 6" xfId="22781" xr:uid="{00000000-0005-0000-0000-0000430F0000}"/>
    <cellStyle name="メモ 2 2 2 4 2 4" xfId="1527" xr:uid="{00000000-0005-0000-0000-0000440F0000}"/>
    <cellStyle name="メモ 2 2 2 4 2 4 2" xfId="3762" xr:uid="{00000000-0005-0000-0000-0000450F0000}"/>
    <cellStyle name="メモ 2 2 2 4 2 4 2 2" xfId="8191" xr:uid="{00000000-0005-0000-0000-0000460F0000}"/>
    <cellStyle name="メモ 2 2 2 4 2 4 2 2 2" xfId="17008" xr:uid="{00000000-0005-0000-0000-0000470F0000}"/>
    <cellStyle name="メモ 2 2 2 4 2 4 2 3" xfId="12620" xr:uid="{00000000-0005-0000-0000-0000480F0000}"/>
    <cellStyle name="メモ 2 2 2 4 2 4 3" xfId="5997" xr:uid="{00000000-0005-0000-0000-0000490F0000}"/>
    <cellStyle name="メモ 2 2 2 4 2 4 3 2" xfId="14814" xr:uid="{00000000-0005-0000-0000-00004A0F0000}"/>
    <cellStyle name="メモ 2 2 2 4 2 4 4" xfId="10426" xr:uid="{00000000-0005-0000-0000-00004B0F0000}"/>
    <cellStyle name="メモ 2 2 2 4 2 4 5" xfId="23331" xr:uid="{00000000-0005-0000-0000-00004C0F0000}"/>
    <cellStyle name="メモ 2 2 2 4 2 5" xfId="2665" xr:uid="{00000000-0005-0000-0000-00004D0F0000}"/>
    <cellStyle name="メモ 2 2 2 4 2 5 2" xfId="7094" xr:uid="{00000000-0005-0000-0000-00004E0F0000}"/>
    <cellStyle name="メモ 2 2 2 4 2 5 2 2" xfId="15911" xr:uid="{00000000-0005-0000-0000-00004F0F0000}"/>
    <cellStyle name="メモ 2 2 2 4 2 5 3" xfId="11523" xr:uid="{00000000-0005-0000-0000-0000500F0000}"/>
    <cellStyle name="メモ 2 2 2 4 2 6" xfId="4900" xr:uid="{00000000-0005-0000-0000-0000510F0000}"/>
    <cellStyle name="メモ 2 2 2 4 2 6 2" xfId="13717" xr:uid="{00000000-0005-0000-0000-0000520F0000}"/>
    <cellStyle name="メモ 2 2 2 4 2 7" xfId="9329" xr:uid="{00000000-0005-0000-0000-0000530F0000}"/>
    <cellStyle name="メモ 2 2 2 4 2 8" xfId="22234" xr:uid="{00000000-0005-0000-0000-0000540F0000}"/>
    <cellStyle name="メモ 2 2 2 4 3" xfId="526" xr:uid="{00000000-0005-0000-0000-0000550F0000}"/>
    <cellStyle name="メモ 2 2 2 4 3 2" xfId="1074" xr:uid="{00000000-0005-0000-0000-0000560F0000}"/>
    <cellStyle name="メモ 2 2 2 4 3 2 2" xfId="2212" xr:uid="{00000000-0005-0000-0000-0000570F0000}"/>
    <cellStyle name="メモ 2 2 2 4 3 2 2 2" xfId="4447" xr:uid="{00000000-0005-0000-0000-0000580F0000}"/>
    <cellStyle name="メモ 2 2 2 4 3 2 2 2 2" xfId="8876" xr:uid="{00000000-0005-0000-0000-0000590F0000}"/>
    <cellStyle name="メモ 2 2 2 4 3 2 2 2 2 2" xfId="17693" xr:uid="{00000000-0005-0000-0000-00005A0F0000}"/>
    <cellStyle name="メモ 2 2 2 4 3 2 2 2 3" xfId="13305" xr:uid="{00000000-0005-0000-0000-00005B0F0000}"/>
    <cellStyle name="メモ 2 2 2 4 3 2 2 3" xfId="6682" xr:uid="{00000000-0005-0000-0000-00005C0F0000}"/>
    <cellStyle name="メモ 2 2 2 4 3 2 2 3 2" xfId="15499" xr:uid="{00000000-0005-0000-0000-00005D0F0000}"/>
    <cellStyle name="メモ 2 2 2 4 3 2 2 4" xfId="11111" xr:uid="{00000000-0005-0000-0000-00005E0F0000}"/>
    <cellStyle name="メモ 2 2 2 4 3 2 2 5" xfId="24016" xr:uid="{00000000-0005-0000-0000-00005F0F0000}"/>
    <cellStyle name="メモ 2 2 2 4 3 2 3" xfId="3350" xr:uid="{00000000-0005-0000-0000-0000600F0000}"/>
    <cellStyle name="メモ 2 2 2 4 3 2 3 2" xfId="7779" xr:uid="{00000000-0005-0000-0000-0000610F0000}"/>
    <cellStyle name="メモ 2 2 2 4 3 2 3 2 2" xfId="16596" xr:uid="{00000000-0005-0000-0000-0000620F0000}"/>
    <cellStyle name="メモ 2 2 2 4 3 2 3 3" xfId="12208" xr:uid="{00000000-0005-0000-0000-0000630F0000}"/>
    <cellStyle name="メモ 2 2 2 4 3 2 4" xfId="5585" xr:uid="{00000000-0005-0000-0000-0000640F0000}"/>
    <cellStyle name="メモ 2 2 2 4 3 2 4 2" xfId="14402" xr:uid="{00000000-0005-0000-0000-0000650F0000}"/>
    <cellStyle name="メモ 2 2 2 4 3 2 5" xfId="10014" xr:uid="{00000000-0005-0000-0000-0000660F0000}"/>
    <cellStyle name="メモ 2 2 2 4 3 2 6" xfId="22918" xr:uid="{00000000-0005-0000-0000-0000670F0000}"/>
    <cellStyle name="メモ 2 2 2 4 3 3" xfId="1664" xr:uid="{00000000-0005-0000-0000-0000680F0000}"/>
    <cellStyle name="メモ 2 2 2 4 3 3 2" xfId="3899" xr:uid="{00000000-0005-0000-0000-0000690F0000}"/>
    <cellStyle name="メモ 2 2 2 4 3 3 2 2" xfId="8328" xr:uid="{00000000-0005-0000-0000-00006A0F0000}"/>
    <cellStyle name="メモ 2 2 2 4 3 3 2 2 2" xfId="17145" xr:uid="{00000000-0005-0000-0000-00006B0F0000}"/>
    <cellStyle name="メモ 2 2 2 4 3 3 2 3" xfId="12757" xr:uid="{00000000-0005-0000-0000-00006C0F0000}"/>
    <cellStyle name="メモ 2 2 2 4 3 3 3" xfId="6134" xr:uid="{00000000-0005-0000-0000-00006D0F0000}"/>
    <cellStyle name="メモ 2 2 2 4 3 3 3 2" xfId="14951" xr:uid="{00000000-0005-0000-0000-00006E0F0000}"/>
    <cellStyle name="メモ 2 2 2 4 3 3 4" xfId="10563" xr:uid="{00000000-0005-0000-0000-00006F0F0000}"/>
    <cellStyle name="メモ 2 2 2 4 3 3 5" xfId="23468" xr:uid="{00000000-0005-0000-0000-0000700F0000}"/>
    <cellStyle name="メモ 2 2 2 4 3 4" xfId="2802" xr:uid="{00000000-0005-0000-0000-0000710F0000}"/>
    <cellStyle name="メモ 2 2 2 4 3 4 2" xfId="7231" xr:uid="{00000000-0005-0000-0000-0000720F0000}"/>
    <cellStyle name="メモ 2 2 2 4 3 4 2 2" xfId="16048" xr:uid="{00000000-0005-0000-0000-0000730F0000}"/>
    <cellStyle name="メモ 2 2 2 4 3 4 3" xfId="11660" xr:uid="{00000000-0005-0000-0000-0000740F0000}"/>
    <cellStyle name="メモ 2 2 2 4 3 5" xfId="5037" xr:uid="{00000000-0005-0000-0000-0000750F0000}"/>
    <cellStyle name="メモ 2 2 2 4 3 5 2" xfId="13854" xr:uid="{00000000-0005-0000-0000-0000760F0000}"/>
    <cellStyle name="メモ 2 2 2 4 3 6" xfId="9466" xr:uid="{00000000-0005-0000-0000-0000770F0000}"/>
    <cellStyle name="メモ 2 2 2 4 3 7" xfId="22370" xr:uid="{00000000-0005-0000-0000-0000780F0000}"/>
    <cellStyle name="メモ 2 2 2 4 4" xfId="800" xr:uid="{00000000-0005-0000-0000-0000790F0000}"/>
    <cellStyle name="メモ 2 2 2 4 4 2" xfId="1938" xr:uid="{00000000-0005-0000-0000-00007A0F0000}"/>
    <cellStyle name="メモ 2 2 2 4 4 2 2" xfId="4173" xr:uid="{00000000-0005-0000-0000-00007B0F0000}"/>
    <cellStyle name="メモ 2 2 2 4 4 2 2 2" xfId="8602" xr:uid="{00000000-0005-0000-0000-00007C0F0000}"/>
    <cellStyle name="メモ 2 2 2 4 4 2 2 2 2" xfId="17419" xr:uid="{00000000-0005-0000-0000-00007D0F0000}"/>
    <cellStyle name="メモ 2 2 2 4 4 2 2 3" xfId="13031" xr:uid="{00000000-0005-0000-0000-00007E0F0000}"/>
    <cellStyle name="メモ 2 2 2 4 4 2 3" xfId="6408" xr:uid="{00000000-0005-0000-0000-00007F0F0000}"/>
    <cellStyle name="メモ 2 2 2 4 4 2 3 2" xfId="15225" xr:uid="{00000000-0005-0000-0000-0000800F0000}"/>
    <cellStyle name="メモ 2 2 2 4 4 2 4" xfId="10837" xr:uid="{00000000-0005-0000-0000-0000810F0000}"/>
    <cellStyle name="メモ 2 2 2 4 4 2 5" xfId="23742" xr:uid="{00000000-0005-0000-0000-0000820F0000}"/>
    <cellStyle name="メモ 2 2 2 4 4 3" xfId="3076" xr:uid="{00000000-0005-0000-0000-0000830F0000}"/>
    <cellStyle name="メモ 2 2 2 4 4 3 2" xfId="7505" xr:uid="{00000000-0005-0000-0000-0000840F0000}"/>
    <cellStyle name="メモ 2 2 2 4 4 3 2 2" xfId="16322" xr:uid="{00000000-0005-0000-0000-0000850F0000}"/>
    <cellStyle name="メモ 2 2 2 4 4 3 3" xfId="11934" xr:uid="{00000000-0005-0000-0000-0000860F0000}"/>
    <cellStyle name="メモ 2 2 2 4 4 4" xfId="5311" xr:uid="{00000000-0005-0000-0000-0000870F0000}"/>
    <cellStyle name="メモ 2 2 2 4 4 4 2" xfId="14128" xr:uid="{00000000-0005-0000-0000-0000880F0000}"/>
    <cellStyle name="メモ 2 2 2 4 4 5" xfId="9740" xr:uid="{00000000-0005-0000-0000-0000890F0000}"/>
    <cellStyle name="メモ 2 2 2 4 4 6" xfId="22644" xr:uid="{00000000-0005-0000-0000-00008A0F0000}"/>
    <cellStyle name="メモ 2 2 2 4 5" xfId="1390" xr:uid="{00000000-0005-0000-0000-00008B0F0000}"/>
    <cellStyle name="メモ 2 2 2 4 5 2" xfId="3625" xr:uid="{00000000-0005-0000-0000-00008C0F0000}"/>
    <cellStyle name="メモ 2 2 2 4 5 2 2" xfId="8054" xr:uid="{00000000-0005-0000-0000-00008D0F0000}"/>
    <cellStyle name="メモ 2 2 2 4 5 2 2 2" xfId="16871" xr:uid="{00000000-0005-0000-0000-00008E0F0000}"/>
    <cellStyle name="メモ 2 2 2 4 5 2 3" xfId="12483" xr:uid="{00000000-0005-0000-0000-00008F0F0000}"/>
    <cellStyle name="メモ 2 2 2 4 5 3" xfId="5860" xr:uid="{00000000-0005-0000-0000-0000900F0000}"/>
    <cellStyle name="メモ 2 2 2 4 5 3 2" xfId="14677" xr:uid="{00000000-0005-0000-0000-0000910F0000}"/>
    <cellStyle name="メモ 2 2 2 4 5 4" xfId="10289" xr:uid="{00000000-0005-0000-0000-0000920F0000}"/>
    <cellStyle name="メモ 2 2 2 4 5 5" xfId="23194" xr:uid="{00000000-0005-0000-0000-0000930F0000}"/>
    <cellStyle name="メモ 2 2 2 4 6" xfId="2528" xr:uid="{00000000-0005-0000-0000-0000940F0000}"/>
    <cellStyle name="メモ 2 2 2 4 6 2" xfId="6957" xr:uid="{00000000-0005-0000-0000-0000950F0000}"/>
    <cellStyle name="メモ 2 2 2 4 6 2 2" xfId="15774" xr:uid="{00000000-0005-0000-0000-0000960F0000}"/>
    <cellStyle name="メモ 2 2 2 4 6 3" xfId="11386" xr:uid="{00000000-0005-0000-0000-0000970F0000}"/>
    <cellStyle name="メモ 2 2 2 4 7" xfId="4763" xr:uid="{00000000-0005-0000-0000-0000980F0000}"/>
    <cellStyle name="メモ 2 2 2 4 7 2" xfId="13580" xr:uid="{00000000-0005-0000-0000-0000990F0000}"/>
    <cellStyle name="メモ 2 2 2 4 8" xfId="9192" xr:uid="{00000000-0005-0000-0000-00009A0F0000}"/>
    <cellStyle name="メモ 2 2 2 4 9" xfId="22099" xr:uid="{00000000-0005-0000-0000-00009B0F0000}"/>
    <cellStyle name="メモ 2 2 2 5" xfId="320" xr:uid="{00000000-0005-0000-0000-00009C0F0000}"/>
    <cellStyle name="メモ 2 2 2 5 2" xfId="594" xr:uid="{00000000-0005-0000-0000-00009D0F0000}"/>
    <cellStyle name="メモ 2 2 2 5 2 2" xfId="1142" xr:uid="{00000000-0005-0000-0000-00009E0F0000}"/>
    <cellStyle name="メモ 2 2 2 5 2 2 2" xfId="2280" xr:uid="{00000000-0005-0000-0000-00009F0F0000}"/>
    <cellStyle name="メモ 2 2 2 5 2 2 2 2" xfId="4515" xr:uid="{00000000-0005-0000-0000-0000A00F0000}"/>
    <cellStyle name="メモ 2 2 2 5 2 2 2 2 2" xfId="8944" xr:uid="{00000000-0005-0000-0000-0000A10F0000}"/>
    <cellStyle name="メモ 2 2 2 5 2 2 2 2 2 2" xfId="17761" xr:uid="{00000000-0005-0000-0000-0000A20F0000}"/>
    <cellStyle name="メモ 2 2 2 5 2 2 2 2 3" xfId="13373" xr:uid="{00000000-0005-0000-0000-0000A30F0000}"/>
    <cellStyle name="メモ 2 2 2 5 2 2 2 3" xfId="6750" xr:uid="{00000000-0005-0000-0000-0000A40F0000}"/>
    <cellStyle name="メモ 2 2 2 5 2 2 2 3 2" xfId="15567" xr:uid="{00000000-0005-0000-0000-0000A50F0000}"/>
    <cellStyle name="メモ 2 2 2 5 2 2 2 4" xfId="11179" xr:uid="{00000000-0005-0000-0000-0000A60F0000}"/>
    <cellStyle name="メモ 2 2 2 5 2 2 2 5" xfId="24084" xr:uid="{00000000-0005-0000-0000-0000A70F0000}"/>
    <cellStyle name="メモ 2 2 2 5 2 2 3" xfId="3418" xr:uid="{00000000-0005-0000-0000-0000A80F0000}"/>
    <cellStyle name="メモ 2 2 2 5 2 2 3 2" xfId="7847" xr:uid="{00000000-0005-0000-0000-0000A90F0000}"/>
    <cellStyle name="メモ 2 2 2 5 2 2 3 2 2" xfId="16664" xr:uid="{00000000-0005-0000-0000-0000AA0F0000}"/>
    <cellStyle name="メモ 2 2 2 5 2 2 3 3" xfId="12276" xr:uid="{00000000-0005-0000-0000-0000AB0F0000}"/>
    <cellStyle name="メモ 2 2 2 5 2 2 4" xfId="5653" xr:uid="{00000000-0005-0000-0000-0000AC0F0000}"/>
    <cellStyle name="メモ 2 2 2 5 2 2 4 2" xfId="14470" xr:uid="{00000000-0005-0000-0000-0000AD0F0000}"/>
    <cellStyle name="メモ 2 2 2 5 2 2 5" xfId="10082" xr:uid="{00000000-0005-0000-0000-0000AE0F0000}"/>
    <cellStyle name="メモ 2 2 2 5 2 2 6" xfId="22986" xr:uid="{00000000-0005-0000-0000-0000AF0F0000}"/>
    <cellStyle name="メモ 2 2 2 5 2 3" xfId="1732" xr:uid="{00000000-0005-0000-0000-0000B00F0000}"/>
    <cellStyle name="メモ 2 2 2 5 2 3 2" xfId="3967" xr:uid="{00000000-0005-0000-0000-0000B10F0000}"/>
    <cellStyle name="メモ 2 2 2 5 2 3 2 2" xfId="8396" xr:uid="{00000000-0005-0000-0000-0000B20F0000}"/>
    <cellStyle name="メモ 2 2 2 5 2 3 2 2 2" xfId="17213" xr:uid="{00000000-0005-0000-0000-0000B30F0000}"/>
    <cellStyle name="メモ 2 2 2 5 2 3 2 3" xfId="12825" xr:uid="{00000000-0005-0000-0000-0000B40F0000}"/>
    <cellStyle name="メモ 2 2 2 5 2 3 3" xfId="6202" xr:uid="{00000000-0005-0000-0000-0000B50F0000}"/>
    <cellStyle name="メモ 2 2 2 5 2 3 3 2" xfId="15019" xr:uid="{00000000-0005-0000-0000-0000B60F0000}"/>
    <cellStyle name="メモ 2 2 2 5 2 3 4" xfId="10631" xr:uid="{00000000-0005-0000-0000-0000B70F0000}"/>
    <cellStyle name="メモ 2 2 2 5 2 3 5" xfId="23536" xr:uid="{00000000-0005-0000-0000-0000B80F0000}"/>
    <cellStyle name="メモ 2 2 2 5 2 4" xfId="2870" xr:uid="{00000000-0005-0000-0000-0000B90F0000}"/>
    <cellStyle name="メモ 2 2 2 5 2 4 2" xfId="7299" xr:uid="{00000000-0005-0000-0000-0000BA0F0000}"/>
    <cellStyle name="メモ 2 2 2 5 2 4 2 2" xfId="16116" xr:uid="{00000000-0005-0000-0000-0000BB0F0000}"/>
    <cellStyle name="メモ 2 2 2 5 2 4 3" xfId="11728" xr:uid="{00000000-0005-0000-0000-0000BC0F0000}"/>
    <cellStyle name="メモ 2 2 2 5 2 5" xfId="5105" xr:uid="{00000000-0005-0000-0000-0000BD0F0000}"/>
    <cellStyle name="メモ 2 2 2 5 2 5 2" xfId="13922" xr:uid="{00000000-0005-0000-0000-0000BE0F0000}"/>
    <cellStyle name="メモ 2 2 2 5 2 6" xfId="9534" xr:uid="{00000000-0005-0000-0000-0000BF0F0000}"/>
    <cellStyle name="メモ 2 2 2 5 2 7" xfId="22438" xr:uid="{00000000-0005-0000-0000-0000C00F0000}"/>
    <cellStyle name="メモ 2 2 2 5 3" xfId="868" xr:uid="{00000000-0005-0000-0000-0000C10F0000}"/>
    <cellStyle name="メモ 2 2 2 5 3 2" xfId="2006" xr:uid="{00000000-0005-0000-0000-0000C20F0000}"/>
    <cellStyle name="メモ 2 2 2 5 3 2 2" xfId="4241" xr:uid="{00000000-0005-0000-0000-0000C30F0000}"/>
    <cellStyle name="メモ 2 2 2 5 3 2 2 2" xfId="8670" xr:uid="{00000000-0005-0000-0000-0000C40F0000}"/>
    <cellStyle name="メモ 2 2 2 5 3 2 2 2 2" xfId="17487" xr:uid="{00000000-0005-0000-0000-0000C50F0000}"/>
    <cellStyle name="メモ 2 2 2 5 3 2 2 3" xfId="13099" xr:uid="{00000000-0005-0000-0000-0000C60F0000}"/>
    <cellStyle name="メモ 2 2 2 5 3 2 3" xfId="6476" xr:uid="{00000000-0005-0000-0000-0000C70F0000}"/>
    <cellStyle name="メモ 2 2 2 5 3 2 3 2" xfId="15293" xr:uid="{00000000-0005-0000-0000-0000C80F0000}"/>
    <cellStyle name="メモ 2 2 2 5 3 2 4" xfId="10905" xr:uid="{00000000-0005-0000-0000-0000C90F0000}"/>
    <cellStyle name="メモ 2 2 2 5 3 2 5" xfId="23810" xr:uid="{00000000-0005-0000-0000-0000CA0F0000}"/>
    <cellStyle name="メモ 2 2 2 5 3 3" xfId="3144" xr:uid="{00000000-0005-0000-0000-0000CB0F0000}"/>
    <cellStyle name="メモ 2 2 2 5 3 3 2" xfId="7573" xr:uid="{00000000-0005-0000-0000-0000CC0F0000}"/>
    <cellStyle name="メモ 2 2 2 5 3 3 2 2" xfId="16390" xr:uid="{00000000-0005-0000-0000-0000CD0F0000}"/>
    <cellStyle name="メモ 2 2 2 5 3 3 3" xfId="12002" xr:uid="{00000000-0005-0000-0000-0000CE0F0000}"/>
    <cellStyle name="メモ 2 2 2 5 3 4" xfId="5379" xr:uid="{00000000-0005-0000-0000-0000CF0F0000}"/>
    <cellStyle name="メモ 2 2 2 5 3 4 2" xfId="14196" xr:uid="{00000000-0005-0000-0000-0000D00F0000}"/>
    <cellStyle name="メモ 2 2 2 5 3 5" xfId="9808" xr:uid="{00000000-0005-0000-0000-0000D10F0000}"/>
    <cellStyle name="メモ 2 2 2 5 3 6" xfId="22712" xr:uid="{00000000-0005-0000-0000-0000D20F0000}"/>
    <cellStyle name="メモ 2 2 2 5 4" xfId="1458" xr:uid="{00000000-0005-0000-0000-0000D30F0000}"/>
    <cellStyle name="メモ 2 2 2 5 4 2" xfId="3693" xr:uid="{00000000-0005-0000-0000-0000D40F0000}"/>
    <cellStyle name="メモ 2 2 2 5 4 2 2" xfId="8122" xr:uid="{00000000-0005-0000-0000-0000D50F0000}"/>
    <cellStyle name="メモ 2 2 2 5 4 2 2 2" xfId="16939" xr:uid="{00000000-0005-0000-0000-0000D60F0000}"/>
    <cellStyle name="メモ 2 2 2 5 4 2 3" xfId="12551" xr:uid="{00000000-0005-0000-0000-0000D70F0000}"/>
    <cellStyle name="メモ 2 2 2 5 4 3" xfId="5928" xr:uid="{00000000-0005-0000-0000-0000D80F0000}"/>
    <cellStyle name="メモ 2 2 2 5 4 3 2" xfId="14745" xr:uid="{00000000-0005-0000-0000-0000D90F0000}"/>
    <cellStyle name="メモ 2 2 2 5 4 4" xfId="10357" xr:uid="{00000000-0005-0000-0000-0000DA0F0000}"/>
    <cellStyle name="メモ 2 2 2 5 4 5" xfId="23262" xr:uid="{00000000-0005-0000-0000-0000DB0F0000}"/>
    <cellStyle name="メモ 2 2 2 5 5" xfId="2596" xr:uid="{00000000-0005-0000-0000-0000DC0F0000}"/>
    <cellStyle name="メモ 2 2 2 5 5 2" xfId="7025" xr:uid="{00000000-0005-0000-0000-0000DD0F0000}"/>
    <cellStyle name="メモ 2 2 2 5 5 2 2" xfId="15842" xr:uid="{00000000-0005-0000-0000-0000DE0F0000}"/>
    <cellStyle name="メモ 2 2 2 5 5 3" xfId="11454" xr:uid="{00000000-0005-0000-0000-0000DF0F0000}"/>
    <cellStyle name="メモ 2 2 2 5 6" xfId="4831" xr:uid="{00000000-0005-0000-0000-0000E00F0000}"/>
    <cellStyle name="メモ 2 2 2 5 6 2" xfId="13648" xr:uid="{00000000-0005-0000-0000-0000E10F0000}"/>
    <cellStyle name="メモ 2 2 2 5 7" xfId="9260" xr:uid="{00000000-0005-0000-0000-0000E20F0000}"/>
    <cellStyle name="メモ 2 2 2 5 8" xfId="22166" xr:uid="{00000000-0005-0000-0000-0000E30F0000}"/>
    <cellStyle name="メモ 2 2 2 6" xfId="457" xr:uid="{00000000-0005-0000-0000-0000E40F0000}"/>
    <cellStyle name="メモ 2 2 2 6 2" xfId="1005" xr:uid="{00000000-0005-0000-0000-0000E50F0000}"/>
    <cellStyle name="メモ 2 2 2 6 2 2" xfId="2143" xr:uid="{00000000-0005-0000-0000-0000E60F0000}"/>
    <cellStyle name="メモ 2 2 2 6 2 2 2" xfId="4378" xr:uid="{00000000-0005-0000-0000-0000E70F0000}"/>
    <cellStyle name="メモ 2 2 2 6 2 2 2 2" xfId="8807" xr:uid="{00000000-0005-0000-0000-0000E80F0000}"/>
    <cellStyle name="メモ 2 2 2 6 2 2 2 2 2" xfId="17624" xr:uid="{00000000-0005-0000-0000-0000E90F0000}"/>
    <cellStyle name="メモ 2 2 2 6 2 2 2 3" xfId="13236" xr:uid="{00000000-0005-0000-0000-0000EA0F0000}"/>
    <cellStyle name="メモ 2 2 2 6 2 2 3" xfId="6613" xr:uid="{00000000-0005-0000-0000-0000EB0F0000}"/>
    <cellStyle name="メモ 2 2 2 6 2 2 3 2" xfId="15430" xr:uid="{00000000-0005-0000-0000-0000EC0F0000}"/>
    <cellStyle name="メモ 2 2 2 6 2 2 4" xfId="11042" xr:uid="{00000000-0005-0000-0000-0000ED0F0000}"/>
    <cellStyle name="メモ 2 2 2 6 2 2 5" xfId="23947" xr:uid="{00000000-0005-0000-0000-0000EE0F0000}"/>
    <cellStyle name="メモ 2 2 2 6 2 3" xfId="3281" xr:uid="{00000000-0005-0000-0000-0000EF0F0000}"/>
    <cellStyle name="メモ 2 2 2 6 2 3 2" xfId="7710" xr:uid="{00000000-0005-0000-0000-0000F00F0000}"/>
    <cellStyle name="メモ 2 2 2 6 2 3 2 2" xfId="16527" xr:uid="{00000000-0005-0000-0000-0000F10F0000}"/>
    <cellStyle name="メモ 2 2 2 6 2 3 3" xfId="12139" xr:uid="{00000000-0005-0000-0000-0000F20F0000}"/>
    <cellStyle name="メモ 2 2 2 6 2 4" xfId="5516" xr:uid="{00000000-0005-0000-0000-0000F30F0000}"/>
    <cellStyle name="メモ 2 2 2 6 2 4 2" xfId="14333" xr:uid="{00000000-0005-0000-0000-0000F40F0000}"/>
    <cellStyle name="メモ 2 2 2 6 2 5" xfId="9945" xr:uid="{00000000-0005-0000-0000-0000F50F0000}"/>
    <cellStyle name="メモ 2 2 2 6 2 6" xfId="22849" xr:uid="{00000000-0005-0000-0000-0000F60F0000}"/>
    <cellStyle name="メモ 2 2 2 6 3" xfId="1595" xr:uid="{00000000-0005-0000-0000-0000F70F0000}"/>
    <cellStyle name="メモ 2 2 2 6 3 2" xfId="3830" xr:uid="{00000000-0005-0000-0000-0000F80F0000}"/>
    <cellStyle name="メモ 2 2 2 6 3 2 2" xfId="8259" xr:uid="{00000000-0005-0000-0000-0000F90F0000}"/>
    <cellStyle name="メモ 2 2 2 6 3 2 2 2" xfId="17076" xr:uid="{00000000-0005-0000-0000-0000FA0F0000}"/>
    <cellStyle name="メモ 2 2 2 6 3 2 3" xfId="12688" xr:uid="{00000000-0005-0000-0000-0000FB0F0000}"/>
    <cellStyle name="メモ 2 2 2 6 3 3" xfId="6065" xr:uid="{00000000-0005-0000-0000-0000FC0F0000}"/>
    <cellStyle name="メモ 2 2 2 6 3 3 2" xfId="14882" xr:uid="{00000000-0005-0000-0000-0000FD0F0000}"/>
    <cellStyle name="メモ 2 2 2 6 3 4" xfId="10494" xr:uid="{00000000-0005-0000-0000-0000FE0F0000}"/>
    <cellStyle name="メモ 2 2 2 6 3 5" xfId="23399" xr:uid="{00000000-0005-0000-0000-0000FF0F0000}"/>
    <cellStyle name="メモ 2 2 2 6 4" xfId="2733" xr:uid="{00000000-0005-0000-0000-000000100000}"/>
    <cellStyle name="メモ 2 2 2 6 4 2" xfId="7162" xr:uid="{00000000-0005-0000-0000-000001100000}"/>
    <cellStyle name="メモ 2 2 2 6 4 2 2" xfId="15979" xr:uid="{00000000-0005-0000-0000-000002100000}"/>
    <cellStyle name="メモ 2 2 2 6 4 3" xfId="11591" xr:uid="{00000000-0005-0000-0000-000003100000}"/>
    <cellStyle name="メモ 2 2 2 6 5" xfId="4968" xr:uid="{00000000-0005-0000-0000-000004100000}"/>
    <cellStyle name="メモ 2 2 2 6 5 2" xfId="13785" xr:uid="{00000000-0005-0000-0000-000005100000}"/>
    <cellStyle name="メモ 2 2 2 6 6" xfId="9397" xr:uid="{00000000-0005-0000-0000-000006100000}"/>
    <cellStyle name="メモ 2 2 2 6 7" xfId="22301" xr:uid="{00000000-0005-0000-0000-000007100000}"/>
    <cellStyle name="メモ 2 2 2 7" xfId="731" xr:uid="{00000000-0005-0000-0000-000008100000}"/>
    <cellStyle name="メモ 2 2 2 7 2" xfId="1869" xr:uid="{00000000-0005-0000-0000-000009100000}"/>
    <cellStyle name="メモ 2 2 2 7 2 2" xfId="4104" xr:uid="{00000000-0005-0000-0000-00000A100000}"/>
    <cellStyle name="メモ 2 2 2 7 2 2 2" xfId="8533" xr:uid="{00000000-0005-0000-0000-00000B100000}"/>
    <cellStyle name="メモ 2 2 2 7 2 2 2 2" xfId="17350" xr:uid="{00000000-0005-0000-0000-00000C100000}"/>
    <cellStyle name="メモ 2 2 2 7 2 2 3" xfId="12962" xr:uid="{00000000-0005-0000-0000-00000D100000}"/>
    <cellStyle name="メモ 2 2 2 7 2 3" xfId="6339" xr:uid="{00000000-0005-0000-0000-00000E100000}"/>
    <cellStyle name="メモ 2 2 2 7 2 3 2" xfId="15156" xr:uid="{00000000-0005-0000-0000-00000F100000}"/>
    <cellStyle name="メモ 2 2 2 7 2 4" xfId="10768" xr:uid="{00000000-0005-0000-0000-000010100000}"/>
    <cellStyle name="メモ 2 2 2 7 2 5" xfId="23673" xr:uid="{00000000-0005-0000-0000-000011100000}"/>
    <cellStyle name="メモ 2 2 2 7 3" xfId="3007" xr:uid="{00000000-0005-0000-0000-000012100000}"/>
    <cellStyle name="メモ 2 2 2 7 3 2" xfId="7436" xr:uid="{00000000-0005-0000-0000-000013100000}"/>
    <cellStyle name="メモ 2 2 2 7 3 2 2" xfId="16253" xr:uid="{00000000-0005-0000-0000-000014100000}"/>
    <cellStyle name="メモ 2 2 2 7 3 3" xfId="11865" xr:uid="{00000000-0005-0000-0000-000015100000}"/>
    <cellStyle name="メモ 2 2 2 7 4" xfId="5242" xr:uid="{00000000-0005-0000-0000-000016100000}"/>
    <cellStyle name="メモ 2 2 2 7 4 2" xfId="14059" xr:uid="{00000000-0005-0000-0000-000017100000}"/>
    <cellStyle name="メモ 2 2 2 7 5" xfId="9671" xr:uid="{00000000-0005-0000-0000-000018100000}"/>
    <cellStyle name="メモ 2 2 2 7 6" xfId="22575" xr:uid="{00000000-0005-0000-0000-000019100000}"/>
    <cellStyle name="メモ 2 2 2 8" xfId="1321" xr:uid="{00000000-0005-0000-0000-00001A100000}"/>
    <cellStyle name="メモ 2 2 2 8 2" xfId="3556" xr:uid="{00000000-0005-0000-0000-00001B100000}"/>
    <cellStyle name="メモ 2 2 2 8 2 2" xfId="7985" xr:uid="{00000000-0005-0000-0000-00001C100000}"/>
    <cellStyle name="メモ 2 2 2 8 2 2 2" xfId="16802" xr:uid="{00000000-0005-0000-0000-00001D100000}"/>
    <cellStyle name="メモ 2 2 2 8 2 3" xfId="12414" xr:uid="{00000000-0005-0000-0000-00001E100000}"/>
    <cellStyle name="メモ 2 2 2 8 3" xfId="5791" xr:uid="{00000000-0005-0000-0000-00001F100000}"/>
    <cellStyle name="メモ 2 2 2 8 3 2" xfId="14608" xr:uid="{00000000-0005-0000-0000-000020100000}"/>
    <cellStyle name="メモ 2 2 2 8 4" xfId="10220" xr:uid="{00000000-0005-0000-0000-000021100000}"/>
    <cellStyle name="メモ 2 2 2 8 5" xfId="23125" xr:uid="{00000000-0005-0000-0000-000022100000}"/>
    <cellStyle name="メモ 2 2 2 9" xfId="2459" xr:uid="{00000000-0005-0000-0000-000023100000}"/>
    <cellStyle name="メモ 2 2 2 9 2" xfId="6888" xr:uid="{00000000-0005-0000-0000-000024100000}"/>
    <cellStyle name="メモ 2 2 2 9 2 2" xfId="15705" xr:uid="{00000000-0005-0000-0000-000025100000}"/>
    <cellStyle name="メモ 2 2 2 9 3" xfId="11317" xr:uid="{00000000-0005-0000-0000-000026100000}"/>
    <cellStyle name="メモ 2 2 3" xfId="147" xr:uid="{00000000-0005-0000-0000-000027100000}"/>
    <cellStyle name="メモ 2 2 3 10" xfId="9131" xr:uid="{00000000-0005-0000-0000-000028100000}"/>
    <cellStyle name="メモ 2 2 3 11" xfId="21997" xr:uid="{00000000-0005-0000-0000-000029100000}"/>
    <cellStyle name="メモ 2 2 3 2" xfId="184" xr:uid="{00000000-0005-0000-0000-00002A100000}"/>
    <cellStyle name="メモ 2 2 3 2 10" xfId="22032" xr:uid="{00000000-0005-0000-0000-00002B100000}"/>
    <cellStyle name="メモ 2 2 3 2 2" xfId="294" xr:uid="{00000000-0005-0000-0000-00002C100000}"/>
    <cellStyle name="メモ 2 2 3 2 2 2" xfId="431" xr:uid="{00000000-0005-0000-0000-00002D100000}"/>
    <cellStyle name="メモ 2 2 3 2 2 2 2" xfId="705" xr:uid="{00000000-0005-0000-0000-00002E100000}"/>
    <cellStyle name="メモ 2 2 3 2 2 2 2 2" xfId="1253" xr:uid="{00000000-0005-0000-0000-00002F100000}"/>
    <cellStyle name="メモ 2 2 3 2 2 2 2 2 2" xfId="2391" xr:uid="{00000000-0005-0000-0000-000030100000}"/>
    <cellStyle name="メモ 2 2 3 2 2 2 2 2 2 2" xfId="4626" xr:uid="{00000000-0005-0000-0000-000031100000}"/>
    <cellStyle name="メモ 2 2 3 2 2 2 2 2 2 2 2" xfId="9055" xr:uid="{00000000-0005-0000-0000-000032100000}"/>
    <cellStyle name="メモ 2 2 3 2 2 2 2 2 2 2 2 2" xfId="17872" xr:uid="{00000000-0005-0000-0000-000033100000}"/>
    <cellStyle name="メモ 2 2 3 2 2 2 2 2 2 2 3" xfId="13484" xr:uid="{00000000-0005-0000-0000-000034100000}"/>
    <cellStyle name="メモ 2 2 3 2 2 2 2 2 2 3" xfId="6861" xr:uid="{00000000-0005-0000-0000-000035100000}"/>
    <cellStyle name="メモ 2 2 3 2 2 2 2 2 2 3 2" xfId="15678" xr:uid="{00000000-0005-0000-0000-000036100000}"/>
    <cellStyle name="メモ 2 2 3 2 2 2 2 2 2 4" xfId="11290" xr:uid="{00000000-0005-0000-0000-000037100000}"/>
    <cellStyle name="メモ 2 2 3 2 2 2 2 2 2 5" xfId="24195" xr:uid="{00000000-0005-0000-0000-000038100000}"/>
    <cellStyle name="メモ 2 2 3 2 2 2 2 2 3" xfId="3529" xr:uid="{00000000-0005-0000-0000-000039100000}"/>
    <cellStyle name="メモ 2 2 3 2 2 2 2 2 3 2" xfId="7958" xr:uid="{00000000-0005-0000-0000-00003A100000}"/>
    <cellStyle name="メモ 2 2 3 2 2 2 2 2 3 2 2" xfId="16775" xr:uid="{00000000-0005-0000-0000-00003B100000}"/>
    <cellStyle name="メモ 2 2 3 2 2 2 2 2 3 3" xfId="12387" xr:uid="{00000000-0005-0000-0000-00003C100000}"/>
    <cellStyle name="メモ 2 2 3 2 2 2 2 2 4" xfId="5764" xr:uid="{00000000-0005-0000-0000-00003D100000}"/>
    <cellStyle name="メモ 2 2 3 2 2 2 2 2 4 2" xfId="14581" xr:uid="{00000000-0005-0000-0000-00003E100000}"/>
    <cellStyle name="メモ 2 2 3 2 2 2 2 2 5" xfId="10193" xr:uid="{00000000-0005-0000-0000-00003F100000}"/>
    <cellStyle name="メモ 2 2 3 2 2 2 2 2 6" xfId="23097" xr:uid="{00000000-0005-0000-0000-000040100000}"/>
    <cellStyle name="メモ 2 2 3 2 2 2 2 3" xfId="1843" xr:uid="{00000000-0005-0000-0000-000041100000}"/>
    <cellStyle name="メモ 2 2 3 2 2 2 2 3 2" xfId="4078" xr:uid="{00000000-0005-0000-0000-000042100000}"/>
    <cellStyle name="メモ 2 2 3 2 2 2 2 3 2 2" xfId="8507" xr:uid="{00000000-0005-0000-0000-000043100000}"/>
    <cellStyle name="メモ 2 2 3 2 2 2 2 3 2 2 2" xfId="17324" xr:uid="{00000000-0005-0000-0000-000044100000}"/>
    <cellStyle name="メモ 2 2 3 2 2 2 2 3 2 3" xfId="12936" xr:uid="{00000000-0005-0000-0000-000045100000}"/>
    <cellStyle name="メモ 2 2 3 2 2 2 2 3 3" xfId="6313" xr:uid="{00000000-0005-0000-0000-000046100000}"/>
    <cellStyle name="メモ 2 2 3 2 2 2 2 3 3 2" xfId="15130" xr:uid="{00000000-0005-0000-0000-000047100000}"/>
    <cellStyle name="メモ 2 2 3 2 2 2 2 3 4" xfId="10742" xr:uid="{00000000-0005-0000-0000-000048100000}"/>
    <cellStyle name="メモ 2 2 3 2 2 2 2 3 5" xfId="23647" xr:uid="{00000000-0005-0000-0000-000049100000}"/>
    <cellStyle name="メモ 2 2 3 2 2 2 2 4" xfId="2981" xr:uid="{00000000-0005-0000-0000-00004A100000}"/>
    <cellStyle name="メモ 2 2 3 2 2 2 2 4 2" xfId="7410" xr:uid="{00000000-0005-0000-0000-00004B100000}"/>
    <cellStyle name="メモ 2 2 3 2 2 2 2 4 2 2" xfId="16227" xr:uid="{00000000-0005-0000-0000-00004C100000}"/>
    <cellStyle name="メモ 2 2 3 2 2 2 2 4 3" xfId="11839" xr:uid="{00000000-0005-0000-0000-00004D100000}"/>
    <cellStyle name="メモ 2 2 3 2 2 2 2 5" xfId="5216" xr:uid="{00000000-0005-0000-0000-00004E100000}"/>
    <cellStyle name="メモ 2 2 3 2 2 2 2 5 2" xfId="14033" xr:uid="{00000000-0005-0000-0000-00004F100000}"/>
    <cellStyle name="メモ 2 2 3 2 2 2 2 6" xfId="9645" xr:uid="{00000000-0005-0000-0000-000050100000}"/>
    <cellStyle name="メモ 2 2 3 2 2 2 2 7" xfId="22549" xr:uid="{00000000-0005-0000-0000-000051100000}"/>
    <cellStyle name="メモ 2 2 3 2 2 2 3" xfId="979" xr:uid="{00000000-0005-0000-0000-000052100000}"/>
    <cellStyle name="メモ 2 2 3 2 2 2 3 2" xfId="2117" xr:uid="{00000000-0005-0000-0000-000053100000}"/>
    <cellStyle name="メモ 2 2 3 2 2 2 3 2 2" xfId="4352" xr:uid="{00000000-0005-0000-0000-000054100000}"/>
    <cellStyle name="メモ 2 2 3 2 2 2 3 2 2 2" xfId="8781" xr:uid="{00000000-0005-0000-0000-000055100000}"/>
    <cellStyle name="メモ 2 2 3 2 2 2 3 2 2 2 2" xfId="17598" xr:uid="{00000000-0005-0000-0000-000056100000}"/>
    <cellStyle name="メモ 2 2 3 2 2 2 3 2 2 3" xfId="13210" xr:uid="{00000000-0005-0000-0000-000057100000}"/>
    <cellStyle name="メモ 2 2 3 2 2 2 3 2 3" xfId="6587" xr:uid="{00000000-0005-0000-0000-000058100000}"/>
    <cellStyle name="メモ 2 2 3 2 2 2 3 2 3 2" xfId="15404" xr:uid="{00000000-0005-0000-0000-000059100000}"/>
    <cellStyle name="メモ 2 2 3 2 2 2 3 2 4" xfId="11016" xr:uid="{00000000-0005-0000-0000-00005A100000}"/>
    <cellStyle name="メモ 2 2 3 2 2 2 3 2 5" xfId="23921" xr:uid="{00000000-0005-0000-0000-00005B100000}"/>
    <cellStyle name="メモ 2 2 3 2 2 2 3 3" xfId="3255" xr:uid="{00000000-0005-0000-0000-00005C100000}"/>
    <cellStyle name="メモ 2 2 3 2 2 2 3 3 2" xfId="7684" xr:uid="{00000000-0005-0000-0000-00005D100000}"/>
    <cellStyle name="メモ 2 2 3 2 2 2 3 3 2 2" xfId="16501" xr:uid="{00000000-0005-0000-0000-00005E100000}"/>
    <cellStyle name="メモ 2 2 3 2 2 2 3 3 3" xfId="12113" xr:uid="{00000000-0005-0000-0000-00005F100000}"/>
    <cellStyle name="メモ 2 2 3 2 2 2 3 4" xfId="5490" xr:uid="{00000000-0005-0000-0000-000060100000}"/>
    <cellStyle name="メモ 2 2 3 2 2 2 3 4 2" xfId="14307" xr:uid="{00000000-0005-0000-0000-000061100000}"/>
    <cellStyle name="メモ 2 2 3 2 2 2 3 5" xfId="9919" xr:uid="{00000000-0005-0000-0000-000062100000}"/>
    <cellStyle name="メモ 2 2 3 2 2 2 3 6" xfId="22823" xr:uid="{00000000-0005-0000-0000-000063100000}"/>
    <cellStyle name="メモ 2 2 3 2 2 2 4" xfId="1569" xr:uid="{00000000-0005-0000-0000-000064100000}"/>
    <cellStyle name="メモ 2 2 3 2 2 2 4 2" xfId="3804" xr:uid="{00000000-0005-0000-0000-000065100000}"/>
    <cellStyle name="メモ 2 2 3 2 2 2 4 2 2" xfId="8233" xr:uid="{00000000-0005-0000-0000-000066100000}"/>
    <cellStyle name="メモ 2 2 3 2 2 2 4 2 2 2" xfId="17050" xr:uid="{00000000-0005-0000-0000-000067100000}"/>
    <cellStyle name="メモ 2 2 3 2 2 2 4 2 3" xfId="12662" xr:uid="{00000000-0005-0000-0000-000068100000}"/>
    <cellStyle name="メモ 2 2 3 2 2 2 4 3" xfId="6039" xr:uid="{00000000-0005-0000-0000-000069100000}"/>
    <cellStyle name="メモ 2 2 3 2 2 2 4 3 2" xfId="14856" xr:uid="{00000000-0005-0000-0000-00006A100000}"/>
    <cellStyle name="メモ 2 2 3 2 2 2 4 4" xfId="10468" xr:uid="{00000000-0005-0000-0000-00006B100000}"/>
    <cellStyle name="メモ 2 2 3 2 2 2 4 5" xfId="23373" xr:uid="{00000000-0005-0000-0000-00006C100000}"/>
    <cellStyle name="メモ 2 2 3 2 2 2 5" xfId="2707" xr:uid="{00000000-0005-0000-0000-00006D100000}"/>
    <cellStyle name="メモ 2 2 3 2 2 2 5 2" xfId="7136" xr:uid="{00000000-0005-0000-0000-00006E100000}"/>
    <cellStyle name="メモ 2 2 3 2 2 2 5 2 2" xfId="15953" xr:uid="{00000000-0005-0000-0000-00006F100000}"/>
    <cellStyle name="メモ 2 2 3 2 2 2 5 3" xfId="11565" xr:uid="{00000000-0005-0000-0000-000070100000}"/>
    <cellStyle name="メモ 2 2 3 2 2 2 6" xfId="4942" xr:uid="{00000000-0005-0000-0000-000071100000}"/>
    <cellStyle name="メモ 2 2 3 2 2 2 6 2" xfId="13759" xr:uid="{00000000-0005-0000-0000-000072100000}"/>
    <cellStyle name="メモ 2 2 3 2 2 2 7" xfId="9371" xr:uid="{00000000-0005-0000-0000-000073100000}"/>
    <cellStyle name="メモ 2 2 3 2 2 2 8" xfId="22275" xr:uid="{00000000-0005-0000-0000-000074100000}"/>
    <cellStyle name="メモ 2 2 3 2 2 3" xfId="568" xr:uid="{00000000-0005-0000-0000-000075100000}"/>
    <cellStyle name="メモ 2 2 3 2 2 3 2" xfId="1116" xr:uid="{00000000-0005-0000-0000-000076100000}"/>
    <cellStyle name="メモ 2 2 3 2 2 3 2 2" xfId="2254" xr:uid="{00000000-0005-0000-0000-000077100000}"/>
    <cellStyle name="メモ 2 2 3 2 2 3 2 2 2" xfId="4489" xr:uid="{00000000-0005-0000-0000-000078100000}"/>
    <cellStyle name="メモ 2 2 3 2 2 3 2 2 2 2" xfId="8918" xr:uid="{00000000-0005-0000-0000-000079100000}"/>
    <cellStyle name="メモ 2 2 3 2 2 3 2 2 2 2 2" xfId="17735" xr:uid="{00000000-0005-0000-0000-00007A100000}"/>
    <cellStyle name="メモ 2 2 3 2 2 3 2 2 2 3" xfId="13347" xr:uid="{00000000-0005-0000-0000-00007B100000}"/>
    <cellStyle name="メモ 2 2 3 2 2 3 2 2 3" xfId="6724" xr:uid="{00000000-0005-0000-0000-00007C100000}"/>
    <cellStyle name="メモ 2 2 3 2 2 3 2 2 3 2" xfId="15541" xr:uid="{00000000-0005-0000-0000-00007D100000}"/>
    <cellStyle name="メモ 2 2 3 2 2 3 2 2 4" xfId="11153" xr:uid="{00000000-0005-0000-0000-00007E100000}"/>
    <cellStyle name="メモ 2 2 3 2 2 3 2 2 5" xfId="24058" xr:uid="{00000000-0005-0000-0000-00007F100000}"/>
    <cellStyle name="メモ 2 2 3 2 2 3 2 3" xfId="3392" xr:uid="{00000000-0005-0000-0000-000080100000}"/>
    <cellStyle name="メモ 2 2 3 2 2 3 2 3 2" xfId="7821" xr:uid="{00000000-0005-0000-0000-000081100000}"/>
    <cellStyle name="メモ 2 2 3 2 2 3 2 3 2 2" xfId="16638" xr:uid="{00000000-0005-0000-0000-000082100000}"/>
    <cellStyle name="メモ 2 2 3 2 2 3 2 3 3" xfId="12250" xr:uid="{00000000-0005-0000-0000-000083100000}"/>
    <cellStyle name="メモ 2 2 3 2 2 3 2 4" xfId="5627" xr:uid="{00000000-0005-0000-0000-000084100000}"/>
    <cellStyle name="メモ 2 2 3 2 2 3 2 4 2" xfId="14444" xr:uid="{00000000-0005-0000-0000-000085100000}"/>
    <cellStyle name="メモ 2 2 3 2 2 3 2 5" xfId="10056" xr:uid="{00000000-0005-0000-0000-000086100000}"/>
    <cellStyle name="メモ 2 2 3 2 2 3 2 6" xfId="22960" xr:uid="{00000000-0005-0000-0000-000087100000}"/>
    <cellStyle name="メモ 2 2 3 2 2 3 3" xfId="1706" xr:uid="{00000000-0005-0000-0000-000088100000}"/>
    <cellStyle name="メモ 2 2 3 2 2 3 3 2" xfId="3941" xr:uid="{00000000-0005-0000-0000-000089100000}"/>
    <cellStyle name="メモ 2 2 3 2 2 3 3 2 2" xfId="8370" xr:uid="{00000000-0005-0000-0000-00008A100000}"/>
    <cellStyle name="メモ 2 2 3 2 2 3 3 2 2 2" xfId="17187" xr:uid="{00000000-0005-0000-0000-00008B100000}"/>
    <cellStyle name="メモ 2 2 3 2 2 3 3 2 3" xfId="12799" xr:uid="{00000000-0005-0000-0000-00008C100000}"/>
    <cellStyle name="メモ 2 2 3 2 2 3 3 3" xfId="6176" xr:uid="{00000000-0005-0000-0000-00008D100000}"/>
    <cellStyle name="メモ 2 2 3 2 2 3 3 3 2" xfId="14993" xr:uid="{00000000-0005-0000-0000-00008E100000}"/>
    <cellStyle name="メモ 2 2 3 2 2 3 3 4" xfId="10605" xr:uid="{00000000-0005-0000-0000-00008F100000}"/>
    <cellStyle name="メモ 2 2 3 2 2 3 3 5" xfId="23510" xr:uid="{00000000-0005-0000-0000-000090100000}"/>
    <cellStyle name="メモ 2 2 3 2 2 3 4" xfId="2844" xr:uid="{00000000-0005-0000-0000-000091100000}"/>
    <cellStyle name="メモ 2 2 3 2 2 3 4 2" xfId="7273" xr:uid="{00000000-0005-0000-0000-000092100000}"/>
    <cellStyle name="メモ 2 2 3 2 2 3 4 2 2" xfId="16090" xr:uid="{00000000-0005-0000-0000-000093100000}"/>
    <cellStyle name="メモ 2 2 3 2 2 3 4 3" xfId="11702" xr:uid="{00000000-0005-0000-0000-000094100000}"/>
    <cellStyle name="メモ 2 2 3 2 2 3 5" xfId="5079" xr:uid="{00000000-0005-0000-0000-000095100000}"/>
    <cellStyle name="メモ 2 2 3 2 2 3 5 2" xfId="13896" xr:uid="{00000000-0005-0000-0000-000096100000}"/>
    <cellStyle name="メモ 2 2 3 2 2 3 6" xfId="9508" xr:uid="{00000000-0005-0000-0000-000097100000}"/>
    <cellStyle name="メモ 2 2 3 2 2 3 7" xfId="22412" xr:uid="{00000000-0005-0000-0000-000098100000}"/>
    <cellStyle name="メモ 2 2 3 2 2 4" xfId="842" xr:uid="{00000000-0005-0000-0000-000099100000}"/>
    <cellStyle name="メモ 2 2 3 2 2 4 2" xfId="1980" xr:uid="{00000000-0005-0000-0000-00009A100000}"/>
    <cellStyle name="メモ 2 2 3 2 2 4 2 2" xfId="4215" xr:uid="{00000000-0005-0000-0000-00009B100000}"/>
    <cellStyle name="メモ 2 2 3 2 2 4 2 2 2" xfId="8644" xr:uid="{00000000-0005-0000-0000-00009C100000}"/>
    <cellStyle name="メモ 2 2 3 2 2 4 2 2 2 2" xfId="17461" xr:uid="{00000000-0005-0000-0000-00009D100000}"/>
    <cellStyle name="メモ 2 2 3 2 2 4 2 2 3" xfId="13073" xr:uid="{00000000-0005-0000-0000-00009E100000}"/>
    <cellStyle name="メモ 2 2 3 2 2 4 2 3" xfId="6450" xr:uid="{00000000-0005-0000-0000-00009F100000}"/>
    <cellStyle name="メモ 2 2 3 2 2 4 2 3 2" xfId="15267" xr:uid="{00000000-0005-0000-0000-0000A0100000}"/>
    <cellStyle name="メモ 2 2 3 2 2 4 2 4" xfId="10879" xr:uid="{00000000-0005-0000-0000-0000A1100000}"/>
    <cellStyle name="メモ 2 2 3 2 2 4 2 5" xfId="23784" xr:uid="{00000000-0005-0000-0000-0000A2100000}"/>
    <cellStyle name="メモ 2 2 3 2 2 4 3" xfId="3118" xr:uid="{00000000-0005-0000-0000-0000A3100000}"/>
    <cellStyle name="メモ 2 2 3 2 2 4 3 2" xfId="7547" xr:uid="{00000000-0005-0000-0000-0000A4100000}"/>
    <cellStyle name="メモ 2 2 3 2 2 4 3 2 2" xfId="16364" xr:uid="{00000000-0005-0000-0000-0000A5100000}"/>
    <cellStyle name="メモ 2 2 3 2 2 4 3 3" xfId="11976" xr:uid="{00000000-0005-0000-0000-0000A6100000}"/>
    <cellStyle name="メモ 2 2 3 2 2 4 4" xfId="5353" xr:uid="{00000000-0005-0000-0000-0000A7100000}"/>
    <cellStyle name="メモ 2 2 3 2 2 4 4 2" xfId="14170" xr:uid="{00000000-0005-0000-0000-0000A8100000}"/>
    <cellStyle name="メモ 2 2 3 2 2 4 5" xfId="9782" xr:uid="{00000000-0005-0000-0000-0000A9100000}"/>
    <cellStyle name="メモ 2 2 3 2 2 4 6" xfId="22686" xr:uid="{00000000-0005-0000-0000-0000AA100000}"/>
    <cellStyle name="メモ 2 2 3 2 2 5" xfId="1432" xr:uid="{00000000-0005-0000-0000-0000AB100000}"/>
    <cellStyle name="メモ 2 2 3 2 2 5 2" xfId="3667" xr:uid="{00000000-0005-0000-0000-0000AC100000}"/>
    <cellStyle name="メモ 2 2 3 2 2 5 2 2" xfId="8096" xr:uid="{00000000-0005-0000-0000-0000AD100000}"/>
    <cellStyle name="メモ 2 2 3 2 2 5 2 2 2" xfId="16913" xr:uid="{00000000-0005-0000-0000-0000AE100000}"/>
    <cellStyle name="メモ 2 2 3 2 2 5 2 3" xfId="12525" xr:uid="{00000000-0005-0000-0000-0000AF100000}"/>
    <cellStyle name="メモ 2 2 3 2 2 5 3" xfId="5902" xr:uid="{00000000-0005-0000-0000-0000B0100000}"/>
    <cellStyle name="メモ 2 2 3 2 2 5 3 2" xfId="14719" xr:uid="{00000000-0005-0000-0000-0000B1100000}"/>
    <cellStyle name="メモ 2 2 3 2 2 5 4" xfId="10331" xr:uid="{00000000-0005-0000-0000-0000B2100000}"/>
    <cellStyle name="メモ 2 2 3 2 2 5 5" xfId="23236" xr:uid="{00000000-0005-0000-0000-0000B3100000}"/>
    <cellStyle name="メモ 2 2 3 2 2 6" xfId="2570" xr:uid="{00000000-0005-0000-0000-0000B4100000}"/>
    <cellStyle name="メモ 2 2 3 2 2 6 2" xfId="6999" xr:uid="{00000000-0005-0000-0000-0000B5100000}"/>
    <cellStyle name="メモ 2 2 3 2 2 6 2 2" xfId="15816" xr:uid="{00000000-0005-0000-0000-0000B6100000}"/>
    <cellStyle name="メモ 2 2 3 2 2 6 3" xfId="11428" xr:uid="{00000000-0005-0000-0000-0000B7100000}"/>
    <cellStyle name="メモ 2 2 3 2 2 7" xfId="4805" xr:uid="{00000000-0005-0000-0000-0000B8100000}"/>
    <cellStyle name="メモ 2 2 3 2 2 7 2" xfId="13622" xr:uid="{00000000-0005-0000-0000-0000B9100000}"/>
    <cellStyle name="メモ 2 2 3 2 2 8" xfId="9234" xr:uid="{00000000-0005-0000-0000-0000BA100000}"/>
    <cellStyle name="メモ 2 2 3 2 2 9" xfId="22140" xr:uid="{00000000-0005-0000-0000-0000BB100000}"/>
    <cellStyle name="メモ 2 2 3 2 3" xfId="362" xr:uid="{00000000-0005-0000-0000-0000BC100000}"/>
    <cellStyle name="メモ 2 2 3 2 3 2" xfId="636" xr:uid="{00000000-0005-0000-0000-0000BD100000}"/>
    <cellStyle name="メモ 2 2 3 2 3 2 2" xfId="1184" xr:uid="{00000000-0005-0000-0000-0000BE100000}"/>
    <cellStyle name="メモ 2 2 3 2 3 2 2 2" xfId="2322" xr:uid="{00000000-0005-0000-0000-0000BF100000}"/>
    <cellStyle name="メモ 2 2 3 2 3 2 2 2 2" xfId="4557" xr:uid="{00000000-0005-0000-0000-0000C0100000}"/>
    <cellStyle name="メモ 2 2 3 2 3 2 2 2 2 2" xfId="8986" xr:uid="{00000000-0005-0000-0000-0000C1100000}"/>
    <cellStyle name="メモ 2 2 3 2 3 2 2 2 2 2 2" xfId="17803" xr:uid="{00000000-0005-0000-0000-0000C2100000}"/>
    <cellStyle name="メモ 2 2 3 2 3 2 2 2 2 3" xfId="13415" xr:uid="{00000000-0005-0000-0000-0000C3100000}"/>
    <cellStyle name="メモ 2 2 3 2 3 2 2 2 3" xfId="6792" xr:uid="{00000000-0005-0000-0000-0000C4100000}"/>
    <cellStyle name="メモ 2 2 3 2 3 2 2 2 3 2" xfId="15609" xr:uid="{00000000-0005-0000-0000-0000C5100000}"/>
    <cellStyle name="メモ 2 2 3 2 3 2 2 2 4" xfId="11221" xr:uid="{00000000-0005-0000-0000-0000C6100000}"/>
    <cellStyle name="メモ 2 2 3 2 3 2 2 2 5" xfId="24126" xr:uid="{00000000-0005-0000-0000-0000C7100000}"/>
    <cellStyle name="メモ 2 2 3 2 3 2 2 3" xfId="3460" xr:uid="{00000000-0005-0000-0000-0000C8100000}"/>
    <cellStyle name="メモ 2 2 3 2 3 2 2 3 2" xfId="7889" xr:uid="{00000000-0005-0000-0000-0000C9100000}"/>
    <cellStyle name="メモ 2 2 3 2 3 2 2 3 2 2" xfId="16706" xr:uid="{00000000-0005-0000-0000-0000CA100000}"/>
    <cellStyle name="メモ 2 2 3 2 3 2 2 3 3" xfId="12318" xr:uid="{00000000-0005-0000-0000-0000CB100000}"/>
    <cellStyle name="メモ 2 2 3 2 3 2 2 4" xfId="5695" xr:uid="{00000000-0005-0000-0000-0000CC100000}"/>
    <cellStyle name="メモ 2 2 3 2 3 2 2 4 2" xfId="14512" xr:uid="{00000000-0005-0000-0000-0000CD100000}"/>
    <cellStyle name="メモ 2 2 3 2 3 2 2 5" xfId="10124" xr:uid="{00000000-0005-0000-0000-0000CE100000}"/>
    <cellStyle name="メモ 2 2 3 2 3 2 2 6" xfId="23028" xr:uid="{00000000-0005-0000-0000-0000CF100000}"/>
    <cellStyle name="メモ 2 2 3 2 3 2 3" xfId="1774" xr:uid="{00000000-0005-0000-0000-0000D0100000}"/>
    <cellStyle name="メモ 2 2 3 2 3 2 3 2" xfId="4009" xr:uid="{00000000-0005-0000-0000-0000D1100000}"/>
    <cellStyle name="メモ 2 2 3 2 3 2 3 2 2" xfId="8438" xr:uid="{00000000-0005-0000-0000-0000D2100000}"/>
    <cellStyle name="メモ 2 2 3 2 3 2 3 2 2 2" xfId="17255" xr:uid="{00000000-0005-0000-0000-0000D3100000}"/>
    <cellStyle name="メモ 2 2 3 2 3 2 3 2 3" xfId="12867" xr:uid="{00000000-0005-0000-0000-0000D4100000}"/>
    <cellStyle name="メモ 2 2 3 2 3 2 3 3" xfId="6244" xr:uid="{00000000-0005-0000-0000-0000D5100000}"/>
    <cellStyle name="メモ 2 2 3 2 3 2 3 3 2" xfId="15061" xr:uid="{00000000-0005-0000-0000-0000D6100000}"/>
    <cellStyle name="メモ 2 2 3 2 3 2 3 4" xfId="10673" xr:uid="{00000000-0005-0000-0000-0000D7100000}"/>
    <cellStyle name="メモ 2 2 3 2 3 2 3 5" xfId="23578" xr:uid="{00000000-0005-0000-0000-0000D8100000}"/>
    <cellStyle name="メモ 2 2 3 2 3 2 4" xfId="2912" xr:uid="{00000000-0005-0000-0000-0000D9100000}"/>
    <cellStyle name="メモ 2 2 3 2 3 2 4 2" xfId="7341" xr:uid="{00000000-0005-0000-0000-0000DA100000}"/>
    <cellStyle name="メモ 2 2 3 2 3 2 4 2 2" xfId="16158" xr:uid="{00000000-0005-0000-0000-0000DB100000}"/>
    <cellStyle name="メモ 2 2 3 2 3 2 4 3" xfId="11770" xr:uid="{00000000-0005-0000-0000-0000DC100000}"/>
    <cellStyle name="メモ 2 2 3 2 3 2 5" xfId="5147" xr:uid="{00000000-0005-0000-0000-0000DD100000}"/>
    <cellStyle name="メモ 2 2 3 2 3 2 5 2" xfId="13964" xr:uid="{00000000-0005-0000-0000-0000DE100000}"/>
    <cellStyle name="メモ 2 2 3 2 3 2 6" xfId="9576" xr:uid="{00000000-0005-0000-0000-0000DF100000}"/>
    <cellStyle name="メモ 2 2 3 2 3 2 7" xfId="22480" xr:uid="{00000000-0005-0000-0000-0000E0100000}"/>
    <cellStyle name="メモ 2 2 3 2 3 3" xfId="910" xr:uid="{00000000-0005-0000-0000-0000E1100000}"/>
    <cellStyle name="メモ 2 2 3 2 3 3 2" xfId="2048" xr:uid="{00000000-0005-0000-0000-0000E2100000}"/>
    <cellStyle name="メモ 2 2 3 2 3 3 2 2" xfId="4283" xr:uid="{00000000-0005-0000-0000-0000E3100000}"/>
    <cellStyle name="メモ 2 2 3 2 3 3 2 2 2" xfId="8712" xr:uid="{00000000-0005-0000-0000-0000E4100000}"/>
    <cellStyle name="メモ 2 2 3 2 3 3 2 2 2 2" xfId="17529" xr:uid="{00000000-0005-0000-0000-0000E5100000}"/>
    <cellStyle name="メモ 2 2 3 2 3 3 2 2 3" xfId="13141" xr:uid="{00000000-0005-0000-0000-0000E6100000}"/>
    <cellStyle name="メモ 2 2 3 2 3 3 2 3" xfId="6518" xr:uid="{00000000-0005-0000-0000-0000E7100000}"/>
    <cellStyle name="メモ 2 2 3 2 3 3 2 3 2" xfId="15335" xr:uid="{00000000-0005-0000-0000-0000E8100000}"/>
    <cellStyle name="メモ 2 2 3 2 3 3 2 4" xfId="10947" xr:uid="{00000000-0005-0000-0000-0000E9100000}"/>
    <cellStyle name="メモ 2 2 3 2 3 3 2 5" xfId="23852" xr:uid="{00000000-0005-0000-0000-0000EA100000}"/>
    <cellStyle name="メモ 2 2 3 2 3 3 3" xfId="3186" xr:uid="{00000000-0005-0000-0000-0000EB100000}"/>
    <cellStyle name="メモ 2 2 3 2 3 3 3 2" xfId="7615" xr:uid="{00000000-0005-0000-0000-0000EC100000}"/>
    <cellStyle name="メモ 2 2 3 2 3 3 3 2 2" xfId="16432" xr:uid="{00000000-0005-0000-0000-0000ED100000}"/>
    <cellStyle name="メモ 2 2 3 2 3 3 3 3" xfId="12044" xr:uid="{00000000-0005-0000-0000-0000EE100000}"/>
    <cellStyle name="メモ 2 2 3 2 3 3 4" xfId="5421" xr:uid="{00000000-0005-0000-0000-0000EF100000}"/>
    <cellStyle name="メモ 2 2 3 2 3 3 4 2" xfId="14238" xr:uid="{00000000-0005-0000-0000-0000F0100000}"/>
    <cellStyle name="メモ 2 2 3 2 3 3 5" xfId="9850" xr:uid="{00000000-0005-0000-0000-0000F1100000}"/>
    <cellStyle name="メモ 2 2 3 2 3 3 6" xfId="22754" xr:uid="{00000000-0005-0000-0000-0000F2100000}"/>
    <cellStyle name="メモ 2 2 3 2 3 4" xfId="1500" xr:uid="{00000000-0005-0000-0000-0000F3100000}"/>
    <cellStyle name="メモ 2 2 3 2 3 4 2" xfId="3735" xr:uid="{00000000-0005-0000-0000-0000F4100000}"/>
    <cellStyle name="メモ 2 2 3 2 3 4 2 2" xfId="8164" xr:uid="{00000000-0005-0000-0000-0000F5100000}"/>
    <cellStyle name="メモ 2 2 3 2 3 4 2 2 2" xfId="16981" xr:uid="{00000000-0005-0000-0000-0000F6100000}"/>
    <cellStyle name="メモ 2 2 3 2 3 4 2 3" xfId="12593" xr:uid="{00000000-0005-0000-0000-0000F7100000}"/>
    <cellStyle name="メモ 2 2 3 2 3 4 3" xfId="5970" xr:uid="{00000000-0005-0000-0000-0000F8100000}"/>
    <cellStyle name="メモ 2 2 3 2 3 4 3 2" xfId="14787" xr:uid="{00000000-0005-0000-0000-0000F9100000}"/>
    <cellStyle name="メモ 2 2 3 2 3 4 4" xfId="10399" xr:uid="{00000000-0005-0000-0000-0000FA100000}"/>
    <cellStyle name="メモ 2 2 3 2 3 4 5" xfId="23304" xr:uid="{00000000-0005-0000-0000-0000FB100000}"/>
    <cellStyle name="メモ 2 2 3 2 3 5" xfId="2638" xr:uid="{00000000-0005-0000-0000-0000FC100000}"/>
    <cellStyle name="メモ 2 2 3 2 3 5 2" xfId="7067" xr:uid="{00000000-0005-0000-0000-0000FD100000}"/>
    <cellStyle name="メモ 2 2 3 2 3 5 2 2" xfId="15884" xr:uid="{00000000-0005-0000-0000-0000FE100000}"/>
    <cellStyle name="メモ 2 2 3 2 3 5 3" xfId="11496" xr:uid="{00000000-0005-0000-0000-0000FF100000}"/>
    <cellStyle name="メモ 2 2 3 2 3 6" xfId="4873" xr:uid="{00000000-0005-0000-0000-000000110000}"/>
    <cellStyle name="メモ 2 2 3 2 3 6 2" xfId="13690" xr:uid="{00000000-0005-0000-0000-000001110000}"/>
    <cellStyle name="メモ 2 2 3 2 3 7" xfId="9302" xr:uid="{00000000-0005-0000-0000-000002110000}"/>
    <cellStyle name="メモ 2 2 3 2 3 8" xfId="22208" xr:uid="{00000000-0005-0000-0000-000003110000}"/>
    <cellStyle name="メモ 2 2 3 2 4" xfId="499" xr:uid="{00000000-0005-0000-0000-000004110000}"/>
    <cellStyle name="メモ 2 2 3 2 4 2" xfId="1047" xr:uid="{00000000-0005-0000-0000-000005110000}"/>
    <cellStyle name="メモ 2 2 3 2 4 2 2" xfId="2185" xr:uid="{00000000-0005-0000-0000-000006110000}"/>
    <cellStyle name="メモ 2 2 3 2 4 2 2 2" xfId="4420" xr:uid="{00000000-0005-0000-0000-000007110000}"/>
    <cellStyle name="メモ 2 2 3 2 4 2 2 2 2" xfId="8849" xr:uid="{00000000-0005-0000-0000-000008110000}"/>
    <cellStyle name="メモ 2 2 3 2 4 2 2 2 2 2" xfId="17666" xr:uid="{00000000-0005-0000-0000-000009110000}"/>
    <cellStyle name="メモ 2 2 3 2 4 2 2 2 3" xfId="13278" xr:uid="{00000000-0005-0000-0000-00000A110000}"/>
    <cellStyle name="メモ 2 2 3 2 4 2 2 3" xfId="6655" xr:uid="{00000000-0005-0000-0000-00000B110000}"/>
    <cellStyle name="メモ 2 2 3 2 4 2 2 3 2" xfId="15472" xr:uid="{00000000-0005-0000-0000-00000C110000}"/>
    <cellStyle name="メモ 2 2 3 2 4 2 2 4" xfId="11084" xr:uid="{00000000-0005-0000-0000-00000D110000}"/>
    <cellStyle name="メモ 2 2 3 2 4 2 2 5" xfId="23989" xr:uid="{00000000-0005-0000-0000-00000E110000}"/>
    <cellStyle name="メモ 2 2 3 2 4 2 3" xfId="3323" xr:uid="{00000000-0005-0000-0000-00000F110000}"/>
    <cellStyle name="メモ 2 2 3 2 4 2 3 2" xfId="7752" xr:uid="{00000000-0005-0000-0000-000010110000}"/>
    <cellStyle name="メモ 2 2 3 2 4 2 3 2 2" xfId="16569" xr:uid="{00000000-0005-0000-0000-000011110000}"/>
    <cellStyle name="メモ 2 2 3 2 4 2 3 3" xfId="12181" xr:uid="{00000000-0005-0000-0000-000012110000}"/>
    <cellStyle name="メモ 2 2 3 2 4 2 4" xfId="5558" xr:uid="{00000000-0005-0000-0000-000013110000}"/>
    <cellStyle name="メモ 2 2 3 2 4 2 4 2" xfId="14375" xr:uid="{00000000-0005-0000-0000-000014110000}"/>
    <cellStyle name="メモ 2 2 3 2 4 2 5" xfId="9987" xr:uid="{00000000-0005-0000-0000-000015110000}"/>
    <cellStyle name="メモ 2 2 3 2 4 2 6" xfId="22891" xr:uid="{00000000-0005-0000-0000-000016110000}"/>
    <cellStyle name="メモ 2 2 3 2 4 3" xfId="1637" xr:uid="{00000000-0005-0000-0000-000017110000}"/>
    <cellStyle name="メモ 2 2 3 2 4 3 2" xfId="3872" xr:uid="{00000000-0005-0000-0000-000018110000}"/>
    <cellStyle name="メモ 2 2 3 2 4 3 2 2" xfId="8301" xr:uid="{00000000-0005-0000-0000-000019110000}"/>
    <cellStyle name="メモ 2 2 3 2 4 3 2 2 2" xfId="17118" xr:uid="{00000000-0005-0000-0000-00001A110000}"/>
    <cellStyle name="メモ 2 2 3 2 4 3 2 3" xfId="12730" xr:uid="{00000000-0005-0000-0000-00001B110000}"/>
    <cellStyle name="メモ 2 2 3 2 4 3 3" xfId="6107" xr:uid="{00000000-0005-0000-0000-00001C110000}"/>
    <cellStyle name="メモ 2 2 3 2 4 3 3 2" xfId="14924" xr:uid="{00000000-0005-0000-0000-00001D110000}"/>
    <cellStyle name="メモ 2 2 3 2 4 3 4" xfId="10536" xr:uid="{00000000-0005-0000-0000-00001E110000}"/>
    <cellStyle name="メモ 2 2 3 2 4 3 5" xfId="23441" xr:uid="{00000000-0005-0000-0000-00001F110000}"/>
    <cellStyle name="メモ 2 2 3 2 4 4" xfId="2775" xr:uid="{00000000-0005-0000-0000-000020110000}"/>
    <cellStyle name="メモ 2 2 3 2 4 4 2" xfId="7204" xr:uid="{00000000-0005-0000-0000-000021110000}"/>
    <cellStyle name="メモ 2 2 3 2 4 4 2 2" xfId="16021" xr:uid="{00000000-0005-0000-0000-000022110000}"/>
    <cellStyle name="メモ 2 2 3 2 4 4 3" xfId="11633" xr:uid="{00000000-0005-0000-0000-000023110000}"/>
    <cellStyle name="メモ 2 2 3 2 4 5" xfId="5010" xr:uid="{00000000-0005-0000-0000-000024110000}"/>
    <cellStyle name="メモ 2 2 3 2 4 5 2" xfId="13827" xr:uid="{00000000-0005-0000-0000-000025110000}"/>
    <cellStyle name="メモ 2 2 3 2 4 6" xfId="9439" xr:uid="{00000000-0005-0000-0000-000026110000}"/>
    <cellStyle name="メモ 2 2 3 2 4 7" xfId="22343" xr:uid="{00000000-0005-0000-0000-000027110000}"/>
    <cellStyle name="メモ 2 2 3 2 5" xfId="773" xr:uid="{00000000-0005-0000-0000-000028110000}"/>
    <cellStyle name="メモ 2 2 3 2 5 2" xfId="1911" xr:uid="{00000000-0005-0000-0000-000029110000}"/>
    <cellStyle name="メモ 2 2 3 2 5 2 2" xfId="4146" xr:uid="{00000000-0005-0000-0000-00002A110000}"/>
    <cellStyle name="メモ 2 2 3 2 5 2 2 2" xfId="8575" xr:uid="{00000000-0005-0000-0000-00002B110000}"/>
    <cellStyle name="メモ 2 2 3 2 5 2 2 2 2" xfId="17392" xr:uid="{00000000-0005-0000-0000-00002C110000}"/>
    <cellStyle name="メモ 2 2 3 2 5 2 2 3" xfId="13004" xr:uid="{00000000-0005-0000-0000-00002D110000}"/>
    <cellStyle name="メモ 2 2 3 2 5 2 3" xfId="6381" xr:uid="{00000000-0005-0000-0000-00002E110000}"/>
    <cellStyle name="メモ 2 2 3 2 5 2 3 2" xfId="15198" xr:uid="{00000000-0005-0000-0000-00002F110000}"/>
    <cellStyle name="メモ 2 2 3 2 5 2 4" xfId="10810" xr:uid="{00000000-0005-0000-0000-000030110000}"/>
    <cellStyle name="メモ 2 2 3 2 5 2 5" xfId="23715" xr:uid="{00000000-0005-0000-0000-000031110000}"/>
    <cellStyle name="メモ 2 2 3 2 5 3" xfId="3049" xr:uid="{00000000-0005-0000-0000-000032110000}"/>
    <cellStyle name="メモ 2 2 3 2 5 3 2" xfId="7478" xr:uid="{00000000-0005-0000-0000-000033110000}"/>
    <cellStyle name="メモ 2 2 3 2 5 3 2 2" xfId="16295" xr:uid="{00000000-0005-0000-0000-000034110000}"/>
    <cellStyle name="メモ 2 2 3 2 5 3 3" xfId="11907" xr:uid="{00000000-0005-0000-0000-000035110000}"/>
    <cellStyle name="メモ 2 2 3 2 5 4" xfId="5284" xr:uid="{00000000-0005-0000-0000-000036110000}"/>
    <cellStyle name="メモ 2 2 3 2 5 4 2" xfId="14101" xr:uid="{00000000-0005-0000-0000-000037110000}"/>
    <cellStyle name="メモ 2 2 3 2 5 5" xfId="9713" xr:uid="{00000000-0005-0000-0000-000038110000}"/>
    <cellStyle name="メモ 2 2 3 2 5 6" xfId="22617" xr:uid="{00000000-0005-0000-0000-000039110000}"/>
    <cellStyle name="メモ 2 2 3 2 6" xfId="1363" xr:uid="{00000000-0005-0000-0000-00003A110000}"/>
    <cellStyle name="メモ 2 2 3 2 6 2" xfId="3598" xr:uid="{00000000-0005-0000-0000-00003B110000}"/>
    <cellStyle name="メモ 2 2 3 2 6 2 2" xfId="8027" xr:uid="{00000000-0005-0000-0000-00003C110000}"/>
    <cellStyle name="メモ 2 2 3 2 6 2 2 2" xfId="16844" xr:uid="{00000000-0005-0000-0000-00003D110000}"/>
    <cellStyle name="メモ 2 2 3 2 6 2 3" xfId="12456" xr:uid="{00000000-0005-0000-0000-00003E110000}"/>
    <cellStyle name="メモ 2 2 3 2 6 3" xfId="5833" xr:uid="{00000000-0005-0000-0000-00003F110000}"/>
    <cellStyle name="メモ 2 2 3 2 6 3 2" xfId="14650" xr:uid="{00000000-0005-0000-0000-000040110000}"/>
    <cellStyle name="メモ 2 2 3 2 6 4" xfId="10262" xr:uid="{00000000-0005-0000-0000-000041110000}"/>
    <cellStyle name="メモ 2 2 3 2 6 5" xfId="23167" xr:uid="{00000000-0005-0000-0000-000042110000}"/>
    <cellStyle name="メモ 2 2 3 2 7" xfId="2501" xr:uid="{00000000-0005-0000-0000-000043110000}"/>
    <cellStyle name="メモ 2 2 3 2 7 2" xfId="6930" xr:uid="{00000000-0005-0000-0000-000044110000}"/>
    <cellStyle name="メモ 2 2 3 2 7 2 2" xfId="15747" xr:uid="{00000000-0005-0000-0000-000045110000}"/>
    <cellStyle name="メモ 2 2 3 2 7 3" xfId="11359" xr:uid="{00000000-0005-0000-0000-000046110000}"/>
    <cellStyle name="メモ 2 2 3 2 8" xfId="4736" xr:uid="{00000000-0005-0000-0000-000047110000}"/>
    <cellStyle name="メモ 2 2 3 2 8 2" xfId="13553" xr:uid="{00000000-0005-0000-0000-000048110000}"/>
    <cellStyle name="メモ 2 2 3 2 9" xfId="9165" xr:uid="{00000000-0005-0000-0000-000049110000}"/>
    <cellStyle name="メモ 2 2 3 3" xfId="260" xr:uid="{00000000-0005-0000-0000-00004A110000}"/>
    <cellStyle name="メモ 2 2 3 3 2" xfId="397" xr:uid="{00000000-0005-0000-0000-00004B110000}"/>
    <cellStyle name="メモ 2 2 3 3 2 2" xfId="671" xr:uid="{00000000-0005-0000-0000-00004C110000}"/>
    <cellStyle name="メモ 2 2 3 3 2 2 2" xfId="1219" xr:uid="{00000000-0005-0000-0000-00004D110000}"/>
    <cellStyle name="メモ 2 2 3 3 2 2 2 2" xfId="2357" xr:uid="{00000000-0005-0000-0000-00004E110000}"/>
    <cellStyle name="メモ 2 2 3 3 2 2 2 2 2" xfId="4592" xr:uid="{00000000-0005-0000-0000-00004F110000}"/>
    <cellStyle name="メモ 2 2 3 3 2 2 2 2 2 2" xfId="9021" xr:uid="{00000000-0005-0000-0000-000050110000}"/>
    <cellStyle name="メモ 2 2 3 3 2 2 2 2 2 2 2" xfId="17838" xr:uid="{00000000-0005-0000-0000-000051110000}"/>
    <cellStyle name="メモ 2 2 3 3 2 2 2 2 2 3" xfId="13450" xr:uid="{00000000-0005-0000-0000-000052110000}"/>
    <cellStyle name="メモ 2 2 3 3 2 2 2 2 3" xfId="6827" xr:uid="{00000000-0005-0000-0000-000053110000}"/>
    <cellStyle name="メモ 2 2 3 3 2 2 2 2 3 2" xfId="15644" xr:uid="{00000000-0005-0000-0000-000054110000}"/>
    <cellStyle name="メモ 2 2 3 3 2 2 2 2 4" xfId="11256" xr:uid="{00000000-0005-0000-0000-000055110000}"/>
    <cellStyle name="メモ 2 2 3 3 2 2 2 2 5" xfId="24161" xr:uid="{00000000-0005-0000-0000-000056110000}"/>
    <cellStyle name="メモ 2 2 3 3 2 2 2 3" xfId="3495" xr:uid="{00000000-0005-0000-0000-000057110000}"/>
    <cellStyle name="メモ 2 2 3 3 2 2 2 3 2" xfId="7924" xr:uid="{00000000-0005-0000-0000-000058110000}"/>
    <cellStyle name="メモ 2 2 3 3 2 2 2 3 2 2" xfId="16741" xr:uid="{00000000-0005-0000-0000-000059110000}"/>
    <cellStyle name="メモ 2 2 3 3 2 2 2 3 3" xfId="12353" xr:uid="{00000000-0005-0000-0000-00005A110000}"/>
    <cellStyle name="メモ 2 2 3 3 2 2 2 4" xfId="5730" xr:uid="{00000000-0005-0000-0000-00005B110000}"/>
    <cellStyle name="メモ 2 2 3 3 2 2 2 4 2" xfId="14547" xr:uid="{00000000-0005-0000-0000-00005C110000}"/>
    <cellStyle name="メモ 2 2 3 3 2 2 2 5" xfId="10159" xr:uid="{00000000-0005-0000-0000-00005D110000}"/>
    <cellStyle name="メモ 2 2 3 3 2 2 2 6" xfId="23063" xr:uid="{00000000-0005-0000-0000-00005E110000}"/>
    <cellStyle name="メモ 2 2 3 3 2 2 3" xfId="1809" xr:uid="{00000000-0005-0000-0000-00005F110000}"/>
    <cellStyle name="メモ 2 2 3 3 2 2 3 2" xfId="4044" xr:uid="{00000000-0005-0000-0000-000060110000}"/>
    <cellStyle name="メモ 2 2 3 3 2 2 3 2 2" xfId="8473" xr:uid="{00000000-0005-0000-0000-000061110000}"/>
    <cellStyle name="メモ 2 2 3 3 2 2 3 2 2 2" xfId="17290" xr:uid="{00000000-0005-0000-0000-000062110000}"/>
    <cellStyle name="メモ 2 2 3 3 2 2 3 2 3" xfId="12902" xr:uid="{00000000-0005-0000-0000-000063110000}"/>
    <cellStyle name="メモ 2 2 3 3 2 2 3 3" xfId="6279" xr:uid="{00000000-0005-0000-0000-000064110000}"/>
    <cellStyle name="メモ 2 2 3 3 2 2 3 3 2" xfId="15096" xr:uid="{00000000-0005-0000-0000-000065110000}"/>
    <cellStyle name="メモ 2 2 3 3 2 2 3 4" xfId="10708" xr:uid="{00000000-0005-0000-0000-000066110000}"/>
    <cellStyle name="メモ 2 2 3 3 2 2 3 5" xfId="23613" xr:uid="{00000000-0005-0000-0000-000067110000}"/>
    <cellStyle name="メモ 2 2 3 3 2 2 4" xfId="2947" xr:uid="{00000000-0005-0000-0000-000068110000}"/>
    <cellStyle name="メモ 2 2 3 3 2 2 4 2" xfId="7376" xr:uid="{00000000-0005-0000-0000-000069110000}"/>
    <cellStyle name="メモ 2 2 3 3 2 2 4 2 2" xfId="16193" xr:uid="{00000000-0005-0000-0000-00006A110000}"/>
    <cellStyle name="メモ 2 2 3 3 2 2 4 3" xfId="11805" xr:uid="{00000000-0005-0000-0000-00006B110000}"/>
    <cellStyle name="メモ 2 2 3 3 2 2 5" xfId="5182" xr:uid="{00000000-0005-0000-0000-00006C110000}"/>
    <cellStyle name="メモ 2 2 3 3 2 2 5 2" xfId="13999" xr:uid="{00000000-0005-0000-0000-00006D110000}"/>
    <cellStyle name="メモ 2 2 3 3 2 2 6" xfId="9611" xr:uid="{00000000-0005-0000-0000-00006E110000}"/>
    <cellStyle name="メモ 2 2 3 3 2 2 7" xfId="22515" xr:uid="{00000000-0005-0000-0000-00006F110000}"/>
    <cellStyle name="メモ 2 2 3 3 2 3" xfId="945" xr:uid="{00000000-0005-0000-0000-000070110000}"/>
    <cellStyle name="メモ 2 2 3 3 2 3 2" xfId="2083" xr:uid="{00000000-0005-0000-0000-000071110000}"/>
    <cellStyle name="メモ 2 2 3 3 2 3 2 2" xfId="4318" xr:uid="{00000000-0005-0000-0000-000072110000}"/>
    <cellStyle name="メモ 2 2 3 3 2 3 2 2 2" xfId="8747" xr:uid="{00000000-0005-0000-0000-000073110000}"/>
    <cellStyle name="メモ 2 2 3 3 2 3 2 2 2 2" xfId="17564" xr:uid="{00000000-0005-0000-0000-000074110000}"/>
    <cellStyle name="メモ 2 2 3 3 2 3 2 2 3" xfId="13176" xr:uid="{00000000-0005-0000-0000-000075110000}"/>
    <cellStyle name="メモ 2 2 3 3 2 3 2 3" xfId="6553" xr:uid="{00000000-0005-0000-0000-000076110000}"/>
    <cellStyle name="メモ 2 2 3 3 2 3 2 3 2" xfId="15370" xr:uid="{00000000-0005-0000-0000-000077110000}"/>
    <cellStyle name="メモ 2 2 3 3 2 3 2 4" xfId="10982" xr:uid="{00000000-0005-0000-0000-000078110000}"/>
    <cellStyle name="メモ 2 2 3 3 2 3 2 5" xfId="23887" xr:uid="{00000000-0005-0000-0000-000079110000}"/>
    <cellStyle name="メモ 2 2 3 3 2 3 3" xfId="3221" xr:uid="{00000000-0005-0000-0000-00007A110000}"/>
    <cellStyle name="メモ 2 2 3 3 2 3 3 2" xfId="7650" xr:uid="{00000000-0005-0000-0000-00007B110000}"/>
    <cellStyle name="メモ 2 2 3 3 2 3 3 2 2" xfId="16467" xr:uid="{00000000-0005-0000-0000-00007C110000}"/>
    <cellStyle name="メモ 2 2 3 3 2 3 3 3" xfId="12079" xr:uid="{00000000-0005-0000-0000-00007D110000}"/>
    <cellStyle name="メモ 2 2 3 3 2 3 4" xfId="5456" xr:uid="{00000000-0005-0000-0000-00007E110000}"/>
    <cellStyle name="メモ 2 2 3 3 2 3 4 2" xfId="14273" xr:uid="{00000000-0005-0000-0000-00007F110000}"/>
    <cellStyle name="メモ 2 2 3 3 2 3 5" xfId="9885" xr:uid="{00000000-0005-0000-0000-000080110000}"/>
    <cellStyle name="メモ 2 2 3 3 2 3 6" xfId="22789" xr:uid="{00000000-0005-0000-0000-000081110000}"/>
    <cellStyle name="メモ 2 2 3 3 2 4" xfId="1535" xr:uid="{00000000-0005-0000-0000-000082110000}"/>
    <cellStyle name="メモ 2 2 3 3 2 4 2" xfId="3770" xr:uid="{00000000-0005-0000-0000-000083110000}"/>
    <cellStyle name="メモ 2 2 3 3 2 4 2 2" xfId="8199" xr:uid="{00000000-0005-0000-0000-000084110000}"/>
    <cellStyle name="メモ 2 2 3 3 2 4 2 2 2" xfId="17016" xr:uid="{00000000-0005-0000-0000-000085110000}"/>
    <cellStyle name="メモ 2 2 3 3 2 4 2 3" xfId="12628" xr:uid="{00000000-0005-0000-0000-000086110000}"/>
    <cellStyle name="メモ 2 2 3 3 2 4 3" xfId="6005" xr:uid="{00000000-0005-0000-0000-000087110000}"/>
    <cellStyle name="メモ 2 2 3 3 2 4 3 2" xfId="14822" xr:uid="{00000000-0005-0000-0000-000088110000}"/>
    <cellStyle name="メモ 2 2 3 3 2 4 4" xfId="10434" xr:uid="{00000000-0005-0000-0000-000089110000}"/>
    <cellStyle name="メモ 2 2 3 3 2 4 5" xfId="23339" xr:uid="{00000000-0005-0000-0000-00008A110000}"/>
    <cellStyle name="メモ 2 2 3 3 2 5" xfId="2673" xr:uid="{00000000-0005-0000-0000-00008B110000}"/>
    <cellStyle name="メモ 2 2 3 3 2 5 2" xfId="7102" xr:uid="{00000000-0005-0000-0000-00008C110000}"/>
    <cellStyle name="メモ 2 2 3 3 2 5 2 2" xfId="15919" xr:uid="{00000000-0005-0000-0000-00008D110000}"/>
    <cellStyle name="メモ 2 2 3 3 2 5 3" xfId="11531" xr:uid="{00000000-0005-0000-0000-00008E110000}"/>
    <cellStyle name="メモ 2 2 3 3 2 6" xfId="4908" xr:uid="{00000000-0005-0000-0000-00008F110000}"/>
    <cellStyle name="メモ 2 2 3 3 2 6 2" xfId="13725" xr:uid="{00000000-0005-0000-0000-000090110000}"/>
    <cellStyle name="メモ 2 2 3 3 2 7" xfId="9337" xr:uid="{00000000-0005-0000-0000-000091110000}"/>
    <cellStyle name="メモ 2 2 3 3 2 8" xfId="22242" xr:uid="{00000000-0005-0000-0000-000092110000}"/>
    <cellStyle name="メモ 2 2 3 3 3" xfId="534" xr:uid="{00000000-0005-0000-0000-000093110000}"/>
    <cellStyle name="メモ 2 2 3 3 3 2" xfId="1082" xr:uid="{00000000-0005-0000-0000-000094110000}"/>
    <cellStyle name="メモ 2 2 3 3 3 2 2" xfId="2220" xr:uid="{00000000-0005-0000-0000-000095110000}"/>
    <cellStyle name="メモ 2 2 3 3 3 2 2 2" xfId="4455" xr:uid="{00000000-0005-0000-0000-000096110000}"/>
    <cellStyle name="メモ 2 2 3 3 3 2 2 2 2" xfId="8884" xr:uid="{00000000-0005-0000-0000-000097110000}"/>
    <cellStyle name="メモ 2 2 3 3 3 2 2 2 2 2" xfId="17701" xr:uid="{00000000-0005-0000-0000-000098110000}"/>
    <cellStyle name="メモ 2 2 3 3 3 2 2 2 3" xfId="13313" xr:uid="{00000000-0005-0000-0000-000099110000}"/>
    <cellStyle name="メモ 2 2 3 3 3 2 2 3" xfId="6690" xr:uid="{00000000-0005-0000-0000-00009A110000}"/>
    <cellStyle name="メモ 2 2 3 3 3 2 2 3 2" xfId="15507" xr:uid="{00000000-0005-0000-0000-00009B110000}"/>
    <cellStyle name="メモ 2 2 3 3 3 2 2 4" xfId="11119" xr:uid="{00000000-0005-0000-0000-00009C110000}"/>
    <cellStyle name="メモ 2 2 3 3 3 2 2 5" xfId="24024" xr:uid="{00000000-0005-0000-0000-00009D110000}"/>
    <cellStyle name="メモ 2 2 3 3 3 2 3" xfId="3358" xr:uid="{00000000-0005-0000-0000-00009E110000}"/>
    <cellStyle name="メモ 2 2 3 3 3 2 3 2" xfId="7787" xr:uid="{00000000-0005-0000-0000-00009F110000}"/>
    <cellStyle name="メモ 2 2 3 3 3 2 3 2 2" xfId="16604" xr:uid="{00000000-0005-0000-0000-0000A0110000}"/>
    <cellStyle name="メモ 2 2 3 3 3 2 3 3" xfId="12216" xr:uid="{00000000-0005-0000-0000-0000A1110000}"/>
    <cellStyle name="メモ 2 2 3 3 3 2 4" xfId="5593" xr:uid="{00000000-0005-0000-0000-0000A2110000}"/>
    <cellStyle name="メモ 2 2 3 3 3 2 4 2" xfId="14410" xr:uid="{00000000-0005-0000-0000-0000A3110000}"/>
    <cellStyle name="メモ 2 2 3 3 3 2 5" xfId="10022" xr:uid="{00000000-0005-0000-0000-0000A4110000}"/>
    <cellStyle name="メモ 2 2 3 3 3 2 6" xfId="22926" xr:uid="{00000000-0005-0000-0000-0000A5110000}"/>
    <cellStyle name="メモ 2 2 3 3 3 3" xfId="1672" xr:uid="{00000000-0005-0000-0000-0000A6110000}"/>
    <cellStyle name="メモ 2 2 3 3 3 3 2" xfId="3907" xr:uid="{00000000-0005-0000-0000-0000A7110000}"/>
    <cellStyle name="メモ 2 2 3 3 3 3 2 2" xfId="8336" xr:uid="{00000000-0005-0000-0000-0000A8110000}"/>
    <cellStyle name="メモ 2 2 3 3 3 3 2 2 2" xfId="17153" xr:uid="{00000000-0005-0000-0000-0000A9110000}"/>
    <cellStyle name="メモ 2 2 3 3 3 3 2 3" xfId="12765" xr:uid="{00000000-0005-0000-0000-0000AA110000}"/>
    <cellStyle name="メモ 2 2 3 3 3 3 3" xfId="6142" xr:uid="{00000000-0005-0000-0000-0000AB110000}"/>
    <cellStyle name="メモ 2 2 3 3 3 3 3 2" xfId="14959" xr:uid="{00000000-0005-0000-0000-0000AC110000}"/>
    <cellStyle name="メモ 2 2 3 3 3 3 4" xfId="10571" xr:uid="{00000000-0005-0000-0000-0000AD110000}"/>
    <cellStyle name="メモ 2 2 3 3 3 3 5" xfId="23476" xr:uid="{00000000-0005-0000-0000-0000AE110000}"/>
    <cellStyle name="メモ 2 2 3 3 3 4" xfId="2810" xr:uid="{00000000-0005-0000-0000-0000AF110000}"/>
    <cellStyle name="メモ 2 2 3 3 3 4 2" xfId="7239" xr:uid="{00000000-0005-0000-0000-0000B0110000}"/>
    <cellStyle name="メモ 2 2 3 3 3 4 2 2" xfId="16056" xr:uid="{00000000-0005-0000-0000-0000B1110000}"/>
    <cellStyle name="メモ 2 2 3 3 3 4 3" xfId="11668" xr:uid="{00000000-0005-0000-0000-0000B2110000}"/>
    <cellStyle name="メモ 2 2 3 3 3 5" xfId="5045" xr:uid="{00000000-0005-0000-0000-0000B3110000}"/>
    <cellStyle name="メモ 2 2 3 3 3 5 2" xfId="13862" xr:uid="{00000000-0005-0000-0000-0000B4110000}"/>
    <cellStyle name="メモ 2 2 3 3 3 6" xfId="9474" xr:uid="{00000000-0005-0000-0000-0000B5110000}"/>
    <cellStyle name="メモ 2 2 3 3 3 7" xfId="22378" xr:uid="{00000000-0005-0000-0000-0000B6110000}"/>
    <cellStyle name="メモ 2 2 3 3 4" xfId="808" xr:uid="{00000000-0005-0000-0000-0000B7110000}"/>
    <cellStyle name="メモ 2 2 3 3 4 2" xfId="1946" xr:uid="{00000000-0005-0000-0000-0000B8110000}"/>
    <cellStyle name="メモ 2 2 3 3 4 2 2" xfId="4181" xr:uid="{00000000-0005-0000-0000-0000B9110000}"/>
    <cellStyle name="メモ 2 2 3 3 4 2 2 2" xfId="8610" xr:uid="{00000000-0005-0000-0000-0000BA110000}"/>
    <cellStyle name="メモ 2 2 3 3 4 2 2 2 2" xfId="17427" xr:uid="{00000000-0005-0000-0000-0000BB110000}"/>
    <cellStyle name="メモ 2 2 3 3 4 2 2 3" xfId="13039" xr:uid="{00000000-0005-0000-0000-0000BC110000}"/>
    <cellStyle name="メモ 2 2 3 3 4 2 3" xfId="6416" xr:uid="{00000000-0005-0000-0000-0000BD110000}"/>
    <cellStyle name="メモ 2 2 3 3 4 2 3 2" xfId="15233" xr:uid="{00000000-0005-0000-0000-0000BE110000}"/>
    <cellStyle name="メモ 2 2 3 3 4 2 4" xfId="10845" xr:uid="{00000000-0005-0000-0000-0000BF110000}"/>
    <cellStyle name="メモ 2 2 3 3 4 2 5" xfId="23750" xr:uid="{00000000-0005-0000-0000-0000C0110000}"/>
    <cellStyle name="メモ 2 2 3 3 4 3" xfId="3084" xr:uid="{00000000-0005-0000-0000-0000C1110000}"/>
    <cellStyle name="メモ 2 2 3 3 4 3 2" xfId="7513" xr:uid="{00000000-0005-0000-0000-0000C2110000}"/>
    <cellStyle name="メモ 2 2 3 3 4 3 2 2" xfId="16330" xr:uid="{00000000-0005-0000-0000-0000C3110000}"/>
    <cellStyle name="メモ 2 2 3 3 4 3 3" xfId="11942" xr:uid="{00000000-0005-0000-0000-0000C4110000}"/>
    <cellStyle name="メモ 2 2 3 3 4 4" xfId="5319" xr:uid="{00000000-0005-0000-0000-0000C5110000}"/>
    <cellStyle name="メモ 2 2 3 3 4 4 2" xfId="14136" xr:uid="{00000000-0005-0000-0000-0000C6110000}"/>
    <cellStyle name="メモ 2 2 3 3 4 5" xfId="9748" xr:uid="{00000000-0005-0000-0000-0000C7110000}"/>
    <cellStyle name="メモ 2 2 3 3 4 6" xfId="22652" xr:uid="{00000000-0005-0000-0000-0000C8110000}"/>
    <cellStyle name="メモ 2 2 3 3 5" xfId="1398" xr:uid="{00000000-0005-0000-0000-0000C9110000}"/>
    <cellStyle name="メモ 2 2 3 3 5 2" xfId="3633" xr:uid="{00000000-0005-0000-0000-0000CA110000}"/>
    <cellStyle name="メモ 2 2 3 3 5 2 2" xfId="8062" xr:uid="{00000000-0005-0000-0000-0000CB110000}"/>
    <cellStyle name="メモ 2 2 3 3 5 2 2 2" xfId="16879" xr:uid="{00000000-0005-0000-0000-0000CC110000}"/>
    <cellStyle name="メモ 2 2 3 3 5 2 3" xfId="12491" xr:uid="{00000000-0005-0000-0000-0000CD110000}"/>
    <cellStyle name="メモ 2 2 3 3 5 3" xfId="5868" xr:uid="{00000000-0005-0000-0000-0000CE110000}"/>
    <cellStyle name="メモ 2 2 3 3 5 3 2" xfId="14685" xr:uid="{00000000-0005-0000-0000-0000CF110000}"/>
    <cellStyle name="メモ 2 2 3 3 5 4" xfId="10297" xr:uid="{00000000-0005-0000-0000-0000D0110000}"/>
    <cellStyle name="メモ 2 2 3 3 5 5" xfId="23202" xr:uid="{00000000-0005-0000-0000-0000D1110000}"/>
    <cellStyle name="メモ 2 2 3 3 6" xfId="2536" xr:uid="{00000000-0005-0000-0000-0000D2110000}"/>
    <cellStyle name="メモ 2 2 3 3 6 2" xfId="6965" xr:uid="{00000000-0005-0000-0000-0000D3110000}"/>
    <cellStyle name="メモ 2 2 3 3 6 2 2" xfId="15782" xr:uid="{00000000-0005-0000-0000-0000D4110000}"/>
    <cellStyle name="メモ 2 2 3 3 6 3" xfId="11394" xr:uid="{00000000-0005-0000-0000-0000D5110000}"/>
    <cellStyle name="メモ 2 2 3 3 7" xfId="4771" xr:uid="{00000000-0005-0000-0000-0000D6110000}"/>
    <cellStyle name="メモ 2 2 3 3 7 2" xfId="13588" xr:uid="{00000000-0005-0000-0000-0000D7110000}"/>
    <cellStyle name="メモ 2 2 3 3 8" xfId="9200" xr:uid="{00000000-0005-0000-0000-0000D8110000}"/>
    <cellStyle name="メモ 2 2 3 3 9" xfId="22107" xr:uid="{00000000-0005-0000-0000-0000D9110000}"/>
    <cellStyle name="メモ 2 2 3 4" xfId="328" xr:uid="{00000000-0005-0000-0000-0000DA110000}"/>
    <cellStyle name="メモ 2 2 3 4 2" xfId="602" xr:uid="{00000000-0005-0000-0000-0000DB110000}"/>
    <cellStyle name="メモ 2 2 3 4 2 2" xfId="1150" xr:uid="{00000000-0005-0000-0000-0000DC110000}"/>
    <cellStyle name="メモ 2 2 3 4 2 2 2" xfId="2288" xr:uid="{00000000-0005-0000-0000-0000DD110000}"/>
    <cellStyle name="メモ 2 2 3 4 2 2 2 2" xfId="4523" xr:uid="{00000000-0005-0000-0000-0000DE110000}"/>
    <cellStyle name="メモ 2 2 3 4 2 2 2 2 2" xfId="8952" xr:uid="{00000000-0005-0000-0000-0000DF110000}"/>
    <cellStyle name="メモ 2 2 3 4 2 2 2 2 2 2" xfId="17769" xr:uid="{00000000-0005-0000-0000-0000E0110000}"/>
    <cellStyle name="メモ 2 2 3 4 2 2 2 2 3" xfId="13381" xr:uid="{00000000-0005-0000-0000-0000E1110000}"/>
    <cellStyle name="メモ 2 2 3 4 2 2 2 3" xfId="6758" xr:uid="{00000000-0005-0000-0000-0000E2110000}"/>
    <cellStyle name="メモ 2 2 3 4 2 2 2 3 2" xfId="15575" xr:uid="{00000000-0005-0000-0000-0000E3110000}"/>
    <cellStyle name="メモ 2 2 3 4 2 2 2 4" xfId="11187" xr:uid="{00000000-0005-0000-0000-0000E4110000}"/>
    <cellStyle name="メモ 2 2 3 4 2 2 2 5" xfId="24092" xr:uid="{00000000-0005-0000-0000-0000E5110000}"/>
    <cellStyle name="メモ 2 2 3 4 2 2 3" xfId="3426" xr:uid="{00000000-0005-0000-0000-0000E6110000}"/>
    <cellStyle name="メモ 2 2 3 4 2 2 3 2" xfId="7855" xr:uid="{00000000-0005-0000-0000-0000E7110000}"/>
    <cellStyle name="メモ 2 2 3 4 2 2 3 2 2" xfId="16672" xr:uid="{00000000-0005-0000-0000-0000E8110000}"/>
    <cellStyle name="メモ 2 2 3 4 2 2 3 3" xfId="12284" xr:uid="{00000000-0005-0000-0000-0000E9110000}"/>
    <cellStyle name="メモ 2 2 3 4 2 2 4" xfId="5661" xr:uid="{00000000-0005-0000-0000-0000EA110000}"/>
    <cellStyle name="メモ 2 2 3 4 2 2 4 2" xfId="14478" xr:uid="{00000000-0005-0000-0000-0000EB110000}"/>
    <cellStyle name="メモ 2 2 3 4 2 2 5" xfId="10090" xr:uid="{00000000-0005-0000-0000-0000EC110000}"/>
    <cellStyle name="メモ 2 2 3 4 2 2 6" xfId="22994" xr:uid="{00000000-0005-0000-0000-0000ED110000}"/>
    <cellStyle name="メモ 2 2 3 4 2 3" xfId="1740" xr:uid="{00000000-0005-0000-0000-0000EE110000}"/>
    <cellStyle name="メモ 2 2 3 4 2 3 2" xfId="3975" xr:uid="{00000000-0005-0000-0000-0000EF110000}"/>
    <cellStyle name="メモ 2 2 3 4 2 3 2 2" xfId="8404" xr:uid="{00000000-0005-0000-0000-0000F0110000}"/>
    <cellStyle name="メモ 2 2 3 4 2 3 2 2 2" xfId="17221" xr:uid="{00000000-0005-0000-0000-0000F1110000}"/>
    <cellStyle name="メモ 2 2 3 4 2 3 2 3" xfId="12833" xr:uid="{00000000-0005-0000-0000-0000F2110000}"/>
    <cellStyle name="メモ 2 2 3 4 2 3 3" xfId="6210" xr:uid="{00000000-0005-0000-0000-0000F3110000}"/>
    <cellStyle name="メモ 2 2 3 4 2 3 3 2" xfId="15027" xr:uid="{00000000-0005-0000-0000-0000F4110000}"/>
    <cellStyle name="メモ 2 2 3 4 2 3 4" xfId="10639" xr:uid="{00000000-0005-0000-0000-0000F5110000}"/>
    <cellStyle name="メモ 2 2 3 4 2 3 5" xfId="23544" xr:uid="{00000000-0005-0000-0000-0000F6110000}"/>
    <cellStyle name="メモ 2 2 3 4 2 4" xfId="2878" xr:uid="{00000000-0005-0000-0000-0000F7110000}"/>
    <cellStyle name="メモ 2 2 3 4 2 4 2" xfId="7307" xr:uid="{00000000-0005-0000-0000-0000F8110000}"/>
    <cellStyle name="メモ 2 2 3 4 2 4 2 2" xfId="16124" xr:uid="{00000000-0005-0000-0000-0000F9110000}"/>
    <cellStyle name="メモ 2 2 3 4 2 4 3" xfId="11736" xr:uid="{00000000-0005-0000-0000-0000FA110000}"/>
    <cellStyle name="メモ 2 2 3 4 2 5" xfId="5113" xr:uid="{00000000-0005-0000-0000-0000FB110000}"/>
    <cellStyle name="メモ 2 2 3 4 2 5 2" xfId="13930" xr:uid="{00000000-0005-0000-0000-0000FC110000}"/>
    <cellStyle name="メモ 2 2 3 4 2 6" xfId="9542" xr:uid="{00000000-0005-0000-0000-0000FD110000}"/>
    <cellStyle name="メモ 2 2 3 4 2 7" xfId="22446" xr:uid="{00000000-0005-0000-0000-0000FE110000}"/>
    <cellStyle name="メモ 2 2 3 4 3" xfId="876" xr:uid="{00000000-0005-0000-0000-0000FF110000}"/>
    <cellStyle name="メモ 2 2 3 4 3 2" xfId="2014" xr:uid="{00000000-0005-0000-0000-000000120000}"/>
    <cellStyle name="メモ 2 2 3 4 3 2 2" xfId="4249" xr:uid="{00000000-0005-0000-0000-000001120000}"/>
    <cellStyle name="メモ 2 2 3 4 3 2 2 2" xfId="8678" xr:uid="{00000000-0005-0000-0000-000002120000}"/>
    <cellStyle name="メモ 2 2 3 4 3 2 2 2 2" xfId="17495" xr:uid="{00000000-0005-0000-0000-000003120000}"/>
    <cellStyle name="メモ 2 2 3 4 3 2 2 3" xfId="13107" xr:uid="{00000000-0005-0000-0000-000004120000}"/>
    <cellStyle name="メモ 2 2 3 4 3 2 3" xfId="6484" xr:uid="{00000000-0005-0000-0000-000005120000}"/>
    <cellStyle name="メモ 2 2 3 4 3 2 3 2" xfId="15301" xr:uid="{00000000-0005-0000-0000-000006120000}"/>
    <cellStyle name="メモ 2 2 3 4 3 2 4" xfId="10913" xr:uid="{00000000-0005-0000-0000-000007120000}"/>
    <cellStyle name="メモ 2 2 3 4 3 2 5" xfId="23818" xr:uid="{00000000-0005-0000-0000-000008120000}"/>
    <cellStyle name="メモ 2 2 3 4 3 3" xfId="3152" xr:uid="{00000000-0005-0000-0000-000009120000}"/>
    <cellStyle name="メモ 2 2 3 4 3 3 2" xfId="7581" xr:uid="{00000000-0005-0000-0000-00000A120000}"/>
    <cellStyle name="メモ 2 2 3 4 3 3 2 2" xfId="16398" xr:uid="{00000000-0005-0000-0000-00000B120000}"/>
    <cellStyle name="メモ 2 2 3 4 3 3 3" xfId="12010" xr:uid="{00000000-0005-0000-0000-00000C120000}"/>
    <cellStyle name="メモ 2 2 3 4 3 4" xfId="5387" xr:uid="{00000000-0005-0000-0000-00000D120000}"/>
    <cellStyle name="メモ 2 2 3 4 3 4 2" xfId="14204" xr:uid="{00000000-0005-0000-0000-00000E120000}"/>
    <cellStyle name="メモ 2 2 3 4 3 5" xfId="9816" xr:uid="{00000000-0005-0000-0000-00000F120000}"/>
    <cellStyle name="メモ 2 2 3 4 3 6" xfId="22720" xr:uid="{00000000-0005-0000-0000-000010120000}"/>
    <cellStyle name="メモ 2 2 3 4 4" xfId="1466" xr:uid="{00000000-0005-0000-0000-000011120000}"/>
    <cellStyle name="メモ 2 2 3 4 4 2" xfId="3701" xr:uid="{00000000-0005-0000-0000-000012120000}"/>
    <cellStyle name="メモ 2 2 3 4 4 2 2" xfId="8130" xr:uid="{00000000-0005-0000-0000-000013120000}"/>
    <cellStyle name="メモ 2 2 3 4 4 2 2 2" xfId="16947" xr:uid="{00000000-0005-0000-0000-000014120000}"/>
    <cellStyle name="メモ 2 2 3 4 4 2 3" xfId="12559" xr:uid="{00000000-0005-0000-0000-000015120000}"/>
    <cellStyle name="メモ 2 2 3 4 4 3" xfId="5936" xr:uid="{00000000-0005-0000-0000-000016120000}"/>
    <cellStyle name="メモ 2 2 3 4 4 3 2" xfId="14753" xr:uid="{00000000-0005-0000-0000-000017120000}"/>
    <cellStyle name="メモ 2 2 3 4 4 4" xfId="10365" xr:uid="{00000000-0005-0000-0000-000018120000}"/>
    <cellStyle name="メモ 2 2 3 4 4 5" xfId="23270" xr:uid="{00000000-0005-0000-0000-000019120000}"/>
    <cellStyle name="メモ 2 2 3 4 5" xfId="2604" xr:uid="{00000000-0005-0000-0000-00001A120000}"/>
    <cellStyle name="メモ 2 2 3 4 5 2" xfId="7033" xr:uid="{00000000-0005-0000-0000-00001B120000}"/>
    <cellStyle name="メモ 2 2 3 4 5 2 2" xfId="15850" xr:uid="{00000000-0005-0000-0000-00001C120000}"/>
    <cellStyle name="メモ 2 2 3 4 5 3" xfId="11462" xr:uid="{00000000-0005-0000-0000-00001D120000}"/>
    <cellStyle name="メモ 2 2 3 4 6" xfId="4839" xr:uid="{00000000-0005-0000-0000-00001E120000}"/>
    <cellStyle name="メモ 2 2 3 4 6 2" xfId="13656" xr:uid="{00000000-0005-0000-0000-00001F120000}"/>
    <cellStyle name="メモ 2 2 3 4 7" xfId="9268" xr:uid="{00000000-0005-0000-0000-000020120000}"/>
    <cellStyle name="メモ 2 2 3 4 8" xfId="22174" xr:uid="{00000000-0005-0000-0000-000021120000}"/>
    <cellStyle name="メモ 2 2 3 5" xfId="465" xr:uid="{00000000-0005-0000-0000-000022120000}"/>
    <cellStyle name="メモ 2 2 3 5 2" xfId="1013" xr:uid="{00000000-0005-0000-0000-000023120000}"/>
    <cellStyle name="メモ 2 2 3 5 2 2" xfId="2151" xr:uid="{00000000-0005-0000-0000-000024120000}"/>
    <cellStyle name="メモ 2 2 3 5 2 2 2" xfId="4386" xr:uid="{00000000-0005-0000-0000-000025120000}"/>
    <cellStyle name="メモ 2 2 3 5 2 2 2 2" xfId="8815" xr:uid="{00000000-0005-0000-0000-000026120000}"/>
    <cellStyle name="メモ 2 2 3 5 2 2 2 2 2" xfId="17632" xr:uid="{00000000-0005-0000-0000-000027120000}"/>
    <cellStyle name="メモ 2 2 3 5 2 2 2 3" xfId="13244" xr:uid="{00000000-0005-0000-0000-000028120000}"/>
    <cellStyle name="メモ 2 2 3 5 2 2 3" xfId="6621" xr:uid="{00000000-0005-0000-0000-000029120000}"/>
    <cellStyle name="メモ 2 2 3 5 2 2 3 2" xfId="15438" xr:uid="{00000000-0005-0000-0000-00002A120000}"/>
    <cellStyle name="メモ 2 2 3 5 2 2 4" xfId="11050" xr:uid="{00000000-0005-0000-0000-00002B120000}"/>
    <cellStyle name="メモ 2 2 3 5 2 2 5" xfId="23955" xr:uid="{00000000-0005-0000-0000-00002C120000}"/>
    <cellStyle name="メモ 2 2 3 5 2 3" xfId="3289" xr:uid="{00000000-0005-0000-0000-00002D120000}"/>
    <cellStyle name="メモ 2 2 3 5 2 3 2" xfId="7718" xr:uid="{00000000-0005-0000-0000-00002E120000}"/>
    <cellStyle name="メモ 2 2 3 5 2 3 2 2" xfId="16535" xr:uid="{00000000-0005-0000-0000-00002F120000}"/>
    <cellStyle name="メモ 2 2 3 5 2 3 3" xfId="12147" xr:uid="{00000000-0005-0000-0000-000030120000}"/>
    <cellStyle name="メモ 2 2 3 5 2 4" xfId="5524" xr:uid="{00000000-0005-0000-0000-000031120000}"/>
    <cellStyle name="メモ 2 2 3 5 2 4 2" xfId="14341" xr:uid="{00000000-0005-0000-0000-000032120000}"/>
    <cellStyle name="メモ 2 2 3 5 2 5" xfId="9953" xr:uid="{00000000-0005-0000-0000-000033120000}"/>
    <cellStyle name="メモ 2 2 3 5 2 6" xfId="22857" xr:uid="{00000000-0005-0000-0000-000034120000}"/>
    <cellStyle name="メモ 2 2 3 5 3" xfId="1603" xr:uid="{00000000-0005-0000-0000-000035120000}"/>
    <cellStyle name="メモ 2 2 3 5 3 2" xfId="3838" xr:uid="{00000000-0005-0000-0000-000036120000}"/>
    <cellStyle name="メモ 2 2 3 5 3 2 2" xfId="8267" xr:uid="{00000000-0005-0000-0000-000037120000}"/>
    <cellStyle name="メモ 2 2 3 5 3 2 2 2" xfId="17084" xr:uid="{00000000-0005-0000-0000-000038120000}"/>
    <cellStyle name="メモ 2 2 3 5 3 2 3" xfId="12696" xr:uid="{00000000-0005-0000-0000-000039120000}"/>
    <cellStyle name="メモ 2 2 3 5 3 3" xfId="6073" xr:uid="{00000000-0005-0000-0000-00003A120000}"/>
    <cellStyle name="メモ 2 2 3 5 3 3 2" xfId="14890" xr:uid="{00000000-0005-0000-0000-00003B120000}"/>
    <cellStyle name="メモ 2 2 3 5 3 4" xfId="10502" xr:uid="{00000000-0005-0000-0000-00003C120000}"/>
    <cellStyle name="メモ 2 2 3 5 3 5" xfId="23407" xr:uid="{00000000-0005-0000-0000-00003D120000}"/>
    <cellStyle name="メモ 2 2 3 5 4" xfId="2741" xr:uid="{00000000-0005-0000-0000-00003E120000}"/>
    <cellStyle name="メモ 2 2 3 5 4 2" xfId="7170" xr:uid="{00000000-0005-0000-0000-00003F120000}"/>
    <cellStyle name="メモ 2 2 3 5 4 2 2" xfId="15987" xr:uid="{00000000-0005-0000-0000-000040120000}"/>
    <cellStyle name="メモ 2 2 3 5 4 3" xfId="11599" xr:uid="{00000000-0005-0000-0000-000041120000}"/>
    <cellStyle name="メモ 2 2 3 5 5" xfId="4976" xr:uid="{00000000-0005-0000-0000-000042120000}"/>
    <cellStyle name="メモ 2 2 3 5 5 2" xfId="13793" xr:uid="{00000000-0005-0000-0000-000043120000}"/>
    <cellStyle name="メモ 2 2 3 5 6" xfId="9405" xr:uid="{00000000-0005-0000-0000-000044120000}"/>
    <cellStyle name="メモ 2 2 3 5 7" xfId="22309" xr:uid="{00000000-0005-0000-0000-000045120000}"/>
    <cellStyle name="メモ 2 2 3 6" xfId="739" xr:uid="{00000000-0005-0000-0000-000046120000}"/>
    <cellStyle name="メモ 2 2 3 6 2" xfId="1877" xr:uid="{00000000-0005-0000-0000-000047120000}"/>
    <cellStyle name="メモ 2 2 3 6 2 2" xfId="4112" xr:uid="{00000000-0005-0000-0000-000048120000}"/>
    <cellStyle name="メモ 2 2 3 6 2 2 2" xfId="8541" xr:uid="{00000000-0005-0000-0000-000049120000}"/>
    <cellStyle name="メモ 2 2 3 6 2 2 2 2" xfId="17358" xr:uid="{00000000-0005-0000-0000-00004A120000}"/>
    <cellStyle name="メモ 2 2 3 6 2 2 3" xfId="12970" xr:uid="{00000000-0005-0000-0000-00004B120000}"/>
    <cellStyle name="メモ 2 2 3 6 2 3" xfId="6347" xr:uid="{00000000-0005-0000-0000-00004C120000}"/>
    <cellStyle name="メモ 2 2 3 6 2 3 2" xfId="15164" xr:uid="{00000000-0005-0000-0000-00004D120000}"/>
    <cellStyle name="メモ 2 2 3 6 2 4" xfId="10776" xr:uid="{00000000-0005-0000-0000-00004E120000}"/>
    <cellStyle name="メモ 2 2 3 6 2 5" xfId="23681" xr:uid="{00000000-0005-0000-0000-00004F120000}"/>
    <cellStyle name="メモ 2 2 3 6 3" xfId="3015" xr:uid="{00000000-0005-0000-0000-000050120000}"/>
    <cellStyle name="メモ 2 2 3 6 3 2" xfId="7444" xr:uid="{00000000-0005-0000-0000-000051120000}"/>
    <cellStyle name="メモ 2 2 3 6 3 2 2" xfId="16261" xr:uid="{00000000-0005-0000-0000-000052120000}"/>
    <cellStyle name="メモ 2 2 3 6 3 3" xfId="11873" xr:uid="{00000000-0005-0000-0000-000053120000}"/>
    <cellStyle name="メモ 2 2 3 6 4" xfId="5250" xr:uid="{00000000-0005-0000-0000-000054120000}"/>
    <cellStyle name="メモ 2 2 3 6 4 2" xfId="14067" xr:uid="{00000000-0005-0000-0000-000055120000}"/>
    <cellStyle name="メモ 2 2 3 6 5" xfId="9679" xr:uid="{00000000-0005-0000-0000-000056120000}"/>
    <cellStyle name="メモ 2 2 3 6 6" xfId="22583" xr:uid="{00000000-0005-0000-0000-000057120000}"/>
    <cellStyle name="メモ 2 2 3 7" xfId="1329" xr:uid="{00000000-0005-0000-0000-000058120000}"/>
    <cellStyle name="メモ 2 2 3 7 2" xfId="3564" xr:uid="{00000000-0005-0000-0000-000059120000}"/>
    <cellStyle name="メモ 2 2 3 7 2 2" xfId="7993" xr:uid="{00000000-0005-0000-0000-00005A120000}"/>
    <cellStyle name="メモ 2 2 3 7 2 2 2" xfId="16810" xr:uid="{00000000-0005-0000-0000-00005B120000}"/>
    <cellStyle name="メモ 2 2 3 7 2 3" xfId="12422" xr:uid="{00000000-0005-0000-0000-00005C120000}"/>
    <cellStyle name="メモ 2 2 3 7 3" xfId="5799" xr:uid="{00000000-0005-0000-0000-00005D120000}"/>
    <cellStyle name="メモ 2 2 3 7 3 2" xfId="14616" xr:uid="{00000000-0005-0000-0000-00005E120000}"/>
    <cellStyle name="メモ 2 2 3 7 4" xfId="10228" xr:uid="{00000000-0005-0000-0000-00005F120000}"/>
    <cellStyle name="メモ 2 2 3 7 5" xfId="23133" xr:uid="{00000000-0005-0000-0000-000060120000}"/>
    <cellStyle name="メモ 2 2 3 8" xfId="2467" xr:uid="{00000000-0005-0000-0000-000061120000}"/>
    <cellStyle name="メモ 2 2 3 8 2" xfId="6896" xr:uid="{00000000-0005-0000-0000-000062120000}"/>
    <cellStyle name="メモ 2 2 3 8 2 2" xfId="15713" xr:uid="{00000000-0005-0000-0000-000063120000}"/>
    <cellStyle name="メモ 2 2 3 8 3" xfId="11325" xr:uid="{00000000-0005-0000-0000-000064120000}"/>
    <cellStyle name="メモ 2 2 3 9" xfId="4702" xr:uid="{00000000-0005-0000-0000-000065120000}"/>
    <cellStyle name="メモ 2 2 3 9 2" xfId="13519" xr:uid="{00000000-0005-0000-0000-000066120000}"/>
    <cellStyle name="メモ 2 2 4" xfId="167" xr:uid="{00000000-0005-0000-0000-000067120000}"/>
    <cellStyle name="メモ 2 2 4 10" xfId="22016" xr:uid="{00000000-0005-0000-0000-000068120000}"/>
    <cellStyle name="メモ 2 2 4 2" xfId="277" xr:uid="{00000000-0005-0000-0000-000069120000}"/>
    <cellStyle name="メモ 2 2 4 2 2" xfId="414" xr:uid="{00000000-0005-0000-0000-00006A120000}"/>
    <cellStyle name="メモ 2 2 4 2 2 2" xfId="688" xr:uid="{00000000-0005-0000-0000-00006B120000}"/>
    <cellStyle name="メモ 2 2 4 2 2 2 2" xfId="1236" xr:uid="{00000000-0005-0000-0000-00006C120000}"/>
    <cellStyle name="メモ 2 2 4 2 2 2 2 2" xfId="2374" xr:uid="{00000000-0005-0000-0000-00006D120000}"/>
    <cellStyle name="メモ 2 2 4 2 2 2 2 2 2" xfId="4609" xr:uid="{00000000-0005-0000-0000-00006E120000}"/>
    <cellStyle name="メモ 2 2 4 2 2 2 2 2 2 2" xfId="9038" xr:uid="{00000000-0005-0000-0000-00006F120000}"/>
    <cellStyle name="メモ 2 2 4 2 2 2 2 2 2 2 2" xfId="17855" xr:uid="{00000000-0005-0000-0000-000070120000}"/>
    <cellStyle name="メモ 2 2 4 2 2 2 2 2 2 3" xfId="13467" xr:uid="{00000000-0005-0000-0000-000071120000}"/>
    <cellStyle name="メモ 2 2 4 2 2 2 2 2 3" xfId="6844" xr:uid="{00000000-0005-0000-0000-000072120000}"/>
    <cellStyle name="メモ 2 2 4 2 2 2 2 2 3 2" xfId="15661" xr:uid="{00000000-0005-0000-0000-000073120000}"/>
    <cellStyle name="メモ 2 2 4 2 2 2 2 2 4" xfId="11273" xr:uid="{00000000-0005-0000-0000-000074120000}"/>
    <cellStyle name="メモ 2 2 4 2 2 2 2 2 5" xfId="24178" xr:uid="{00000000-0005-0000-0000-000075120000}"/>
    <cellStyle name="メモ 2 2 4 2 2 2 2 3" xfId="3512" xr:uid="{00000000-0005-0000-0000-000076120000}"/>
    <cellStyle name="メモ 2 2 4 2 2 2 2 3 2" xfId="7941" xr:uid="{00000000-0005-0000-0000-000077120000}"/>
    <cellStyle name="メモ 2 2 4 2 2 2 2 3 2 2" xfId="16758" xr:uid="{00000000-0005-0000-0000-000078120000}"/>
    <cellStyle name="メモ 2 2 4 2 2 2 2 3 3" xfId="12370" xr:uid="{00000000-0005-0000-0000-000079120000}"/>
    <cellStyle name="メモ 2 2 4 2 2 2 2 4" xfId="5747" xr:uid="{00000000-0005-0000-0000-00007A120000}"/>
    <cellStyle name="メモ 2 2 4 2 2 2 2 4 2" xfId="14564" xr:uid="{00000000-0005-0000-0000-00007B120000}"/>
    <cellStyle name="メモ 2 2 4 2 2 2 2 5" xfId="10176" xr:uid="{00000000-0005-0000-0000-00007C120000}"/>
    <cellStyle name="メモ 2 2 4 2 2 2 2 6" xfId="23080" xr:uid="{00000000-0005-0000-0000-00007D120000}"/>
    <cellStyle name="メモ 2 2 4 2 2 2 3" xfId="1826" xr:uid="{00000000-0005-0000-0000-00007E120000}"/>
    <cellStyle name="メモ 2 2 4 2 2 2 3 2" xfId="4061" xr:uid="{00000000-0005-0000-0000-00007F120000}"/>
    <cellStyle name="メモ 2 2 4 2 2 2 3 2 2" xfId="8490" xr:uid="{00000000-0005-0000-0000-000080120000}"/>
    <cellStyle name="メモ 2 2 4 2 2 2 3 2 2 2" xfId="17307" xr:uid="{00000000-0005-0000-0000-000081120000}"/>
    <cellStyle name="メモ 2 2 4 2 2 2 3 2 3" xfId="12919" xr:uid="{00000000-0005-0000-0000-000082120000}"/>
    <cellStyle name="メモ 2 2 4 2 2 2 3 3" xfId="6296" xr:uid="{00000000-0005-0000-0000-000083120000}"/>
    <cellStyle name="メモ 2 2 4 2 2 2 3 3 2" xfId="15113" xr:uid="{00000000-0005-0000-0000-000084120000}"/>
    <cellStyle name="メモ 2 2 4 2 2 2 3 4" xfId="10725" xr:uid="{00000000-0005-0000-0000-000085120000}"/>
    <cellStyle name="メモ 2 2 4 2 2 2 3 5" xfId="23630" xr:uid="{00000000-0005-0000-0000-000086120000}"/>
    <cellStyle name="メモ 2 2 4 2 2 2 4" xfId="2964" xr:uid="{00000000-0005-0000-0000-000087120000}"/>
    <cellStyle name="メモ 2 2 4 2 2 2 4 2" xfId="7393" xr:uid="{00000000-0005-0000-0000-000088120000}"/>
    <cellStyle name="メモ 2 2 4 2 2 2 4 2 2" xfId="16210" xr:uid="{00000000-0005-0000-0000-000089120000}"/>
    <cellStyle name="メモ 2 2 4 2 2 2 4 3" xfId="11822" xr:uid="{00000000-0005-0000-0000-00008A120000}"/>
    <cellStyle name="メモ 2 2 4 2 2 2 5" xfId="5199" xr:uid="{00000000-0005-0000-0000-00008B120000}"/>
    <cellStyle name="メモ 2 2 4 2 2 2 5 2" xfId="14016" xr:uid="{00000000-0005-0000-0000-00008C120000}"/>
    <cellStyle name="メモ 2 2 4 2 2 2 6" xfId="9628" xr:uid="{00000000-0005-0000-0000-00008D120000}"/>
    <cellStyle name="メモ 2 2 4 2 2 2 7" xfId="22532" xr:uid="{00000000-0005-0000-0000-00008E120000}"/>
    <cellStyle name="メモ 2 2 4 2 2 3" xfId="962" xr:uid="{00000000-0005-0000-0000-00008F120000}"/>
    <cellStyle name="メモ 2 2 4 2 2 3 2" xfId="2100" xr:uid="{00000000-0005-0000-0000-000090120000}"/>
    <cellStyle name="メモ 2 2 4 2 2 3 2 2" xfId="4335" xr:uid="{00000000-0005-0000-0000-000091120000}"/>
    <cellStyle name="メモ 2 2 4 2 2 3 2 2 2" xfId="8764" xr:uid="{00000000-0005-0000-0000-000092120000}"/>
    <cellStyle name="メモ 2 2 4 2 2 3 2 2 2 2" xfId="17581" xr:uid="{00000000-0005-0000-0000-000093120000}"/>
    <cellStyle name="メモ 2 2 4 2 2 3 2 2 3" xfId="13193" xr:uid="{00000000-0005-0000-0000-000094120000}"/>
    <cellStyle name="メモ 2 2 4 2 2 3 2 3" xfId="6570" xr:uid="{00000000-0005-0000-0000-000095120000}"/>
    <cellStyle name="メモ 2 2 4 2 2 3 2 3 2" xfId="15387" xr:uid="{00000000-0005-0000-0000-000096120000}"/>
    <cellStyle name="メモ 2 2 4 2 2 3 2 4" xfId="10999" xr:uid="{00000000-0005-0000-0000-000097120000}"/>
    <cellStyle name="メモ 2 2 4 2 2 3 2 5" xfId="23904" xr:uid="{00000000-0005-0000-0000-000098120000}"/>
    <cellStyle name="メモ 2 2 4 2 2 3 3" xfId="3238" xr:uid="{00000000-0005-0000-0000-000099120000}"/>
    <cellStyle name="メモ 2 2 4 2 2 3 3 2" xfId="7667" xr:uid="{00000000-0005-0000-0000-00009A120000}"/>
    <cellStyle name="メモ 2 2 4 2 2 3 3 2 2" xfId="16484" xr:uid="{00000000-0005-0000-0000-00009B120000}"/>
    <cellStyle name="メモ 2 2 4 2 2 3 3 3" xfId="12096" xr:uid="{00000000-0005-0000-0000-00009C120000}"/>
    <cellStyle name="メモ 2 2 4 2 2 3 4" xfId="5473" xr:uid="{00000000-0005-0000-0000-00009D120000}"/>
    <cellStyle name="メモ 2 2 4 2 2 3 4 2" xfId="14290" xr:uid="{00000000-0005-0000-0000-00009E120000}"/>
    <cellStyle name="メモ 2 2 4 2 2 3 5" xfId="9902" xr:uid="{00000000-0005-0000-0000-00009F120000}"/>
    <cellStyle name="メモ 2 2 4 2 2 3 6" xfId="22806" xr:uid="{00000000-0005-0000-0000-0000A0120000}"/>
    <cellStyle name="メモ 2 2 4 2 2 4" xfId="1552" xr:uid="{00000000-0005-0000-0000-0000A1120000}"/>
    <cellStyle name="メモ 2 2 4 2 2 4 2" xfId="3787" xr:uid="{00000000-0005-0000-0000-0000A2120000}"/>
    <cellStyle name="メモ 2 2 4 2 2 4 2 2" xfId="8216" xr:uid="{00000000-0005-0000-0000-0000A3120000}"/>
    <cellStyle name="メモ 2 2 4 2 2 4 2 2 2" xfId="17033" xr:uid="{00000000-0005-0000-0000-0000A4120000}"/>
    <cellStyle name="メモ 2 2 4 2 2 4 2 3" xfId="12645" xr:uid="{00000000-0005-0000-0000-0000A5120000}"/>
    <cellStyle name="メモ 2 2 4 2 2 4 3" xfId="6022" xr:uid="{00000000-0005-0000-0000-0000A6120000}"/>
    <cellStyle name="メモ 2 2 4 2 2 4 3 2" xfId="14839" xr:uid="{00000000-0005-0000-0000-0000A7120000}"/>
    <cellStyle name="メモ 2 2 4 2 2 4 4" xfId="10451" xr:uid="{00000000-0005-0000-0000-0000A8120000}"/>
    <cellStyle name="メモ 2 2 4 2 2 4 5" xfId="23356" xr:uid="{00000000-0005-0000-0000-0000A9120000}"/>
    <cellStyle name="メモ 2 2 4 2 2 5" xfId="2690" xr:uid="{00000000-0005-0000-0000-0000AA120000}"/>
    <cellStyle name="メモ 2 2 4 2 2 5 2" xfId="7119" xr:uid="{00000000-0005-0000-0000-0000AB120000}"/>
    <cellStyle name="メモ 2 2 4 2 2 5 2 2" xfId="15936" xr:uid="{00000000-0005-0000-0000-0000AC120000}"/>
    <cellStyle name="メモ 2 2 4 2 2 5 3" xfId="11548" xr:uid="{00000000-0005-0000-0000-0000AD120000}"/>
    <cellStyle name="メモ 2 2 4 2 2 6" xfId="4925" xr:uid="{00000000-0005-0000-0000-0000AE120000}"/>
    <cellStyle name="メモ 2 2 4 2 2 6 2" xfId="13742" xr:uid="{00000000-0005-0000-0000-0000AF120000}"/>
    <cellStyle name="メモ 2 2 4 2 2 7" xfId="9354" xr:uid="{00000000-0005-0000-0000-0000B0120000}"/>
    <cellStyle name="メモ 2 2 4 2 2 8" xfId="22259" xr:uid="{00000000-0005-0000-0000-0000B1120000}"/>
    <cellStyle name="メモ 2 2 4 2 3" xfId="551" xr:uid="{00000000-0005-0000-0000-0000B2120000}"/>
    <cellStyle name="メモ 2 2 4 2 3 2" xfId="1099" xr:uid="{00000000-0005-0000-0000-0000B3120000}"/>
    <cellStyle name="メモ 2 2 4 2 3 2 2" xfId="2237" xr:uid="{00000000-0005-0000-0000-0000B4120000}"/>
    <cellStyle name="メモ 2 2 4 2 3 2 2 2" xfId="4472" xr:uid="{00000000-0005-0000-0000-0000B5120000}"/>
    <cellStyle name="メモ 2 2 4 2 3 2 2 2 2" xfId="8901" xr:uid="{00000000-0005-0000-0000-0000B6120000}"/>
    <cellStyle name="メモ 2 2 4 2 3 2 2 2 2 2" xfId="17718" xr:uid="{00000000-0005-0000-0000-0000B7120000}"/>
    <cellStyle name="メモ 2 2 4 2 3 2 2 2 3" xfId="13330" xr:uid="{00000000-0005-0000-0000-0000B8120000}"/>
    <cellStyle name="メモ 2 2 4 2 3 2 2 3" xfId="6707" xr:uid="{00000000-0005-0000-0000-0000B9120000}"/>
    <cellStyle name="メモ 2 2 4 2 3 2 2 3 2" xfId="15524" xr:uid="{00000000-0005-0000-0000-0000BA120000}"/>
    <cellStyle name="メモ 2 2 4 2 3 2 2 4" xfId="11136" xr:uid="{00000000-0005-0000-0000-0000BB120000}"/>
    <cellStyle name="メモ 2 2 4 2 3 2 2 5" xfId="24041" xr:uid="{00000000-0005-0000-0000-0000BC120000}"/>
    <cellStyle name="メモ 2 2 4 2 3 2 3" xfId="3375" xr:uid="{00000000-0005-0000-0000-0000BD120000}"/>
    <cellStyle name="メモ 2 2 4 2 3 2 3 2" xfId="7804" xr:uid="{00000000-0005-0000-0000-0000BE120000}"/>
    <cellStyle name="メモ 2 2 4 2 3 2 3 2 2" xfId="16621" xr:uid="{00000000-0005-0000-0000-0000BF120000}"/>
    <cellStyle name="メモ 2 2 4 2 3 2 3 3" xfId="12233" xr:uid="{00000000-0005-0000-0000-0000C0120000}"/>
    <cellStyle name="メモ 2 2 4 2 3 2 4" xfId="5610" xr:uid="{00000000-0005-0000-0000-0000C1120000}"/>
    <cellStyle name="メモ 2 2 4 2 3 2 4 2" xfId="14427" xr:uid="{00000000-0005-0000-0000-0000C2120000}"/>
    <cellStyle name="メモ 2 2 4 2 3 2 5" xfId="10039" xr:uid="{00000000-0005-0000-0000-0000C3120000}"/>
    <cellStyle name="メモ 2 2 4 2 3 2 6" xfId="22943" xr:uid="{00000000-0005-0000-0000-0000C4120000}"/>
    <cellStyle name="メモ 2 2 4 2 3 3" xfId="1689" xr:uid="{00000000-0005-0000-0000-0000C5120000}"/>
    <cellStyle name="メモ 2 2 4 2 3 3 2" xfId="3924" xr:uid="{00000000-0005-0000-0000-0000C6120000}"/>
    <cellStyle name="メモ 2 2 4 2 3 3 2 2" xfId="8353" xr:uid="{00000000-0005-0000-0000-0000C7120000}"/>
    <cellStyle name="メモ 2 2 4 2 3 3 2 2 2" xfId="17170" xr:uid="{00000000-0005-0000-0000-0000C8120000}"/>
    <cellStyle name="メモ 2 2 4 2 3 3 2 3" xfId="12782" xr:uid="{00000000-0005-0000-0000-0000C9120000}"/>
    <cellStyle name="メモ 2 2 4 2 3 3 3" xfId="6159" xr:uid="{00000000-0005-0000-0000-0000CA120000}"/>
    <cellStyle name="メモ 2 2 4 2 3 3 3 2" xfId="14976" xr:uid="{00000000-0005-0000-0000-0000CB120000}"/>
    <cellStyle name="メモ 2 2 4 2 3 3 4" xfId="10588" xr:uid="{00000000-0005-0000-0000-0000CC120000}"/>
    <cellStyle name="メモ 2 2 4 2 3 3 5" xfId="23493" xr:uid="{00000000-0005-0000-0000-0000CD120000}"/>
    <cellStyle name="メモ 2 2 4 2 3 4" xfId="2827" xr:uid="{00000000-0005-0000-0000-0000CE120000}"/>
    <cellStyle name="メモ 2 2 4 2 3 4 2" xfId="7256" xr:uid="{00000000-0005-0000-0000-0000CF120000}"/>
    <cellStyle name="メモ 2 2 4 2 3 4 2 2" xfId="16073" xr:uid="{00000000-0005-0000-0000-0000D0120000}"/>
    <cellStyle name="メモ 2 2 4 2 3 4 3" xfId="11685" xr:uid="{00000000-0005-0000-0000-0000D1120000}"/>
    <cellStyle name="メモ 2 2 4 2 3 5" xfId="5062" xr:uid="{00000000-0005-0000-0000-0000D2120000}"/>
    <cellStyle name="メモ 2 2 4 2 3 5 2" xfId="13879" xr:uid="{00000000-0005-0000-0000-0000D3120000}"/>
    <cellStyle name="メモ 2 2 4 2 3 6" xfId="9491" xr:uid="{00000000-0005-0000-0000-0000D4120000}"/>
    <cellStyle name="メモ 2 2 4 2 3 7" xfId="22395" xr:uid="{00000000-0005-0000-0000-0000D5120000}"/>
    <cellStyle name="メモ 2 2 4 2 4" xfId="825" xr:uid="{00000000-0005-0000-0000-0000D6120000}"/>
    <cellStyle name="メモ 2 2 4 2 4 2" xfId="1963" xr:uid="{00000000-0005-0000-0000-0000D7120000}"/>
    <cellStyle name="メモ 2 2 4 2 4 2 2" xfId="4198" xr:uid="{00000000-0005-0000-0000-0000D8120000}"/>
    <cellStyle name="メモ 2 2 4 2 4 2 2 2" xfId="8627" xr:uid="{00000000-0005-0000-0000-0000D9120000}"/>
    <cellStyle name="メモ 2 2 4 2 4 2 2 2 2" xfId="17444" xr:uid="{00000000-0005-0000-0000-0000DA120000}"/>
    <cellStyle name="メモ 2 2 4 2 4 2 2 3" xfId="13056" xr:uid="{00000000-0005-0000-0000-0000DB120000}"/>
    <cellStyle name="メモ 2 2 4 2 4 2 3" xfId="6433" xr:uid="{00000000-0005-0000-0000-0000DC120000}"/>
    <cellStyle name="メモ 2 2 4 2 4 2 3 2" xfId="15250" xr:uid="{00000000-0005-0000-0000-0000DD120000}"/>
    <cellStyle name="メモ 2 2 4 2 4 2 4" xfId="10862" xr:uid="{00000000-0005-0000-0000-0000DE120000}"/>
    <cellStyle name="メモ 2 2 4 2 4 2 5" xfId="23767" xr:uid="{00000000-0005-0000-0000-0000DF120000}"/>
    <cellStyle name="メモ 2 2 4 2 4 3" xfId="3101" xr:uid="{00000000-0005-0000-0000-0000E0120000}"/>
    <cellStyle name="メモ 2 2 4 2 4 3 2" xfId="7530" xr:uid="{00000000-0005-0000-0000-0000E1120000}"/>
    <cellStyle name="メモ 2 2 4 2 4 3 2 2" xfId="16347" xr:uid="{00000000-0005-0000-0000-0000E2120000}"/>
    <cellStyle name="メモ 2 2 4 2 4 3 3" xfId="11959" xr:uid="{00000000-0005-0000-0000-0000E3120000}"/>
    <cellStyle name="メモ 2 2 4 2 4 4" xfId="5336" xr:uid="{00000000-0005-0000-0000-0000E4120000}"/>
    <cellStyle name="メモ 2 2 4 2 4 4 2" xfId="14153" xr:uid="{00000000-0005-0000-0000-0000E5120000}"/>
    <cellStyle name="メモ 2 2 4 2 4 5" xfId="9765" xr:uid="{00000000-0005-0000-0000-0000E6120000}"/>
    <cellStyle name="メモ 2 2 4 2 4 6" xfId="22669" xr:uid="{00000000-0005-0000-0000-0000E7120000}"/>
    <cellStyle name="メモ 2 2 4 2 5" xfId="1415" xr:uid="{00000000-0005-0000-0000-0000E8120000}"/>
    <cellStyle name="メモ 2 2 4 2 5 2" xfId="3650" xr:uid="{00000000-0005-0000-0000-0000E9120000}"/>
    <cellStyle name="メモ 2 2 4 2 5 2 2" xfId="8079" xr:uid="{00000000-0005-0000-0000-0000EA120000}"/>
    <cellStyle name="メモ 2 2 4 2 5 2 2 2" xfId="16896" xr:uid="{00000000-0005-0000-0000-0000EB120000}"/>
    <cellStyle name="メモ 2 2 4 2 5 2 3" xfId="12508" xr:uid="{00000000-0005-0000-0000-0000EC120000}"/>
    <cellStyle name="メモ 2 2 4 2 5 3" xfId="5885" xr:uid="{00000000-0005-0000-0000-0000ED120000}"/>
    <cellStyle name="メモ 2 2 4 2 5 3 2" xfId="14702" xr:uid="{00000000-0005-0000-0000-0000EE120000}"/>
    <cellStyle name="メモ 2 2 4 2 5 4" xfId="10314" xr:uid="{00000000-0005-0000-0000-0000EF120000}"/>
    <cellStyle name="メモ 2 2 4 2 5 5" xfId="23219" xr:uid="{00000000-0005-0000-0000-0000F0120000}"/>
    <cellStyle name="メモ 2 2 4 2 6" xfId="2553" xr:uid="{00000000-0005-0000-0000-0000F1120000}"/>
    <cellStyle name="メモ 2 2 4 2 6 2" xfId="6982" xr:uid="{00000000-0005-0000-0000-0000F2120000}"/>
    <cellStyle name="メモ 2 2 4 2 6 2 2" xfId="15799" xr:uid="{00000000-0005-0000-0000-0000F3120000}"/>
    <cellStyle name="メモ 2 2 4 2 6 3" xfId="11411" xr:uid="{00000000-0005-0000-0000-0000F4120000}"/>
    <cellStyle name="メモ 2 2 4 2 7" xfId="4788" xr:uid="{00000000-0005-0000-0000-0000F5120000}"/>
    <cellStyle name="メモ 2 2 4 2 7 2" xfId="13605" xr:uid="{00000000-0005-0000-0000-0000F6120000}"/>
    <cellStyle name="メモ 2 2 4 2 8" xfId="9217" xr:uid="{00000000-0005-0000-0000-0000F7120000}"/>
    <cellStyle name="メモ 2 2 4 2 9" xfId="22124" xr:uid="{00000000-0005-0000-0000-0000F8120000}"/>
    <cellStyle name="メモ 2 2 4 3" xfId="345" xr:uid="{00000000-0005-0000-0000-0000F9120000}"/>
    <cellStyle name="メモ 2 2 4 3 2" xfId="619" xr:uid="{00000000-0005-0000-0000-0000FA120000}"/>
    <cellStyle name="メモ 2 2 4 3 2 2" xfId="1167" xr:uid="{00000000-0005-0000-0000-0000FB120000}"/>
    <cellStyle name="メモ 2 2 4 3 2 2 2" xfId="2305" xr:uid="{00000000-0005-0000-0000-0000FC120000}"/>
    <cellStyle name="メモ 2 2 4 3 2 2 2 2" xfId="4540" xr:uid="{00000000-0005-0000-0000-0000FD120000}"/>
    <cellStyle name="メモ 2 2 4 3 2 2 2 2 2" xfId="8969" xr:uid="{00000000-0005-0000-0000-0000FE120000}"/>
    <cellStyle name="メモ 2 2 4 3 2 2 2 2 2 2" xfId="17786" xr:uid="{00000000-0005-0000-0000-0000FF120000}"/>
    <cellStyle name="メモ 2 2 4 3 2 2 2 2 3" xfId="13398" xr:uid="{00000000-0005-0000-0000-000000130000}"/>
    <cellStyle name="メモ 2 2 4 3 2 2 2 3" xfId="6775" xr:uid="{00000000-0005-0000-0000-000001130000}"/>
    <cellStyle name="メモ 2 2 4 3 2 2 2 3 2" xfId="15592" xr:uid="{00000000-0005-0000-0000-000002130000}"/>
    <cellStyle name="メモ 2 2 4 3 2 2 2 4" xfId="11204" xr:uid="{00000000-0005-0000-0000-000003130000}"/>
    <cellStyle name="メモ 2 2 4 3 2 2 2 5" xfId="24109" xr:uid="{00000000-0005-0000-0000-000004130000}"/>
    <cellStyle name="メモ 2 2 4 3 2 2 3" xfId="3443" xr:uid="{00000000-0005-0000-0000-000005130000}"/>
    <cellStyle name="メモ 2 2 4 3 2 2 3 2" xfId="7872" xr:uid="{00000000-0005-0000-0000-000006130000}"/>
    <cellStyle name="メモ 2 2 4 3 2 2 3 2 2" xfId="16689" xr:uid="{00000000-0005-0000-0000-000007130000}"/>
    <cellStyle name="メモ 2 2 4 3 2 2 3 3" xfId="12301" xr:uid="{00000000-0005-0000-0000-000008130000}"/>
    <cellStyle name="メモ 2 2 4 3 2 2 4" xfId="5678" xr:uid="{00000000-0005-0000-0000-000009130000}"/>
    <cellStyle name="メモ 2 2 4 3 2 2 4 2" xfId="14495" xr:uid="{00000000-0005-0000-0000-00000A130000}"/>
    <cellStyle name="メモ 2 2 4 3 2 2 5" xfId="10107" xr:uid="{00000000-0005-0000-0000-00000B130000}"/>
    <cellStyle name="メモ 2 2 4 3 2 2 6" xfId="23011" xr:uid="{00000000-0005-0000-0000-00000C130000}"/>
    <cellStyle name="メモ 2 2 4 3 2 3" xfId="1757" xr:uid="{00000000-0005-0000-0000-00000D130000}"/>
    <cellStyle name="メモ 2 2 4 3 2 3 2" xfId="3992" xr:uid="{00000000-0005-0000-0000-00000E130000}"/>
    <cellStyle name="メモ 2 2 4 3 2 3 2 2" xfId="8421" xr:uid="{00000000-0005-0000-0000-00000F130000}"/>
    <cellStyle name="メモ 2 2 4 3 2 3 2 2 2" xfId="17238" xr:uid="{00000000-0005-0000-0000-000010130000}"/>
    <cellStyle name="メモ 2 2 4 3 2 3 2 3" xfId="12850" xr:uid="{00000000-0005-0000-0000-000011130000}"/>
    <cellStyle name="メモ 2 2 4 3 2 3 3" xfId="6227" xr:uid="{00000000-0005-0000-0000-000012130000}"/>
    <cellStyle name="メモ 2 2 4 3 2 3 3 2" xfId="15044" xr:uid="{00000000-0005-0000-0000-000013130000}"/>
    <cellStyle name="メモ 2 2 4 3 2 3 4" xfId="10656" xr:uid="{00000000-0005-0000-0000-000014130000}"/>
    <cellStyle name="メモ 2 2 4 3 2 3 5" xfId="23561" xr:uid="{00000000-0005-0000-0000-000015130000}"/>
    <cellStyle name="メモ 2 2 4 3 2 4" xfId="2895" xr:uid="{00000000-0005-0000-0000-000016130000}"/>
    <cellStyle name="メモ 2 2 4 3 2 4 2" xfId="7324" xr:uid="{00000000-0005-0000-0000-000017130000}"/>
    <cellStyle name="メモ 2 2 4 3 2 4 2 2" xfId="16141" xr:uid="{00000000-0005-0000-0000-000018130000}"/>
    <cellStyle name="メモ 2 2 4 3 2 4 3" xfId="11753" xr:uid="{00000000-0005-0000-0000-000019130000}"/>
    <cellStyle name="メモ 2 2 4 3 2 5" xfId="5130" xr:uid="{00000000-0005-0000-0000-00001A130000}"/>
    <cellStyle name="メモ 2 2 4 3 2 5 2" xfId="13947" xr:uid="{00000000-0005-0000-0000-00001B130000}"/>
    <cellStyle name="メモ 2 2 4 3 2 6" xfId="9559" xr:uid="{00000000-0005-0000-0000-00001C130000}"/>
    <cellStyle name="メモ 2 2 4 3 2 7" xfId="22463" xr:uid="{00000000-0005-0000-0000-00001D130000}"/>
    <cellStyle name="メモ 2 2 4 3 3" xfId="893" xr:uid="{00000000-0005-0000-0000-00001E130000}"/>
    <cellStyle name="メモ 2 2 4 3 3 2" xfId="2031" xr:uid="{00000000-0005-0000-0000-00001F130000}"/>
    <cellStyle name="メモ 2 2 4 3 3 2 2" xfId="4266" xr:uid="{00000000-0005-0000-0000-000020130000}"/>
    <cellStyle name="メモ 2 2 4 3 3 2 2 2" xfId="8695" xr:uid="{00000000-0005-0000-0000-000021130000}"/>
    <cellStyle name="メモ 2 2 4 3 3 2 2 2 2" xfId="17512" xr:uid="{00000000-0005-0000-0000-000022130000}"/>
    <cellStyle name="メモ 2 2 4 3 3 2 2 3" xfId="13124" xr:uid="{00000000-0005-0000-0000-000023130000}"/>
    <cellStyle name="メモ 2 2 4 3 3 2 3" xfId="6501" xr:uid="{00000000-0005-0000-0000-000024130000}"/>
    <cellStyle name="メモ 2 2 4 3 3 2 3 2" xfId="15318" xr:uid="{00000000-0005-0000-0000-000025130000}"/>
    <cellStyle name="メモ 2 2 4 3 3 2 4" xfId="10930" xr:uid="{00000000-0005-0000-0000-000026130000}"/>
    <cellStyle name="メモ 2 2 4 3 3 2 5" xfId="23835" xr:uid="{00000000-0005-0000-0000-000027130000}"/>
    <cellStyle name="メモ 2 2 4 3 3 3" xfId="3169" xr:uid="{00000000-0005-0000-0000-000028130000}"/>
    <cellStyle name="メモ 2 2 4 3 3 3 2" xfId="7598" xr:uid="{00000000-0005-0000-0000-000029130000}"/>
    <cellStyle name="メモ 2 2 4 3 3 3 2 2" xfId="16415" xr:uid="{00000000-0005-0000-0000-00002A130000}"/>
    <cellStyle name="メモ 2 2 4 3 3 3 3" xfId="12027" xr:uid="{00000000-0005-0000-0000-00002B130000}"/>
    <cellStyle name="メモ 2 2 4 3 3 4" xfId="5404" xr:uid="{00000000-0005-0000-0000-00002C130000}"/>
    <cellStyle name="メモ 2 2 4 3 3 4 2" xfId="14221" xr:uid="{00000000-0005-0000-0000-00002D130000}"/>
    <cellStyle name="メモ 2 2 4 3 3 5" xfId="9833" xr:uid="{00000000-0005-0000-0000-00002E130000}"/>
    <cellStyle name="メモ 2 2 4 3 3 6" xfId="22737" xr:uid="{00000000-0005-0000-0000-00002F130000}"/>
    <cellStyle name="メモ 2 2 4 3 4" xfId="1483" xr:uid="{00000000-0005-0000-0000-000030130000}"/>
    <cellStyle name="メモ 2 2 4 3 4 2" xfId="3718" xr:uid="{00000000-0005-0000-0000-000031130000}"/>
    <cellStyle name="メモ 2 2 4 3 4 2 2" xfId="8147" xr:uid="{00000000-0005-0000-0000-000032130000}"/>
    <cellStyle name="メモ 2 2 4 3 4 2 2 2" xfId="16964" xr:uid="{00000000-0005-0000-0000-000033130000}"/>
    <cellStyle name="メモ 2 2 4 3 4 2 3" xfId="12576" xr:uid="{00000000-0005-0000-0000-000034130000}"/>
    <cellStyle name="メモ 2 2 4 3 4 3" xfId="5953" xr:uid="{00000000-0005-0000-0000-000035130000}"/>
    <cellStyle name="メモ 2 2 4 3 4 3 2" xfId="14770" xr:uid="{00000000-0005-0000-0000-000036130000}"/>
    <cellStyle name="メモ 2 2 4 3 4 4" xfId="10382" xr:uid="{00000000-0005-0000-0000-000037130000}"/>
    <cellStyle name="メモ 2 2 4 3 4 5" xfId="23287" xr:uid="{00000000-0005-0000-0000-000038130000}"/>
    <cellStyle name="メモ 2 2 4 3 5" xfId="2621" xr:uid="{00000000-0005-0000-0000-000039130000}"/>
    <cellStyle name="メモ 2 2 4 3 5 2" xfId="7050" xr:uid="{00000000-0005-0000-0000-00003A130000}"/>
    <cellStyle name="メモ 2 2 4 3 5 2 2" xfId="15867" xr:uid="{00000000-0005-0000-0000-00003B130000}"/>
    <cellStyle name="メモ 2 2 4 3 5 3" xfId="11479" xr:uid="{00000000-0005-0000-0000-00003C130000}"/>
    <cellStyle name="メモ 2 2 4 3 6" xfId="4856" xr:uid="{00000000-0005-0000-0000-00003D130000}"/>
    <cellStyle name="メモ 2 2 4 3 6 2" xfId="13673" xr:uid="{00000000-0005-0000-0000-00003E130000}"/>
    <cellStyle name="メモ 2 2 4 3 7" xfId="9285" xr:uid="{00000000-0005-0000-0000-00003F130000}"/>
    <cellStyle name="メモ 2 2 4 3 8" xfId="22191" xr:uid="{00000000-0005-0000-0000-000040130000}"/>
    <cellStyle name="メモ 2 2 4 4" xfId="482" xr:uid="{00000000-0005-0000-0000-000041130000}"/>
    <cellStyle name="メモ 2 2 4 4 2" xfId="1030" xr:uid="{00000000-0005-0000-0000-000042130000}"/>
    <cellStyle name="メモ 2 2 4 4 2 2" xfId="2168" xr:uid="{00000000-0005-0000-0000-000043130000}"/>
    <cellStyle name="メモ 2 2 4 4 2 2 2" xfId="4403" xr:uid="{00000000-0005-0000-0000-000044130000}"/>
    <cellStyle name="メモ 2 2 4 4 2 2 2 2" xfId="8832" xr:uid="{00000000-0005-0000-0000-000045130000}"/>
    <cellStyle name="メモ 2 2 4 4 2 2 2 2 2" xfId="17649" xr:uid="{00000000-0005-0000-0000-000046130000}"/>
    <cellStyle name="メモ 2 2 4 4 2 2 2 3" xfId="13261" xr:uid="{00000000-0005-0000-0000-000047130000}"/>
    <cellStyle name="メモ 2 2 4 4 2 2 3" xfId="6638" xr:uid="{00000000-0005-0000-0000-000048130000}"/>
    <cellStyle name="メモ 2 2 4 4 2 2 3 2" xfId="15455" xr:uid="{00000000-0005-0000-0000-000049130000}"/>
    <cellStyle name="メモ 2 2 4 4 2 2 4" xfId="11067" xr:uid="{00000000-0005-0000-0000-00004A130000}"/>
    <cellStyle name="メモ 2 2 4 4 2 2 5" xfId="23972" xr:uid="{00000000-0005-0000-0000-00004B130000}"/>
    <cellStyle name="メモ 2 2 4 4 2 3" xfId="3306" xr:uid="{00000000-0005-0000-0000-00004C130000}"/>
    <cellStyle name="メモ 2 2 4 4 2 3 2" xfId="7735" xr:uid="{00000000-0005-0000-0000-00004D130000}"/>
    <cellStyle name="メモ 2 2 4 4 2 3 2 2" xfId="16552" xr:uid="{00000000-0005-0000-0000-00004E130000}"/>
    <cellStyle name="メモ 2 2 4 4 2 3 3" xfId="12164" xr:uid="{00000000-0005-0000-0000-00004F130000}"/>
    <cellStyle name="メモ 2 2 4 4 2 4" xfId="5541" xr:uid="{00000000-0005-0000-0000-000050130000}"/>
    <cellStyle name="メモ 2 2 4 4 2 4 2" xfId="14358" xr:uid="{00000000-0005-0000-0000-000051130000}"/>
    <cellStyle name="メモ 2 2 4 4 2 5" xfId="9970" xr:uid="{00000000-0005-0000-0000-000052130000}"/>
    <cellStyle name="メモ 2 2 4 4 2 6" xfId="22874" xr:uid="{00000000-0005-0000-0000-000053130000}"/>
    <cellStyle name="メモ 2 2 4 4 3" xfId="1620" xr:uid="{00000000-0005-0000-0000-000054130000}"/>
    <cellStyle name="メモ 2 2 4 4 3 2" xfId="3855" xr:uid="{00000000-0005-0000-0000-000055130000}"/>
    <cellStyle name="メモ 2 2 4 4 3 2 2" xfId="8284" xr:uid="{00000000-0005-0000-0000-000056130000}"/>
    <cellStyle name="メモ 2 2 4 4 3 2 2 2" xfId="17101" xr:uid="{00000000-0005-0000-0000-000057130000}"/>
    <cellStyle name="メモ 2 2 4 4 3 2 3" xfId="12713" xr:uid="{00000000-0005-0000-0000-000058130000}"/>
    <cellStyle name="メモ 2 2 4 4 3 3" xfId="6090" xr:uid="{00000000-0005-0000-0000-000059130000}"/>
    <cellStyle name="メモ 2 2 4 4 3 3 2" xfId="14907" xr:uid="{00000000-0005-0000-0000-00005A130000}"/>
    <cellStyle name="メモ 2 2 4 4 3 4" xfId="10519" xr:uid="{00000000-0005-0000-0000-00005B130000}"/>
    <cellStyle name="メモ 2 2 4 4 3 5" xfId="23424" xr:uid="{00000000-0005-0000-0000-00005C130000}"/>
    <cellStyle name="メモ 2 2 4 4 4" xfId="2758" xr:uid="{00000000-0005-0000-0000-00005D130000}"/>
    <cellStyle name="メモ 2 2 4 4 4 2" xfId="7187" xr:uid="{00000000-0005-0000-0000-00005E130000}"/>
    <cellStyle name="メモ 2 2 4 4 4 2 2" xfId="16004" xr:uid="{00000000-0005-0000-0000-00005F130000}"/>
    <cellStyle name="メモ 2 2 4 4 4 3" xfId="11616" xr:uid="{00000000-0005-0000-0000-000060130000}"/>
    <cellStyle name="メモ 2 2 4 4 5" xfId="4993" xr:uid="{00000000-0005-0000-0000-000061130000}"/>
    <cellStyle name="メモ 2 2 4 4 5 2" xfId="13810" xr:uid="{00000000-0005-0000-0000-000062130000}"/>
    <cellStyle name="メモ 2 2 4 4 6" xfId="9422" xr:uid="{00000000-0005-0000-0000-000063130000}"/>
    <cellStyle name="メモ 2 2 4 4 7" xfId="22326" xr:uid="{00000000-0005-0000-0000-000064130000}"/>
    <cellStyle name="メモ 2 2 4 5" xfId="756" xr:uid="{00000000-0005-0000-0000-000065130000}"/>
    <cellStyle name="メモ 2 2 4 5 2" xfId="1894" xr:uid="{00000000-0005-0000-0000-000066130000}"/>
    <cellStyle name="メモ 2 2 4 5 2 2" xfId="4129" xr:uid="{00000000-0005-0000-0000-000067130000}"/>
    <cellStyle name="メモ 2 2 4 5 2 2 2" xfId="8558" xr:uid="{00000000-0005-0000-0000-000068130000}"/>
    <cellStyle name="メモ 2 2 4 5 2 2 2 2" xfId="17375" xr:uid="{00000000-0005-0000-0000-000069130000}"/>
    <cellStyle name="メモ 2 2 4 5 2 2 3" xfId="12987" xr:uid="{00000000-0005-0000-0000-00006A130000}"/>
    <cellStyle name="メモ 2 2 4 5 2 3" xfId="6364" xr:uid="{00000000-0005-0000-0000-00006B130000}"/>
    <cellStyle name="メモ 2 2 4 5 2 3 2" xfId="15181" xr:uid="{00000000-0005-0000-0000-00006C130000}"/>
    <cellStyle name="メモ 2 2 4 5 2 4" xfId="10793" xr:uid="{00000000-0005-0000-0000-00006D130000}"/>
    <cellStyle name="メモ 2 2 4 5 2 5" xfId="23698" xr:uid="{00000000-0005-0000-0000-00006E130000}"/>
    <cellStyle name="メモ 2 2 4 5 3" xfId="3032" xr:uid="{00000000-0005-0000-0000-00006F130000}"/>
    <cellStyle name="メモ 2 2 4 5 3 2" xfId="7461" xr:uid="{00000000-0005-0000-0000-000070130000}"/>
    <cellStyle name="メモ 2 2 4 5 3 2 2" xfId="16278" xr:uid="{00000000-0005-0000-0000-000071130000}"/>
    <cellStyle name="メモ 2 2 4 5 3 3" xfId="11890" xr:uid="{00000000-0005-0000-0000-000072130000}"/>
    <cellStyle name="メモ 2 2 4 5 4" xfId="5267" xr:uid="{00000000-0005-0000-0000-000073130000}"/>
    <cellStyle name="メモ 2 2 4 5 4 2" xfId="14084" xr:uid="{00000000-0005-0000-0000-000074130000}"/>
    <cellStyle name="メモ 2 2 4 5 5" xfId="9696" xr:uid="{00000000-0005-0000-0000-000075130000}"/>
    <cellStyle name="メモ 2 2 4 5 6" xfId="22600" xr:uid="{00000000-0005-0000-0000-000076130000}"/>
    <cellStyle name="メモ 2 2 4 6" xfId="1346" xr:uid="{00000000-0005-0000-0000-000077130000}"/>
    <cellStyle name="メモ 2 2 4 6 2" xfId="3581" xr:uid="{00000000-0005-0000-0000-000078130000}"/>
    <cellStyle name="メモ 2 2 4 6 2 2" xfId="8010" xr:uid="{00000000-0005-0000-0000-000079130000}"/>
    <cellStyle name="メモ 2 2 4 6 2 2 2" xfId="16827" xr:uid="{00000000-0005-0000-0000-00007A130000}"/>
    <cellStyle name="メモ 2 2 4 6 2 3" xfId="12439" xr:uid="{00000000-0005-0000-0000-00007B130000}"/>
    <cellStyle name="メモ 2 2 4 6 3" xfId="5816" xr:uid="{00000000-0005-0000-0000-00007C130000}"/>
    <cellStyle name="メモ 2 2 4 6 3 2" xfId="14633" xr:uid="{00000000-0005-0000-0000-00007D130000}"/>
    <cellStyle name="メモ 2 2 4 6 4" xfId="10245" xr:uid="{00000000-0005-0000-0000-00007E130000}"/>
    <cellStyle name="メモ 2 2 4 6 5" xfId="23150" xr:uid="{00000000-0005-0000-0000-00007F130000}"/>
    <cellStyle name="メモ 2 2 4 7" xfId="2484" xr:uid="{00000000-0005-0000-0000-000080130000}"/>
    <cellStyle name="メモ 2 2 4 7 2" xfId="6913" xr:uid="{00000000-0005-0000-0000-000081130000}"/>
    <cellStyle name="メモ 2 2 4 7 2 2" xfId="15730" xr:uid="{00000000-0005-0000-0000-000082130000}"/>
    <cellStyle name="メモ 2 2 4 7 3" xfId="11342" xr:uid="{00000000-0005-0000-0000-000083130000}"/>
    <cellStyle name="メモ 2 2 4 8" xfId="4719" xr:uid="{00000000-0005-0000-0000-000084130000}"/>
    <cellStyle name="メモ 2 2 4 8 2" xfId="13536" xr:uid="{00000000-0005-0000-0000-000085130000}"/>
    <cellStyle name="メモ 2 2 4 9" xfId="9148" xr:uid="{00000000-0005-0000-0000-000086130000}"/>
    <cellStyle name="メモ 2 2 5" xfId="243" xr:uid="{00000000-0005-0000-0000-000087130000}"/>
    <cellStyle name="メモ 2 2 5 2" xfId="380" xr:uid="{00000000-0005-0000-0000-000088130000}"/>
    <cellStyle name="メモ 2 2 5 2 2" xfId="654" xr:uid="{00000000-0005-0000-0000-000089130000}"/>
    <cellStyle name="メモ 2 2 5 2 2 2" xfId="1202" xr:uid="{00000000-0005-0000-0000-00008A130000}"/>
    <cellStyle name="メモ 2 2 5 2 2 2 2" xfId="2340" xr:uid="{00000000-0005-0000-0000-00008B130000}"/>
    <cellStyle name="メモ 2 2 5 2 2 2 2 2" xfId="4575" xr:uid="{00000000-0005-0000-0000-00008C130000}"/>
    <cellStyle name="メモ 2 2 5 2 2 2 2 2 2" xfId="9004" xr:uid="{00000000-0005-0000-0000-00008D130000}"/>
    <cellStyle name="メモ 2 2 5 2 2 2 2 2 2 2" xfId="17821" xr:uid="{00000000-0005-0000-0000-00008E130000}"/>
    <cellStyle name="メモ 2 2 5 2 2 2 2 2 3" xfId="13433" xr:uid="{00000000-0005-0000-0000-00008F130000}"/>
    <cellStyle name="メモ 2 2 5 2 2 2 2 3" xfId="6810" xr:uid="{00000000-0005-0000-0000-000090130000}"/>
    <cellStyle name="メモ 2 2 5 2 2 2 2 3 2" xfId="15627" xr:uid="{00000000-0005-0000-0000-000091130000}"/>
    <cellStyle name="メモ 2 2 5 2 2 2 2 4" xfId="11239" xr:uid="{00000000-0005-0000-0000-000092130000}"/>
    <cellStyle name="メモ 2 2 5 2 2 2 2 5" xfId="24144" xr:uid="{00000000-0005-0000-0000-000093130000}"/>
    <cellStyle name="メモ 2 2 5 2 2 2 3" xfId="3478" xr:uid="{00000000-0005-0000-0000-000094130000}"/>
    <cellStyle name="メモ 2 2 5 2 2 2 3 2" xfId="7907" xr:uid="{00000000-0005-0000-0000-000095130000}"/>
    <cellStyle name="メモ 2 2 5 2 2 2 3 2 2" xfId="16724" xr:uid="{00000000-0005-0000-0000-000096130000}"/>
    <cellStyle name="メモ 2 2 5 2 2 2 3 3" xfId="12336" xr:uid="{00000000-0005-0000-0000-000097130000}"/>
    <cellStyle name="メモ 2 2 5 2 2 2 4" xfId="5713" xr:uid="{00000000-0005-0000-0000-000098130000}"/>
    <cellStyle name="メモ 2 2 5 2 2 2 4 2" xfId="14530" xr:uid="{00000000-0005-0000-0000-000099130000}"/>
    <cellStyle name="メモ 2 2 5 2 2 2 5" xfId="10142" xr:uid="{00000000-0005-0000-0000-00009A130000}"/>
    <cellStyle name="メモ 2 2 5 2 2 2 6" xfId="23046" xr:uid="{00000000-0005-0000-0000-00009B130000}"/>
    <cellStyle name="メモ 2 2 5 2 2 3" xfId="1792" xr:uid="{00000000-0005-0000-0000-00009C130000}"/>
    <cellStyle name="メモ 2 2 5 2 2 3 2" xfId="4027" xr:uid="{00000000-0005-0000-0000-00009D130000}"/>
    <cellStyle name="メモ 2 2 5 2 2 3 2 2" xfId="8456" xr:uid="{00000000-0005-0000-0000-00009E130000}"/>
    <cellStyle name="メモ 2 2 5 2 2 3 2 2 2" xfId="17273" xr:uid="{00000000-0005-0000-0000-00009F130000}"/>
    <cellStyle name="メモ 2 2 5 2 2 3 2 3" xfId="12885" xr:uid="{00000000-0005-0000-0000-0000A0130000}"/>
    <cellStyle name="メモ 2 2 5 2 2 3 3" xfId="6262" xr:uid="{00000000-0005-0000-0000-0000A1130000}"/>
    <cellStyle name="メモ 2 2 5 2 2 3 3 2" xfId="15079" xr:uid="{00000000-0005-0000-0000-0000A2130000}"/>
    <cellStyle name="メモ 2 2 5 2 2 3 4" xfId="10691" xr:uid="{00000000-0005-0000-0000-0000A3130000}"/>
    <cellStyle name="メモ 2 2 5 2 2 3 5" xfId="23596" xr:uid="{00000000-0005-0000-0000-0000A4130000}"/>
    <cellStyle name="メモ 2 2 5 2 2 4" xfId="2930" xr:uid="{00000000-0005-0000-0000-0000A5130000}"/>
    <cellStyle name="メモ 2 2 5 2 2 4 2" xfId="7359" xr:uid="{00000000-0005-0000-0000-0000A6130000}"/>
    <cellStyle name="メモ 2 2 5 2 2 4 2 2" xfId="16176" xr:uid="{00000000-0005-0000-0000-0000A7130000}"/>
    <cellStyle name="メモ 2 2 5 2 2 4 3" xfId="11788" xr:uid="{00000000-0005-0000-0000-0000A8130000}"/>
    <cellStyle name="メモ 2 2 5 2 2 5" xfId="5165" xr:uid="{00000000-0005-0000-0000-0000A9130000}"/>
    <cellStyle name="メモ 2 2 5 2 2 5 2" xfId="13982" xr:uid="{00000000-0005-0000-0000-0000AA130000}"/>
    <cellStyle name="メモ 2 2 5 2 2 6" xfId="9594" xr:uid="{00000000-0005-0000-0000-0000AB130000}"/>
    <cellStyle name="メモ 2 2 5 2 2 7" xfId="22498" xr:uid="{00000000-0005-0000-0000-0000AC130000}"/>
    <cellStyle name="メモ 2 2 5 2 3" xfId="928" xr:uid="{00000000-0005-0000-0000-0000AD130000}"/>
    <cellStyle name="メモ 2 2 5 2 3 2" xfId="2066" xr:uid="{00000000-0005-0000-0000-0000AE130000}"/>
    <cellStyle name="メモ 2 2 5 2 3 2 2" xfId="4301" xr:uid="{00000000-0005-0000-0000-0000AF130000}"/>
    <cellStyle name="メモ 2 2 5 2 3 2 2 2" xfId="8730" xr:uid="{00000000-0005-0000-0000-0000B0130000}"/>
    <cellStyle name="メモ 2 2 5 2 3 2 2 2 2" xfId="17547" xr:uid="{00000000-0005-0000-0000-0000B1130000}"/>
    <cellStyle name="メモ 2 2 5 2 3 2 2 3" xfId="13159" xr:uid="{00000000-0005-0000-0000-0000B2130000}"/>
    <cellStyle name="メモ 2 2 5 2 3 2 3" xfId="6536" xr:uid="{00000000-0005-0000-0000-0000B3130000}"/>
    <cellStyle name="メモ 2 2 5 2 3 2 3 2" xfId="15353" xr:uid="{00000000-0005-0000-0000-0000B4130000}"/>
    <cellStyle name="メモ 2 2 5 2 3 2 4" xfId="10965" xr:uid="{00000000-0005-0000-0000-0000B5130000}"/>
    <cellStyle name="メモ 2 2 5 2 3 2 5" xfId="23870" xr:uid="{00000000-0005-0000-0000-0000B6130000}"/>
    <cellStyle name="メモ 2 2 5 2 3 3" xfId="3204" xr:uid="{00000000-0005-0000-0000-0000B7130000}"/>
    <cellStyle name="メモ 2 2 5 2 3 3 2" xfId="7633" xr:uid="{00000000-0005-0000-0000-0000B8130000}"/>
    <cellStyle name="メモ 2 2 5 2 3 3 2 2" xfId="16450" xr:uid="{00000000-0005-0000-0000-0000B9130000}"/>
    <cellStyle name="メモ 2 2 5 2 3 3 3" xfId="12062" xr:uid="{00000000-0005-0000-0000-0000BA130000}"/>
    <cellStyle name="メモ 2 2 5 2 3 4" xfId="5439" xr:uid="{00000000-0005-0000-0000-0000BB130000}"/>
    <cellStyle name="メモ 2 2 5 2 3 4 2" xfId="14256" xr:uid="{00000000-0005-0000-0000-0000BC130000}"/>
    <cellStyle name="メモ 2 2 5 2 3 5" xfId="9868" xr:uid="{00000000-0005-0000-0000-0000BD130000}"/>
    <cellStyle name="メモ 2 2 5 2 3 6" xfId="22772" xr:uid="{00000000-0005-0000-0000-0000BE130000}"/>
    <cellStyle name="メモ 2 2 5 2 4" xfId="1518" xr:uid="{00000000-0005-0000-0000-0000BF130000}"/>
    <cellStyle name="メモ 2 2 5 2 4 2" xfId="3753" xr:uid="{00000000-0005-0000-0000-0000C0130000}"/>
    <cellStyle name="メモ 2 2 5 2 4 2 2" xfId="8182" xr:uid="{00000000-0005-0000-0000-0000C1130000}"/>
    <cellStyle name="メモ 2 2 5 2 4 2 2 2" xfId="16999" xr:uid="{00000000-0005-0000-0000-0000C2130000}"/>
    <cellStyle name="メモ 2 2 5 2 4 2 3" xfId="12611" xr:uid="{00000000-0005-0000-0000-0000C3130000}"/>
    <cellStyle name="メモ 2 2 5 2 4 3" xfId="5988" xr:uid="{00000000-0005-0000-0000-0000C4130000}"/>
    <cellStyle name="メモ 2 2 5 2 4 3 2" xfId="14805" xr:uid="{00000000-0005-0000-0000-0000C5130000}"/>
    <cellStyle name="メモ 2 2 5 2 4 4" xfId="10417" xr:uid="{00000000-0005-0000-0000-0000C6130000}"/>
    <cellStyle name="メモ 2 2 5 2 4 5" xfId="23322" xr:uid="{00000000-0005-0000-0000-0000C7130000}"/>
    <cellStyle name="メモ 2 2 5 2 5" xfId="2656" xr:uid="{00000000-0005-0000-0000-0000C8130000}"/>
    <cellStyle name="メモ 2 2 5 2 5 2" xfId="7085" xr:uid="{00000000-0005-0000-0000-0000C9130000}"/>
    <cellStyle name="メモ 2 2 5 2 5 2 2" xfId="15902" xr:uid="{00000000-0005-0000-0000-0000CA130000}"/>
    <cellStyle name="メモ 2 2 5 2 5 3" xfId="11514" xr:uid="{00000000-0005-0000-0000-0000CB130000}"/>
    <cellStyle name="メモ 2 2 5 2 6" xfId="4891" xr:uid="{00000000-0005-0000-0000-0000CC130000}"/>
    <cellStyle name="メモ 2 2 5 2 6 2" xfId="13708" xr:uid="{00000000-0005-0000-0000-0000CD130000}"/>
    <cellStyle name="メモ 2 2 5 2 7" xfId="9320" xr:uid="{00000000-0005-0000-0000-0000CE130000}"/>
    <cellStyle name="メモ 2 2 5 2 8" xfId="22226" xr:uid="{00000000-0005-0000-0000-0000CF130000}"/>
    <cellStyle name="メモ 2 2 5 3" xfId="517" xr:uid="{00000000-0005-0000-0000-0000D0130000}"/>
    <cellStyle name="メモ 2 2 5 3 2" xfId="1065" xr:uid="{00000000-0005-0000-0000-0000D1130000}"/>
    <cellStyle name="メモ 2 2 5 3 2 2" xfId="2203" xr:uid="{00000000-0005-0000-0000-0000D2130000}"/>
    <cellStyle name="メモ 2 2 5 3 2 2 2" xfId="4438" xr:uid="{00000000-0005-0000-0000-0000D3130000}"/>
    <cellStyle name="メモ 2 2 5 3 2 2 2 2" xfId="8867" xr:uid="{00000000-0005-0000-0000-0000D4130000}"/>
    <cellStyle name="メモ 2 2 5 3 2 2 2 2 2" xfId="17684" xr:uid="{00000000-0005-0000-0000-0000D5130000}"/>
    <cellStyle name="メモ 2 2 5 3 2 2 2 3" xfId="13296" xr:uid="{00000000-0005-0000-0000-0000D6130000}"/>
    <cellStyle name="メモ 2 2 5 3 2 2 3" xfId="6673" xr:uid="{00000000-0005-0000-0000-0000D7130000}"/>
    <cellStyle name="メモ 2 2 5 3 2 2 3 2" xfId="15490" xr:uid="{00000000-0005-0000-0000-0000D8130000}"/>
    <cellStyle name="メモ 2 2 5 3 2 2 4" xfId="11102" xr:uid="{00000000-0005-0000-0000-0000D9130000}"/>
    <cellStyle name="メモ 2 2 5 3 2 2 5" xfId="24007" xr:uid="{00000000-0005-0000-0000-0000DA130000}"/>
    <cellStyle name="メモ 2 2 5 3 2 3" xfId="3341" xr:uid="{00000000-0005-0000-0000-0000DB130000}"/>
    <cellStyle name="メモ 2 2 5 3 2 3 2" xfId="7770" xr:uid="{00000000-0005-0000-0000-0000DC130000}"/>
    <cellStyle name="メモ 2 2 5 3 2 3 2 2" xfId="16587" xr:uid="{00000000-0005-0000-0000-0000DD130000}"/>
    <cellStyle name="メモ 2 2 5 3 2 3 3" xfId="12199" xr:uid="{00000000-0005-0000-0000-0000DE130000}"/>
    <cellStyle name="メモ 2 2 5 3 2 4" xfId="5576" xr:uid="{00000000-0005-0000-0000-0000DF130000}"/>
    <cellStyle name="メモ 2 2 5 3 2 4 2" xfId="14393" xr:uid="{00000000-0005-0000-0000-0000E0130000}"/>
    <cellStyle name="メモ 2 2 5 3 2 5" xfId="10005" xr:uid="{00000000-0005-0000-0000-0000E1130000}"/>
    <cellStyle name="メモ 2 2 5 3 2 6" xfId="22909" xr:uid="{00000000-0005-0000-0000-0000E2130000}"/>
    <cellStyle name="メモ 2 2 5 3 3" xfId="1655" xr:uid="{00000000-0005-0000-0000-0000E3130000}"/>
    <cellStyle name="メモ 2 2 5 3 3 2" xfId="3890" xr:uid="{00000000-0005-0000-0000-0000E4130000}"/>
    <cellStyle name="メモ 2 2 5 3 3 2 2" xfId="8319" xr:uid="{00000000-0005-0000-0000-0000E5130000}"/>
    <cellStyle name="メモ 2 2 5 3 3 2 2 2" xfId="17136" xr:uid="{00000000-0005-0000-0000-0000E6130000}"/>
    <cellStyle name="メモ 2 2 5 3 3 2 3" xfId="12748" xr:uid="{00000000-0005-0000-0000-0000E7130000}"/>
    <cellStyle name="メモ 2 2 5 3 3 3" xfId="6125" xr:uid="{00000000-0005-0000-0000-0000E8130000}"/>
    <cellStyle name="メモ 2 2 5 3 3 3 2" xfId="14942" xr:uid="{00000000-0005-0000-0000-0000E9130000}"/>
    <cellStyle name="メモ 2 2 5 3 3 4" xfId="10554" xr:uid="{00000000-0005-0000-0000-0000EA130000}"/>
    <cellStyle name="メモ 2 2 5 3 3 5" xfId="23459" xr:uid="{00000000-0005-0000-0000-0000EB130000}"/>
    <cellStyle name="メモ 2 2 5 3 4" xfId="2793" xr:uid="{00000000-0005-0000-0000-0000EC130000}"/>
    <cellStyle name="メモ 2 2 5 3 4 2" xfId="7222" xr:uid="{00000000-0005-0000-0000-0000ED130000}"/>
    <cellStyle name="メモ 2 2 5 3 4 2 2" xfId="16039" xr:uid="{00000000-0005-0000-0000-0000EE130000}"/>
    <cellStyle name="メモ 2 2 5 3 4 3" xfId="11651" xr:uid="{00000000-0005-0000-0000-0000EF130000}"/>
    <cellStyle name="メモ 2 2 5 3 5" xfId="5028" xr:uid="{00000000-0005-0000-0000-0000F0130000}"/>
    <cellStyle name="メモ 2 2 5 3 5 2" xfId="13845" xr:uid="{00000000-0005-0000-0000-0000F1130000}"/>
    <cellStyle name="メモ 2 2 5 3 6" xfId="9457" xr:uid="{00000000-0005-0000-0000-0000F2130000}"/>
    <cellStyle name="メモ 2 2 5 3 7" xfId="22361" xr:uid="{00000000-0005-0000-0000-0000F3130000}"/>
    <cellStyle name="メモ 2 2 5 4" xfId="791" xr:uid="{00000000-0005-0000-0000-0000F4130000}"/>
    <cellStyle name="メモ 2 2 5 4 2" xfId="1929" xr:uid="{00000000-0005-0000-0000-0000F5130000}"/>
    <cellStyle name="メモ 2 2 5 4 2 2" xfId="4164" xr:uid="{00000000-0005-0000-0000-0000F6130000}"/>
    <cellStyle name="メモ 2 2 5 4 2 2 2" xfId="8593" xr:uid="{00000000-0005-0000-0000-0000F7130000}"/>
    <cellStyle name="メモ 2 2 5 4 2 2 2 2" xfId="17410" xr:uid="{00000000-0005-0000-0000-0000F8130000}"/>
    <cellStyle name="メモ 2 2 5 4 2 2 3" xfId="13022" xr:uid="{00000000-0005-0000-0000-0000F9130000}"/>
    <cellStyle name="メモ 2 2 5 4 2 3" xfId="6399" xr:uid="{00000000-0005-0000-0000-0000FA130000}"/>
    <cellStyle name="メモ 2 2 5 4 2 3 2" xfId="15216" xr:uid="{00000000-0005-0000-0000-0000FB130000}"/>
    <cellStyle name="メモ 2 2 5 4 2 4" xfId="10828" xr:uid="{00000000-0005-0000-0000-0000FC130000}"/>
    <cellStyle name="メモ 2 2 5 4 2 5" xfId="23733" xr:uid="{00000000-0005-0000-0000-0000FD130000}"/>
    <cellStyle name="メモ 2 2 5 4 3" xfId="3067" xr:uid="{00000000-0005-0000-0000-0000FE130000}"/>
    <cellStyle name="メモ 2 2 5 4 3 2" xfId="7496" xr:uid="{00000000-0005-0000-0000-0000FF130000}"/>
    <cellStyle name="メモ 2 2 5 4 3 2 2" xfId="16313" xr:uid="{00000000-0005-0000-0000-000000140000}"/>
    <cellStyle name="メモ 2 2 5 4 3 3" xfId="11925" xr:uid="{00000000-0005-0000-0000-000001140000}"/>
    <cellStyle name="メモ 2 2 5 4 4" xfId="5302" xr:uid="{00000000-0005-0000-0000-000002140000}"/>
    <cellStyle name="メモ 2 2 5 4 4 2" xfId="14119" xr:uid="{00000000-0005-0000-0000-000003140000}"/>
    <cellStyle name="メモ 2 2 5 4 5" xfId="9731" xr:uid="{00000000-0005-0000-0000-000004140000}"/>
    <cellStyle name="メモ 2 2 5 4 6" xfId="22635" xr:uid="{00000000-0005-0000-0000-000005140000}"/>
    <cellStyle name="メモ 2 2 5 5" xfId="1381" xr:uid="{00000000-0005-0000-0000-000006140000}"/>
    <cellStyle name="メモ 2 2 5 5 2" xfId="3616" xr:uid="{00000000-0005-0000-0000-000007140000}"/>
    <cellStyle name="メモ 2 2 5 5 2 2" xfId="8045" xr:uid="{00000000-0005-0000-0000-000008140000}"/>
    <cellStyle name="メモ 2 2 5 5 2 2 2" xfId="16862" xr:uid="{00000000-0005-0000-0000-000009140000}"/>
    <cellStyle name="メモ 2 2 5 5 2 3" xfId="12474" xr:uid="{00000000-0005-0000-0000-00000A140000}"/>
    <cellStyle name="メモ 2 2 5 5 3" xfId="5851" xr:uid="{00000000-0005-0000-0000-00000B140000}"/>
    <cellStyle name="メモ 2 2 5 5 3 2" xfId="14668" xr:uid="{00000000-0005-0000-0000-00000C140000}"/>
    <cellStyle name="メモ 2 2 5 5 4" xfId="10280" xr:uid="{00000000-0005-0000-0000-00000D140000}"/>
    <cellStyle name="メモ 2 2 5 5 5" xfId="23185" xr:uid="{00000000-0005-0000-0000-00000E140000}"/>
    <cellStyle name="メモ 2 2 5 6" xfId="2519" xr:uid="{00000000-0005-0000-0000-00000F140000}"/>
    <cellStyle name="メモ 2 2 5 6 2" xfId="6948" xr:uid="{00000000-0005-0000-0000-000010140000}"/>
    <cellStyle name="メモ 2 2 5 6 2 2" xfId="15765" xr:uid="{00000000-0005-0000-0000-000011140000}"/>
    <cellStyle name="メモ 2 2 5 6 3" xfId="11377" xr:uid="{00000000-0005-0000-0000-000012140000}"/>
    <cellStyle name="メモ 2 2 5 7" xfId="4754" xr:uid="{00000000-0005-0000-0000-000013140000}"/>
    <cellStyle name="メモ 2 2 5 7 2" xfId="13571" xr:uid="{00000000-0005-0000-0000-000014140000}"/>
    <cellStyle name="メモ 2 2 5 8" xfId="9183" xr:uid="{00000000-0005-0000-0000-000015140000}"/>
    <cellStyle name="メモ 2 2 5 9" xfId="22091" xr:uid="{00000000-0005-0000-0000-000016140000}"/>
    <cellStyle name="メモ 2 2 6" xfId="311" xr:uid="{00000000-0005-0000-0000-000017140000}"/>
    <cellStyle name="メモ 2 2 6 2" xfId="585" xr:uid="{00000000-0005-0000-0000-000018140000}"/>
    <cellStyle name="メモ 2 2 6 2 2" xfId="1133" xr:uid="{00000000-0005-0000-0000-000019140000}"/>
    <cellStyle name="メモ 2 2 6 2 2 2" xfId="2271" xr:uid="{00000000-0005-0000-0000-00001A140000}"/>
    <cellStyle name="メモ 2 2 6 2 2 2 2" xfId="4506" xr:uid="{00000000-0005-0000-0000-00001B140000}"/>
    <cellStyle name="メモ 2 2 6 2 2 2 2 2" xfId="8935" xr:uid="{00000000-0005-0000-0000-00001C140000}"/>
    <cellStyle name="メモ 2 2 6 2 2 2 2 2 2" xfId="17752" xr:uid="{00000000-0005-0000-0000-00001D140000}"/>
    <cellStyle name="メモ 2 2 6 2 2 2 2 3" xfId="13364" xr:uid="{00000000-0005-0000-0000-00001E140000}"/>
    <cellStyle name="メモ 2 2 6 2 2 2 3" xfId="6741" xr:uid="{00000000-0005-0000-0000-00001F140000}"/>
    <cellStyle name="メモ 2 2 6 2 2 2 3 2" xfId="15558" xr:uid="{00000000-0005-0000-0000-000020140000}"/>
    <cellStyle name="メモ 2 2 6 2 2 2 4" xfId="11170" xr:uid="{00000000-0005-0000-0000-000021140000}"/>
    <cellStyle name="メモ 2 2 6 2 2 2 5" xfId="24075" xr:uid="{00000000-0005-0000-0000-000022140000}"/>
    <cellStyle name="メモ 2 2 6 2 2 3" xfId="3409" xr:uid="{00000000-0005-0000-0000-000023140000}"/>
    <cellStyle name="メモ 2 2 6 2 2 3 2" xfId="7838" xr:uid="{00000000-0005-0000-0000-000024140000}"/>
    <cellStyle name="メモ 2 2 6 2 2 3 2 2" xfId="16655" xr:uid="{00000000-0005-0000-0000-000025140000}"/>
    <cellStyle name="メモ 2 2 6 2 2 3 3" xfId="12267" xr:uid="{00000000-0005-0000-0000-000026140000}"/>
    <cellStyle name="メモ 2 2 6 2 2 4" xfId="5644" xr:uid="{00000000-0005-0000-0000-000027140000}"/>
    <cellStyle name="メモ 2 2 6 2 2 4 2" xfId="14461" xr:uid="{00000000-0005-0000-0000-000028140000}"/>
    <cellStyle name="メモ 2 2 6 2 2 5" xfId="10073" xr:uid="{00000000-0005-0000-0000-000029140000}"/>
    <cellStyle name="メモ 2 2 6 2 2 6" xfId="22977" xr:uid="{00000000-0005-0000-0000-00002A140000}"/>
    <cellStyle name="メモ 2 2 6 2 3" xfId="1723" xr:uid="{00000000-0005-0000-0000-00002B140000}"/>
    <cellStyle name="メモ 2 2 6 2 3 2" xfId="3958" xr:uid="{00000000-0005-0000-0000-00002C140000}"/>
    <cellStyle name="メモ 2 2 6 2 3 2 2" xfId="8387" xr:uid="{00000000-0005-0000-0000-00002D140000}"/>
    <cellStyle name="メモ 2 2 6 2 3 2 2 2" xfId="17204" xr:uid="{00000000-0005-0000-0000-00002E140000}"/>
    <cellStyle name="メモ 2 2 6 2 3 2 3" xfId="12816" xr:uid="{00000000-0005-0000-0000-00002F140000}"/>
    <cellStyle name="メモ 2 2 6 2 3 3" xfId="6193" xr:uid="{00000000-0005-0000-0000-000030140000}"/>
    <cellStyle name="メモ 2 2 6 2 3 3 2" xfId="15010" xr:uid="{00000000-0005-0000-0000-000031140000}"/>
    <cellStyle name="メモ 2 2 6 2 3 4" xfId="10622" xr:uid="{00000000-0005-0000-0000-000032140000}"/>
    <cellStyle name="メモ 2 2 6 2 3 5" xfId="23527" xr:uid="{00000000-0005-0000-0000-000033140000}"/>
    <cellStyle name="メモ 2 2 6 2 4" xfId="2861" xr:uid="{00000000-0005-0000-0000-000034140000}"/>
    <cellStyle name="メモ 2 2 6 2 4 2" xfId="7290" xr:uid="{00000000-0005-0000-0000-000035140000}"/>
    <cellStyle name="メモ 2 2 6 2 4 2 2" xfId="16107" xr:uid="{00000000-0005-0000-0000-000036140000}"/>
    <cellStyle name="メモ 2 2 6 2 4 3" xfId="11719" xr:uid="{00000000-0005-0000-0000-000037140000}"/>
    <cellStyle name="メモ 2 2 6 2 5" xfId="5096" xr:uid="{00000000-0005-0000-0000-000038140000}"/>
    <cellStyle name="メモ 2 2 6 2 5 2" xfId="13913" xr:uid="{00000000-0005-0000-0000-000039140000}"/>
    <cellStyle name="メモ 2 2 6 2 6" xfId="9525" xr:uid="{00000000-0005-0000-0000-00003A140000}"/>
    <cellStyle name="メモ 2 2 6 2 7" xfId="22429" xr:uid="{00000000-0005-0000-0000-00003B140000}"/>
    <cellStyle name="メモ 2 2 6 3" xfId="859" xr:uid="{00000000-0005-0000-0000-00003C140000}"/>
    <cellStyle name="メモ 2 2 6 3 2" xfId="1997" xr:uid="{00000000-0005-0000-0000-00003D140000}"/>
    <cellStyle name="メモ 2 2 6 3 2 2" xfId="4232" xr:uid="{00000000-0005-0000-0000-00003E140000}"/>
    <cellStyle name="メモ 2 2 6 3 2 2 2" xfId="8661" xr:uid="{00000000-0005-0000-0000-00003F140000}"/>
    <cellStyle name="メモ 2 2 6 3 2 2 2 2" xfId="17478" xr:uid="{00000000-0005-0000-0000-000040140000}"/>
    <cellStyle name="メモ 2 2 6 3 2 2 3" xfId="13090" xr:uid="{00000000-0005-0000-0000-000041140000}"/>
    <cellStyle name="メモ 2 2 6 3 2 3" xfId="6467" xr:uid="{00000000-0005-0000-0000-000042140000}"/>
    <cellStyle name="メモ 2 2 6 3 2 3 2" xfId="15284" xr:uid="{00000000-0005-0000-0000-000043140000}"/>
    <cellStyle name="メモ 2 2 6 3 2 4" xfId="10896" xr:uid="{00000000-0005-0000-0000-000044140000}"/>
    <cellStyle name="メモ 2 2 6 3 2 5" xfId="23801" xr:uid="{00000000-0005-0000-0000-000045140000}"/>
    <cellStyle name="メモ 2 2 6 3 3" xfId="3135" xr:uid="{00000000-0005-0000-0000-000046140000}"/>
    <cellStyle name="メモ 2 2 6 3 3 2" xfId="7564" xr:uid="{00000000-0005-0000-0000-000047140000}"/>
    <cellStyle name="メモ 2 2 6 3 3 2 2" xfId="16381" xr:uid="{00000000-0005-0000-0000-000048140000}"/>
    <cellStyle name="メモ 2 2 6 3 3 3" xfId="11993" xr:uid="{00000000-0005-0000-0000-000049140000}"/>
    <cellStyle name="メモ 2 2 6 3 4" xfId="5370" xr:uid="{00000000-0005-0000-0000-00004A140000}"/>
    <cellStyle name="メモ 2 2 6 3 4 2" xfId="14187" xr:uid="{00000000-0005-0000-0000-00004B140000}"/>
    <cellStyle name="メモ 2 2 6 3 5" xfId="9799" xr:uid="{00000000-0005-0000-0000-00004C140000}"/>
    <cellStyle name="メモ 2 2 6 3 6" xfId="22703" xr:uid="{00000000-0005-0000-0000-00004D140000}"/>
    <cellStyle name="メモ 2 2 6 4" xfId="1449" xr:uid="{00000000-0005-0000-0000-00004E140000}"/>
    <cellStyle name="メモ 2 2 6 4 2" xfId="3684" xr:uid="{00000000-0005-0000-0000-00004F140000}"/>
    <cellStyle name="メモ 2 2 6 4 2 2" xfId="8113" xr:uid="{00000000-0005-0000-0000-000050140000}"/>
    <cellStyle name="メモ 2 2 6 4 2 2 2" xfId="16930" xr:uid="{00000000-0005-0000-0000-000051140000}"/>
    <cellStyle name="メモ 2 2 6 4 2 3" xfId="12542" xr:uid="{00000000-0005-0000-0000-000052140000}"/>
    <cellStyle name="メモ 2 2 6 4 3" xfId="5919" xr:uid="{00000000-0005-0000-0000-000053140000}"/>
    <cellStyle name="メモ 2 2 6 4 3 2" xfId="14736" xr:uid="{00000000-0005-0000-0000-000054140000}"/>
    <cellStyle name="メモ 2 2 6 4 4" xfId="10348" xr:uid="{00000000-0005-0000-0000-000055140000}"/>
    <cellStyle name="メモ 2 2 6 4 5" xfId="23253" xr:uid="{00000000-0005-0000-0000-000056140000}"/>
    <cellStyle name="メモ 2 2 6 5" xfId="2587" xr:uid="{00000000-0005-0000-0000-000057140000}"/>
    <cellStyle name="メモ 2 2 6 5 2" xfId="7016" xr:uid="{00000000-0005-0000-0000-000058140000}"/>
    <cellStyle name="メモ 2 2 6 5 2 2" xfId="15833" xr:uid="{00000000-0005-0000-0000-000059140000}"/>
    <cellStyle name="メモ 2 2 6 5 3" xfId="11445" xr:uid="{00000000-0005-0000-0000-00005A140000}"/>
    <cellStyle name="メモ 2 2 6 6" xfId="4822" xr:uid="{00000000-0005-0000-0000-00005B140000}"/>
    <cellStyle name="メモ 2 2 6 6 2" xfId="13639" xr:uid="{00000000-0005-0000-0000-00005C140000}"/>
    <cellStyle name="メモ 2 2 6 7" xfId="9251" xr:uid="{00000000-0005-0000-0000-00005D140000}"/>
    <cellStyle name="メモ 2 2 6 8" xfId="22157" xr:uid="{00000000-0005-0000-0000-00005E140000}"/>
    <cellStyle name="メモ 2 2 7" xfId="448" xr:uid="{00000000-0005-0000-0000-00005F140000}"/>
    <cellStyle name="メモ 2 2 7 2" xfId="996" xr:uid="{00000000-0005-0000-0000-000060140000}"/>
    <cellStyle name="メモ 2 2 7 2 2" xfId="2134" xr:uid="{00000000-0005-0000-0000-000061140000}"/>
    <cellStyle name="メモ 2 2 7 2 2 2" xfId="4369" xr:uid="{00000000-0005-0000-0000-000062140000}"/>
    <cellStyle name="メモ 2 2 7 2 2 2 2" xfId="8798" xr:uid="{00000000-0005-0000-0000-000063140000}"/>
    <cellStyle name="メモ 2 2 7 2 2 2 2 2" xfId="17615" xr:uid="{00000000-0005-0000-0000-000064140000}"/>
    <cellStyle name="メモ 2 2 7 2 2 2 3" xfId="13227" xr:uid="{00000000-0005-0000-0000-000065140000}"/>
    <cellStyle name="メモ 2 2 7 2 2 3" xfId="6604" xr:uid="{00000000-0005-0000-0000-000066140000}"/>
    <cellStyle name="メモ 2 2 7 2 2 3 2" xfId="15421" xr:uid="{00000000-0005-0000-0000-000067140000}"/>
    <cellStyle name="メモ 2 2 7 2 2 4" xfId="11033" xr:uid="{00000000-0005-0000-0000-000068140000}"/>
    <cellStyle name="メモ 2 2 7 2 2 5" xfId="23938" xr:uid="{00000000-0005-0000-0000-000069140000}"/>
    <cellStyle name="メモ 2 2 7 2 3" xfId="3272" xr:uid="{00000000-0005-0000-0000-00006A140000}"/>
    <cellStyle name="メモ 2 2 7 2 3 2" xfId="7701" xr:uid="{00000000-0005-0000-0000-00006B140000}"/>
    <cellStyle name="メモ 2 2 7 2 3 2 2" xfId="16518" xr:uid="{00000000-0005-0000-0000-00006C140000}"/>
    <cellStyle name="メモ 2 2 7 2 3 3" xfId="12130" xr:uid="{00000000-0005-0000-0000-00006D140000}"/>
    <cellStyle name="メモ 2 2 7 2 4" xfId="5507" xr:uid="{00000000-0005-0000-0000-00006E140000}"/>
    <cellStyle name="メモ 2 2 7 2 4 2" xfId="14324" xr:uid="{00000000-0005-0000-0000-00006F140000}"/>
    <cellStyle name="メモ 2 2 7 2 5" xfId="9936" xr:uid="{00000000-0005-0000-0000-000070140000}"/>
    <cellStyle name="メモ 2 2 7 2 6" xfId="22840" xr:uid="{00000000-0005-0000-0000-000071140000}"/>
    <cellStyle name="メモ 2 2 7 3" xfId="1586" xr:uid="{00000000-0005-0000-0000-000072140000}"/>
    <cellStyle name="メモ 2 2 7 3 2" xfId="3821" xr:uid="{00000000-0005-0000-0000-000073140000}"/>
    <cellStyle name="メモ 2 2 7 3 2 2" xfId="8250" xr:uid="{00000000-0005-0000-0000-000074140000}"/>
    <cellStyle name="メモ 2 2 7 3 2 2 2" xfId="17067" xr:uid="{00000000-0005-0000-0000-000075140000}"/>
    <cellStyle name="メモ 2 2 7 3 2 3" xfId="12679" xr:uid="{00000000-0005-0000-0000-000076140000}"/>
    <cellStyle name="メモ 2 2 7 3 3" xfId="6056" xr:uid="{00000000-0005-0000-0000-000077140000}"/>
    <cellStyle name="メモ 2 2 7 3 3 2" xfId="14873" xr:uid="{00000000-0005-0000-0000-000078140000}"/>
    <cellStyle name="メモ 2 2 7 3 4" xfId="10485" xr:uid="{00000000-0005-0000-0000-000079140000}"/>
    <cellStyle name="メモ 2 2 7 3 5" xfId="23390" xr:uid="{00000000-0005-0000-0000-00007A140000}"/>
    <cellStyle name="メモ 2 2 7 4" xfId="2724" xr:uid="{00000000-0005-0000-0000-00007B140000}"/>
    <cellStyle name="メモ 2 2 7 4 2" xfId="7153" xr:uid="{00000000-0005-0000-0000-00007C140000}"/>
    <cellStyle name="メモ 2 2 7 4 2 2" xfId="15970" xr:uid="{00000000-0005-0000-0000-00007D140000}"/>
    <cellStyle name="メモ 2 2 7 4 3" xfId="11582" xr:uid="{00000000-0005-0000-0000-00007E140000}"/>
    <cellStyle name="メモ 2 2 7 5" xfId="4959" xr:uid="{00000000-0005-0000-0000-00007F140000}"/>
    <cellStyle name="メモ 2 2 7 5 2" xfId="13776" xr:uid="{00000000-0005-0000-0000-000080140000}"/>
    <cellStyle name="メモ 2 2 7 6" xfId="9388" xr:uid="{00000000-0005-0000-0000-000081140000}"/>
    <cellStyle name="メモ 2 2 7 7" xfId="22292" xr:uid="{00000000-0005-0000-0000-000082140000}"/>
    <cellStyle name="メモ 2 2 8" xfId="722" xr:uid="{00000000-0005-0000-0000-000083140000}"/>
    <cellStyle name="メモ 2 2 8 2" xfId="1860" xr:uid="{00000000-0005-0000-0000-000084140000}"/>
    <cellStyle name="メモ 2 2 8 2 2" xfId="4095" xr:uid="{00000000-0005-0000-0000-000085140000}"/>
    <cellStyle name="メモ 2 2 8 2 2 2" xfId="8524" xr:uid="{00000000-0005-0000-0000-000086140000}"/>
    <cellStyle name="メモ 2 2 8 2 2 2 2" xfId="17341" xr:uid="{00000000-0005-0000-0000-000087140000}"/>
    <cellStyle name="メモ 2 2 8 2 2 3" xfId="12953" xr:uid="{00000000-0005-0000-0000-000088140000}"/>
    <cellStyle name="メモ 2 2 8 2 3" xfId="6330" xr:uid="{00000000-0005-0000-0000-000089140000}"/>
    <cellStyle name="メモ 2 2 8 2 3 2" xfId="15147" xr:uid="{00000000-0005-0000-0000-00008A140000}"/>
    <cellStyle name="メモ 2 2 8 2 4" xfId="10759" xr:uid="{00000000-0005-0000-0000-00008B140000}"/>
    <cellStyle name="メモ 2 2 8 2 5" xfId="23664" xr:uid="{00000000-0005-0000-0000-00008C140000}"/>
    <cellStyle name="メモ 2 2 8 3" xfId="2998" xr:uid="{00000000-0005-0000-0000-00008D140000}"/>
    <cellStyle name="メモ 2 2 8 3 2" xfId="7427" xr:uid="{00000000-0005-0000-0000-00008E140000}"/>
    <cellStyle name="メモ 2 2 8 3 2 2" xfId="16244" xr:uid="{00000000-0005-0000-0000-00008F140000}"/>
    <cellStyle name="メモ 2 2 8 3 3" xfId="11856" xr:uid="{00000000-0005-0000-0000-000090140000}"/>
    <cellStyle name="メモ 2 2 8 4" xfId="5233" xr:uid="{00000000-0005-0000-0000-000091140000}"/>
    <cellStyle name="メモ 2 2 8 4 2" xfId="14050" xr:uid="{00000000-0005-0000-0000-000092140000}"/>
    <cellStyle name="メモ 2 2 8 5" xfId="9662" xr:uid="{00000000-0005-0000-0000-000093140000}"/>
    <cellStyle name="メモ 2 2 8 6" xfId="22566" xr:uid="{00000000-0005-0000-0000-000094140000}"/>
    <cellStyle name="メモ 2 2 9" xfId="1312" xr:uid="{00000000-0005-0000-0000-000095140000}"/>
    <cellStyle name="メモ 2 2 9 2" xfId="3547" xr:uid="{00000000-0005-0000-0000-000096140000}"/>
    <cellStyle name="メモ 2 2 9 2 2" xfId="7976" xr:uid="{00000000-0005-0000-0000-000097140000}"/>
    <cellStyle name="メモ 2 2 9 2 2 2" xfId="16793" xr:uid="{00000000-0005-0000-0000-000098140000}"/>
    <cellStyle name="メモ 2 2 9 2 3" xfId="12405" xr:uid="{00000000-0005-0000-0000-000099140000}"/>
    <cellStyle name="メモ 2 2 9 3" xfId="5782" xr:uid="{00000000-0005-0000-0000-00009A140000}"/>
    <cellStyle name="メモ 2 2 9 3 2" xfId="14599" xr:uid="{00000000-0005-0000-0000-00009B140000}"/>
    <cellStyle name="メモ 2 2 9 4" xfId="10211" xr:uid="{00000000-0005-0000-0000-00009C140000}"/>
    <cellStyle name="メモ 2 2 9 5" xfId="23116" xr:uid="{00000000-0005-0000-0000-00009D140000}"/>
    <cellStyle name="メモ 2 3" xfId="135" xr:uid="{00000000-0005-0000-0000-00009E140000}"/>
    <cellStyle name="メモ 2 3 10" xfId="4690" xr:uid="{00000000-0005-0000-0000-00009F140000}"/>
    <cellStyle name="メモ 2 3 10 2" xfId="13507" xr:uid="{00000000-0005-0000-0000-0000A0140000}"/>
    <cellStyle name="メモ 2 3 11" xfId="9119" xr:uid="{00000000-0005-0000-0000-0000A1140000}"/>
    <cellStyle name="メモ 2 3 12" xfId="20418" xr:uid="{00000000-0005-0000-0000-0000A2140000}"/>
    <cellStyle name="メモ 2 3 2" xfId="152" xr:uid="{00000000-0005-0000-0000-0000A3140000}"/>
    <cellStyle name="メモ 2 3 2 10" xfId="9136" xr:uid="{00000000-0005-0000-0000-0000A4140000}"/>
    <cellStyle name="メモ 2 3 2 11" xfId="22002" xr:uid="{00000000-0005-0000-0000-0000A5140000}"/>
    <cellStyle name="メモ 2 3 2 2" xfId="189" xr:uid="{00000000-0005-0000-0000-0000A6140000}"/>
    <cellStyle name="メモ 2 3 2 2 10" xfId="22037" xr:uid="{00000000-0005-0000-0000-0000A7140000}"/>
    <cellStyle name="メモ 2 3 2 2 2" xfId="299" xr:uid="{00000000-0005-0000-0000-0000A8140000}"/>
    <cellStyle name="メモ 2 3 2 2 2 2" xfId="436" xr:uid="{00000000-0005-0000-0000-0000A9140000}"/>
    <cellStyle name="メモ 2 3 2 2 2 2 2" xfId="710" xr:uid="{00000000-0005-0000-0000-0000AA140000}"/>
    <cellStyle name="メモ 2 3 2 2 2 2 2 2" xfId="1258" xr:uid="{00000000-0005-0000-0000-0000AB140000}"/>
    <cellStyle name="メモ 2 3 2 2 2 2 2 2 2" xfId="2396" xr:uid="{00000000-0005-0000-0000-0000AC140000}"/>
    <cellStyle name="メモ 2 3 2 2 2 2 2 2 2 2" xfId="4631" xr:uid="{00000000-0005-0000-0000-0000AD140000}"/>
    <cellStyle name="メモ 2 3 2 2 2 2 2 2 2 2 2" xfId="9060" xr:uid="{00000000-0005-0000-0000-0000AE140000}"/>
    <cellStyle name="メモ 2 3 2 2 2 2 2 2 2 2 2 2" xfId="17877" xr:uid="{00000000-0005-0000-0000-0000AF140000}"/>
    <cellStyle name="メモ 2 3 2 2 2 2 2 2 2 2 3" xfId="13489" xr:uid="{00000000-0005-0000-0000-0000B0140000}"/>
    <cellStyle name="メモ 2 3 2 2 2 2 2 2 2 3" xfId="6866" xr:uid="{00000000-0005-0000-0000-0000B1140000}"/>
    <cellStyle name="メモ 2 3 2 2 2 2 2 2 2 3 2" xfId="15683" xr:uid="{00000000-0005-0000-0000-0000B2140000}"/>
    <cellStyle name="メモ 2 3 2 2 2 2 2 2 2 4" xfId="11295" xr:uid="{00000000-0005-0000-0000-0000B3140000}"/>
    <cellStyle name="メモ 2 3 2 2 2 2 2 2 2 5" xfId="24200" xr:uid="{00000000-0005-0000-0000-0000B4140000}"/>
    <cellStyle name="メモ 2 3 2 2 2 2 2 2 3" xfId="3534" xr:uid="{00000000-0005-0000-0000-0000B5140000}"/>
    <cellStyle name="メモ 2 3 2 2 2 2 2 2 3 2" xfId="7963" xr:uid="{00000000-0005-0000-0000-0000B6140000}"/>
    <cellStyle name="メモ 2 3 2 2 2 2 2 2 3 2 2" xfId="16780" xr:uid="{00000000-0005-0000-0000-0000B7140000}"/>
    <cellStyle name="メモ 2 3 2 2 2 2 2 2 3 3" xfId="12392" xr:uid="{00000000-0005-0000-0000-0000B8140000}"/>
    <cellStyle name="メモ 2 3 2 2 2 2 2 2 4" xfId="5769" xr:uid="{00000000-0005-0000-0000-0000B9140000}"/>
    <cellStyle name="メモ 2 3 2 2 2 2 2 2 4 2" xfId="14586" xr:uid="{00000000-0005-0000-0000-0000BA140000}"/>
    <cellStyle name="メモ 2 3 2 2 2 2 2 2 5" xfId="10198" xr:uid="{00000000-0005-0000-0000-0000BB140000}"/>
    <cellStyle name="メモ 2 3 2 2 2 2 2 2 6" xfId="23102" xr:uid="{00000000-0005-0000-0000-0000BC140000}"/>
    <cellStyle name="メモ 2 3 2 2 2 2 2 3" xfId="1848" xr:uid="{00000000-0005-0000-0000-0000BD140000}"/>
    <cellStyle name="メモ 2 3 2 2 2 2 2 3 2" xfId="4083" xr:uid="{00000000-0005-0000-0000-0000BE140000}"/>
    <cellStyle name="メモ 2 3 2 2 2 2 2 3 2 2" xfId="8512" xr:uid="{00000000-0005-0000-0000-0000BF140000}"/>
    <cellStyle name="メモ 2 3 2 2 2 2 2 3 2 2 2" xfId="17329" xr:uid="{00000000-0005-0000-0000-0000C0140000}"/>
    <cellStyle name="メモ 2 3 2 2 2 2 2 3 2 3" xfId="12941" xr:uid="{00000000-0005-0000-0000-0000C1140000}"/>
    <cellStyle name="メモ 2 3 2 2 2 2 2 3 3" xfId="6318" xr:uid="{00000000-0005-0000-0000-0000C2140000}"/>
    <cellStyle name="メモ 2 3 2 2 2 2 2 3 3 2" xfId="15135" xr:uid="{00000000-0005-0000-0000-0000C3140000}"/>
    <cellStyle name="メモ 2 3 2 2 2 2 2 3 4" xfId="10747" xr:uid="{00000000-0005-0000-0000-0000C4140000}"/>
    <cellStyle name="メモ 2 3 2 2 2 2 2 3 5" xfId="23652" xr:uid="{00000000-0005-0000-0000-0000C5140000}"/>
    <cellStyle name="メモ 2 3 2 2 2 2 2 4" xfId="2986" xr:uid="{00000000-0005-0000-0000-0000C6140000}"/>
    <cellStyle name="メモ 2 3 2 2 2 2 2 4 2" xfId="7415" xr:uid="{00000000-0005-0000-0000-0000C7140000}"/>
    <cellStyle name="メモ 2 3 2 2 2 2 2 4 2 2" xfId="16232" xr:uid="{00000000-0005-0000-0000-0000C8140000}"/>
    <cellStyle name="メモ 2 3 2 2 2 2 2 4 3" xfId="11844" xr:uid="{00000000-0005-0000-0000-0000C9140000}"/>
    <cellStyle name="メモ 2 3 2 2 2 2 2 5" xfId="5221" xr:uid="{00000000-0005-0000-0000-0000CA140000}"/>
    <cellStyle name="メモ 2 3 2 2 2 2 2 5 2" xfId="14038" xr:uid="{00000000-0005-0000-0000-0000CB140000}"/>
    <cellStyle name="メモ 2 3 2 2 2 2 2 6" xfId="9650" xr:uid="{00000000-0005-0000-0000-0000CC140000}"/>
    <cellStyle name="メモ 2 3 2 2 2 2 2 7" xfId="22554" xr:uid="{00000000-0005-0000-0000-0000CD140000}"/>
    <cellStyle name="メモ 2 3 2 2 2 2 3" xfId="984" xr:uid="{00000000-0005-0000-0000-0000CE140000}"/>
    <cellStyle name="メモ 2 3 2 2 2 2 3 2" xfId="2122" xr:uid="{00000000-0005-0000-0000-0000CF140000}"/>
    <cellStyle name="メモ 2 3 2 2 2 2 3 2 2" xfId="4357" xr:uid="{00000000-0005-0000-0000-0000D0140000}"/>
    <cellStyle name="メモ 2 3 2 2 2 2 3 2 2 2" xfId="8786" xr:uid="{00000000-0005-0000-0000-0000D1140000}"/>
    <cellStyle name="メモ 2 3 2 2 2 2 3 2 2 2 2" xfId="17603" xr:uid="{00000000-0005-0000-0000-0000D2140000}"/>
    <cellStyle name="メモ 2 3 2 2 2 2 3 2 2 3" xfId="13215" xr:uid="{00000000-0005-0000-0000-0000D3140000}"/>
    <cellStyle name="メモ 2 3 2 2 2 2 3 2 3" xfId="6592" xr:uid="{00000000-0005-0000-0000-0000D4140000}"/>
    <cellStyle name="メモ 2 3 2 2 2 2 3 2 3 2" xfId="15409" xr:uid="{00000000-0005-0000-0000-0000D5140000}"/>
    <cellStyle name="メモ 2 3 2 2 2 2 3 2 4" xfId="11021" xr:uid="{00000000-0005-0000-0000-0000D6140000}"/>
    <cellStyle name="メモ 2 3 2 2 2 2 3 2 5" xfId="23926" xr:uid="{00000000-0005-0000-0000-0000D7140000}"/>
    <cellStyle name="メモ 2 3 2 2 2 2 3 3" xfId="3260" xr:uid="{00000000-0005-0000-0000-0000D8140000}"/>
    <cellStyle name="メモ 2 3 2 2 2 2 3 3 2" xfId="7689" xr:uid="{00000000-0005-0000-0000-0000D9140000}"/>
    <cellStyle name="メモ 2 3 2 2 2 2 3 3 2 2" xfId="16506" xr:uid="{00000000-0005-0000-0000-0000DA140000}"/>
    <cellStyle name="メモ 2 3 2 2 2 2 3 3 3" xfId="12118" xr:uid="{00000000-0005-0000-0000-0000DB140000}"/>
    <cellStyle name="メモ 2 3 2 2 2 2 3 4" xfId="5495" xr:uid="{00000000-0005-0000-0000-0000DC140000}"/>
    <cellStyle name="メモ 2 3 2 2 2 2 3 4 2" xfId="14312" xr:uid="{00000000-0005-0000-0000-0000DD140000}"/>
    <cellStyle name="メモ 2 3 2 2 2 2 3 5" xfId="9924" xr:uid="{00000000-0005-0000-0000-0000DE140000}"/>
    <cellStyle name="メモ 2 3 2 2 2 2 3 6" xfId="22828" xr:uid="{00000000-0005-0000-0000-0000DF140000}"/>
    <cellStyle name="メモ 2 3 2 2 2 2 4" xfId="1574" xr:uid="{00000000-0005-0000-0000-0000E0140000}"/>
    <cellStyle name="メモ 2 3 2 2 2 2 4 2" xfId="3809" xr:uid="{00000000-0005-0000-0000-0000E1140000}"/>
    <cellStyle name="メモ 2 3 2 2 2 2 4 2 2" xfId="8238" xr:uid="{00000000-0005-0000-0000-0000E2140000}"/>
    <cellStyle name="メモ 2 3 2 2 2 2 4 2 2 2" xfId="17055" xr:uid="{00000000-0005-0000-0000-0000E3140000}"/>
    <cellStyle name="メモ 2 3 2 2 2 2 4 2 3" xfId="12667" xr:uid="{00000000-0005-0000-0000-0000E4140000}"/>
    <cellStyle name="メモ 2 3 2 2 2 2 4 3" xfId="6044" xr:uid="{00000000-0005-0000-0000-0000E5140000}"/>
    <cellStyle name="メモ 2 3 2 2 2 2 4 3 2" xfId="14861" xr:uid="{00000000-0005-0000-0000-0000E6140000}"/>
    <cellStyle name="メモ 2 3 2 2 2 2 4 4" xfId="10473" xr:uid="{00000000-0005-0000-0000-0000E7140000}"/>
    <cellStyle name="メモ 2 3 2 2 2 2 4 5" xfId="23378" xr:uid="{00000000-0005-0000-0000-0000E8140000}"/>
    <cellStyle name="メモ 2 3 2 2 2 2 5" xfId="2712" xr:uid="{00000000-0005-0000-0000-0000E9140000}"/>
    <cellStyle name="メモ 2 3 2 2 2 2 5 2" xfId="7141" xr:uid="{00000000-0005-0000-0000-0000EA140000}"/>
    <cellStyle name="メモ 2 3 2 2 2 2 5 2 2" xfId="15958" xr:uid="{00000000-0005-0000-0000-0000EB140000}"/>
    <cellStyle name="メモ 2 3 2 2 2 2 5 3" xfId="11570" xr:uid="{00000000-0005-0000-0000-0000EC140000}"/>
    <cellStyle name="メモ 2 3 2 2 2 2 6" xfId="4947" xr:uid="{00000000-0005-0000-0000-0000ED140000}"/>
    <cellStyle name="メモ 2 3 2 2 2 2 6 2" xfId="13764" xr:uid="{00000000-0005-0000-0000-0000EE140000}"/>
    <cellStyle name="メモ 2 3 2 2 2 2 7" xfId="9376" xr:uid="{00000000-0005-0000-0000-0000EF140000}"/>
    <cellStyle name="メモ 2 3 2 2 2 2 8" xfId="22280" xr:uid="{00000000-0005-0000-0000-0000F0140000}"/>
    <cellStyle name="メモ 2 3 2 2 2 3" xfId="573" xr:uid="{00000000-0005-0000-0000-0000F1140000}"/>
    <cellStyle name="メモ 2 3 2 2 2 3 2" xfId="1121" xr:uid="{00000000-0005-0000-0000-0000F2140000}"/>
    <cellStyle name="メモ 2 3 2 2 2 3 2 2" xfId="2259" xr:uid="{00000000-0005-0000-0000-0000F3140000}"/>
    <cellStyle name="メモ 2 3 2 2 2 3 2 2 2" xfId="4494" xr:uid="{00000000-0005-0000-0000-0000F4140000}"/>
    <cellStyle name="メモ 2 3 2 2 2 3 2 2 2 2" xfId="8923" xr:uid="{00000000-0005-0000-0000-0000F5140000}"/>
    <cellStyle name="メモ 2 3 2 2 2 3 2 2 2 2 2" xfId="17740" xr:uid="{00000000-0005-0000-0000-0000F6140000}"/>
    <cellStyle name="メモ 2 3 2 2 2 3 2 2 2 3" xfId="13352" xr:uid="{00000000-0005-0000-0000-0000F7140000}"/>
    <cellStyle name="メモ 2 3 2 2 2 3 2 2 3" xfId="6729" xr:uid="{00000000-0005-0000-0000-0000F8140000}"/>
    <cellStyle name="メモ 2 3 2 2 2 3 2 2 3 2" xfId="15546" xr:uid="{00000000-0005-0000-0000-0000F9140000}"/>
    <cellStyle name="メモ 2 3 2 2 2 3 2 2 4" xfId="11158" xr:uid="{00000000-0005-0000-0000-0000FA140000}"/>
    <cellStyle name="メモ 2 3 2 2 2 3 2 2 5" xfId="24063" xr:uid="{00000000-0005-0000-0000-0000FB140000}"/>
    <cellStyle name="メモ 2 3 2 2 2 3 2 3" xfId="3397" xr:uid="{00000000-0005-0000-0000-0000FC140000}"/>
    <cellStyle name="メモ 2 3 2 2 2 3 2 3 2" xfId="7826" xr:uid="{00000000-0005-0000-0000-0000FD140000}"/>
    <cellStyle name="メモ 2 3 2 2 2 3 2 3 2 2" xfId="16643" xr:uid="{00000000-0005-0000-0000-0000FE140000}"/>
    <cellStyle name="メモ 2 3 2 2 2 3 2 3 3" xfId="12255" xr:uid="{00000000-0005-0000-0000-0000FF140000}"/>
    <cellStyle name="メモ 2 3 2 2 2 3 2 4" xfId="5632" xr:uid="{00000000-0005-0000-0000-000000150000}"/>
    <cellStyle name="メモ 2 3 2 2 2 3 2 4 2" xfId="14449" xr:uid="{00000000-0005-0000-0000-000001150000}"/>
    <cellStyle name="メモ 2 3 2 2 2 3 2 5" xfId="10061" xr:uid="{00000000-0005-0000-0000-000002150000}"/>
    <cellStyle name="メモ 2 3 2 2 2 3 2 6" xfId="22965" xr:uid="{00000000-0005-0000-0000-000003150000}"/>
    <cellStyle name="メモ 2 3 2 2 2 3 3" xfId="1711" xr:uid="{00000000-0005-0000-0000-000004150000}"/>
    <cellStyle name="メモ 2 3 2 2 2 3 3 2" xfId="3946" xr:uid="{00000000-0005-0000-0000-000005150000}"/>
    <cellStyle name="メモ 2 3 2 2 2 3 3 2 2" xfId="8375" xr:uid="{00000000-0005-0000-0000-000006150000}"/>
    <cellStyle name="メモ 2 3 2 2 2 3 3 2 2 2" xfId="17192" xr:uid="{00000000-0005-0000-0000-000007150000}"/>
    <cellStyle name="メモ 2 3 2 2 2 3 3 2 3" xfId="12804" xr:uid="{00000000-0005-0000-0000-000008150000}"/>
    <cellStyle name="メモ 2 3 2 2 2 3 3 3" xfId="6181" xr:uid="{00000000-0005-0000-0000-000009150000}"/>
    <cellStyle name="メモ 2 3 2 2 2 3 3 3 2" xfId="14998" xr:uid="{00000000-0005-0000-0000-00000A150000}"/>
    <cellStyle name="メモ 2 3 2 2 2 3 3 4" xfId="10610" xr:uid="{00000000-0005-0000-0000-00000B150000}"/>
    <cellStyle name="メモ 2 3 2 2 2 3 3 5" xfId="23515" xr:uid="{00000000-0005-0000-0000-00000C150000}"/>
    <cellStyle name="メモ 2 3 2 2 2 3 4" xfId="2849" xr:uid="{00000000-0005-0000-0000-00000D150000}"/>
    <cellStyle name="メモ 2 3 2 2 2 3 4 2" xfId="7278" xr:uid="{00000000-0005-0000-0000-00000E150000}"/>
    <cellStyle name="メモ 2 3 2 2 2 3 4 2 2" xfId="16095" xr:uid="{00000000-0005-0000-0000-00000F150000}"/>
    <cellStyle name="メモ 2 3 2 2 2 3 4 3" xfId="11707" xr:uid="{00000000-0005-0000-0000-000010150000}"/>
    <cellStyle name="メモ 2 3 2 2 2 3 5" xfId="5084" xr:uid="{00000000-0005-0000-0000-000011150000}"/>
    <cellStyle name="メモ 2 3 2 2 2 3 5 2" xfId="13901" xr:uid="{00000000-0005-0000-0000-000012150000}"/>
    <cellStyle name="メモ 2 3 2 2 2 3 6" xfId="9513" xr:uid="{00000000-0005-0000-0000-000013150000}"/>
    <cellStyle name="メモ 2 3 2 2 2 3 7" xfId="22417" xr:uid="{00000000-0005-0000-0000-000014150000}"/>
    <cellStyle name="メモ 2 3 2 2 2 4" xfId="847" xr:uid="{00000000-0005-0000-0000-000015150000}"/>
    <cellStyle name="メモ 2 3 2 2 2 4 2" xfId="1985" xr:uid="{00000000-0005-0000-0000-000016150000}"/>
    <cellStyle name="メモ 2 3 2 2 2 4 2 2" xfId="4220" xr:uid="{00000000-0005-0000-0000-000017150000}"/>
    <cellStyle name="メモ 2 3 2 2 2 4 2 2 2" xfId="8649" xr:uid="{00000000-0005-0000-0000-000018150000}"/>
    <cellStyle name="メモ 2 3 2 2 2 4 2 2 2 2" xfId="17466" xr:uid="{00000000-0005-0000-0000-000019150000}"/>
    <cellStyle name="メモ 2 3 2 2 2 4 2 2 3" xfId="13078" xr:uid="{00000000-0005-0000-0000-00001A150000}"/>
    <cellStyle name="メモ 2 3 2 2 2 4 2 3" xfId="6455" xr:uid="{00000000-0005-0000-0000-00001B150000}"/>
    <cellStyle name="メモ 2 3 2 2 2 4 2 3 2" xfId="15272" xr:uid="{00000000-0005-0000-0000-00001C150000}"/>
    <cellStyle name="メモ 2 3 2 2 2 4 2 4" xfId="10884" xr:uid="{00000000-0005-0000-0000-00001D150000}"/>
    <cellStyle name="メモ 2 3 2 2 2 4 2 5" xfId="23789" xr:uid="{00000000-0005-0000-0000-00001E150000}"/>
    <cellStyle name="メモ 2 3 2 2 2 4 3" xfId="3123" xr:uid="{00000000-0005-0000-0000-00001F150000}"/>
    <cellStyle name="メモ 2 3 2 2 2 4 3 2" xfId="7552" xr:uid="{00000000-0005-0000-0000-000020150000}"/>
    <cellStyle name="メモ 2 3 2 2 2 4 3 2 2" xfId="16369" xr:uid="{00000000-0005-0000-0000-000021150000}"/>
    <cellStyle name="メモ 2 3 2 2 2 4 3 3" xfId="11981" xr:uid="{00000000-0005-0000-0000-000022150000}"/>
    <cellStyle name="メモ 2 3 2 2 2 4 4" xfId="5358" xr:uid="{00000000-0005-0000-0000-000023150000}"/>
    <cellStyle name="メモ 2 3 2 2 2 4 4 2" xfId="14175" xr:uid="{00000000-0005-0000-0000-000024150000}"/>
    <cellStyle name="メモ 2 3 2 2 2 4 5" xfId="9787" xr:uid="{00000000-0005-0000-0000-000025150000}"/>
    <cellStyle name="メモ 2 3 2 2 2 4 6" xfId="22691" xr:uid="{00000000-0005-0000-0000-000026150000}"/>
    <cellStyle name="メモ 2 3 2 2 2 5" xfId="1437" xr:uid="{00000000-0005-0000-0000-000027150000}"/>
    <cellStyle name="メモ 2 3 2 2 2 5 2" xfId="3672" xr:uid="{00000000-0005-0000-0000-000028150000}"/>
    <cellStyle name="メモ 2 3 2 2 2 5 2 2" xfId="8101" xr:uid="{00000000-0005-0000-0000-000029150000}"/>
    <cellStyle name="メモ 2 3 2 2 2 5 2 2 2" xfId="16918" xr:uid="{00000000-0005-0000-0000-00002A150000}"/>
    <cellStyle name="メモ 2 3 2 2 2 5 2 3" xfId="12530" xr:uid="{00000000-0005-0000-0000-00002B150000}"/>
    <cellStyle name="メモ 2 3 2 2 2 5 3" xfId="5907" xr:uid="{00000000-0005-0000-0000-00002C150000}"/>
    <cellStyle name="メモ 2 3 2 2 2 5 3 2" xfId="14724" xr:uid="{00000000-0005-0000-0000-00002D150000}"/>
    <cellStyle name="メモ 2 3 2 2 2 5 4" xfId="10336" xr:uid="{00000000-0005-0000-0000-00002E150000}"/>
    <cellStyle name="メモ 2 3 2 2 2 5 5" xfId="23241" xr:uid="{00000000-0005-0000-0000-00002F150000}"/>
    <cellStyle name="メモ 2 3 2 2 2 6" xfId="2575" xr:uid="{00000000-0005-0000-0000-000030150000}"/>
    <cellStyle name="メモ 2 3 2 2 2 6 2" xfId="7004" xr:uid="{00000000-0005-0000-0000-000031150000}"/>
    <cellStyle name="メモ 2 3 2 2 2 6 2 2" xfId="15821" xr:uid="{00000000-0005-0000-0000-000032150000}"/>
    <cellStyle name="メモ 2 3 2 2 2 6 3" xfId="11433" xr:uid="{00000000-0005-0000-0000-000033150000}"/>
    <cellStyle name="メモ 2 3 2 2 2 7" xfId="4810" xr:uid="{00000000-0005-0000-0000-000034150000}"/>
    <cellStyle name="メモ 2 3 2 2 2 7 2" xfId="13627" xr:uid="{00000000-0005-0000-0000-000035150000}"/>
    <cellStyle name="メモ 2 3 2 2 2 8" xfId="9239" xr:uid="{00000000-0005-0000-0000-000036150000}"/>
    <cellStyle name="メモ 2 3 2 2 2 9" xfId="22145" xr:uid="{00000000-0005-0000-0000-000037150000}"/>
    <cellStyle name="メモ 2 3 2 2 3" xfId="367" xr:uid="{00000000-0005-0000-0000-000038150000}"/>
    <cellStyle name="メモ 2 3 2 2 3 2" xfId="641" xr:uid="{00000000-0005-0000-0000-000039150000}"/>
    <cellStyle name="メモ 2 3 2 2 3 2 2" xfId="1189" xr:uid="{00000000-0005-0000-0000-00003A150000}"/>
    <cellStyle name="メモ 2 3 2 2 3 2 2 2" xfId="2327" xr:uid="{00000000-0005-0000-0000-00003B150000}"/>
    <cellStyle name="メモ 2 3 2 2 3 2 2 2 2" xfId="4562" xr:uid="{00000000-0005-0000-0000-00003C150000}"/>
    <cellStyle name="メモ 2 3 2 2 3 2 2 2 2 2" xfId="8991" xr:uid="{00000000-0005-0000-0000-00003D150000}"/>
    <cellStyle name="メモ 2 3 2 2 3 2 2 2 2 2 2" xfId="17808" xr:uid="{00000000-0005-0000-0000-00003E150000}"/>
    <cellStyle name="メモ 2 3 2 2 3 2 2 2 2 3" xfId="13420" xr:uid="{00000000-0005-0000-0000-00003F150000}"/>
    <cellStyle name="メモ 2 3 2 2 3 2 2 2 3" xfId="6797" xr:uid="{00000000-0005-0000-0000-000040150000}"/>
    <cellStyle name="メモ 2 3 2 2 3 2 2 2 3 2" xfId="15614" xr:uid="{00000000-0005-0000-0000-000041150000}"/>
    <cellStyle name="メモ 2 3 2 2 3 2 2 2 4" xfId="11226" xr:uid="{00000000-0005-0000-0000-000042150000}"/>
    <cellStyle name="メモ 2 3 2 2 3 2 2 2 5" xfId="24131" xr:uid="{00000000-0005-0000-0000-000043150000}"/>
    <cellStyle name="メモ 2 3 2 2 3 2 2 3" xfId="3465" xr:uid="{00000000-0005-0000-0000-000044150000}"/>
    <cellStyle name="メモ 2 3 2 2 3 2 2 3 2" xfId="7894" xr:uid="{00000000-0005-0000-0000-000045150000}"/>
    <cellStyle name="メモ 2 3 2 2 3 2 2 3 2 2" xfId="16711" xr:uid="{00000000-0005-0000-0000-000046150000}"/>
    <cellStyle name="メモ 2 3 2 2 3 2 2 3 3" xfId="12323" xr:uid="{00000000-0005-0000-0000-000047150000}"/>
    <cellStyle name="メモ 2 3 2 2 3 2 2 4" xfId="5700" xr:uid="{00000000-0005-0000-0000-000048150000}"/>
    <cellStyle name="メモ 2 3 2 2 3 2 2 4 2" xfId="14517" xr:uid="{00000000-0005-0000-0000-000049150000}"/>
    <cellStyle name="メモ 2 3 2 2 3 2 2 5" xfId="10129" xr:uid="{00000000-0005-0000-0000-00004A150000}"/>
    <cellStyle name="メモ 2 3 2 2 3 2 2 6" xfId="23033" xr:uid="{00000000-0005-0000-0000-00004B150000}"/>
    <cellStyle name="メモ 2 3 2 2 3 2 3" xfId="1779" xr:uid="{00000000-0005-0000-0000-00004C150000}"/>
    <cellStyle name="メモ 2 3 2 2 3 2 3 2" xfId="4014" xr:uid="{00000000-0005-0000-0000-00004D150000}"/>
    <cellStyle name="メモ 2 3 2 2 3 2 3 2 2" xfId="8443" xr:uid="{00000000-0005-0000-0000-00004E150000}"/>
    <cellStyle name="メモ 2 3 2 2 3 2 3 2 2 2" xfId="17260" xr:uid="{00000000-0005-0000-0000-00004F150000}"/>
    <cellStyle name="メモ 2 3 2 2 3 2 3 2 3" xfId="12872" xr:uid="{00000000-0005-0000-0000-000050150000}"/>
    <cellStyle name="メモ 2 3 2 2 3 2 3 3" xfId="6249" xr:uid="{00000000-0005-0000-0000-000051150000}"/>
    <cellStyle name="メモ 2 3 2 2 3 2 3 3 2" xfId="15066" xr:uid="{00000000-0005-0000-0000-000052150000}"/>
    <cellStyle name="メモ 2 3 2 2 3 2 3 4" xfId="10678" xr:uid="{00000000-0005-0000-0000-000053150000}"/>
    <cellStyle name="メモ 2 3 2 2 3 2 3 5" xfId="23583" xr:uid="{00000000-0005-0000-0000-000054150000}"/>
    <cellStyle name="メモ 2 3 2 2 3 2 4" xfId="2917" xr:uid="{00000000-0005-0000-0000-000055150000}"/>
    <cellStyle name="メモ 2 3 2 2 3 2 4 2" xfId="7346" xr:uid="{00000000-0005-0000-0000-000056150000}"/>
    <cellStyle name="メモ 2 3 2 2 3 2 4 2 2" xfId="16163" xr:uid="{00000000-0005-0000-0000-000057150000}"/>
    <cellStyle name="メモ 2 3 2 2 3 2 4 3" xfId="11775" xr:uid="{00000000-0005-0000-0000-000058150000}"/>
    <cellStyle name="メモ 2 3 2 2 3 2 5" xfId="5152" xr:uid="{00000000-0005-0000-0000-000059150000}"/>
    <cellStyle name="メモ 2 3 2 2 3 2 5 2" xfId="13969" xr:uid="{00000000-0005-0000-0000-00005A150000}"/>
    <cellStyle name="メモ 2 3 2 2 3 2 6" xfId="9581" xr:uid="{00000000-0005-0000-0000-00005B150000}"/>
    <cellStyle name="メモ 2 3 2 2 3 2 7" xfId="22485" xr:uid="{00000000-0005-0000-0000-00005C150000}"/>
    <cellStyle name="メモ 2 3 2 2 3 3" xfId="915" xr:uid="{00000000-0005-0000-0000-00005D150000}"/>
    <cellStyle name="メモ 2 3 2 2 3 3 2" xfId="2053" xr:uid="{00000000-0005-0000-0000-00005E150000}"/>
    <cellStyle name="メモ 2 3 2 2 3 3 2 2" xfId="4288" xr:uid="{00000000-0005-0000-0000-00005F150000}"/>
    <cellStyle name="メモ 2 3 2 2 3 3 2 2 2" xfId="8717" xr:uid="{00000000-0005-0000-0000-000060150000}"/>
    <cellStyle name="メモ 2 3 2 2 3 3 2 2 2 2" xfId="17534" xr:uid="{00000000-0005-0000-0000-000061150000}"/>
    <cellStyle name="メモ 2 3 2 2 3 3 2 2 3" xfId="13146" xr:uid="{00000000-0005-0000-0000-000062150000}"/>
    <cellStyle name="メモ 2 3 2 2 3 3 2 3" xfId="6523" xr:uid="{00000000-0005-0000-0000-000063150000}"/>
    <cellStyle name="メモ 2 3 2 2 3 3 2 3 2" xfId="15340" xr:uid="{00000000-0005-0000-0000-000064150000}"/>
    <cellStyle name="メモ 2 3 2 2 3 3 2 4" xfId="10952" xr:uid="{00000000-0005-0000-0000-000065150000}"/>
    <cellStyle name="メモ 2 3 2 2 3 3 2 5" xfId="23857" xr:uid="{00000000-0005-0000-0000-000066150000}"/>
    <cellStyle name="メモ 2 3 2 2 3 3 3" xfId="3191" xr:uid="{00000000-0005-0000-0000-000067150000}"/>
    <cellStyle name="メモ 2 3 2 2 3 3 3 2" xfId="7620" xr:uid="{00000000-0005-0000-0000-000068150000}"/>
    <cellStyle name="メモ 2 3 2 2 3 3 3 2 2" xfId="16437" xr:uid="{00000000-0005-0000-0000-000069150000}"/>
    <cellStyle name="メモ 2 3 2 2 3 3 3 3" xfId="12049" xr:uid="{00000000-0005-0000-0000-00006A150000}"/>
    <cellStyle name="メモ 2 3 2 2 3 3 4" xfId="5426" xr:uid="{00000000-0005-0000-0000-00006B150000}"/>
    <cellStyle name="メモ 2 3 2 2 3 3 4 2" xfId="14243" xr:uid="{00000000-0005-0000-0000-00006C150000}"/>
    <cellStyle name="メモ 2 3 2 2 3 3 5" xfId="9855" xr:uid="{00000000-0005-0000-0000-00006D150000}"/>
    <cellStyle name="メモ 2 3 2 2 3 3 6" xfId="22759" xr:uid="{00000000-0005-0000-0000-00006E150000}"/>
    <cellStyle name="メモ 2 3 2 2 3 4" xfId="1505" xr:uid="{00000000-0005-0000-0000-00006F150000}"/>
    <cellStyle name="メモ 2 3 2 2 3 4 2" xfId="3740" xr:uid="{00000000-0005-0000-0000-000070150000}"/>
    <cellStyle name="メモ 2 3 2 2 3 4 2 2" xfId="8169" xr:uid="{00000000-0005-0000-0000-000071150000}"/>
    <cellStyle name="メモ 2 3 2 2 3 4 2 2 2" xfId="16986" xr:uid="{00000000-0005-0000-0000-000072150000}"/>
    <cellStyle name="メモ 2 3 2 2 3 4 2 3" xfId="12598" xr:uid="{00000000-0005-0000-0000-000073150000}"/>
    <cellStyle name="メモ 2 3 2 2 3 4 3" xfId="5975" xr:uid="{00000000-0005-0000-0000-000074150000}"/>
    <cellStyle name="メモ 2 3 2 2 3 4 3 2" xfId="14792" xr:uid="{00000000-0005-0000-0000-000075150000}"/>
    <cellStyle name="メモ 2 3 2 2 3 4 4" xfId="10404" xr:uid="{00000000-0005-0000-0000-000076150000}"/>
    <cellStyle name="メモ 2 3 2 2 3 4 5" xfId="23309" xr:uid="{00000000-0005-0000-0000-000077150000}"/>
    <cellStyle name="メモ 2 3 2 2 3 5" xfId="2643" xr:uid="{00000000-0005-0000-0000-000078150000}"/>
    <cellStyle name="メモ 2 3 2 2 3 5 2" xfId="7072" xr:uid="{00000000-0005-0000-0000-000079150000}"/>
    <cellStyle name="メモ 2 3 2 2 3 5 2 2" xfId="15889" xr:uid="{00000000-0005-0000-0000-00007A150000}"/>
    <cellStyle name="メモ 2 3 2 2 3 5 3" xfId="11501" xr:uid="{00000000-0005-0000-0000-00007B150000}"/>
    <cellStyle name="メモ 2 3 2 2 3 6" xfId="4878" xr:uid="{00000000-0005-0000-0000-00007C150000}"/>
    <cellStyle name="メモ 2 3 2 2 3 6 2" xfId="13695" xr:uid="{00000000-0005-0000-0000-00007D150000}"/>
    <cellStyle name="メモ 2 3 2 2 3 7" xfId="9307" xr:uid="{00000000-0005-0000-0000-00007E150000}"/>
    <cellStyle name="メモ 2 3 2 2 3 8" xfId="22213" xr:uid="{00000000-0005-0000-0000-00007F150000}"/>
    <cellStyle name="メモ 2 3 2 2 4" xfId="504" xr:uid="{00000000-0005-0000-0000-000080150000}"/>
    <cellStyle name="メモ 2 3 2 2 4 2" xfId="1052" xr:uid="{00000000-0005-0000-0000-000081150000}"/>
    <cellStyle name="メモ 2 3 2 2 4 2 2" xfId="2190" xr:uid="{00000000-0005-0000-0000-000082150000}"/>
    <cellStyle name="メモ 2 3 2 2 4 2 2 2" xfId="4425" xr:uid="{00000000-0005-0000-0000-000083150000}"/>
    <cellStyle name="メモ 2 3 2 2 4 2 2 2 2" xfId="8854" xr:uid="{00000000-0005-0000-0000-000084150000}"/>
    <cellStyle name="メモ 2 3 2 2 4 2 2 2 2 2" xfId="17671" xr:uid="{00000000-0005-0000-0000-000085150000}"/>
    <cellStyle name="メモ 2 3 2 2 4 2 2 2 3" xfId="13283" xr:uid="{00000000-0005-0000-0000-000086150000}"/>
    <cellStyle name="メモ 2 3 2 2 4 2 2 3" xfId="6660" xr:uid="{00000000-0005-0000-0000-000087150000}"/>
    <cellStyle name="メモ 2 3 2 2 4 2 2 3 2" xfId="15477" xr:uid="{00000000-0005-0000-0000-000088150000}"/>
    <cellStyle name="メモ 2 3 2 2 4 2 2 4" xfId="11089" xr:uid="{00000000-0005-0000-0000-000089150000}"/>
    <cellStyle name="メモ 2 3 2 2 4 2 2 5" xfId="23994" xr:uid="{00000000-0005-0000-0000-00008A150000}"/>
    <cellStyle name="メモ 2 3 2 2 4 2 3" xfId="3328" xr:uid="{00000000-0005-0000-0000-00008B150000}"/>
    <cellStyle name="メモ 2 3 2 2 4 2 3 2" xfId="7757" xr:uid="{00000000-0005-0000-0000-00008C150000}"/>
    <cellStyle name="メモ 2 3 2 2 4 2 3 2 2" xfId="16574" xr:uid="{00000000-0005-0000-0000-00008D150000}"/>
    <cellStyle name="メモ 2 3 2 2 4 2 3 3" xfId="12186" xr:uid="{00000000-0005-0000-0000-00008E150000}"/>
    <cellStyle name="メモ 2 3 2 2 4 2 4" xfId="5563" xr:uid="{00000000-0005-0000-0000-00008F150000}"/>
    <cellStyle name="メモ 2 3 2 2 4 2 4 2" xfId="14380" xr:uid="{00000000-0005-0000-0000-000090150000}"/>
    <cellStyle name="メモ 2 3 2 2 4 2 5" xfId="9992" xr:uid="{00000000-0005-0000-0000-000091150000}"/>
    <cellStyle name="メモ 2 3 2 2 4 2 6" xfId="22896" xr:uid="{00000000-0005-0000-0000-000092150000}"/>
    <cellStyle name="メモ 2 3 2 2 4 3" xfId="1642" xr:uid="{00000000-0005-0000-0000-000093150000}"/>
    <cellStyle name="メモ 2 3 2 2 4 3 2" xfId="3877" xr:uid="{00000000-0005-0000-0000-000094150000}"/>
    <cellStyle name="メモ 2 3 2 2 4 3 2 2" xfId="8306" xr:uid="{00000000-0005-0000-0000-000095150000}"/>
    <cellStyle name="メモ 2 3 2 2 4 3 2 2 2" xfId="17123" xr:uid="{00000000-0005-0000-0000-000096150000}"/>
    <cellStyle name="メモ 2 3 2 2 4 3 2 3" xfId="12735" xr:uid="{00000000-0005-0000-0000-000097150000}"/>
    <cellStyle name="メモ 2 3 2 2 4 3 3" xfId="6112" xr:uid="{00000000-0005-0000-0000-000098150000}"/>
    <cellStyle name="メモ 2 3 2 2 4 3 3 2" xfId="14929" xr:uid="{00000000-0005-0000-0000-000099150000}"/>
    <cellStyle name="メモ 2 3 2 2 4 3 4" xfId="10541" xr:uid="{00000000-0005-0000-0000-00009A150000}"/>
    <cellStyle name="メモ 2 3 2 2 4 3 5" xfId="23446" xr:uid="{00000000-0005-0000-0000-00009B150000}"/>
    <cellStyle name="メモ 2 3 2 2 4 4" xfId="2780" xr:uid="{00000000-0005-0000-0000-00009C150000}"/>
    <cellStyle name="メモ 2 3 2 2 4 4 2" xfId="7209" xr:uid="{00000000-0005-0000-0000-00009D150000}"/>
    <cellStyle name="メモ 2 3 2 2 4 4 2 2" xfId="16026" xr:uid="{00000000-0005-0000-0000-00009E150000}"/>
    <cellStyle name="メモ 2 3 2 2 4 4 3" xfId="11638" xr:uid="{00000000-0005-0000-0000-00009F150000}"/>
    <cellStyle name="メモ 2 3 2 2 4 5" xfId="5015" xr:uid="{00000000-0005-0000-0000-0000A0150000}"/>
    <cellStyle name="メモ 2 3 2 2 4 5 2" xfId="13832" xr:uid="{00000000-0005-0000-0000-0000A1150000}"/>
    <cellStyle name="メモ 2 3 2 2 4 6" xfId="9444" xr:uid="{00000000-0005-0000-0000-0000A2150000}"/>
    <cellStyle name="メモ 2 3 2 2 4 7" xfId="22348" xr:uid="{00000000-0005-0000-0000-0000A3150000}"/>
    <cellStyle name="メモ 2 3 2 2 5" xfId="778" xr:uid="{00000000-0005-0000-0000-0000A4150000}"/>
    <cellStyle name="メモ 2 3 2 2 5 2" xfId="1916" xr:uid="{00000000-0005-0000-0000-0000A5150000}"/>
    <cellStyle name="メモ 2 3 2 2 5 2 2" xfId="4151" xr:uid="{00000000-0005-0000-0000-0000A6150000}"/>
    <cellStyle name="メモ 2 3 2 2 5 2 2 2" xfId="8580" xr:uid="{00000000-0005-0000-0000-0000A7150000}"/>
    <cellStyle name="メモ 2 3 2 2 5 2 2 2 2" xfId="17397" xr:uid="{00000000-0005-0000-0000-0000A8150000}"/>
    <cellStyle name="メモ 2 3 2 2 5 2 2 3" xfId="13009" xr:uid="{00000000-0005-0000-0000-0000A9150000}"/>
    <cellStyle name="メモ 2 3 2 2 5 2 3" xfId="6386" xr:uid="{00000000-0005-0000-0000-0000AA150000}"/>
    <cellStyle name="メモ 2 3 2 2 5 2 3 2" xfId="15203" xr:uid="{00000000-0005-0000-0000-0000AB150000}"/>
    <cellStyle name="メモ 2 3 2 2 5 2 4" xfId="10815" xr:uid="{00000000-0005-0000-0000-0000AC150000}"/>
    <cellStyle name="メモ 2 3 2 2 5 2 5" xfId="23720" xr:uid="{00000000-0005-0000-0000-0000AD150000}"/>
    <cellStyle name="メモ 2 3 2 2 5 3" xfId="3054" xr:uid="{00000000-0005-0000-0000-0000AE150000}"/>
    <cellStyle name="メモ 2 3 2 2 5 3 2" xfId="7483" xr:uid="{00000000-0005-0000-0000-0000AF150000}"/>
    <cellStyle name="メモ 2 3 2 2 5 3 2 2" xfId="16300" xr:uid="{00000000-0005-0000-0000-0000B0150000}"/>
    <cellStyle name="メモ 2 3 2 2 5 3 3" xfId="11912" xr:uid="{00000000-0005-0000-0000-0000B1150000}"/>
    <cellStyle name="メモ 2 3 2 2 5 4" xfId="5289" xr:uid="{00000000-0005-0000-0000-0000B2150000}"/>
    <cellStyle name="メモ 2 3 2 2 5 4 2" xfId="14106" xr:uid="{00000000-0005-0000-0000-0000B3150000}"/>
    <cellStyle name="メモ 2 3 2 2 5 5" xfId="9718" xr:uid="{00000000-0005-0000-0000-0000B4150000}"/>
    <cellStyle name="メモ 2 3 2 2 5 6" xfId="22622" xr:uid="{00000000-0005-0000-0000-0000B5150000}"/>
    <cellStyle name="メモ 2 3 2 2 6" xfId="1368" xr:uid="{00000000-0005-0000-0000-0000B6150000}"/>
    <cellStyle name="メモ 2 3 2 2 6 2" xfId="3603" xr:uid="{00000000-0005-0000-0000-0000B7150000}"/>
    <cellStyle name="メモ 2 3 2 2 6 2 2" xfId="8032" xr:uid="{00000000-0005-0000-0000-0000B8150000}"/>
    <cellStyle name="メモ 2 3 2 2 6 2 2 2" xfId="16849" xr:uid="{00000000-0005-0000-0000-0000B9150000}"/>
    <cellStyle name="メモ 2 3 2 2 6 2 3" xfId="12461" xr:uid="{00000000-0005-0000-0000-0000BA150000}"/>
    <cellStyle name="メモ 2 3 2 2 6 3" xfId="5838" xr:uid="{00000000-0005-0000-0000-0000BB150000}"/>
    <cellStyle name="メモ 2 3 2 2 6 3 2" xfId="14655" xr:uid="{00000000-0005-0000-0000-0000BC150000}"/>
    <cellStyle name="メモ 2 3 2 2 6 4" xfId="10267" xr:uid="{00000000-0005-0000-0000-0000BD150000}"/>
    <cellStyle name="メモ 2 3 2 2 6 5" xfId="23172" xr:uid="{00000000-0005-0000-0000-0000BE150000}"/>
    <cellStyle name="メモ 2 3 2 2 7" xfId="2506" xr:uid="{00000000-0005-0000-0000-0000BF150000}"/>
    <cellStyle name="メモ 2 3 2 2 7 2" xfId="6935" xr:uid="{00000000-0005-0000-0000-0000C0150000}"/>
    <cellStyle name="メモ 2 3 2 2 7 2 2" xfId="15752" xr:uid="{00000000-0005-0000-0000-0000C1150000}"/>
    <cellStyle name="メモ 2 3 2 2 7 3" xfId="11364" xr:uid="{00000000-0005-0000-0000-0000C2150000}"/>
    <cellStyle name="メモ 2 3 2 2 8" xfId="4741" xr:uid="{00000000-0005-0000-0000-0000C3150000}"/>
    <cellStyle name="メモ 2 3 2 2 8 2" xfId="13558" xr:uid="{00000000-0005-0000-0000-0000C4150000}"/>
    <cellStyle name="メモ 2 3 2 2 9" xfId="9170" xr:uid="{00000000-0005-0000-0000-0000C5150000}"/>
    <cellStyle name="メモ 2 3 2 3" xfId="265" xr:uid="{00000000-0005-0000-0000-0000C6150000}"/>
    <cellStyle name="メモ 2 3 2 3 2" xfId="402" xr:uid="{00000000-0005-0000-0000-0000C7150000}"/>
    <cellStyle name="メモ 2 3 2 3 2 2" xfId="676" xr:uid="{00000000-0005-0000-0000-0000C8150000}"/>
    <cellStyle name="メモ 2 3 2 3 2 2 2" xfId="1224" xr:uid="{00000000-0005-0000-0000-0000C9150000}"/>
    <cellStyle name="メモ 2 3 2 3 2 2 2 2" xfId="2362" xr:uid="{00000000-0005-0000-0000-0000CA150000}"/>
    <cellStyle name="メモ 2 3 2 3 2 2 2 2 2" xfId="4597" xr:uid="{00000000-0005-0000-0000-0000CB150000}"/>
    <cellStyle name="メモ 2 3 2 3 2 2 2 2 2 2" xfId="9026" xr:uid="{00000000-0005-0000-0000-0000CC150000}"/>
    <cellStyle name="メモ 2 3 2 3 2 2 2 2 2 2 2" xfId="17843" xr:uid="{00000000-0005-0000-0000-0000CD150000}"/>
    <cellStyle name="メモ 2 3 2 3 2 2 2 2 2 3" xfId="13455" xr:uid="{00000000-0005-0000-0000-0000CE150000}"/>
    <cellStyle name="メモ 2 3 2 3 2 2 2 2 3" xfId="6832" xr:uid="{00000000-0005-0000-0000-0000CF150000}"/>
    <cellStyle name="メモ 2 3 2 3 2 2 2 2 3 2" xfId="15649" xr:uid="{00000000-0005-0000-0000-0000D0150000}"/>
    <cellStyle name="メモ 2 3 2 3 2 2 2 2 4" xfId="11261" xr:uid="{00000000-0005-0000-0000-0000D1150000}"/>
    <cellStyle name="メモ 2 3 2 3 2 2 2 2 5" xfId="24166" xr:uid="{00000000-0005-0000-0000-0000D2150000}"/>
    <cellStyle name="メモ 2 3 2 3 2 2 2 3" xfId="3500" xr:uid="{00000000-0005-0000-0000-0000D3150000}"/>
    <cellStyle name="メモ 2 3 2 3 2 2 2 3 2" xfId="7929" xr:uid="{00000000-0005-0000-0000-0000D4150000}"/>
    <cellStyle name="メモ 2 3 2 3 2 2 2 3 2 2" xfId="16746" xr:uid="{00000000-0005-0000-0000-0000D5150000}"/>
    <cellStyle name="メモ 2 3 2 3 2 2 2 3 3" xfId="12358" xr:uid="{00000000-0005-0000-0000-0000D6150000}"/>
    <cellStyle name="メモ 2 3 2 3 2 2 2 4" xfId="5735" xr:uid="{00000000-0005-0000-0000-0000D7150000}"/>
    <cellStyle name="メモ 2 3 2 3 2 2 2 4 2" xfId="14552" xr:uid="{00000000-0005-0000-0000-0000D8150000}"/>
    <cellStyle name="メモ 2 3 2 3 2 2 2 5" xfId="10164" xr:uid="{00000000-0005-0000-0000-0000D9150000}"/>
    <cellStyle name="メモ 2 3 2 3 2 2 2 6" xfId="23068" xr:uid="{00000000-0005-0000-0000-0000DA150000}"/>
    <cellStyle name="メモ 2 3 2 3 2 2 3" xfId="1814" xr:uid="{00000000-0005-0000-0000-0000DB150000}"/>
    <cellStyle name="メモ 2 3 2 3 2 2 3 2" xfId="4049" xr:uid="{00000000-0005-0000-0000-0000DC150000}"/>
    <cellStyle name="メモ 2 3 2 3 2 2 3 2 2" xfId="8478" xr:uid="{00000000-0005-0000-0000-0000DD150000}"/>
    <cellStyle name="メモ 2 3 2 3 2 2 3 2 2 2" xfId="17295" xr:uid="{00000000-0005-0000-0000-0000DE150000}"/>
    <cellStyle name="メモ 2 3 2 3 2 2 3 2 3" xfId="12907" xr:uid="{00000000-0005-0000-0000-0000DF150000}"/>
    <cellStyle name="メモ 2 3 2 3 2 2 3 3" xfId="6284" xr:uid="{00000000-0005-0000-0000-0000E0150000}"/>
    <cellStyle name="メモ 2 3 2 3 2 2 3 3 2" xfId="15101" xr:uid="{00000000-0005-0000-0000-0000E1150000}"/>
    <cellStyle name="メモ 2 3 2 3 2 2 3 4" xfId="10713" xr:uid="{00000000-0005-0000-0000-0000E2150000}"/>
    <cellStyle name="メモ 2 3 2 3 2 2 3 5" xfId="23618" xr:uid="{00000000-0005-0000-0000-0000E3150000}"/>
    <cellStyle name="メモ 2 3 2 3 2 2 4" xfId="2952" xr:uid="{00000000-0005-0000-0000-0000E4150000}"/>
    <cellStyle name="メモ 2 3 2 3 2 2 4 2" xfId="7381" xr:uid="{00000000-0005-0000-0000-0000E5150000}"/>
    <cellStyle name="メモ 2 3 2 3 2 2 4 2 2" xfId="16198" xr:uid="{00000000-0005-0000-0000-0000E6150000}"/>
    <cellStyle name="メモ 2 3 2 3 2 2 4 3" xfId="11810" xr:uid="{00000000-0005-0000-0000-0000E7150000}"/>
    <cellStyle name="メモ 2 3 2 3 2 2 5" xfId="5187" xr:uid="{00000000-0005-0000-0000-0000E8150000}"/>
    <cellStyle name="メモ 2 3 2 3 2 2 5 2" xfId="14004" xr:uid="{00000000-0005-0000-0000-0000E9150000}"/>
    <cellStyle name="メモ 2 3 2 3 2 2 6" xfId="9616" xr:uid="{00000000-0005-0000-0000-0000EA150000}"/>
    <cellStyle name="メモ 2 3 2 3 2 2 7" xfId="22520" xr:uid="{00000000-0005-0000-0000-0000EB150000}"/>
    <cellStyle name="メモ 2 3 2 3 2 3" xfId="950" xr:uid="{00000000-0005-0000-0000-0000EC150000}"/>
    <cellStyle name="メモ 2 3 2 3 2 3 2" xfId="2088" xr:uid="{00000000-0005-0000-0000-0000ED150000}"/>
    <cellStyle name="メモ 2 3 2 3 2 3 2 2" xfId="4323" xr:uid="{00000000-0005-0000-0000-0000EE150000}"/>
    <cellStyle name="メモ 2 3 2 3 2 3 2 2 2" xfId="8752" xr:uid="{00000000-0005-0000-0000-0000EF150000}"/>
    <cellStyle name="メモ 2 3 2 3 2 3 2 2 2 2" xfId="17569" xr:uid="{00000000-0005-0000-0000-0000F0150000}"/>
    <cellStyle name="メモ 2 3 2 3 2 3 2 2 3" xfId="13181" xr:uid="{00000000-0005-0000-0000-0000F1150000}"/>
    <cellStyle name="メモ 2 3 2 3 2 3 2 3" xfId="6558" xr:uid="{00000000-0005-0000-0000-0000F2150000}"/>
    <cellStyle name="メモ 2 3 2 3 2 3 2 3 2" xfId="15375" xr:uid="{00000000-0005-0000-0000-0000F3150000}"/>
    <cellStyle name="メモ 2 3 2 3 2 3 2 4" xfId="10987" xr:uid="{00000000-0005-0000-0000-0000F4150000}"/>
    <cellStyle name="メモ 2 3 2 3 2 3 2 5" xfId="23892" xr:uid="{00000000-0005-0000-0000-0000F5150000}"/>
    <cellStyle name="メモ 2 3 2 3 2 3 3" xfId="3226" xr:uid="{00000000-0005-0000-0000-0000F6150000}"/>
    <cellStyle name="メモ 2 3 2 3 2 3 3 2" xfId="7655" xr:uid="{00000000-0005-0000-0000-0000F7150000}"/>
    <cellStyle name="メモ 2 3 2 3 2 3 3 2 2" xfId="16472" xr:uid="{00000000-0005-0000-0000-0000F8150000}"/>
    <cellStyle name="メモ 2 3 2 3 2 3 3 3" xfId="12084" xr:uid="{00000000-0005-0000-0000-0000F9150000}"/>
    <cellStyle name="メモ 2 3 2 3 2 3 4" xfId="5461" xr:uid="{00000000-0005-0000-0000-0000FA150000}"/>
    <cellStyle name="メモ 2 3 2 3 2 3 4 2" xfId="14278" xr:uid="{00000000-0005-0000-0000-0000FB150000}"/>
    <cellStyle name="メモ 2 3 2 3 2 3 5" xfId="9890" xr:uid="{00000000-0005-0000-0000-0000FC150000}"/>
    <cellStyle name="メモ 2 3 2 3 2 3 6" xfId="22794" xr:uid="{00000000-0005-0000-0000-0000FD150000}"/>
    <cellStyle name="メモ 2 3 2 3 2 4" xfId="1540" xr:uid="{00000000-0005-0000-0000-0000FE150000}"/>
    <cellStyle name="メモ 2 3 2 3 2 4 2" xfId="3775" xr:uid="{00000000-0005-0000-0000-0000FF150000}"/>
    <cellStyle name="メモ 2 3 2 3 2 4 2 2" xfId="8204" xr:uid="{00000000-0005-0000-0000-000000160000}"/>
    <cellStyle name="メモ 2 3 2 3 2 4 2 2 2" xfId="17021" xr:uid="{00000000-0005-0000-0000-000001160000}"/>
    <cellStyle name="メモ 2 3 2 3 2 4 2 3" xfId="12633" xr:uid="{00000000-0005-0000-0000-000002160000}"/>
    <cellStyle name="メモ 2 3 2 3 2 4 3" xfId="6010" xr:uid="{00000000-0005-0000-0000-000003160000}"/>
    <cellStyle name="メモ 2 3 2 3 2 4 3 2" xfId="14827" xr:uid="{00000000-0005-0000-0000-000004160000}"/>
    <cellStyle name="メモ 2 3 2 3 2 4 4" xfId="10439" xr:uid="{00000000-0005-0000-0000-000005160000}"/>
    <cellStyle name="メモ 2 3 2 3 2 4 5" xfId="23344" xr:uid="{00000000-0005-0000-0000-000006160000}"/>
    <cellStyle name="メモ 2 3 2 3 2 5" xfId="2678" xr:uid="{00000000-0005-0000-0000-000007160000}"/>
    <cellStyle name="メモ 2 3 2 3 2 5 2" xfId="7107" xr:uid="{00000000-0005-0000-0000-000008160000}"/>
    <cellStyle name="メモ 2 3 2 3 2 5 2 2" xfId="15924" xr:uid="{00000000-0005-0000-0000-000009160000}"/>
    <cellStyle name="メモ 2 3 2 3 2 5 3" xfId="11536" xr:uid="{00000000-0005-0000-0000-00000A160000}"/>
    <cellStyle name="メモ 2 3 2 3 2 6" xfId="4913" xr:uid="{00000000-0005-0000-0000-00000B160000}"/>
    <cellStyle name="メモ 2 3 2 3 2 6 2" xfId="13730" xr:uid="{00000000-0005-0000-0000-00000C160000}"/>
    <cellStyle name="メモ 2 3 2 3 2 7" xfId="9342" xr:uid="{00000000-0005-0000-0000-00000D160000}"/>
    <cellStyle name="メモ 2 3 2 3 2 8" xfId="22247" xr:uid="{00000000-0005-0000-0000-00000E160000}"/>
    <cellStyle name="メモ 2 3 2 3 3" xfId="539" xr:uid="{00000000-0005-0000-0000-00000F160000}"/>
    <cellStyle name="メモ 2 3 2 3 3 2" xfId="1087" xr:uid="{00000000-0005-0000-0000-000010160000}"/>
    <cellStyle name="メモ 2 3 2 3 3 2 2" xfId="2225" xr:uid="{00000000-0005-0000-0000-000011160000}"/>
    <cellStyle name="メモ 2 3 2 3 3 2 2 2" xfId="4460" xr:uid="{00000000-0005-0000-0000-000012160000}"/>
    <cellStyle name="メモ 2 3 2 3 3 2 2 2 2" xfId="8889" xr:uid="{00000000-0005-0000-0000-000013160000}"/>
    <cellStyle name="メモ 2 3 2 3 3 2 2 2 2 2" xfId="17706" xr:uid="{00000000-0005-0000-0000-000014160000}"/>
    <cellStyle name="メモ 2 3 2 3 3 2 2 2 3" xfId="13318" xr:uid="{00000000-0005-0000-0000-000015160000}"/>
    <cellStyle name="メモ 2 3 2 3 3 2 2 3" xfId="6695" xr:uid="{00000000-0005-0000-0000-000016160000}"/>
    <cellStyle name="メモ 2 3 2 3 3 2 2 3 2" xfId="15512" xr:uid="{00000000-0005-0000-0000-000017160000}"/>
    <cellStyle name="メモ 2 3 2 3 3 2 2 4" xfId="11124" xr:uid="{00000000-0005-0000-0000-000018160000}"/>
    <cellStyle name="メモ 2 3 2 3 3 2 2 5" xfId="24029" xr:uid="{00000000-0005-0000-0000-000019160000}"/>
    <cellStyle name="メモ 2 3 2 3 3 2 3" xfId="3363" xr:uid="{00000000-0005-0000-0000-00001A160000}"/>
    <cellStyle name="メモ 2 3 2 3 3 2 3 2" xfId="7792" xr:uid="{00000000-0005-0000-0000-00001B160000}"/>
    <cellStyle name="メモ 2 3 2 3 3 2 3 2 2" xfId="16609" xr:uid="{00000000-0005-0000-0000-00001C160000}"/>
    <cellStyle name="メモ 2 3 2 3 3 2 3 3" xfId="12221" xr:uid="{00000000-0005-0000-0000-00001D160000}"/>
    <cellStyle name="メモ 2 3 2 3 3 2 4" xfId="5598" xr:uid="{00000000-0005-0000-0000-00001E160000}"/>
    <cellStyle name="メモ 2 3 2 3 3 2 4 2" xfId="14415" xr:uid="{00000000-0005-0000-0000-00001F160000}"/>
    <cellStyle name="メモ 2 3 2 3 3 2 5" xfId="10027" xr:uid="{00000000-0005-0000-0000-000020160000}"/>
    <cellStyle name="メモ 2 3 2 3 3 2 6" xfId="22931" xr:uid="{00000000-0005-0000-0000-000021160000}"/>
    <cellStyle name="メモ 2 3 2 3 3 3" xfId="1677" xr:uid="{00000000-0005-0000-0000-000022160000}"/>
    <cellStyle name="メモ 2 3 2 3 3 3 2" xfId="3912" xr:uid="{00000000-0005-0000-0000-000023160000}"/>
    <cellStyle name="メモ 2 3 2 3 3 3 2 2" xfId="8341" xr:uid="{00000000-0005-0000-0000-000024160000}"/>
    <cellStyle name="メモ 2 3 2 3 3 3 2 2 2" xfId="17158" xr:uid="{00000000-0005-0000-0000-000025160000}"/>
    <cellStyle name="メモ 2 3 2 3 3 3 2 3" xfId="12770" xr:uid="{00000000-0005-0000-0000-000026160000}"/>
    <cellStyle name="メモ 2 3 2 3 3 3 3" xfId="6147" xr:uid="{00000000-0005-0000-0000-000027160000}"/>
    <cellStyle name="メモ 2 3 2 3 3 3 3 2" xfId="14964" xr:uid="{00000000-0005-0000-0000-000028160000}"/>
    <cellStyle name="メモ 2 3 2 3 3 3 4" xfId="10576" xr:uid="{00000000-0005-0000-0000-000029160000}"/>
    <cellStyle name="メモ 2 3 2 3 3 3 5" xfId="23481" xr:uid="{00000000-0005-0000-0000-00002A160000}"/>
    <cellStyle name="メモ 2 3 2 3 3 4" xfId="2815" xr:uid="{00000000-0005-0000-0000-00002B160000}"/>
    <cellStyle name="メモ 2 3 2 3 3 4 2" xfId="7244" xr:uid="{00000000-0005-0000-0000-00002C160000}"/>
    <cellStyle name="メモ 2 3 2 3 3 4 2 2" xfId="16061" xr:uid="{00000000-0005-0000-0000-00002D160000}"/>
    <cellStyle name="メモ 2 3 2 3 3 4 3" xfId="11673" xr:uid="{00000000-0005-0000-0000-00002E160000}"/>
    <cellStyle name="メモ 2 3 2 3 3 5" xfId="5050" xr:uid="{00000000-0005-0000-0000-00002F160000}"/>
    <cellStyle name="メモ 2 3 2 3 3 5 2" xfId="13867" xr:uid="{00000000-0005-0000-0000-000030160000}"/>
    <cellStyle name="メモ 2 3 2 3 3 6" xfId="9479" xr:uid="{00000000-0005-0000-0000-000031160000}"/>
    <cellStyle name="メモ 2 3 2 3 3 7" xfId="22383" xr:uid="{00000000-0005-0000-0000-000032160000}"/>
    <cellStyle name="メモ 2 3 2 3 4" xfId="813" xr:uid="{00000000-0005-0000-0000-000033160000}"/>
    <cellStyle name="メモ 2 3 2 3 4 2" xfId="1951" xr:uid="{00000000-0005-0000-0000-000034160000}"/>
    <cellStyle name="メモ 2 3 2 3 4 2 2" xfId="4186" xr:uid="{00000000-0005-0000-0000-000035160000}"/>
    <cellStyle name="メモ 2 3 2 3 4 2 2 2" xfId="8615" xr:uid="{00000000-0005-0000-0000-000036160000}"/>
    <cellStyle name="メモ 2 3 2 3 4 2 2 2 2" xfId="17432" xr:uid="{00000000-0005-0000-0000-000037160000}"/>
    <cellStyle name="メモ 2 3 2 3 4 2 2 3" xfId="13044" xr:uid="{00000000-0005-0000-0000-000038160000}"/>
    <cellStyle name="メモ 2 3 2 3 4 2 3" xfId="6421" xr:uid="{00000000-0005-0000-0000-000039160000}"/>
    <cellStyle name="メモ 2 3 2 3 4 2 3 2" xfId="15238" xr:uid="{00000000-0005-0000-0000-00003A160000}"/>
    <cellStyle name="メモ 2 3 2 3 4 2 4" xfId="10850" xr:uid="{00000000-0005-0000-0000-00003B160000}"/>
    <cellStyle name="メモ 2 3 2 3 4 2 5" xfId="23755" xr:uid="{00000000-0005-0000-0000-00003C160000}"/>
    <cellStyle name="メモ 2 3 2 3 4 3" xfId="3089" xr:uid="{00000000-0005-0000-0000-00003D160000}"/>
    <cellStyle name="メモ 2 3 2 3 4 3 2" xfId="7518" xr:uid="{00000000-0005-0000-0000-00003E160000}"/>
    <cellStyle name="メモ 2 3 2 3 4 3 2 2" xfId="16335" xr:uid="{00000000-0005-0000-0000-00003F160000}"/>
    <cellStyle name="メモ 2 3 2 3 4 3 3" xfId="11947" xr:uid="{00000000-0005-0000-0000-000040160000}"/>
    <cellStyle name="メモ 2 3 2 3 4 4" xfId="5324" xr:uid="{00000000-0005-0000-0000-000041160000}"/>
    <cellStyle name="メモ 2 3 2 3 4 4 2" xfId="14141" xr:uid="{00000000-0005-0000-0000-000042160000}"/>
    <cellStyle name="メモ 2 3 2 3 4 5" xfId="9753" xr:uid="{00000000-0005-0000-0000-000043160000}"/>
    <cellStyle name="メモ 2 3 2 3 4 6" xfId="22657" xr:uid="{00000000-0005-0000-0000-000044160000}"/>
    <cellStyle name="メモ 2 3 2 3 5" xfId="1403" xr:uid="{00000000-0005-0000-0000-000045160000}"/>
    <cellStyle name="メモ 2 3 2 3 5 2" xfId="3638" xr:uid="{00000000-0005-0000-0000-000046160000}"/>
    <cellStyle name="メモ 2 3 2 3 5 2 2" xfId="8067" xr:uid="{00000000-0005-0000-0000-000047160000}"/>
    <cellStyle name="メモ 2 3 2 3 5 2 2 2" xfId="16884" xr:uid="{00000000-0005-0000-0000-000048160000}"/>
    <cellStyle name="メモ 2 3 2 3 5 2 3" xfId="12496" xr:uid="{00000000-0005-0000-0000-000049160000}"/>
    <cellStyle name="メモ 2 3 2 3 5 3" xfId="5873" xr:uid="{00000000-0005-0000-0000-00004A160000}"/>
    <cellStyle name="メモ 2 3 2 3 5 3 2" xfId="14690" xr:uid="{00000000-0005-0000-0000-00004B160000}"/>
    <cellStyle name="メモ 2 3 2 3 5 4" xfId="10302" xr:uid="{00000000-0005-0000-0000-00004C160000}"/>
    <cellStyle name="メモ 2 3 2 3 5 5" xfId="23207" xr:uid="{00000000-0005-0000-0000-00004D160000}"/>
    <cellStyle name="メモ 2 3 2 3 6" xfId="2541" xr:uid="{00000000-0005-0000-0000-00004E160000}"/>
    <cellStyle name="メモ 2 3 2 3 6 2" xfId="6970" xr:uid="{00000000-0005-0000-0000-00004F160000}"/>
    <cellStyle name="メモ 2 3 2 3 6 2 2" xfId="15787" xr:uid="{00000000-0005-0000-0000-000050160000}"/>
    <cellStyle name="メモ 2 3 2 3 6 3" xfId="11399" xr:uid="{00000000-0005-0000-0000-000051160000}"/>
    <cellStyle name="メモ 2 3 2 3 7" xfId="4776" xr:uid="{00000000-0005-0000-0000-000052160000}"/>
    <cellStyle name="メモ 2 3 2 3 7 2" xfId="13593" xr:uid="{00000000-0005-0000-0000-000053160000}"/>
    <cellStyle name="メモ 2 3 2 3 8" xfId="9205" xr:uid="{00000000-0005-0000-0000-000054160000}"/>
    <cellStyle name="メモ 2 3 2 3 9" xfId="22112" xr:uid="{00000000-0005-0000-0000-000055160000}"/>
    <cellStyle name="メモ 2 3 2 4" xfId="333" xr:uid="{00000000-0005-0000-0000-000056160000}"/>
    <cellStyle name="メモ 2 3 2 4 2" xfId="607" xr:uid="{00000000-0005-0000-0000-000057160000}"/>
    <cellStyle name="メモ 2 3 2 4 2 2" xfId="1155" xr:uid="{00000000-0005-0000-0000-000058160000}"/>
    <cellStyle name="メモ 2 3 2 4 2 2 2" xfId="2293" xr:uid="{00000000-0005-0000-0000-000059160000}"/>
    <cellStyle name="メモ 2 3 2 4 2 2 2 2" xfId="4528" xr:uid="{00000000-0005-0000-0000-00005A160000}"/>
    <cellStyle name="メモ 2 3 2 4 2 2 2 2 2" xfId="8957" xr:uid="{00000000-0005-0000-0000-00005B160000}"/>
    <cellStyle name="メモ 2 3 2 4 2 2 2 2 2 2" xfId="17774" xr:uid="{00000000-0005-0000-0000-00005C160000}"/>
    <cellStyle name="メモ 2 3 2 4 2 2 2 2 3" xfId="13386" xr:uid="{00000000-0005-0000-0000-00005D160000}"/>
    <cellStyle name="メモ 2 3 2 4 2 2 2 3" xfId="6763" xr:uid="{00000000-0005-0000-0000-00005E160000}"/>
    <cellStyle name="メモ 2 3 2 4 2 2 2 3 2" xfId="15580" xr:uid="{00000000-0005-0000-0000-00005F160000}"/>
    <cellStyle name="メモ 2 3 2 4 2 2 2 4" xfId="11192" xr:uid="{00000000-0005-0000-0000-000060160000}"/>
    <cellStyle name="メモ 2 3 2 4 2 2 2 5" xfId="24097" xr:uid="{00000000-0005-0000-0000-000061160000}"/>
    <cellStyle name="メモ 2 3 2 4 2 2 3" xfId="3431" xr:uid="{00000000-0005-0000-0000-000062160000}"/>
    <cellStyle name="メモ 2 3 2 4 2 2 3 2" xfId="7860" xr:uid="{00000000-0005-0000-0000-000063160000}"/>
    <cellStyle name="メモ 2 3 2 4 2 2 3 2 2" xfId="16677" xr:uid="{00000000-0005-0000-0000-000064160000}"/>
    <cellStyle name="メモ 2 3 2 4 2 2 3 3" xfId="12289" xr:uid="{00000000-0005-0000-0000-000065160000}"/>
    <cellStyle name="メモ 2 3 2 4 2 2 4" xfId="5666" xr:uid="{00000000-0005-0000-0000-000066160000}"/>
    <cellStyle name="メモ 2 3 2 4 2 2 4 2" xfId="14483" xr:uid="{00000000-0005-0000-0000-000067160000}"/>
    <cellStyle name="メモ 2 3 2 4 2 2 5" xfId="10095" xr:uid="{00000000-0005-0000-0000-000068160000}"/>
    <cellStyle name="メモ 2 3 2 4 2 2 6" xfId="22999" xr:uid="{00000000-0005-0000-0000-000069160000}"/>
    <cellStyle name="メモ 2 3 2 4 2 3" xfId="1745" xr:uid="{00000000-0005-0000-0000-00006A160000}"/>
    <cellStyle name="メモ 2 3 2 4 2 3 2" xfId="3980" xr:uid="{00000000-0005-0000-0000-00006B160000}"/>
    <cellStyle name="メモ 2 3 2 4 2 3 2 2" xfId="8409" xr:uid="{00000000-0005-0000-0000-00006C160000}"/>
    <cellStyle name="メモ 2 3 2 4 2 3 2 2 2" xfId="17226" xr:uid="{00000000-0005-0000-0000-00006D160000}"/>
    <cellStyle name="メモ 2 3 2 4 2 3 2 3" xfId="12838" xr:uid="{00000000-0005-0000-0000-00006E160000}"/>
    <cellStyle name="メモ 2 3 2 4 2 3 3" xfId="6215" xr:uid="{00000000-0005-0000-0000-00006F160000}"/>
    <cellStyle name="メモ 2 3 2 4 2 3 3 2" xfId="15032" xr:uid="{00000000-0005-0000-0000-000070160000}"/>
    <cellStyle name="メモ 2 3 2 4 2 3 4" xfId="10644" xr:uid="{00000000-0005-0000-0000-000071160000}"/>
    <cellStyle name="メモ 2 3 2 4 2 3 5" xfId="23549" xr:uid="{00000000-0005-0000-0000-000072160000}"/>
    <cellStyle name="メモ 2 3 2 4 2 4" xfId="2883" xr:uid="{00000000-0005-0000-0000-000073160000}"/>
    <cellStyle name="メモ 2 3 2 4 2 4 2" xfId="7312" xr:uid="{00000000-0005-0000-0000-000074160000}"/>
    <cellStyle name="メモ 2 3 2 4 2 4 2 2" xfId="16129" xr:uid="{00000000-0005-0000-0000-000075160000}"/>
    <cellStyle name="メモ 2 3 2 4 2 4 3" xfId="11741" xr:uid="{00000000-0005-0000-0000-000076160000}"/>
    <cellStyle name="メモ 2 3 2 4 2 5" xfId="5118" xr:uid="{00000000-0005-0000-0000-000077160000}"/>
    <cellStyle name="メモ 2 3 2 4 2 5 2" xfId="13935" xr:uid="{00000000-0005-0000-0000-000078160000}"/>
    <cellStyle name="メモ 2 3 2 4 2 6" xfId="9547" xr:uid="{00000000-0005-0000-0000-000079160000}"/>
    <cellStyle name="メモ 2 3 2 4 2 7" xfId="22451" xr:uid="{00000000-0005-0000-0000-00007A160000}"/>
    <cellStyle name="メモ 2 3 2 4 3" xfId="881" xr:uid="{00000000-0005-0000-0000-00007B160000}"/>
    <cellStyle name="メモ 2 3 2 4 3 2" xfId="2019" xr:uid="{00000000-0005-0000-0000-00007C160000}"/>
    <cellStyle name="メモ 2 3 2 4 3 2 2" xfId="4254" xr:uid="{00000000-0005-0000-0000-00007D160000}"/>
    <cellStyle name="メモ 2 3 2 4 3 2 2 2" xfId="8683" xr:uid="{00000000-0005-0000-0000-00007E160000}"/>
    <cellStyle name="メモ 2 3 2 4 3 2 2 2 2" xfId="17500" xr:uid="{00000000-0005-0000-0000-00007F160000}"/>
    <cellStyle name="メモ 2 3 2 4 3 2 2 3" xfId="13112" xr:uid="{00000000-0005-0000-0000-000080160000}"/>
    <cellStyle name="メモ 2 3 2 4 3 2 3" xfId="6489" xr:uid="{00000000-0005-0000-0000-000081160000}"/>
    <cellStyle name="メモ 2 3 2 4 3 2 3 2" xfId="15306" xr:uid="{00000000-0005-0000-0000-000082160000}"/>
    <cellStyle name="メモ 2 3 2 4 3 2 4" xfId="10918" xr:uid="{00000000-0005-0000-0000-000083160000}"/>
    <cellStyle name="メモ 2 3 2 4 3 2 5" xfId="23823" xr:uid="{00000000-0005-0000-0000-000084160000}"/>
    <cellStyle name="メモ 2 3 2 4 3 3" xfId="3157" xr:uid="{00000000-0005-0000-0000-000085160000}"/>
    <cellStyle name="メモ 2 3 2 4 3 3 2" xfId="7586" xr:uid="{00000000-0005-0000-0000-000086160000}"/>
    <cellStyle name="メモ 2 3 2 4 3 3 2 2" xfId="16403" xr:uid="{00000000-0005-0000-0000-000087160000}"/>
    <cellStyle name="メモ 2 3 2 4 3 3 3" xfId="12015" xr:uid="{00000000-0005-0000-0000-000088160000}"/>
    <cellStyle name="メモ 2 3 2 4 3 4" xfId="5392" xr:uid="{00000000-0005-0000-0000-000089160000}"/>
    <cellStyle name="メモ 2 3 2 4 3 4 2" xfId="14209" xr:uid="{00000000-0005-0000-0000-00008A160000}"/>
    <cellStyle name="メモ 2 3 2 4 3 5" xfId="9821" xr:uid="{00000000-0005-0000-0000-00008B160000}"/>
    <cellStyle name="メモ 2 3 2 4 3 6" xfId="22725" xr:uid="{00000000-0005-0000-0000-00008C160000}"/>
    <cellStyle name="メモ 2 3 2 4 4" xfId="1471" xr:uid="{00000000-0005-0000-0000-00008D160000}"/>
    <cellStyle name="メモ 2 3 2 4 4 2" xfId="3706" xr:uid="{00000000-0005-0000-0000-00008E160000}"/>
    <cellStyle name="メモ 2 3 2 4 4 2 2" xfId="8135" xr:uid="{00000000-0005-0000-0000-00008F160000}"/>
    <cellStyle name="メモ 2 3 2 4 4 2 2 2" xfId="16952" xr:uid="{00000000-0005-0000-0000-000090160000}"/>
    <cellStyle name="メモ 2 3 2 4 4 2 3" xfId="12564" xr:uid="{00000000-0005-0000-0000-000091160000}"/>
    <cellStyle name="メモ 2 3 2 4 4 3" xfId="5941" xr:uid="{00000000-0005-0000-0000-000092160000}"/>
    <cellStyle name="メモ 2 3 2 4 4 3 2" xfId="14758" xr:uid="{00000000-0005-0000-0000-000093160000}"/>
    <cellStyle name="メモ 2 3 2 4 4 4" xfId="10370" xr:uid="{00000000-0005-0000-0000-000094160000}"/>
    <cellStyle name="メモ 2 3 2 4 4 5" xfId="23275" xr:uid="{00000000-0005-0000-0000-000095160000}"/>
    <cellStyle name="メモ 2 3 2 4 5" xfId="2609" xr:uid="{00000000-0005-0000-0000-000096160000}"/>
    <cellStyle name="メモ 2 3 2 4 5 2" xfId="7038" xr:uid="{00000000-0005-0000-0000-000097160000}"/>
    <cellStyle name="メモ 2 3 2 4 5 2 2" xfId="15855" xr:uid="{00000000-0005-0000-0000-000098160000}"/>
    <cellStyle name="メモ 2 3 2 4 5 3" xfId="11467" xr:uid="{00000000-0005-0000-0000-000099160000}"/>
    <cellStyle name="メモ 2 3 2 4 6" xfId="4844" xr:uid="{00000000-0005-0000-0000-00009A160000}"/>
    <cellStyle name="メモ 2 3 2 4 6 2" xfId="13661" xr:uid="{00000000-0005-0000-0000-00009B160000}"/>
    <cellStyle name="メモ 2 3 2 4 7" xfId="9273" xr:uid="{00000000-0005-0000-0000-00009C160000}"/>
    <cellStyle name="メモ 2 3 2 4 8" xfId="22179" xr:uid="{00000000-0005-0000-0000-00009D160000}"/>
    <cellStyle name="メモ 2 3 2 5" xfId="470" xr:uid="{00000000-0005-0000-0000-00009E160000}"/>
    <cellStyle name="メモ 2 3 2 5 2" xfId="1018" xr:uid="{00000000-0005-0000-0000-00009F160000}"/>
    <cellStyle name="メモ 2 3 2 5 2 2" xfId="2156" xr:uid="{00000000-0005-0000-0000-0000A0160000}"/>
    <cellStyle name="メモ 2 3 2 5 2 2 2" xfId="4391" xr:uid="{00000000-0005-0000-0000-0000A1160000}"/>
    <cellStyle name="メモ 2 3 2 5 2 2 2 2" xfId="8820" xr:uid="{00000000-0005-0000-0000-0000A2160000}"/>
    <cellStyle name="メモ 2 3 2 5 2 2 2 2 2" xfId="17637" xr:uid="{00000000-0005-0000-0000-0000A3160000}"/>
    <cellStyle name="メモ 2 3 2 5 2 2 2 3" xfId="13249" xr:uid="{00000000-0005-0000-0000-0000A4160000}"/>
    <cellStyle name="メモ 2 3 2 5 2 2 3" xfId="6626" xr:uid="{00000000-0005-0000-0000-0000A5160000}"/>
    <cellStyle name="メモ 2 3 2 5 2 2 3 2" xfId="15443" xr:uid="{00000000-0005-0000-0000-0000A6160000}"/>
    <cellStyle name="メモ 2 3 2 5 2 2 4" xfId="11055" xr:uid="{00000000-0005-0000-0000-0000A7160000}"/>
    <cellStyle name="メモ 2 3 2 5 2 2 5" xfId="23960" xr:uid="{00000000-0005-0000-0000-0000A8160000}"/>
    <cellStyle name="メモ 2 3 2 5 2 3" xfId="3294" xr:uid="{00000000-0005-0000-0000-0000A9160000}"/>
    <cellStyle name="メモ 2 3 2 5 2 3 2" xfId="7723" xr:uid="{00000000-0005-0000-0000-0000AA160000}"/>
    <cellStyle name="メモ 2 3 2 5 2 3 2 2" xfId="16540" xr:uid="{00000000-0005-0000-0000-0000AB160000}"/>
    <cellStyle name="メモ 2 3 2 5 2 3 3" xfId="12152" xr:uid="{00000000-0005-0000-0000-0000AC160000}"/>
    <cellStyle name="メモ 2 3 2 5 2 4" xfId="5529" xr:uid="{00000000-0005-0000-0000-0000AD160000}"/>
    <cellStyle name="メモ 2 3 2 5 2 4 2" xfId="14346" xr:uid="{00000000-0005-0000-0000-0000AE160000}"/>
    <cellStyle name="メモ 2 3 2 5 2 5" xfId="9958" xr:uid="{00000000-0005-0000-0000-0000AF160000}"/>
    <cellStyle name="メモ 2 3 2 5 2 6" xfId="22862" xr:uid="{00000000-0005-0000-0000-0000B0160000}"/>
    <cellStyle name="メモ 2 3 2 5 3" xfId="1608" xr:uid="{00000000-0005-0000-0000-0000B1160000}"/>
    <cellStyle name="メモ 2 3 2 5 3 2" xfId="3843" xr:uid="{00000000-0005-0000-0000-0000B2160000}"/>
    <cellStyle name="メモ 2 3 2 5 3 2 2" xfId="8272" xr:uid="{00000000-0005-0000-0000-0000B3160000}"/>
    <cellStyle name="メモ 2 3 2 5 3 2 2 2" xfId="17089" xr:uid="{00000000-0005-0000-0000-0000B4160000}"/>
    <cellStyle name="メモ 2 3 2 5 3 2 3" xfId="12701" xr:uid="{00000000-0005-0000-0000-0000B5160000}"/>
    <cellStyle name="メモ 2 3 2 5 3 3" xfId="6078" xr:uid="{00000000-0005-0000-0000-0000B6160000}"/>
    <cellStyle name="メモ 2 3 2 5 3 3 2" xfId="14895" xr:uid="{00000000-0005-0000-0000-0000B7160000}"/>
    <cellStyle name="メモ 2 3 2 5 3 4" xfId="10507" xr:uid="{00000000-0005-0000-0000-0000B8160000}"/>
    <cellStyle name="メモ 2 3 2 5 3 5" xfId="23412" xr:uid="{00000000-0005-0000-0000-0000B9160000}"/>
    <cellStyle name="メモ 2 3 2 5 4" xfId="2746" xr:uid="{00000000-0005-0000-0000-0000BA160000}"/>
    <cellStyle name="メモ 2 3 2 5 4 2" xfId="7175" xr:uid="{00000000-0005-0000-0000-0000BB160000}"/>
    <cellStyle name="メモ 2 3 2 5 4 2 2" xfId="15992" xr:uid="{00000000-0005-0000-0000-0000BC160000}"/>
    <cellStyle name="メモ 2 3 2 5 4 3" xfId="11604" xr:uid="{00000000-0005-0000-0000-0000BD160000}"/>
    <cellStyle name="メモ 2 3 2 5 5" xfId="4981" xr:uid="{00000000-0005-0000-0000-0000BE160000}"/>
    <cellStyle name="メモ 2 3 2 5 5 2" xfId="13798" xr:uid="{00000000-0005-0000-0000-0000BF160000}"/>
    <cellStyle name="メモ 2 3 2 5 6" xfId="9410" xr:uid="{00000000-0005-0000-0000-0000C0160000}"/>
    <cellStyle name="メモ 2 3 2 5 7" xfId="22314" xr:uid="{00000000-0005-0000-0000-0000C1160000}"/>
    <cellStyle name="メモ 2 3 2 6" xfId="744" xr:uid="{00000000-0005-0000-0000-0000C2160000}"/>
    <cellStyle name="メモ 2 3 2 6 2" xfId="1882" xr:uid="{00000000-0005-0000-0000-0000C3160000}"/>
    <cellStyle name="メモ 2 3 2 6 2 2" xfId="4117" xr:uid="{00000000-0005-0000-0000-0000C4160000}"/>
    <cellStyle name="メモ 2 3 2 6 2 2 2" xfId="8546" xr:uid="{00000000-0005-0000-0000-0000C5160000}"/>
    <cellStyle name="メモ 2 3 2 6 2 2 2 2" xfId="17363" xr:uid="{00000000-0005-0000-0000-0000C6160000}"/>
    <cellStyle name="メモ 2 3 2 6 2 2 3" xfId="12975" xr:uid="{00000000-0005-0000-0000-0000C7160000}"/>
    <cellStyle name="メモ 2 3 2 6 2 3" xfId="6352" xr:uid="{00000000-0005-0000-0000-0000C8160000}"/>
    <cellStyle name="メモ 2 3 2 6 2 3 2" xfId="15169" xr:uid="{00000000-0005-0000-0000-0000C9160000}"/>
    <cellStyle name="メモ 2 3 2 6 2 4" xfId="10781" xr:uid="{00000000-0005-0000-0000-0000CA160000}"/>
    <cellStyle name="メモ 2 3 2 6 2 5" xfId="23686" xr:uid="{00000000-0005-0000-0000-0000CB160000}"/>
    <cellStyle name="メモ 2 3 2 6 3" xfId="3020" xr:uid="{00000000-0005-0000-0000-0000CC160000}"/>
    <cellStyle name="メモ 2 3 2 6 3 2" xfId="7449" xr:uid="{00000000-0005-0000-0000-0000CD160000}"/>
    <cellStyle name="メモ 2 3 2 6 3 2 2" xfId="16266" xr:uid="{00000000-0005-0000-0000-0000CE160000}"/>
    <cellStyle name="メモ 2 3 2 6 3 3" xfId="11878" xr:uid="{00000000-0005-0000-0000-0000CF160000}"/>
    <cellStyle name="メモ 2 3 2 6 4" xfId="5255" xr:uid="{00000000-0005-0000-0000-0000D0160000}"/>
    <cellStyle name="メモ 2 3 2 6 4 2" xfId="14072" xr:uid="{00000000-0005-0000-0000-0000D1160000}"/>
    <cellStyle name="メモ 2 3 2 6 5" xfId="9684" xr:uid="{00000000-0005-0000-0000-0000D2160000}"/>
    <cellStyle name="メモ 2 3 2 6 6" xfId="22588" xr:uid="{00000000-0005-0000-0000-0000D3160000}"/>
    <cellStyle name="メモ 2 3 2 7" xfId="1334" xr:uid="{00000000-0005-0000-0000-0000D4160000}"/>
    <cellStyle name="メモ 2 3 2 7 2" xfId="3569" xr:uid="{00000000-0005-0000-0000-0000D5160000}"/>
    <cellStyle name="メモ 2 3 2 7 2 2" xfId="7998" xr:uid="{00000000-0005-0000-0000-0000D6160000}"/>
    <cellStyle name="メモ 2 3 2 7 2 2 2" xfId="16815" xr:uid="{00000000-0005-0000-0000-0000D7160000}"/>
    <cellStyle name="メモ 2 3 2 7 2 3" xfId="12427" xr:uid="{00000000-0005-0000-0000-0000D8160000}"/>
    <cellStyle name="メモ 2 3 2 7 3" xfId="5804" xr:uid="{00000000-0005-0000-0000-0000D9160000}"/>
    <cellStyle name="メモ 2 3 2 7 3 2" xfId="14621" xr:uid="{00000000-0005-0000-0000-0000DA160000}"/>
    <cellStyle name="メモ 2 3 2 7 4" xfId="10233" xr:uid="{00000000-0005-0000-0000-0000DB160000}"/>
    <cellStyle name="メモ 2 3 2 7 5" xfId="23138" xr:uid="{00000000-0005-0000-0000-0000DC160000}"/>
    <cellStyle name="メモ 2 3 2 8" xfId="2472" xr:uid="{00000000-0005-0000-0000-0000DD160000}"/>
    <cellStyle name="メモ 2 3 2 8 2" xfId="6901" xr:uid="{00000000-0005-0000-0000-0000DE160000}"/>
    <cellStyle name="メモ 2 3 2 8 2 2" xfId="15718" xr:uid="{00000000-0005-0000-0000-0000DF160000}"/>
    <cellStyle name="メモ 2 3 2 8 3" xfId="11330" xr:uid="{00000000-0005-0000-0000-0000E0160000}"/>
    <cellStyle name="メモ 2 3 2 9" xfId="4707" xr:uid="{00000000-0005-0000-0000-0000E1160000}"/>
    <cellStyle name="メモ 2 3 2 9 2" xfId="13524" xr:uid="{00000000-0005-0000-0000-0000E2160000}"/>
    <cellStyle name="メモ 2 3 3" xfId="172" xr:uid="{00000000-0005-0000-0000-0000E3160000}"/>
    <cellStyle name="メモ 2 3 3 10" xfId="22020" xr:uid="{00000000-0005-0000-0000-0000E4160000}"/>
    <cellStyle name="メモ 2 3 3 2" xfId="282" xr:uid="{00000000-0005-0000-0000-0000E5160000}"/>
    <cellStyle name="メモ 2 3 3 2 2" xfId="419" xr:uid="{00000000-0005-0000-0000-0000E6160000}"/>
    <cellStyle name="メモ 2 3 3 2 2 2" xfId="693" xr:uid="{00000000-0005-0000-0000-0000E7160000}"/>
    <cellStyle name="メモ 2 3 3 2 2 2 2" xfId="1241" xr:uid="{00000000-0005-0000-0000-0000E8160000}"/>
    <cellStyle name="メモ 2 3 3 2 2 2 2 2" xfId="2379" xr:uid="{00000000-0005-0000-0000-0000E9160000}"/>
    <cellStyle name="メモ 2 3 3 2 2 2 2 2 2" xfId="4614" xr:uid="{00000000-0005-0000-0000-0000EA160000}"/>
    <cellStyle name="メモ 2 3 3 2 2 2 2 2 2 2" xfId="9043" xr:uid="{00000000-0005-0000-0000-0000EB160000}"/>
    <cellStyle name="メモ 2 3 3 2 2 2 2 2 2 2 2" xfId="17860" xr:uid="{00000000-0005-0000-0000-0000EC160000}"/>
    <cellStyle name="メモ 2 3 3 2 2 2 2 2 2 3" xfId="13472" xr:uid="{00000000-0005-0000-0000-0000ED160000}"/>
    <cellStyle name="メモ 2 3 3 2 2 2 2 2 3" xfId="6849" xr:uid="{00000000-0005-0000-0000-0000EE160000}"/>
    <cellStyle name="メモ 2 3 3 2 2 2 2 2 3 2" xfId="15666" xr:uid="{00000000-0005-0000-0000-0000EF160000}"/>
    <cellStyle name="メモ 2 3 3 2 2 2 2 2 4" xfId="11278" xr:uid="{00000000-0005-0000-0000-0000F0160000}"/>
    <cellStyle name="メモ 2 3 3 2 2 2 2 2 5" xfId="24183" xr:uid="{00000000-0005-0000-0000-0000F1160000}"/>
    <cellStyle name="メモ 2 3 3 2 2 2 2 3" xfId="3517" xr:uid="{00000000-0005-0000-0000-0000F2160000}"/>
    <cellStyle name="メモ 2 3 3 2 2 2 2 3 2" xfId="7946" xr:uid="{00000000-0005-0000-0000-0000F3160000}"/>
    <cellStyle name="メモ 2 3 3 2 2 2 2 3 2 2" xfId="16763" xr:uid="{00000000-0005-0000-0000-0000F4160000}"/>
    <cellStyle name="メモ 2 3 3 2 2 2 2 3 3" xfId="12375" xr:uid="{00000000-0005-0000-0000-0000F5160000}"/>
    <cellStyle name="メモ 2 3 3 2 2 2 2 4" xfId="5752" xr:uid="{00000000-0005-0000-0000-0000F6160000}"/>
    <cellStyle name="メモ 2 3 3 2 2 2 2 4 2" xfId="14569" xr:uid="{00000000-0005-0000-0000-0000F7160000}"/>
    <cellStyle name="メモ 2 3 3 2 2 2 2 5" xfId="10181" xr:uid="{00000000-0005-0000-0000-0000F8160000}"/>
    <cellStyle name="メモ 2 3 3 2 2 2 2 6" xfId="23085" xr:uid="{00000000-0005-0000-0000-0000F9160000}"/>
    <cellStyle name="メモ 2 3 3 2 2 2 3" xfId="1831" xr:uid="{00000000-0005-0000-0000-0000FA160000}"/>
    <cellStyle name="メモ 2 3 3 2 2 2 3 2" xfId="4066" xr:uid="{00000000-0005-0000-0000-0000FB160000}"/>
    <cellStyle name="メモ 2 3 3 2 2 2 3 2 2" xfId="8495" xr:uid="{00000000-0005-0000-0000-0000FC160000}"/>
    <cellStyle name="メモ 2 3 3 2 2 2 3 2 2 2" xfId="17312" xr:uid="{00000000-0005-0000-0000-0000FD160000}"/>
    <cellStyle name="メモ 2 3 3 2 2 2 3 2 3" xfId="12924" xr:uid="{00000000-0005-0000-0000-0000FE160000}"/>
    <cellStyle name="メモ 2 3 3 2 2 2 3 3" xfId="6301" xr:uid="{00000000-0005-0000-0000-0000FF160000}"/>
    <cellStyle name="メモ 2 3 3 2 2 2 3 3 2" xfId="15118" xr:uid="{00000000-0005-0000-0000-000000170000}"/>
    <cellStyle name="メモ 2 3 3 2 2 2 3 4" xfId="10730" xr:uid="{00000000-0005-0000-0000-000001170000}"/>
    <cellStyle name="メモ 2 3 3 2 2 2 3 5" xfId="23635" xr:uid="{00000000-0005-0000-0000-000002170000}"/>
    <cellStyle name="メモ 2 3 3 2 2 2 4" xfId="2969" xr:uid="{00000000-0005-0000-0000-000003170000}"/>
    <cellStyle name="メモ 2 3 3 2 2 2 4 2" xfId="7398" xr:uid="{00000000-0005-0000-0000-000004170000}"/>
    <cellStyle name="メモ 2 3 3 2 2 2 4 2 2" xfId="16215" xr:uid="{00000000-0005-0000-0000-000005170000}"/>
    <cellStyle name="メモ 2 3 3 2 2 2 4 3" xfId="11827" xr:uid="{00000000-0005-0000-0000-000006170000}"/>
    <cellStyle name="メモ 2 3 3 2 2 2 5" xfId="5204" xr:uid="{00000000-0005-0000-0000-000007170000}"/>
    <cellStyle name="メモ 2 3 3 2 2 2 5 2" xfId="14021" xr:uid="{00000000-0005-0000-0000-000008170000}"/>
    <cellStyle name="メモ 2 3 3 2 2 2 6" xfId="9633" xr:uid="{00000000-0005-0000-0000-000009170000}"/>
    <cellStyle name="メモ 2 3 3 2 2 2 7" xfId="22537" xr:uid="{00000000-0005-0000-0000-00000A170000}"/>
    <cellStyle name="メモ 2 3 3 2 2 3" xfId="967" xr:uid="{00000000-0005-0000-0000-00000B170000}"/>
    <cellStyle name="メモ 2 3 3 2 2 3 2" xfId="2105" xr:uid="{00000000-0005-0000-0000-00000C170000}"/>
    <cellStyle name="メモ 2 3 3 2 2 3 2 2" xfId="4340" xr:uid="{00000000-0005-0000-0000-00000D170000}"/>
    <cellStyle name="メモ 2 3 3 2 2 3 2 2 2" xfId="8769" xr:uid="{00000000-0005-0000-0000-00000E170000}"/>
    <cellStyle name="メモ 2 3 3 2 2 3 2 2 2 2" xfId="17586" xr:uid="{00000000-0005-0000-0000-00000F170000}"/>
    <cellStyle name="メモ 2 3 3 2 2 3 2 2 3" xfId="13198" xr:uid="{00000000-0005-0000-0000-000010170000}"/>
    <cellStyle name="メモ 2 3 3 2 2 3 2 3" xfId="6575" xr:uid="{00000000-0005-0000-0000-000011170000}"/>
    <cellStyle name="メモ 2 3 3 2 2 3 2 3 2" xfId="15392" xr:uid="{00000000-0005-0000-0000-000012170000}"/>
    <cellStyle name="メモ 2 3 3 2 2 3 2 4" xfId="11004" xr:uid="{00000000-0005-0000-0000-000013170000}"/>
    <cellStyle name="メモ 2 3 3 2 2 3 2 5" xfId="23909" xr:uid="{00000000-0005-0000-0000-000014170000}"/>
    <cellStyle name="メモ 2 3 3 2 2 3 3" xfId="3243" xr:uid="{00000000-0005-0000-0000-000015170000}"/>
    <cellStyle name="メモ 2 3 3 2 2 3 3 2" xfId="7672" xr:uid="{00000000-0005-0000-0000-000016170000}"/>
    <cellStyle name="メモ 2 3 3 2 2 3 3 2 2" xfId="16489" xr:uid="{00000000-0005-0000-0000-000017170000}"/>
    <cellStyle name="メモ 2 3 3 2 2 3 3 3" xfId="12101" xr:uid="{00000000-0005-0000-0000-000018170000}"/>
    <cellStyle name="メモ 2 3 3 2 2 3 4" xfId="5478" xr:uid="{00000000-0005-0000-0000-000019170000}"/>
    <cellStyle name="メモ 2 3 3 2 2 3 4 2" xfId="14295" xr:uid="{00000000-0005-0000-0000-00001A170000}"/>
    <cellStyle name="メモ 2 3 3 2 2 3 5" xfId="9907" xr:uid="{00000000-0005-0000-0000-00001B170000}"/>
    <cellStyle name="メモ 2 3 3 2 2 3 6" xfId="22811" xr:uid="{00000000-0005-0000-0000-00001C170000}"/>
    <cellStyle name="メモ 2 3 3 2 2 4" xfId="1557" xr:uid="{00000000-0005-0000-0000-00001D170000}"/>
    <cellStyle name="メモ 2 3 3 2 2 4 2" xfId="3792" xr:uid="{00000000-0005-0000-0000-00001E170000}"/>
    <cellStyle name="メモ 2 3 3 2 2 4 2 2" xfId="8221" xr:uid="{00000000-0005-0000-0000-00001F170000}"/>
    <cellStyle name="メモ 2 3 3 2 2 4 2 2 2" xfId="17038" xr:uid="{00000000-0005-0000-0000-000020170000}"/>
    <cellStyle name="メモ 2 3 3 2 2 4 2 3" xfId="12650" xr:uid="{00000000-0005-0000-0000-000021170000}"/>
    <cellStyle name="メモ 2 3 3 2 2 4 3" xfId="6027" xr:uid="{00000000-0005-0000-0000-000022170000}"/>
    <cellStyle name="メモ 2 3 3 2 2 4 3 2" xfId="14844" xr:uid="{00000000-0005-0000-0000-000023170000}"/>
    <cellStyle name="メモ 2 3 3 2 2 4 4" xfId="10456" xr:uid="{00000000-0005-0000-0000-000024170000}"/>
    <cellStyle name="メモ 2 3 3 2 2 4 5" xfId="23361" xr:uid="{00000000-0005-0000-0000-000025170000}"/>
    <cellStyle name="メモ 2 3 3 2 2 5" xfId="2695" xr:uid="{00000000-0005-0000-0000-000026170000}"/>
    <cellStyle name="メモ 2 3 3 2 2 5 2" xfId="7124" xr:uid="{00000000-0005-0000-0000-000027170000}"/>
    <cellStyle name="メモ 2 3 3 2 2 5 2 2" xfId="15941" xr:uid="{00000000-0005-0000-0000-000028170000}"/>
    <cellStyle name="メモ 2 3 3 2 2 5 3" xfId="11553" xr:uid="{00000000-0005-0000-0000-000029170000}"/>
    <cellStyle name="メモ 2 3 3 2 2 6" xfId="4930" xr:uid="{00000000-0005-0000-0000-00002A170000}"/>
    <cellStyle name="メモ 2 3 3 2 2 6 2" xfId="13747" xr:uid="{00000000-0005-0000-0000-00002B170000}"/>
    <cellStyle name="メモ 2 3 3 2 2 7" xfId="9359" xr:uid="{00000000-0005-0000-0000-00002C170000}"/>
    <cellStyle name="メモ 2 3 3 2 2 8" xfId="22263" xr:uid="{00000000-0005-0000-0000-00002D170000}"/>
    <cellStyle name="メモ 2 3 3 2 3" xfId="556" xr:uid="{00000000-0005-0000-0000-00002E170000}"/>
    <cellStyle name="メモ 2 3 3 2 3 2" xfId="1104" xr:uid="{00000000-0005-0000-0000-00002F170000}"/>
    <cellStyle name="メモ 2 3 3 2 3 2 2" xfId="2242" xr:uid="{00000000-0005-0000-0000-000030170000}"/>
    <cellStyle name="メモ 2 3 3 2 3 2 2 2" xfId="4477" xr:uid="{00000000-0005-0000-0000-000031170000}"/>
    <cellStyle name="メモ 2 3 3 2 3 2 2 2 2" xfId="8906" xr:uid="{00000000-0005-0000-0000-000032170000}"/>
    <cellStyle name="メモ 2 3 3 2 3 2 2 2 2 2" xfId="17723" xr:uid="{00000000-0005-0000-0000-000033170000}"/>
    <cellStyle name="メモ 2 3 3 2 3 2 2 2 3" xfId="13335" xr:uid="{00000000-0005-0000-0000-000034170000}"/>
    <cellStyle name="メモ 2 3 3 2 3 2 2 3" xfId="6712" xr:uid="{00000000-0005-0000-0000-000035170000}"/>
    <cellStyle name="メモ 2 3 3 2 3 2 2 3 2" xfId="15529" xr:uid="{00000000-0005-0000-0000-000036170000}"/>
    <cellStyle name="メモ 2 3 3 2 3 2 2 4" xfId="11141" xr:uid="{00000000-0005-0000-0000-000037170000}"/>
    <cellStyle name="メモ 2 3 3 2 3 2 2 5" xfId="24046" xr:uid="{00000000-0005-0000-0000-000038170000}"/>
    <cellStyle name="メモ 2 3 3 2 3 2 3" xfId="3380" xr:uid="{00000000-0005-0000-0000-000039170000}"/>
    <cellStyle name="メモ 2 3 3 2 3 2 3 2" xfId="7809" xr:uid="{00000000-0005-0000-0000-00003A170000}"/>
    <cellStyle name="メモ 2 3 3 2 3 2 3 2 2" xfId="16626" xr:uid="{00000000-0005-0000-0000-00003B170000}"/>
    <cellStyle name="メモ 2 3 3 2 3 2 3 3" xfId="12238" xr:uid="{00000000-0005-0000-0000-00003C170000}"/>
    <cellStyle name="メモ 2 3 3 2 3 2 4" xfId="5615" xr:uid="{00000000-0005-0000-0000-00003D170000}"/>
    <cellStyle name="メモ 2 3 3 2 3 2 4 2" xfId="14432" xr:uid="{00000000-0005-0000-0000-00003E170000}"/>
    <cellStyle name="メモ 2 3 3 2 3 2 5" xfId="10044" xr:uid="{00000000-0005-0000-0000-00003F170000}"/>
    <cellStyle name="メモ 2 3 3 2 3 2 6" xfId="22948" xr:uid="{00000000-0005-0000-0000-000040170000}"/>
    <cellStyle name="メモ 2 3 3 2 3 3" xfId="1694" xr:uid="{00000000-0005-0000-0000-000041170000}"/>
    <cellStyle name="メモ 2 3 3 2 3 3 2" xfId="3929" xr:uid="{00000000-0005-0000-0000-000042170000}"/>
    <cellStyle name="メモ 2 3 3 2 3 3 2 2" xfId="8358" xr:uid="{00000000-0005-0000-0000-000043170000}"/>
    <cellStyle name="メモ 2 3 3 2 3 3 2 2 2" xfId="17175" xr:uid="{00000000-0005-0000-0000-000044170000}"/>
    <cellStyle name="メモ 2 3 3 2 3 3 2 3" xfId="12787" xr:uid="{00000000-0005-0000-0000-000045170000}"/>
    <cellStyle name="メモ 2 3 3 2 3 3 3" xfId="6164" xr:uid="{00000000-0005-0000-0000-000046170000}"/>
    <cellStyle name="メモ 2 3 3 2 3 3 3 2" xfId="14981" xr:uid="{00000000-0005-0000-0000-000047170000}"/>
    <cellStyle name="メモ 2 3 3 2 3 3 4" xfId="10593" xr:uid="{00000000-0005-0000-0000-000048170000}"/>
    <cellStyle name="メモ 2 3 3 2 3 3 5" xfId="23498" xr:uid="{00000000-0005-0000-0000-000049170000}"/>
    <cellStyle name="メモ 2 3 3 2 3 4" xfId="2832" xr:uid="{00000000-0005-0000-0000-00004A170000}"/>
    <cellStyle name="メモ 2 3 3 2 3 4 2" xfId="7261" xr:uid="{00000000-0005-0000-0000-00004B170000}"/>
    <cellStyle name="メモ 2 3 3 2 3 4 2 2" xfId="16078" xr:uid="{00000000-0005-0000-0000-00004C170000}"/>
    <cellStyle name="メモ 2 3 3 2 3 4 3" xfId="11690" xr:uid="{00000000-0005-0000-0000-00004D170000}"/>
    <cellStyle name="メモ 2 3 3 2 3 5" xfId="5067" xr:uid="{00000000-0005-0000-0000-00004E170000}"/>
    <cellStyle name="メモ 2 3 3 2 3 5 2" xfId="13884" xr:uid="{00000000-0005-0000-0000-00004F170000}"/>
    <cellStyle name="メモ 2 3 3 2 3 6" xfId="9496" xr:uid="{00000000-0005-0000-0000-000050170000}"/>
    <cellStyle name="メモ 2 3 3 2 3 7" xfId="22400" xr:uid="{00000000-0005-0000-0000-000051170000}"/>
    <cellStyle name="メモ 2 3 3 2 4" xfId="830" xr:uid="{00000000-0005-0000-0000-000052170000}"/>
    <cellStyle name="メモ 2 3 3 2 4 2" xfId="1968" xr:uid="{00000000-0005-0000-0000-000053170000}"/>
    <cellStyle name="メモ 2 3 3 2 4 2 2" xfId="4203" xr:uid="{00000000-0005-0000-0000-000054170000}"/>
    <cellStyle name="メモ 2 3 3 2 4 2 2 2" xfId="8632" xr:uid="{00000000-0005-0000-0000-000055170000}"/>
    <cellStyle name="メモ 2 3 3 2 4 2 2 2 2" xfId="17449" xr:uid="{00000000-0005-0000-0000-000056170000}"/>
    <cellStyle name="メモ 2 3 3 2 4 2 2 3" xfId="13061" xr:uid="{00000000-0005-0000-0000-000057170000}"/>
    <cellStyle name="メモ 2 3 3 2 4 2 3" xfId="6438" xr:uid="{00000000-0005-0000-0000-000058170000}"/>
    <cellStyle name="メモ 2 3 3 2 4 2 3 2" xfId="15255" xr:uid="{00000000-0005-0000-0000-000059170000}"/>
    <cellStyle name="メモ 2 3 3 2 4 2 4" xfId="10867" xr:uid="{00000000-0005-0000-0000-00005A170000}"/>
    <cellStyle name="メモ 2 3 3 2 4 2 5" xfId="23772" xr:uid="{00000000-0005-0000-0000-00005B170000}"/>
    <cellStyle name="メモ 2 3 3 2 4 3" xfId="3106" xr:uid="{00000000-0005-0000-0000-00005C170000}"/>
    <cellStyle name="メモ 2 3 3 2 4 3 2" xfId="7535" xr:uid="{00000000-0005-0000-0000-00005D170000}"/>
    <cellStyle name="メモ 2 3 3 2 4 3 2 2" xfId="16352" xr:uid="{00000000-0005-0000-0000-00005E170000}"/>
    <cellStyle name="メモ 2 3 3 2 4 3 3" xfId="11964" xr:uid="{00000000-0005-0000-0000-00005F170000}"/>
    <cellStyle name="メモ 2 3 3 2 4 4" xfId="5341" xr:uid="{00000000-0005-0000-0000-000060170000}"/>
    <cellStyle name="メモ 2 3 3 2 4 4 2" xfId="14158" xr:uid="{00000000-0005-0000-0000-000061170000}"/>
    <cellStyle name="メモ 2 3 3 2 4 5" xfId="9770" xr:uid="{00000000-0005-0000-0000-000062170000}"/>
    <cellStyle name="メモ 2 3 3 2 4 6" xfId="22674" xr:uid="{00000000-0005-0000-0000-000063170000}"/>
    <cellStyle name="メモ 2 3 3 2 5" xfId="1420" xr:uid="{00000000-0005-0000-0000-000064170000}"/>
    <cellStyle name="メモ 2 3 3 2 5 2" xfId="3655" xr:uid="{00000000-0005-0000-0000-000065170000}"/>
    <cellStyle name="メモ 2 3 3 2 5 2 2" xfId="8084" xr:uid="{00000000-0005-0000-0000-000066170000}"/>
    <cellStyle name="メモ 2 3 3 2 5 2 2 2" xfId="16901" xr:uid="{00000000-0005-0000-0000-000067170000}"/>
    <cellStyle name="メモ 2 3 3 2 5 2 3" xfId="12513" xr:uid="{00000000-0005-0000-0000-000068170000}"/>
    <cellStyle name="メモ 2 3 3 2 5 3" xfId="5890" xr:uid="{00000000-0005-0000-0000-000069170000}"/>
    <cellStyle name="メモ 2 3 3 2 5 3 2" xfId="14707" xr:uid="{00000000-0005-0000-0000-00006A170000}"/>
    <cellStyle name="メモ 2 3 3 2 5 4" xfId="10319" xr:uid="{00000000-0005-0000-0000-00006B170000}"/>
    <cellStyle name="メモ 2 3 3 2 5 5" xfId="23224" xr:uid="{00000000-0005-0000-0000-00006C170000}"/>
    <cellStyle name="メモ 2 3 3 2 6" xfId="2558" xr:uid="{00000000-0005-0000-0000-00006D170000}"/>
    <cellStyle name="メモ 2 3 3 2 6 2" xfId="6987" xr:uid="{00000000-0005-0000-0000-00006E170000}"/>
    <cellStyle name="メモ 2 3 3 2 6 2 2" xfId="15804" xr:uid="{00000000-0005-0000-0000-00006F170000}"/>
    <cellStyle name="メモ 2 3 3 2 6 3" xfId="11416" xr:uid="{00000000-0005-0000-0000-000070170000}"/>
    <cellStyle name="メモ 2 3 3 2 7" xfId="4793" xr:uid="{00000000-0005-0000-0000-000071170000}"/>
    <cellStyle name="メモ 2 3 3 2 7 2" xfId="13610" xr:uid="{00000000-0005-0000-0000-000072170000}"/>
    <cellStyle name="メモ 2 3 3 2 8" xfId="9222" xr:uid="{00000000-0005-0000-0000-000073170000}"/>
    <cellStyle name="メモ 2 3 3 2 9" xfId="22128" xr:uid="{00000000-0005-0000-0000-000074170000}"/>
    <cellStyle name="メモ 2 3 3 3" xfId="350" xr:uid="{00000000-0005-0000-0000-000075170000}"/>
    <cellStyle name="メモ 2 3 3 3 2" xfId="624" xr:uid="{00000000-0005-0000-0000-000076170000}"/>
    <cellStyle name="メモ 2 3 3 3 2 2" xfId="1172" xr:uid="{00000000-0005-0000-0000-000077170000}"/>
    <cellStyle name="メモ 2 3 3 3 2 2 2" xfId="2310" xr:uid="{00000000-0005-0000-0000-000078170000}"/>
    <cellStyle name="メモ 2 3 3 3 2 2 2 2" xfId="4545" xr:uid="{00000000-0005-0000-0000-000079170000}"/>
    <cellStyle name="メモ 2 3 3 3 2 2 2 2 2" xfId="8974" xr:uid="{00000000-0005-0000-0000-00007A170000}"/>
    <cellStyle name="メモ 2 3 3 3 2 2 2 2 2 2" xfId="17791" xr:uid="{00000000-0005-0000-0000-00007B170000}"/>
    <cellStyle name="メモ 2 3 3 3 2 2 2 2 3" xfId="13403" xr:uid="{00000000-0005-0000-0000-00007C170000}"/>
    <cellStyle name="メモ 2 3 3 3 2 2 2 3" xfId="6780" xr:uid="{00000000-0005-0000-0000-00007D170000}"/>
    <cellStyle name="メモ 2 3 3 3 2 2 2 3 2" xfId="15597" xr:uid="{00000000-0005-0000-0000-00007E170000}"/>
    <cellStyle name="メモ 2 3 3 3 2 2 2 4" xfId="11209" xr:uid="{00000000-0005-0000-0000-00007F170000}"/>
    <cellStyle name="メモ 2 3 3 3 2 2 2 5" xfId="24114" xr:uid="{00000000-0005-0000-0000-000080170000}"/>
    <cellStyle name="メモ 2 3 3 3 2 2 3" xfId="3448" xr:uid="{00000000-0005-0000-0000-000081170000}"/>
    <cellStyle name="メモ 2 3 3 3 2 2 3 2" xfId="7877" xr:uid="{00000000-0005-0000-0000-000082170000}"/>
    <cellStyle name="メモ 2 3 3 3 2 2 3 2 2" xfId="16694" xr:uid="{00000000-0005-0000-0000-000083170000}"/>
    <cellStyle name="メモ 2 3 3 3 2 2 3 3" xfId="12306" xr:uid="{00000000-0005-0000-0000-000084170000}"/>
    <cellStyle name="メモ 2 3 3 3 2 2 4" xfId="5683" xr:uid="{00000000-0005-0000-0000-000085170000}"/>
    <cellStyle name="メモ 2 3 3 3 2 2 4 2" xfId="14500" xr:uid="{00000000-0005-0000-0000-000086170000}"/>
    <cellStyle name="メモ 2 3 3 3 2 2 5" xfId="10112" xr:uid="{00000000-0005-0000-0000-000087170000}"/>
    <cellStyle name="メモ 2 3 3 3 2 2 6" xfId="23016" xr:uid="{00000000-0005-0000-0000-000088170000}"/>
    <cellStyle name="メモ 2 3 3 3 2 3" xfId="1762" xr:uid="{00000000-0005-0000-0000-000089170000}"/>
    <cellStyle name="メモ 2 3 3 3 2 3 2" xfId="3997" xr:uid="{00000000-0005-0000-0000-00008A170000}"/>
    <cellStyle name="メモ 2 3 3 3 2 3 2 2" xfId="8426" xr:uid="{00000000-0005-0000-0000-00008B170000}"/>
    <cellStyle name="メモ 2 3 3 3 2 3 2 2 2" xfId="17243" xr:uid="{00000000-0005-0000-0000-00008C170000}"/>
    <cellStyle name="メモ 2 3 3 3 2 3 2 3" xfId="12855" xr:uid="{00000000-0005-0000-0000-00008D170000}"/>
    <cellStyle name="メモ 2 3 3 3 2 3 3" xfId="6232" xr:uid="{00000000-0005-0000-0000-00008E170000}"/>
    <cellStyle name="メモ 2 3 3 3 2 3 3 2" xfId="15049" xr:uid="{00000000-0005-0000-0000-00008F170000}"/>
    <cellStyle name="メモ 2 3 3 3 2 3 4" xfId="10661" xr:uid="{00000000-0005-0000-0000-000090170000}"/>
    <cellStyle name="メモ 2 3 3 3 2 3 5" xfId="23566" xr:uid="{00000000-0005-0000-0000-000091170000}"/>
    <cellStyle name="メモ 2 3 3 3 2 4" xfId="2900" xr:uid="{00000000-0005-0000-0000-000092170000}"/>
    <cellStyle name="メモ 2 3 3 3 2 4 2" xfId="7329" xr:uid="{00000000-0005-0000-0000-000093170000}"/>
    <cellStyle name="メモ 2 3 3 3 2 4 2 2" xfId="16146" xr:uid="{00000000-0005-0000-0000-000094170000}"/>
    <cellStyle name="メモ 2 3 3 3 2 4 3" xfId="11758" xr:uid="{00000000-0005-0000-0000-000095170000}"/>
    <cellStyle name="メモ 2 3 3 3 2 5" xfId="5135" xr:uid="{00000000-0005-0000-0000-000096170000}"/>
    <cellStyle name="メモ 2 3 3 3 2 5 2" xfId="13952" xr:uid="{00000000-0005-0000-0000-000097170000}"/>
    <cellStyle name="メモ 2 3 3 3 2 6" xfId="9564" xr:uid="{00000000-0005-0000-0000-000098170000}"/>
    <cellStyle name="メモ 2 3 3 3 2 7" xfId="22468" xr:uid="{00000000-0005-0000-0000-000099170000}"/>
    <cellStyle name="メモ 2 3 3 3 3" xfId="898" xr:uid="{00000000-0005-0000-0000-00009A170000}"/>
    <cellStyle name="メモ 2 3 3 3 3 2" xfId="2036" xr:uid="{00000000-0005-0000-0000-00009B170000}"/>
    <cellStyle name="メモ 2 3 3 3 3 2 2" xfId="4271" xr:uid="{00000000-0005-0000-0000-00009C170000}"/>
    <cellStyle name="メモ 2 3 3 3 3 2 2 2" xfId="8700" xr:uid="{00000000-0005-0000-0000-00009D170000}"/>
    <cellStyle name="メモ 2 3 3 3 3 2 2 2 2" xfId="17517" xr:uid="{00000000-0005-0000-0000-00009E170000}"/>
    <cellStyle name="メモ 2 3 3 3 3 2 2 3" xfId="13129" xr:uid="{00000000-0005-0000-0000-00009F170000}"/>
    <cellStyle name="メモ 2 3 3 3 3 2 3" xfId="6506" xr:uid="{00000000-0005-0000-0000-0000A0170000}"/>
    <cellStyle name="メモ 2 3 3 3 3 2 3 2" xfId="15323" xr:uid="{00000000-0005-0000-0000-0000A1170000}"/>
    <cellStyle name="メモ 2 3 3 3 3 2 4" xfId="10935" xr:uid="{00000000-0005-0000-0000-0000A2170000}"/>
    <cellStyle name="メモ 2 3 3 3 3 2 5" xfId="23840" xr:uid="{00000000-0005-0000-0000-0000A3170000}"/>
    <cellStyle name="メモ 2 3 3 3 3 3" xfId="3174" xr:uid="{00000000-0005-0000-0000-0000A4170000}"/>
    <cellStyle name="メモ 2 3 3 3 3 3 2" xfId="7603" xr:uid="{00000000-0005-0000-0000-0000A5170000}"/>
    <cellStyle name="メモ 2 3 3 3 3 3 2 2" xfId="16420" xr:uid="{00000000-0005-0000-0000-0000A6170000}"/>
    <cellStyle name="メモ 2 3 3 3 3 3 3" xfId="12032" xr:uid="{00000000-0005-0000-0000-0000A7170000}"/>
    <cellStyle name="メモ 2 3 3 3 3 4" xfId="5409" xr:uid="{00000000-0005-0000-0000-0000A8170000}"/>
    <cellStyle name="メモ 2 3 3 3 3 4 2" xfId="14226" xr:uid="{00000000-0005-0000-0000-0000A9170000}"/>
    <cellStyle name="メモ 2 3 3 3 3 5" xfId="9838" xr:uid="{00000000-0005-0000-0000-0000AA170000}"/>
    <cellStyle name="メモ 2 3 3 3 3 6" xfId="22742" xr:uid="{00000000-0005-0000-0000-0000AB170000}"/>
    <cellStyle name="メモ 2 3 3 3 4" xfId="1488" xr:uid="{00000000-0005-0000-0000-0000AC170000}"/>
    <cellStyle name="メモ 2 3 3 3 4 2" xfId="3723" xr:uid="{00000000-0005-0000-0000-0000AD170000}"/>
    <cellStyle name="メモ 2 3 3 3 4 2 2" xfId="8152" xr:uid="{00000000-0005-0000-0000-0000AE170000}"/>
    <cellStyle name="メモ 2 3 3 3 4 2 2 2" xfId="16969" xr:uid="{00000000-0005-0000-0000-0000AF170000}"/>
    <cellStyle name="メモ 2 3 3 3 4 2 3" xfId="12581" xr:uid="{00000000-0005-0000-0000-0000B0170000}"/>
    <cellStyle name="メモ 2 3 3 3 4 3" xfId="5958" xr:uid="{00000000-0005-0000-0000-0000B1170000}"/>
    <cellStyle name="メモ 2 3 3 3 4 3 2" xfId="14775" xr:uid="{00000000-0005-0000-0000-0000B2170000}"/>
    <cellStyle name="メモ 2 3 3 3 4 4" xfId="10387" xr:uid="{00000000-0005-0000-0000-0000B3170000}"/>
    <cellStyle name="メモ 2 3 3 3 4 5" xfId="23292" xr:uid="{00000000-0005-0000-0000-0000B4170000}"/>
    <cellStyle name="メモ 2 3 3 3 5" xfId="2626" xr:uid="{00000000-0005-0000-0000-0000B5170000}"/>
    <cellStyle name="メモ 2 3 3 3 5 2" xfId="7055" xr:uid="{00000000-0005-0000-0000-0000B6170000}"/>
    <cellStyle name="メモ 2 3 3 3 5 2 2" xfId="15872" xr:uid="{00000000-0005-0000-0000-0000B7170000}"/>
    <cellStyle name="メモ 2 3 3 3 5 3" xfId="11484" xr:uid="{00000000-0005-0000-0000-0000B8170000}"/>
    <cellStyle name="メモ 2 3 3 3 6" xfId="4861" xr:uid="{00000000-0005-0000-0000-0000B9170000}"/>
    <cellStyle name="メモ 2 3 3 3 6 2" xfId="13678" xr:uid="{00000000-0005-0000-0000-0000BA170000}"/>
    <cellStyle name="メモ 2 3 3 3 7" xfId="9290" xr:uid="{00000000-0005-0000-0000-0000BB170000}"/>
    <cellStyle name="メモ 2 3 3 3 8" xfId="22196" xr:uid="{00000000-0005-0000-0000-0000BC170000}"/>
    <cellStyle name="メモ 2 3 3 4" xfId="487" xr:uid="{00000000-0005-0000-0000-0000BD170000}"/>
    <cellStyle name="メモ 2 3 3 4 2" xfId="1035" xr:uid="{00000000-0005-0000-0000-0000BE170000}"/>
    <cellStyle name="メモ 2 3 3 4 2 2" xfId="2173" xr:uid="{00000000-0005-0000-0000-0000BF170000}"/>
    <cellStyle name="メモ 2 3 3 4 2 2 2" xfId="4408" xr:uid="{00000000-0005-0000-0000-0000C0170000}"/>
    <cellStyle name="メモ 2 3 3 4 2 2 2 2" xfId="8837" xr:uid="{00000000-0005-0000-0000-0000C1170000}"/>
    <cellStyle name="メモ 2 3 3 4 2 2 2 2 2" xfId="17654" xr:uid="{00000000-0005-0000-0000-0000C2170000}"/>
    <cellStyle name="メモ 2 3 3 4 2 2 2 3" xfId="13266" xr:uid="{00000000-0005-0000-0000-0000C3170000}"/>
    <cellStyle name="メモ 2 3 3 4 2 2 3" xfId="6643" xr:uid="{00000000-0005-0000-0000-0000C4170000}"/>
    <cellStyle name="メモ 2 3 3 4 2 2 3 2" xfId="15460" xr:uid="{00000000-0005-0000-0000-0000C5170000}"/>
    <cellStyle name="メモ 2 3 3 4 2 2 4" xfId="11072" xr:uid="{00000000-0005-0000-0000-0000C6170000}"/>
    <cellStyle name="メモ 2 3 3 4 2 2 5" xfId="23977" xr:uid="{00000000-0005-0000-0000-0000C7170000}"/>
    <cellStyle name="メモ 2 3 3 4 2 3" xfId="3311" xr:uid="{00000000-0005-0000-0000-0000C8170000}"/>
    <cellStyle name="メモ 2 3 3 4 2 3 2" xfId="7740" xr:uid="{00000000-0005-0000-0000-0000C9170000}"/>
    <cellStyle name="メモ 2 3 3 4 2 3 2 2" xfId="16557" xr:uid="{00000000-0005-0000-0000-0000CA170000}"/>
    <cellStyle name="メモ 2 3 3 4 2 3 3" xfId="12169" xr:uid="{00000000-0005-0000-0000-0000CB170000}"/>
    <cellStyle name="メモ 2 3 3 4 2 4" xfId="5546" xr:uid="{00000000-0005-0000-0000-0000CC170000}"/>
    <cellStyle name="メモ 2 3 3 4 2 4 2" xfId="14363" xr:uid="{00000000-0005-0000-0000-0000CD170000}"/>
    <cellStyle name="メモ 2 3 3 4 2 5" xfId="9975" xr:uid="{00000000-0005-0000-0000-0000CE170000}"/>
    <cellStyle name="メモ 2 3 3 4 2 6" xfId="22879" xr:uid="{00000000-0005-0000-0000-0000CF170000}"/>
    <cellStyle name="メモ 2 3 3 4 3" xfId="1625" xr:uid="{00000000-0005-0000-0000-0000D0170000}"/>
    <cellStyle name="メモ 2 3 3 4 3 2" xfId="3860" xr:uid="{00000000-0005-0000-0000-0000D1170000}"/>
    <cellStyle name="メモ 2 3 3 4 3 2 2" xfId="8289" xr:uid="{00000000-0005-0000-0000-0000D2170000}"/>
    <cellStyle name="メモ 2 3 3 4 3 2 2 2" xfId="17106" xr:uid="{00000000-0005-0000-0000-0000D3170000}"/>
    <cellStyle name="メモ 2 3 3 4 3 2 3" xfId="12718" xr:uid="{00000000-0005-0000-0000-0000D4170000}"/>
    <cellStyle name="メモ 2 3 3 4 3 3" xfId="6095" xr:uid="{00000000-0005-0000-0000-0000D5170000}"/>
    <cellStyle name="メモ 2 3 3 4 3 3 2" xfId="14912" xr:uid="{00000000-0005-0000-0000-0000D6170000}"/>
    <cellStyle name="メモ 2 3 3 4 3 4" xfId="10524" xr:uid="{00000000-0005-0000-0000-0000D7170000}"/>
    <cellStyle name="メモ 2 3 3 4 3 5" xfId="23429" xr:uid="{00000000-0005-0000-0000-0000D8170000}"/>
    <cellStyle name="メモ 2 3 3 4 4" xfId="2763" xr:uid="{00000000-0005-0000-0000-0000D9170000}"/>
    <cellStyle name="メモ 2 3 3 4 4 2" xfId="7192" xr:uid="{00000000-0005-0000-0000-0000DA170000}"/>
    <cellStyle name="メモ 2 3 3 4 4 2 2" xfId="16009" xr:uid="{00000000-0005-0000-0000-0000DB170000}"/>
    <cellStyle name="メモ 2 3 3 4 4 3" xfId="11621" xr:uid="{00000000-0005-0000-0000-0000DC170000}"/>
    <cellStyle name="メモ 2 3 3 4 5" xfId="4998" xr:uid="{00000000-0005-0000-0000-0000DD170000}"/>
    <cellStyle name="メモ 2 3 3 4 5 2" xfId="13815" xr:uid="{00000000-0005-0000-0000-0000DE170000}"/>
    <cellStyle name="メモ 2 3 3 4 6" xfId="9427" xr:uid="{00000000-0005-0000-0000-0000DF170000}"/>
    <cellStyle name="メモ 2 3 3 4 7" xfId="22331" xr:uid="{00000000-0005-0000-0000-0000E0170000}"/>
    <cellStyle name="メモ 2 3 3 5" xfId="761" xr:uid="{00000000-0005-0000-0000-0000E1170000}"/>
    <cellStyle name="メモ 2 3 3 5 2" xfId="1899" xr:uid="{00000000-0005-0000-0000-0000E2170000}"/>
    <cellStyle name="メモ 2 3 3 5 2 2" xfId="4134" xr:uid="{00000000-0005-0000-0000-0000E3170000}"/>
    <cellStyle name="メモ 2 3 3 5 2 2 2" xfId="8563" xr:uid="{00000000-0005-0000-0000-0000E4170000}"/>
    <cellStyle name="メモ 2 3 3 5 2 2 2 2" xfId="17380" xr:uid="{00000000-0005-0000-0000-0000E5170000}"/>
    <cellStyle name="メモ 2 3 3 5 2 2 3" xfId="12992" xr:uid="{00000000-0005-0000-0000-0000E6170000}"/>
    <cellStyle name="メモ 2 3 3 5 2 3" xfId="6369" xr:uid="{00000000-0005-0000-0000-0000E7170000}"/>
    <cellStyle name="メモ 2 3 3 5 2 3 2" xfId="15186" xr:uid="{00000000-0005-0000-0000-0000E8170000}"/>
    <cellStyle name="メモ 2 3 3 5 2 4" xfId="10798" xr:uid="{00000000-0005-0000-0000-0000E9170000}"/>
    <cellStyle name="メモ 2 3 3 5 2 5" xfId="23703" xr:uid="{00000000-0005-0000-0000-0000EA170000}"/>
    <cellStyle name="メモ 2 3 3 5 3" xfId="3037" xr:uid="{00000000-0005-0000-0000-0000EB170000}"/>
    <cellStyle name="メモ 2 3 3 5 3 2" xfId="7466" xr:uid="{00000000-0005-0000-0000-0000EC170000}"/>
    <cellStyle name="メモ 2 3 3 5 3 2 2" xfId="16283" xr:uid="{00000000-0005-0000-0000-0000ED170000}"/>
    <cellStyle name="メモ 2 3 3 5 3 3" xfId="11895" xr:uid="{00000000-0005-0000-0000-0000EE170000}"/>
    <cellStyle name="メモ 2 3 3 5 4" xfId="5272" xr:uid="{00000000-0005-0000-0000-0000EF170000}"/>
    <cellStyle name="メモ 2 3 3 5 4 2" xfId="14089" xr:uid="{00000000-0005-0000-0000-0000F0170000}"/>
    <cellStyle name="メモ 2 3 3 5 5" xfId="9701" xr:uid="{00000000-0005-0000-0000-0000F1170000}"/>
    <cellStyle name="メモ 2 3 3 5 6" xfId="22605" xr:uid="{00000000-0005-0000-0000-0000F2170000}"/>
    <cellStyle name="メモ 2 3 3 6" xfId="1351" xr:uid="{00000000-0005-0000-0000-0000F3170000}"/>
    <cellStyle name="メモ 2 3 3 6 2" xfId="3586" xr:uid="{00000000-0005-0000-0000-0000F4170000}"/>
    <cellStyle name="メモ 2 3 3 6 2 2" xfId="8015" xr:uid="{00000000-0005-0000-0000-0000F5170000}"/>
    <cellStyle name="メモ 2 3 3 6 2 2 2" xfId="16832" xr:uid="{00000000-0005-0000-0000-0000F6170000}"/>
    <cellStyle name="メモ 2 3 3 6 2 3" xfId="12444" xr:uid="{00000000-0005-0000-0000-0000F7170000}"/>
    <cellStyle name="メモ 2 3 3 6 3" xfId="5821" xr:uid="{00000000-0005-0000-0000-0000F8170000}"/>
    <cellStyle name="メモ 2 3 3 6 3 2" xfId="14638" xr:uid="{00000000-0005-0000-0000-0000F9170000}"/>
    <cellStyle name="メモ 2 3 3 6 4" xfId="10250" xr:uid="{00000000-0005-0000-0000-0000FA170000}"/>
    <cellStyle name="メモ 2 3 3 6 5" xfId="23155" xr:uid="{00000000-0005-0000-0000-0000FB170000}"/>
    <cellStyle name="メモ 2 3 3 7" xfId="2489" xr:uid="{00000000-0005-0000-0000-0000FC170000}"/>
    <cellStyle name="メモ 2 3 3 7 2" xfId="6918" xr:uid="{00000000-0005-0000-0000-0000FD170000}"/>
    <cellStyle name="メモ 2 3 3 7 2 2" xfId="15735" xr:uid="{00000000-0005-0000-0000-0000FE170000}"/>
    <cellStyle name="メモ 2 3 3 7 3" xfId="11347" xr:uid="{00000000-0005-0000-0000-0000FF170000}"/>
    <cellStyle name="メモ 2 3 3 8" xfId="4724" xr:uid="{00000000-0005-0000-0000-000000180000}"/>
    <cellStyle name="メモ 2 3 3 8 2" xfId="13541" xr:uid="{00000000-0005-0000-0000-000001180000}"/>
    <cellStyle name="メモ 2 3 3 9" xfId="9153" xr:uid="{00000000-0005-0000-0000-000002180000}"/>
    <cellStyle name="メモ 2 3 4" xfId="248" xr:uid="{00000000-0005-0000-0000-000003180000}"/>
    <cellStyle name="メモ 2 3 4 2" xfId="385" xr:uid="{00000000-0005-0000-0000-000004180000}"/>
    <cellStyle name="メモ 2 3 4 2 2" xfId="659" xr:uid="{00000000-0005-0000-0000-000005180000}"/>
    <cellStyle name="メモ 2 3 4 2 2 2" xfId="1207" xr:uid="{00000000-0005-0000-0000-000006180000}"/>
    <cellStyle name="メモ 2 3 4 2 2 2 2" xfId="2345" xr:uid="{00000000-0005-0000-0000-000007180000}"/>
    <cellStyle name="メモ 2 3 4 2 2 2 2 2" xfId="4580" xr:uid="{00000000-0005-0000-0000-000008180000}"/>
    <cellStyle name="メモ 2 3 4 2 2 2 2 2 2" xfId="9009" xr:uid="{00000000-0005-0000-0000-000009180000}"/>
    <cellStyle name="メモ 2 3 4 2 2 2 2 2 2 2" xfId="17826" xr:uid="{00000000-0005-0000-0000-00000A180000}"/>
    <cellStyle name="メモ 2 3 4 2 2 2 2 2 3" xfId="13438" xr:uid="{00000000-0005-0000-0000-00000B180000}"/>
    <cellStyle name="メモ 2 3 4 2 2 2 2 3" xfId="6815" xr:uid="{00000000-0005-0000-0000-00000C180000}"/>
    <cellStyle name="メモ 2 3 4 2 2 2 2 3 2" xfId="15632" xr:uid="{00000000-0005-0000-0000-00000D180000}"/>
    <cellStyle name="メモ 2 3 4 2 2 2 2 4" xfId="11244" xr:uid="{00000000-0005-0000-0000-00000E180000}"/>
    <cellStyle name="メモ 2 3 4 2 2 2 2 5" xfId="24149" xr:uid="{00000000-0005-0000-0000-00000F180000}"/>
    <cellStyle name="メモ 2 3 4 2 2 2 3" xfId="3483" xr:uid="{00000000-0005-0000-0000-000010180000}"/>
    <cellStyle name="メモ 2 3 4 2 2 2 3 2" xfId="7912" xr:uid="{00000000-0005-0000-0000-000011180000}"/>
    <cellStyle name="メモ 2 3 4 2 2 2 3 2 2" xfId="16729" xr:uid="{00000000-0005-0000-0000-000012180000}"/>
    <cellStyle name="メモ 2 3 4 2 2 2 3 3" xfId="12341" xr:uid="{00000000-0005-0000-0000-000013180000}"/>
    <cellStyle name="メモ 2 3 4 2 2 2 4" xfId="5718" xr:uid="{00000000-0005-0000-0000-000014180000}"/>
    <cellStyle name="メモ 2 3 4 2 2 2 4 2" xfId="14535" xr:uid="{00000000-0005-0000-0000-000015180000}"/>
    <cellStyle name="メモ 2 3 4 2 2 2 5" xfId="10147" xr:uid="{00000000-0005-0000-0000-000016180000}"/>
    <cellStyle name="メモ 2 3 4 2 2 2 6" xfId="23051" xr:uid="{00000000-0005-0000-0000-000017180000}"/>
    <cellStyle name="メモ 2 3 4 2 2 3" xfId="1797" xr:uid="{00000000-0005-0000-0000-000018180000}"/>
    <cellStyle name="メモ 2 3 4 2 2 3 2" xfId="4032" xr:uid="{00000000-0005-0000-0000-000019180000}"/>
    <cellStyle name="メモ 2 3 4 2 2 3 2 2" xfId="8461" xr:uid="{00000000-0005-0000-0000-00001A180000}"/>
    <cellStyle name="メモ 2 3 4 2 2 3 2 2 2" xfId="17278" xr:uid="{00000000-0005-0000-0000-00001B180000}"/>
    <cellStyle name="メモ 2 3 4 2 2 3 2 3" xfId="12890" xr:uid="{00000000-0005-0000-0000-00001C180000}"/>
    <cellStyle name="メモ 2 3 4 2 2 3 3" xfId="6267" xr:uid="{00000000-0005-0000-0000-00001D180000}"/>
    <cellStyle name="メモ 2 3 4 2 2 3 3 2" xfId="15084" xr:uid="{00000000-0005-0000-0000-00001E180000}"/>
    <cellStyle name="メモ 2 3 4 2 2 3 4" xfId="10696" xr:uid="{00000000-0005-0000-0000-00001F180000}"/>
    <cellStyle name="メモ 2 3 4 2 2 3 5" xfId="23601" xr:uid="{00000000-0005-0000-0000-000020180000}"/>
    <cellStyle name="メモ 2 3 4 2 2 4" xfId="2935" xr:uid="{00000000-0005-0000-0000-000021180000}"/>
    <cellStyle name="メモ 2 3 4 2 2 4 2" xfId="7364" xr:uid="{00000000-0005-0000-0000-000022180000}"/>
    <cellStyle name="メモ 2 3 4 2 2 4 2 2" xfId="16181" xr:uid="{00000000-0005-0000-0000-000023180000}"/>
    <cellStyle name="メモ 2 3 4 2 2 4 3" xfId="11793" xr:uid="{00000000-0005-0000-0000-000024180000}"/>
    <cellStyle name="メモ 2 3 4 2 2 5" xfId="5170" xr:uid="{00000000-0005-0000-0000-000025180000}"/>
    <cellStyle name="メモ 2 3 4 2 2 5 2" xfId="13987" xr:uid="{00000000-0005-0000-0000-000026180000}"/>
    <cellStyle name="メモ 2 3 4 2 2 6" xfId="9599" xr:uid="{00000000-0005-0000-0000-000027180000}"/>
    <cellStyle name="メモ 2 3 4 2 2 7" xfId="22503" xr:uid="{00000000-0005-0000-0000-000028180000}"/>
    <cellStyle name="メモ 2 3 4 2 3" xfId="933" xr:uid="{00000000-0005-0000-0000-000029180000}"/>
    <cellStyle name="メモ 2 3 4 2 3 2" xfId="2071" xr:uid="{00000000-0005-0000-0000-00002A180000}"/>
    <cellStyle name="メモ 2 3 4 2 3 2 2" xfId="4306" xr:uid="{00000000-0005-0000-0000-00002B180000}"/>
    <cellStyle name="メモ 2 3 4 2 3 2 2 2" xfId="8735" xr:uid="{00000000-0005-0000-0000-00002C180000}"/>
    <cellStyle name="メモ 2 3 4 2 3 2 2 2 2" xfId="17552" xr:uid="{00000000-0005-0000-0000-00002D180000}"/>
    <cellStyle name="メモ 2 3 4 2 3 2 2 3" xfId="13164" xr:uid="{00000000-0005-0000-0000-00002E180000}"/>
    <cellStyle name="メモ 2 3 4 2 3 2 3" xfId="6541" xr:uid="{00000000-0005-0000-0000-00002F180000}"/>
    <cellStyle name="メモ 2 3 4 2 3 2 3 2" xfId="15358" xr:uid="{00000000-0005-0000-0000-000030180000}"/>
    <cellStyle name="メモ 2 3 4 2 3 2 4" xfId="10970" xr:uid="{00000000-0005-0000-0000-000031180000}"/>
    <cellStyle name="メモ 2 3 4 2 3 2 5" xfId="23875" xr:uid="{00000000-0005-0000-0000-000032180000}"/>
    <cellStyle name="メモ 2 3 4 2 3 3" xfId="3209" xr:uid="{00000000-0005-0000-0000-000033180000}"/>
    <cellStyle name="メモ 2 3 4 2 3 3 2" xfId="7638" xr:uid="{00000000-0005-0000-0000-000034180000}"/>
    <cellStyle name="メモ 2 3 4 2 3 3 2 2" xfId="16455" xr:uid="{00000000-0005-0000-0000-000035180000}"/>
    <cellStyle name="メモ 2 3 4 2 3 3 3" xfId="12067" xr:uid="{00000000-0005-0000-0000-000036180000}"/>
    <cellStyle name="メモ 2 3 4 2 3 4" xfId="5444" xr:uid="{00000000-0005-0000-0000-000037180000}"/>
    <cellStyle name="メモ 2 3 4 2 3 4 2" xfId="14261" xr:uid="{00000000-0005-0000-0000-000038180000}"/>
    <cellStyle name="メモ 2 3 4 2 3 5" xfId="9873" xr:uid="{00000000-0005-0000-0000-000039180000}"/>
    <cellStyle name="メモ 2 3 4 2 3 6" xfId="22777" xr:uid="{00000000-0005-0000-0000-00003A180000}"/>
    <cellStyle name="メモ 2 3 4 2 4" xfId="1523" xr:uid="{00000000-0005-0000-0000-00003B180000}"/>
    <cellStyle name="メモ 2 3 4 2 4 2" xfId="3758" xr:uid="{00000000-0005-0000-0000-00003C180000}"/>
    <cellStyle name="メモ 2 3 4 2 4 2 2" xfId="8187" xr:uid="{00000000-0005-0000-0000-00003D180000}"/>
    <cellStyle name="メモ 2 3 4 2 4 2 2 2" xfId="17004" xr:uid="{00000000-0005-0000-0000-00003E180000}"/>
    <cellStyle name="メモ 2 3 4 2 4 2 3" xfId="12616" xr:uid="{00000000-0005-0000-0000-00003F180000}"/>
    <cellStyle name="メモ 2 3 4 2 4 3" xfId="5993" xr:uid="{00000000-0005-0000-0000-000040180000}"/>
    <cellStyle name="メモ 2 3 4 2 4 3 2" xfId="14810" xr:uid="{00000000-0005-0000-0000-000041180000}"/>
    <cellStyle name="メモ 2 3 4 2 4 4" xfId="10422" xr:uid="{00000000-0005-0000-0000-000042180000}"/>
    <cellStyle name="メモ 2 3 4 2 4 5" xfId="23327" xr:uid="{00000000-0005-0000-0000-000043180000}"/>
    <cellStyle name="メモ 2 3 4 2 5" xfId="2661" xr:uid="{00000000-0005-0000-0000-000044180000}"/>
    <cellStyle name="メモ 2 3 4 2 5 2" xfId="7090" xr:uid="{00000000-0005-0000-0000-000045180000}"/>
    <cellStyle name="メモ 2 3 4 2 5 2 2" xfId="15907" xr:uid="{00000000-0005-0000-0000-000046180000}"/>
    <cellStyle name="メモ 2 3 4 2 5 3" xfId="11519" xr:uid="{00000000-0005-0000-0000-000047180000}"/>
    <cellStyle name="メモ 2 3 4 2 6" xfId="4896" xr:uid="{00000000-0005-0000-0000-000048180000}"/>
    <cellStyle name="メモ 2 3 4 2 6 2" xfId="13713" xr:uid="{00000000-0005-0000-0000-000049180000}"/>
    <cellStyle name="メモ 2 3 4 2 7" xfId="9325" xr:uid="{00000000-0005-0000-0000-00004A180000}"/>
    <cellStyle name="メモ 2 3 4 2 8" xfId="22230" xr:uid="{00000000-0005-0000-0000-00004B180000}"/>
    <cellStyle name="メモ 2 3 4 3" xfId="522" xr:uid="{00000000-0005-0000-0000-00004C180000}"/>
    <cellStyle name="メモ 2 3 4 3 2" xfId="1070" xr:uid="{00000000-0005-0000-0000-00004D180000}"/>
    <cellStyle name="メモ 2 3 4 3 2 2" xfId="2208" xr:uid="{00000000-0005-0000-0000-00004E180000}"/>
    <cellStyle name="メモ 2 3 4 3 2 2 2" xfId="4443" xr:uid="{00000000-0005-0000-0000-00004F180000}"/>
    <cellStyle name="メモ 2 3 4 3 2 2 2 2" xfId="8872" xr:uid="{00000000-0005-0000-0000-000050180000}"/>
    <cellStyle name="メモ 2 3 4 3 2 2 2 2 2" xfId="17689" xr:uid="{00000000-0005-0000-0000-000051180000}"/>
    <cellStyle name="メモ 2 3 4 3 2 2 2 3" xfId="13301" xr:uid="{00000000-0005-0000-0000-000052180000}"/>
    <cellStyle name="メモ 2 3 4 3 2 2 3" xfId="6678" xr:uid="{00000000-0005-0000-0000-000053180000}"/>
    <cellStyle name="メモ 2 3 4 3 2 2 3 2" xfId="15495" xr:uid="{00000000-0005-0000-0000-000054180000}"/>
    <cellStyle name="メモ 2 3 4 3 2 2 4" xfId="11107" xr:uid="{00000000-0005-0000-0000-000055180000}"/>
    <cellStyle name="メモ 2 3 4 3 2 2 5" xfId="24012" xr:uid="{00000000-0005-0000-0000-000056180000}"/>
    <cellStyle name="メモ 2 3 4 3 2 3" xfId="3346" xr:uid="{00000000-0005-0000-0000-000057180000}"/>
    <cellStyle name="メモ 2 3 4 3 2 3 2" xfId="7775" xr:uid="{00000000-0005-0000-0000-000058180000}"/>
    <cellStyle name="メモ 2 3 4 3 2 3 2 2" xfId="16592" xr:uid="{00000000-0005-0000-0000-000059180000}"/>
    <cellStyle name="メモ 2 3 4 3 2 3 3" xfId="12204" xr:uid="{00000000-0005-0000-0000-00005A180000}"/>
    <cellStyle name="メモ 2 3 4 3 2 4" xfId="5581" xr:uid="{00000000-0005-0000-0000-00005B180000}"/>
    <cellStyle name="メモ 2 3 4 3 2 4 2" xfId="14398" xr:uid="{00000000-0005-0000-0000-00005C180000}"/>
    <cellStyle name="メモ 2 3 4 3 2 5" xfId="10010" xr:uid="{00000000-0005-0000-0000-00005D180000}"/>
    <cellStyle name="メモ 2 3 4 3 2 6" xfId="22914" xr:uid="{00000000-0005-0000-0000-00005E180000}"/>
    <cellStyle name="メモ 2 3 4 3 3" xfId="1660" xr:uid="{00000000-0005-0000-0000-00005F180000}"/>
    <cellStyle name="メモ 2 3 4 3 3 2" xfId="3895" xr:uid="{00000000-0005-0000-0000-000060180000}"/>
    <cellStyle name="メモ 2 3 4 3 3 2 2" xfId="8324" xr:uid="{00000000-0005-0000-0000-000061180000}"/>
    <cellStyle name="メモ 2 3 4 3 3 2 2 2" xfId="17141" xr:uid="{00000000-0005-0000-0000-000062180000}"/>
    <cellStyle name="メモ 2 3 4 3 3 2 3" xfId="12753" xr:uid="{00000000-0005-0000-0000-000063180000}"/>
    <cellStyle name="メモ 2 3 4 3 3 3" xfId="6130" xr:uid="{00000000-0005-0000-0000-000064180000}"/>
    <cellStyle name="メモ 2 3 4 3 3 3 2" xfId="14947" xr:uid="{00000000-0005-0000-0000-000065180000}"/>
    <cellStyle name="メモ 2 3 4 3 3 4" xfId="10559" xr:uid="{00000000-0005-0000-0000-000066180000}"/>
    <cellStyle name="メモ 2 3 4 3 3 5" xfId="23464" xr:uid="{00000000-0005-0000-0000-000067180000}"/>
    <cellStyle name="メモ 2 3 4 3 4" xfId="2798" xr:uid="{00000000-0005-0000-0000-000068180000}"/>
    <cellStyle name="メモ 2 3 4 3 4 2" xfId="7227" xr:uid="{00000000-0005-0000-0000-000069180000}"/>
    <cellStyle name="メモ 2 3 4 3 4 2 2" xfId="16044" xr:uid="{00000000-0005-0000-0000-00006A180000}"/>
    <cellStyle name="メモ 2 3 4 3 4 3" xfId="11656" xr:uid="{00000000-0005-0000-0000-00006B180000}"/>
    <cellStyle name="メモ 2 3 4 3 5" xfId="5033" xr:uid="{00000000-0005-0000-0000-00006C180000}"/>
    <cellStyle name="メモ 2 3 4 3 5 2" xfId="13850" xr:uid="{00000000-0005-0000-0000-00006D180000}"/>
    <cellStyle name="メモ 2 3 4 3 6" xfId="9462" xr:uid="{00000000-0005-0000-0000-00006E180000}"/>
    <cellStyle name="メモ 2 3 4 3 7" xfId="22366" xr:uid="{00000000-0005-0000-0000-00006F180000}"/>
    <cellStyle name="メモ 2 3 4 4" xfId="796" xr:uid="{00000000-0005-0000-0000-000070180000}"/>
    <cellStyle name="メモ 2 3 4 4 2" xfId="1934" xr:uid="{00000000-0005-0000-0000-000071180000}"/>
    <cellStyle name="メモ 2 3 4 4 2 2" xfId="4169" xr:uid="{00000000-0005-0000-0000-000072180000}"/>
    <cellStyle name="メモ 2 3 4 4 2 2 2" xfId="8598" xr:uid="{00000000-0005-0000-0000-000073180000}"/>
    <cellStyle name="メモ 2 3 4 4 2 2 2 2" xfId="17415" xr:uid="{00000000-0005-0000-0000-000074180000}"/>
    <cellStyle name="メモ 2 3 4 4 2 2 3" xfId="13027" xr:uid="{00000000-0005-0000-0000-000075180000}"/>
    <cellStyle name="メモ 2 3 4 4 2 3" xfId="6404" xr:uid="{00000000-0005-0000-0000-000076180000}"/>
    <cellStyle name="メモ 2 3 4 4 2 3 2" xfId="15221" xr:uid="{00000000-0005-0000-0000-000077180000}"/>
    <cellStyle name="メモ 2 3 4 4 2 4" xfId="10833" xr:uid="{00000000-0005-0000-0000-000078180000}"/>
    <cellStyle name="メモ 2 3 4 4 2 5" xfId="23738" xr:uid="{00000000-0005-0000-0000-000079180000}"/>
    <cellStyle name="メモ 2 3 4 4 3" xfId="3072" xr:uid="{00000000-0005-0000-0000-00007A180000}"/>
    <cellStyle name="メモ 2 3 4 4 3 2" xfId="7501" xr:uid="{00000000-0005-0000-0000-00007B180000}"/>
    <cellStyle name="メモ 2 3 4 4 3 2 2" xfId="16318" xr:uid="{00000000-0005-0000-0000-00007C180000}"/>
    <cellStyle name="メモ 2 3 4 4 3 3" xfId="11930" xr:uid="{00000000-0005-0000-0000-00007D180000}"/>
    <cellStyle name="メモ 2 3 4 4 4" xfId="5307" xr:uid="{00000000-0005-0000-0000-00007E180000}"/>
    <cellStyle name="メモ 2 3 4 4 4 2" xfId="14124" xr:uid="{00000000-0005-0000-0000-00007F180000}"/>
    <cellStyle name="メモ 2 3 4 4 5" xfId="9736" xr:uid="{00000000-0005-0000-0000-000080180000}"/>
    <cellStyle name="メモ 2 3 4 4 6" xfId="22640" xr:uid="{00000000-0005-0000-0000-000081180000}"/>
    <cellStyle name="メモ 2 3 4 5" xfId="1386" xr:uid="{00000000-0005-0000-0000-000082180000}"/>
    <cellStyle name="メモ 2 3 4 5 2" xfId="3621" xr:uid="{00000000-0005-0000-0000-000083180000}"/>
    <cellStyle name="メモ 2 3 4 5 2 2" xfId="8050" xr:uid="{00000000-0005-0000-0000-000084180000}"/>
    <cellStyle name="メモ 2 3 4 5 2 2 2" xfId="16867" xr:uid="{00000000-0005-0000-0000-000085180000}"/>
    <cellStyle name="メモ 2 3 4 5 2 3" xfId="12479" xr:uid="{00000000-0005-0000-0000-000086180000}"/>
    <cellStyle name="メモ 2 3 4 5 3" xfId="5856" xr:uid="{00000000-0005-0000-0000-000087180000}"/>
    <cellStyle name="メモ 2 3 4 5 3 2" xfId="14673" xr:uid="{00000000-0005-0000-0000-000088180000}"/>
    <cellStyle name="メモ 2 3 4 5 4" xfId="10285" xr:uid="{00000000-0005-0000-0000-000089180000}"/>
    <cellStyle name="メモ 2 3 4 5 5" xfId="23190" xr:uid="{00000000-0005-0000-0000-00008A180000}"/>
    <cellStyle name="メモ 2 3 4 6" xfId="2524" xr:uid="{00000000-0005-0000-0000-00008B180000}"/>
    <cellStyle name="メモ 2 3 4 6 2" xfId="6953" xr:uid="{00000000-0005-0000-0000-00008C180000}"/>
    <cellStyle name="メモ 2 3 4 6 2 2" xfId="15770" xr:uid="{00000000-0005-0000-0000-00008D180000}"/>
    <cellStyle name="メモ 2 3 4 6 3" xfId="11382" xr:uid="{00000000-0005-0000-0000-00008E180000}"/>
    <cellStyle name="メモ 2 3 4 7" xfId="4759" xr:uid="{00000000-0005-0000-0000-00008F180000}"/>
    <cellStyle name="メモ 2 3 4 7 2" xfId="13576" xr:uid="{00000000-0005-0000-0000-000090180000}"/>
    <cellStyle name="メモ 2 3 4 8" xfId="9188" xr:uid="{00000000-0005-0000-0000-000091180000}"/>
    <cellStyle name="メモ 2 3 4 9" xfId="22095" xr:uid="{00000000-0005-0000-0000-000092180000}"/>
    <cellStyle name="メモ 2 3 5" xfId="316" xr:uid="{00000000-0005-0000-0000-000093180000}"/>
    <cellStyle name="メモ 2 3 5 2" xfId="590" xr:uid="{00000000-0005-0000-0000-000094180000}"/>
    <cellStyle name="メモ 2 3 5 2 2" xfId="1138" xr:uid="{00000000-0005-0000-0000-000095180000}"/>
    <cellStyle name="メモ 2 3 5 2 2 2" xfId="2276" xr:uid="{00000000-0005-0000-0000-000096180000}"/>
    <cellStyle name="メモ 2 3 5 2 2 2 2" xfId="4511" xr:uid="{00000000-0005-0000-0000-000097180000}"/>
    <cellStyle name="メモ 2 3 5 2 2 2 2 2" xfId="8940" xr:uid="{00000000-0005-0000-0000-000098180000}"/>
    <cellStyle name="メモ 2 3 5 2 2 2 2 2 2" xfId="17757" xr:uid="{00000000-0005-0000-0000-000099180000}"/>
    <cellStyle name="メモ 2 3 5 2 2 2 2 3" xfId="13369" xr:uid="{00000000-0005-0000-0000-00009A180000}"/>
    <cellStyle name="メモ 2 3 5 2 2 2 3" xfId="6746" xr:uid="{00000000-0005-0000-0000-00009B180000}"/>
    <cellStyle name="メモ 2 3 5 2 2 2 3 2" xfId="15563" xr:uid="{00000000-0005-0000-0000-00009C180000}"/>
    <cellStyle name="メモ 2 3 5 2 2 2 4" xfId="11175" xr:uid="{00000000-0005-0000-0000-00009D180000}"/>
    <cellStyle name="メモ 2 3 5 2 2 2 5" xfId="24080" xr:uid="{00000000-0005-0000-0000-00009E180000}"/>
    <cellStyle name="メモ 2 3 5 2 2 3" xfId="3414" xr:uid="{00000000-0005-0000-0000-00009F180000}"/>
    <cellStyle name="メモ 2 3 5 2 2 3 2" xfId="7843" xr:uid="{00000000-0005-0000-0000-0000A0180000}"/>
    <cellStyle name="メモ 2 3 5 2 2 3 2 2" xfId="16660" xr:uid="{00000000-0005-0000-0000-0000A1180000}"/>
    <cellStyle name="メモ 2 3 5 2 2 3 3" xfId="12272" xr:uid="{00000000-0005-0000-0000-0000A2180000}"/>
    <cellStyle name="メモ 2 3 5 2 2 4" xfId="5649" xr:uid="{00000000-0005-0000-0000-0000A3180000}"/>
    <cellStyle name="メモ 2 3 5 2 2 4 2" xfId="14466" xr:uid="{00000000-0005-0000-0000-0000A4180000}"/>
    <cellStyle name="メモ 2 3 5 2 2 5" xfId="10078" xr:uid="{00000000-0005-0000-0000-0000A5180000}"/>
    <cellStyle name="メモ 2 3 5 2 2 6" xfId="22982" xr:uid="{00000000-0005-0000-0000-0000A6180000}"/>
    <cellStyle name="メモ 2 3 5 2 3" xfId="1728" xr:uid="{00000000-0005-0000-0000-0000A7180000}"/>
    <cellStyle name="メモ 2 3 5 2 3 2" xfId="3963" xr:uid="{00000000-0005-0000-0000-0000A8180000}"/>
    <cellStyle name="メモ 2 3 5 2 3 2 2" xfId="8392" xr:uid="{00000000-0005-0000-0000-0000A9180000}"/>
    <cellStyle name="メモ 2 3 5 2 3 2 2 2" xfId="17209" xr:uid="{00000000-0005-0000-0000-0000AA180000}"/>
    <cellStyle name="メモ 2 3 5 2 3 2 3" xfId="12821" xr:uid="{00000000-0005-0000-0000-0000AB180000}"/>
    <cellStyle name="メモ 2 3 5 2 3 3" xfId="6198" xr:uid="{00000000-0005-0000-0000-0000AC180000}"/>
    <cellStyle name="メモ 2 3 5 2 3 3 2" xfId="15015" xr:uid="{00000000-0005-0000-0000-0000AD180000}"/>
    <cellStyle name="メモ 2 3 5 2 3 4" xfId="10627" xr:uid="{00000000-0005-0000-0000-0000AE180000}"/>
    <cellStyle name="メモ 2 3 5 2 3 5" xfId="23532" xr:uid="{00000000-0005-0000-0000-0000AF180000}"/>
    <cellStyle name="メモ 2 3 5 2 4" xfId="2866" xr:uid="{00000000-0005-0000-0000-0000B0180000}"/>
    <cellStyle name="メモ 2 3 5 2 4 2" xfId="7295" xr:uid="{00000000-0005-0000-0000-0000B1180000}"/>
    <cellStyle name="メモ 2 3 5 2 4 2 2" xfId="16112" xr:uid="{00000000-0005-0000-0000-0000B2180000}"/>
    <cellStyle name="メモ 2 3 5 2 4 3" xfId="11724" xr:uid="{00000000-0005-0000-0000-0000B3180000}"/>
    <cellStyle name="メモ 2 3 5 2 5" xfId="5101" xr:uid="{00000000-0005-0000-0000-0000B4180000}"/>
    <cellStyle name="メモ 2 3 5 2 5 2" xfId="13918" xr:uid="{00000000-0005-0000-0000-0000B5180000}"/>
    <cellStyle name="メモ 2 3 5 2 6" xfId="9530" xr:uid="{00000000-0005-0000-0000-0000B6180000}"/>
    <cellStyle name="メモ 2 3 5 2 7" xfId="22434" xr:uid="{00000000-0005-0000-0000-0000B7180000}"/>
    <cellStyle name="メモ 2 3 5 3" xfId="864" xr:uid="{00000000-0005-0000-0000-0000B8180000}"/>
    <cellStyle name="メモ 2 3 5 3 2" xfId="2002" xr:uid="{00000000-0005-0000-0000-0000B9180000}"/>
    <cellStyle name="メモ 2 3 5 3 2 2" xfId="4237" xr:uid="{00000000-0005-0000-0000-0000BA180000}"/>
    <cellStyle name="メモ 2 3 5 3 2 2 2" xfId="8666" xr:uid="{00000000-0005-0000-0000-0000BB180000}"/>
    <cellStyle name="メモ 2 3 5 3 2 2 2 2" xfId="17483" xr:uid="{00000000-0005-0000-0000-0000BC180000}"/>
    <cellStyle name="メモ 2 3 5 3 2 2 3" xfId="13095" xr:uid="{00000000-0005-0000-0000-0000BD180000}"/>
    <cellStyle name="メモ 2 3 5 3 2 3" xfId="6472" xr:uid="{00000000-0005-0000-0000-0000BE180000}"/>
    <cellStyle name="メモ 2 3 5 3 2 3 2" xfId="15289" xr:uid="{00000000-0005-0000-0000-0000BF180000}"/>
    <cellStyle name="メモ 2 3 5 3 2 4" xfId="10901" xr:uid="{00000000-0005-0000-0000-0000C0180000}"/>
    <cellStyle name="メモ 2 3 5 3 2 5" xfId="23806" xr:uid="{00000000-0005-0000-0000-0000C1180000}"/>
    <cellStyle name="メモ 2 3 5 3 3" xfId="3140" xr:uid="{00000000-0005-0000-0000-0000C2180000}"/>
    <cellStyle name="メモ 2 3 5 3 3 2" xfId="7569" xr:uid="{00000000-0005-0000-0000-0000C3180000}"/>
    <cellStyle name="メモ 2 3 5 3 3 2 2" xfId="16386" xr:uid="{00000000-0005-0000-0000-0000C4180000}"/>
    <cellStyle name="メモ 2 3 5 3 3 3" xfId="11998" xr:uid="{00000000-0005-0000-0000-0000C5180000}"/>
    <cellStyle name="メモ 2 3 5 3 4" xfId="5375" xr:uid="{00000000-0005-0000-0000-0000C6180000}"/>
    <cellStyle name="メモ 2 3 5 3 4 2" xfId="14192" xr:uid="{00000000-0005-0000-0000-0000C7180000}"/>
    <cellStyle name="メモ 2 3 5 3 5" xfId="9804" xr:uid="{00000000-0005-0000-0000-0000C8180000}"/>
    <cellStyle name="メモ 2 3 5 3 6" xfId="22708" xr:uid="{00000000-0005-0000-0000-0000C9180000}"/>
    <cellStyle name="メモ 2 3 5 4" xfId="1454" xr:uid="{00000000-0005-0000-0000-0000CA180000}"/>
    <cellStyle name="メモ 2 3 5 4 2" xfId="3689" xr:uid="{00000000-0005-0000-0000-0000CB180000}"/>
    <cellStyle name="メモ 2 3 5 4 2 2" xfId="8118" xr:uid="{00000000-0005-0000-0000-0000CC180000}"/>
    <cellStyle name="メモ 2 3 5 4 2 2 2" xfId="16935" xr:uid="{00000000-0005-0000-0000-0000CD180000}"/>
    <cellStyle name="メモ 2 3 5 4 2 3" xfId="12547" xr:uid="{00000000-0005-0000-0000-0000CE180000}"/>
    <cellStyle name="メモ 2 3 5 4 3" xfId="5924" xr:uid="{00000000-0005-0000-0000-0000CF180000}"/>
    <cellStyle name="メモ 2 3 5 4 3 2" xfId="14741" xr:uid="{00000000-0005-0000-0000-0000D0180000}"/>
    <cellStyle name="メモ 2 3 5 4 4" xfId="10353" xr:uid="{00000000-0005-0000-0000-0000D1180000}"/>
    <cellStyle name="メモ 2 3 5 4 5" xfId="23258" xr:uid="{00000000-0005-0000-0000-0000D2180000}"/>
    <cellStyle name="メモ 2 3 5 5" xfId="2592" xr:uid="{00000000-0005-0000-0000-0000D3180000}"/>
    <cellStyle name="メモ 2 3 5 5 2" xfId="7021" xr:uid="{00000000-0005-0000-0000-0000D4180000}"/>
    <cellStyle name="メモ 2 3 5 5 2 2" xfId="15838" xr:uid="{00000000-0005-0000-0000-0000D5180000}"/>
    <cellStyle name="メモ 2 3 5 5 3" xfId="11450" xr:uid="{00000000-0005-0000-0000-0000D6180000}"/>
    <cellStyle name="メモ 2 3 5 6" xfId="4827" xr:uid="{00000000-0005-0000-0000-0000D7180000}"/>
    <cellStyle name="メモ 2 3 5 6 2" xfId="13644" xr:uid="{00000000-0005-0000-0000-0000D8180000}"/>
    <cellStyle name="メモ 2 3 5 7" xfId="9256" xr:uid="{00000000-0005-0000-0000-0000D9180000}"/>
    <cellStyle name="メモ 2 3 5 8" xfId="22162" xr:uid="{00000000-0005-0000-0000-0000DA180000}"/>
    <cellStyle name="メモ 2 3 6" xfId="453" xr:uid="{00000000-0005-0000-0000-0000DB180000}"/>
    <cellStyle name="メモ 2 3 6 2" xfId="1001" xr:uid="{00000000-0005-0000-0000-0000DC180000}"/>
    <cellStyle name="メモ 2 3 6 2 2" xfId="2139" xr:uid="{00000000-0005-0000-0000-0000DD180000}"/>
    <cellStyle name="メモ 2 3 6 2 2 2" xfId="4374" xr:uid="{00000000-0005-0000-0000-0000DE180000}"/>
    <cellStyle name="メモ 2 3 6 2 2 2 2" xfId="8803" xr:uid="{00000000-0005-0000-0000-0000DF180000}"/>
    <cellStyle name="メモ 2 3 6 2 2 2 2 2" xfId="17620" xr:uid="{00000000-0005-0000-0000-0000E0180000}"/>
    <cellStyle name="メモ 2 3 6 2 2 2 3" xfId="13232" xr:uid="{00000000-0005-0000-0000-0000E1180000}"/>
    <cellStyle name="メモ 2 3 6 2 2 3" xfId="6609" xr:uid="{00000000-0005-0000-0000-0000E2180000}"/>
    <cellStyle name="メモ 2 3 6 2 2 3 2" xfId="15426" xr:uid="{00000000-0005-0000-0000-0000E3180000}"/>
    <cellStyle name="メモ 2 3 6 2 2 4" xfId="11038" xr:uid="{00000000-0005-0000-0000-0000E4180000}"/>
    <cellStyle name="メモ 2 3 6 2 2 5" xfId="23943" xr:uid="{00000000-0005-0000-0000-0000E5180000}"/>
    <cellStyle name="メモ 2 3 6 2 3" xfId="3277" xr:uid="{00000000-0005-0000-0000-0000E6180000}"/>
    <cellStyle name="メモ 2 3 6 2 3 2" xfId="7706" xr:uid="{00000000-0005-0000-0000-0000E7180000}"/>
    <cellStyle name="メモ 2 3 6 2 3 2 2" xfId="16523" xr:uid="{00000000-0005-0000-0000-0000E8180000}"/>
    <cellStyle name="メモ 2 3 6 2 3 3" xfId="12135" xr:uid="{00000000-0005-0000-0000-0000E9180000}"/>
    <cellStyle name="メモ 2 3 6 2 4" xfId="5512" xr:uid="{00000000-0005-0000-0000-0000EA180000}"/>
    <cellStyle name="メモ 2 3 6 2 4 2" xfId="14329" xr:uid="{00000000-0005-0000-0000-0000EB180000}"/>
    <cellStyle name="メモ 2 3 6 2 5" xfId="9941" xr:uid="{00000000-0005-0000-0000-0000EC180000}"/>
    <cellStyle name="メモ 2 3 6 2 6" xfId="22845" xr:uid="{00000000-0005-0000-0000-0000ED180000}"/>
    <cellStyle name="メモ 2 3 6 3" xfId="1591" xr:uid="{00000000-0005-0000-0000-0000EE180000}"/>
    <cellStyle name="メモ 2 3 6 3 2" xfId="3826" xr:uid="{00000000-0005-0000-0000-0000EF180000}"/>
    <cellStyle name="メモ 2 3 6 3 2 2" xfId="8255" xr:uid="{00000000-0005-0000-0000-0000F0180000}"/>
    <cellStyle name="メモ 2 3 6 3 2 2 2" xfId="17072" xr:uid="{00000000-0005-0000-0000-0000F1180000}"/>
    <cellStyle name="メモ 2 3 6 3 2 3" xfId="12684" xr:uid="{00000000-0005-0000-0000-0000F2180000}"/>
    <cellStyle name="メモ 2 3 6 3 3" xfId="6061" xr:uid="{00000000-0005-0000-0000-0000F3180000}"/>
    <cellStyle name="メモ 2 3 6 3 3 2" xfId="14878" xr:uid="{00000000-0005-0000-0000-0000F4180000}"/>
    <cellStyle name="メモ 2 3 6 3 4" xfId="10490" xr:uid="{00000000-0005-0000-0000-0000F5180000}"/>
    <cellStyle name="メモ 2 3 6 3 5" xfId="23395" xr:uid="{00000000-0005-0000-0000-0000F6180000}"/>
    <cellStyle name="メモ 2 3 6 4" xfId="2729" xr:uid="{00000000-0005-0000-0000-0000F7180000}"/>
    <cellStyle name="メモ 2 3 6 4 2" xfId="7158" xr:uid="{00000000-0005-0000-0000-0000F8180000}"/>
    <cellStyle name="メモ 2 3 6 4 2 2" xfId="15975" xr:uid="{00000000-0005-0000-0000-0000F9180000}"/>
    <cellStyle name="メモ 2 3 6 4 3" xfId="11587" xr:uid="{00000000-0005-0000-0000-0000FA180000}"/>
    <cellStyle name="メモ 2 3 6 5" xfId="4964" xr:uid="{00000000-0005-0000-0000-0000FB180000}"/>
    <cellStyle name="メモ 2 3 6 5 2" xfId="13781" xr:uid="{00000000-0005-0000-0000-0000FC180000}"/>
    <cellStyle name="メモ 2 3 6 6" xfId="9393" xr:uid="{00000000-0005-0000-0000-0000FD180000}"/>
    <cellStyle name="メモ 2 3 6 7" xfId="22297" xr:uid="{00000000-0005-0000-0000-0000FE180000}"/>
    <cellStyle name="メモ 2 3 7" xfId="727" xr:uid="{00000000-0005-0000-0000-0000FF180000}"/>
    <cellStyle name="メモ 2 3 7 2" xfId="1865" xr:uid="{00000000-0005-0000-0000-000000190000}"/>
    <cellStyle name="メモ 2 3 7 2 2" xfId="4100" xr:uid="{00000000-0005-0000-0000-000001190000}"/>
    <cellStyle name="メモ 2 3 7 2 2 2" xfId="8529" xr:uid="{00000000-0005-0000-0000-000002190000}"/>
    <cellStyle name="メモ 2 3 7 2 2 2 2" xfId="17346" xr:uid="{00000000-0005-0000-0000-000003190000}"/>
    <cellStyle name="メモ 2 3 7 2 2 3" xfId="12958" xr:uid="{00000000-0005-0000-0000-000004190000}"/>
    <cellStyle name="メモ 2 3 7 2 3" xfId="6335" xr:uid="{00000000-0005-0000-0000-000005190000}"/>
    <cellStyle name="メモ 2 3 7 2 3 2" xfId="15152" xr:uid="{00000000-0005-0000-0000-000006190000}"/>
    <cellStyle name="メモ 2 3 7 2 4" xfId="10764" xr:uid="{00000000-0005-0000-0000-000007190000}"/>
    <cellStyle name="メモ 2 3 7 2 5" xfId="23669" xr:uid="{00000000-0005-0000-0000-000008190000}"/>
    <cellStyle name="メモ 2 3 7 3" xfId="3003" xr:uid="{00000000-0005-0000-0000-000009190000}"/>
    <cellStyle name="メモ 2 3 7 3 2" xfId="7432" xr:uid="{00000000-0005-0000-0000-00000A190000}"/>
    <cellStyle name="メモ 2 3 7 3 2 2" xfId="16249" xr:uid="{00000000-0005-0000-0000-00000B190000}"/>
    <cellStyle name="メモ 2 3 7 3 3" xfId="11861" xr:uid="{00000000-0005-0000-0000-00000C190000}"/>
    <cellStyle name="メモ 2 3 7 4" xfId="5238" xr:uid="{00000000-0005-0000-0000-00000D190000}"/>
    <cellStyle name="メモ 2 3 7 4 2" xfId="14055" xr:uid="{00000000-0005-0000-0000-00000E190000}"/>
    <cellStyle name="メモ 2 3 7 5" xfId="9667" xr:uid="{00000000-0005-0000-0000-00000F190000}"/>
    <cellStyle name="メモ 2 3 7 6" xfId="22571" xr:uid="{00000000-0005-0000-0000-000010190000}"/>
    <cellStyle name="メモ 2 3 8" xfId="1317" xr:uid="{00000000-0005-0000-0000-000011190000}"/>
    <cellStyle name="メモ 2 3 8 2" xfId="3552" xr:uid="{00000000-0005-0000-0000-000012190000}"/>
    <cellStyle name="メモ 2 3 8 2 2" xfId="7981" xr:uid="{00000000-0005-0000-0000-000013190000}"/>
    <cellStyle name="メモ 2 3 8 2 2 2" xfId="16798" xr:uid="{00000000-0005-0000-0000-000014190000}"/>
    <cellStyle name="メモ 2 3 8 2 3" xfId="12410" xr:uid="{00000000-0005-0000-0000-000015190000}"/>
    <cellStyle name="メモ 2 3 8 3" xfId="5787" xr:uid="{00000000-0005-0000-0000-000016190000}"/>
    <cellStyle name="メモ 2 3 8 3 2" xfId="14604" xr:uid="{00000000-0005-0000-0000-000017190000}"/>
    <cellStyle name="メモ 2 3 8 4" xfId="10216" xr:uid="{00000000-0005-0000-0000-000018190000}"/>
    <cellStyle name="メモ 2 3 8 5" xfId="23121" xr:uid="{00000000-0005-0000-0000-000019190000}"/>
    <cellStyle name="メモ 2 3 9" xfId="2455" xr:uid="{00000000-0005-0000-0000-00001A190000}"/>
    <cellStyle name="メモ 2 3 9 2" xfId="6884" xr:uid="{00000000-0005-0000-0000-00001B190000}"/>
    <cellStyle name="メモ 2 3 9 2 2" xfId="15701" xr:uid="{00000000-0005-0000-0000-00001C190000}"/>
    <cellStyle name="メモ 2 3 9 3" xfId="11313" xr:uid="{00000000-0005-0000-0000-00001D190000}"/>
    <cellStyle name="メモ 2 4" xfId="143" xr:uid="{00000000-0005-0000-0000-00001E190000}"/>
    <cellStyle name="メモ 2 4 10" xfId="9127" xr:uid="{00000000-0005-0000-0000-00001F190000}"/>
    <cellStyle name="メモ 2 4 11" xfId="21993" xr:uid="{00000000-0005-0000-0000-000020190000}"/>
    <cellStyle name="メモ 2 4 2" xfId="180" xr:uid="{00000000-0005-0000-0000-000021190000}"/>
    <cellStyle name="メモ 2 4 2 10" xfId="22028" xr:uid="{00000000-0005-0000-0000-000022190000}"/>
    <cellStyle name="メモ 2 4 2 2" xfId="290" xr:uid="{00000000-0005-0000-0000-000023190000}"/>
    <cellStyle name="メモ 2 4 2 2 2" xfId="427" xr:uid="{00000000-0005-0000-0000-000024190000}"/>
    <cellStyle name="メモ 2 4 2 2 2 2" xfId="701" xr:uid="{00000000-0005-0000-0000-000025190000}"/>
    <cellStyle name="メモ 2 4 2 2 2 2 2" xfId="1249" xr:uid="{00000000-0005-0000-0000-000026190000}"/>
    <cellStyle name="メモ 2 4 2 2 2 2 2 2" xfId="2387" xr:uid="{00000000-0005-0000-0000-000027190000}"/>
    <cellStyle name="メモ 2 4 2 2 2 2 2 2 2" xfId="4622" xr:uid="{00000000-0005-0000-0000-000028190000}"/>
    <cellStyle name="メモ 2 4 2 2 2 2 2 2 2 2" xfId="9051" xr:uid="{00000000-0005-0000-0000-000029190000}"/>
    <cellStyle name="メモ 2 4 2 2 2 2 2 2 2 2 2" xfId="17868" xr:uid="{00000000-0005-0000-0000-00002A190000}"/>
    <cellStyle name="メモ 2 4 2 2 2 2 2 2 2 3" xfId="13480" xr:uid="{00000000-0005-0000-0000-00002B190000}"/>
    <cellStyle name="メモ 2 4 2 2 2 2 2 2 3" xfId="6857" xr:uid="{00000000-0005-0000-0000-00002C190000}"/>
    <cellStyle name="メモ 2 4 2 2 2 2 2 2 3 2" xfId="15674" xr:uid="{00000000-0005-0000-0000-00002D190000}"/>
    <cellStyle name="メモ 2 4 2 2 2 2 2 2 4" xfId="11286" xr:uid="{00000000-0005-0000-0000-00002E190000}"/>
    <cellStyle name="メモ 2 4 2 2 2 2 2 2 5" xfId="24191" xr:uid="{00000000-0005-0000-0000-00002F190000}"/>
    <cellStyle name="メモ 2 4 2 2 2 2 2 3" xfId="3525" xr:uid="{00000000-0005-0000-0000-000030190000}"/>
    <cellStyle name="メモ 2 4 2 2 2 2 2 3 2" xfId="7954" xr:uid="{00000000-0005-0000-0000-000031190000}"/>
    <cellStyle name="メモ 2 4 2 2 2 2 2 3 2 2" xfId="16771" xr:uid="{00000000-0005-0000-0000-000032190000}"/>
    <cellStyle name="メモ 2 4 2 2 2 2 2 3 3" xfId="12383" xr:uid="{00000000-0005-0000-0000-000033190000}"/>
    <cellStyle name="メモ 2 4 2 2 2 2 2 4" xfId="5760" xr:uid="{00000000-0005-0000-0000-000034190000}"/>
    <cellStyle name="メモ 2 4 2 2 2 2 2 4 2" xfId="14577" xr:uid="{00000000-0005-0000-0000-000035190000}"/>
    <cellStyle name="メモ 2 4 2 2 2 2 2 5" xfId="10189" xr:uid="{00000000-0005-0000-0000-000036190000}"/>
    <cellStyle name="メモ 2 4 2 2 2 2 2 6" xfId="23093" xr:uid="{00000000-0005-0000-0000-000037190000}"/>
    <cellStyle name="メモ 2 4 2 2 2 2 3" xfId="1839" xr:uid="{00000000-0005-0000-0000-000038190000}"/>
    <cellStyle name="メモ 2 4 2 2 2 2 3 2" xfId="4074" xr:uid="{00000000-0005-0000-0000-000039190000}"/>
    <cellStyle name="メモ 2 4 2 2 2 2 3 2 2" xfId="8503" xr:uid="{00000000-0005-0000-0000-00003A190000}"/>
    <cellStyle name="メモ 2 4 2 2 2 2 3 2 2 2" xfId="17320" xr:uid="{00000000-0005-0000-0000-00003B190000}"/>
    <cellStyle name="メモ 2 4 2 2 2 2 3 2 3" xfId="12932" xr:uid="{00000000-0005-0000-0000-00003C190000}"/>
    <cellStyle name="メモ 2 4 2 2 2 2 3 3" xfId="6309" xr:uid="{00000000-0005-0000-0000-00003D190000}"/>
    <cellStyle name="メモ 2 4 2 2 2 2 3 3 2" xfId="15126" xr:uid="{00000000-0005-0000-0000-00003E190000}"/>
    <cellStyle name="メモ 2 4 2 2 2 2 3 4" xfId="10738" xr:uid="{00000000-0005-0000-0000-00003F190000}"/>
    <cellStyle name="メモ 2 4 2 2 2 2 3 5" xfId="23643" xr:uid="{00000000-0005-0000-0000-000040190000}"/>
    <cellStyle name="メモ 2 4 2 2 2 2 4" xfId="2977" xr:uid="{00000000-0005-0000-0000-000041190000}"/>
    <cellStyle name="メモ 2 4 2 2 2 2 4 2" xfId="7406" xr:uid="{00000000-0005-0000-0000-000042190000}"/>
    <cellStyle name="メモ 2 4 2 2 2 2 4 2 2" xfId="16223" xr:uid="{00000000-0005-0000-0000-000043190000}"/>
    <cellStyle name="メモ 2 4 2 2 2 2 4 3" xfId="11835" xr:uid="{00000000-0005-0000-0000-000044190000}"/>
    <cellStyle name="メモ 2 4 2 2 2 2 5" xfId="5212" xr:uid="{00000000-0005-0000-0000-000045190000}"/>
    <cellStyle name="メモ 2 4 2 2 2 2 5 2" xfId="14029" xr:uid="{00000000-0005-0000-0000-000046190000}"/>
    <cellStyle name="メモ 2 4 2 2 2 2 6" xfId="9641" xr:uid="{00000000-0005-0000-0000-000047190000}"/>
    <cellStyle name="メモ 2 4 2 2 2 2 7" xfId="22545" xr:uid="{00000000-0005-0000-0000-000048190000}"/>
    <cellStyle name="メモ 2 4 2 2 2 3" xfId="975" xr:uid="{00000000-0005-0000-0000-000049190000}"/>
    <cellStyle name="メモ 2 4 2 2 2 3 2" xfId="2113" xr:uid="{00000000-0005-0000-0000-00004A190000}"/>
    <cellStyle name="メモ 2 4 2 2 2 3 2 2" xfId="4348" xr:uid="{00000000-0005-0000-0000-00004B190000}"/>
    <cellStyle name="メモ 2 4 2 2 2 3 2 2 2" xfId="8777" xr:uid="{00000000-0005-0000-0000-00004C190000}"/>
    <cellStyle name="メモ 2 4 2 2 2 3 2 2 2 2" xfId="17594" xr:uid="{00000000-0005-0000-0000-00004D190000}"/>
    <cellStyle name="メモ 2 4 2 2 2 3 2 2 3" xfId="13206" xr:uid="{00000000-0005-0000-0000-00004E190000}"/>
    <cellStyle name="メモ 2 4 2 2 2 3 2 3" xfId="6583" xr:uid="{00000000-0005-0000-0000-00004F190000}"/>
    <cellStyle name="メモ 2 4 2 2 2 3 2 3 2" xfId="15400" xr:uid="{00000000-0005-0000-0000-000050190000}"/>
    <cellStyle name="メモ 2 4 2 2 2 3 2 4" xfId="11012" xr:uid="{00000000-0005-0000-0000-000051190000}"/>
    <cellStyle name="メモ 2 4 2 2 2 3 2 5" xfId="23917" xr:uid="{00000000-0005-0000-0000-000052190000}"/>
    <cellStyle name="メモ 2 4 2 2 2 3 3" xfId="3251" xr:uid="{00000000-0005-0000-0000-000053190000}"/>
    <cellStyle name="メモ 2 4 2 2 2 3 3 2" xfId="7680" xr:uid="{00000000-0005-0000-0000-000054190000}"/>
    <cellStyle name="メモ 2 4 2 2 2 3 3 2 2" xfId="16497" xr:uid="{00000000-0005-0000-0000-000055190000}"/>
    <cellStyle name="メモ 2 4 2 2 2 3 3 3" xfId="12109" xr:uid="{00000000-0005-0000-0000-000056190000}"/>
    <cellStyle name="メモ 2 4 2 2 2 3 4" xfId="5486" xr:uid="{00000000-0005-0000-0000-000057190000}"/>
    <cellStyle name="メモ 2 4 2 2 2 3 4 2" xfId="14303" xr:uid="{00000000-0005-0000-0000-000058190000}"/>
    <cellStyle name="メモ 2 4 2 2 2 3 5" xfId="9915" xr:uid="{00000000-0005-0000-0000-000059190000}"/>
    <cellStyle name="メモ 2 4 2 2 2 3 6" xfId="22819" xr:uid="{00000000-0005-0000-0000-00005A190000}"/>
    <cellStyle name="メモ 2 4 2 2 2 4" xfId="1565" xr:uid="{00000000-0005-0000-0000-00005B190000}"/>
    <cellStyle name="メモ 2 4 2 2 2 4 2" xfId="3800" xr:uid="{00000000-0005-0000-0000-00005C190000}"/>
    <cellStyle name="メモ 2 4 2 2 2 4 2 2" xfId="8229" xr:uid="{00000000-0005-0000-0000-00005D190000}"/>
    <cellStyle name="メモ 2 4 2 2 2 4 2 2 2" xfId="17046" xr:uid="{00000000-0005-0000-0000-00005E190000}"/>
    <cellStyle name="メモ 2 4 2 2 2 4 2 3" xfId="12658" xr:uid="{00000000-0005-0000-0000-00005F190000}"/>
    <cellStyle name="メモ 2 4 2 2 2 4 3" xfId="6035" xr:uid="{00000000-0005-0000-0000-000060190000}"/>
    <cellStyle name="メモ 2 4 2 2 2 4 3 2" xfId="14852" xr:uid="{00000000-0005-0000-0000-000061190000}"/>
    <cellStyle name="メモ 2 4 2 2 2 4 4" xfId="10464" xr:uid="{00000000-0005-0000-0000-000062190000}"/>
    <cellStyle name="メモ 2 4 2 2 2 4 5" xfId="23369" xr:uid="{00000000-0005-0000-0000-000063190000}"/>
    <cellStyle name="メモ 2 4 2 2 2 5" xfId="2703" xr:uid="{00000000-0005-0000-0000-000064190000}"/>
    <cellStyle name="メモ 2 4 2 2 2 5 2" xfId="7132" xr:uid="{00000000-0005-0000-0000-000065190000}"/>
    <cellStyle name="メモ 2 4 2 2 2 5 2 2" xfId="15949" xr:uid="{00000000-0005-0000-0000-000066190000}"/>
    <cellStyle name="メモ 2 4 2 2 2 5 3" xfId="11561" xr:uid="{00000000-0005-0000-0000-000067190000}"/>
    <cellStyle name="メモ 2 4 2 2 2 6" xfId="4938" xr:uid="{00000000-0005-0000-0000-000068190000}"/>
    <cellStyle name="メモ 2 4 2 2 2 6 2" xfId="13755" xr:uid="{00000000-0005-0000-0000-000069190000}"/>
    <cellStyle name="メモ 2 4 2 2 2 7" xfId="9367" xr:uid="{00000000-0005-0000-0000-00006A190000}"/>
    <cellStyle name="メモ 2 4 2 2 2 8" xfId="22271" xr:uid="{00000000-0005-0000-0000-00006B190000}"/>
    <cellStyle name="メモ 2 4 2 2 3" xfId="564" xr:uid="{00000000-0005-0000-0000-00006C190000}"/>
    <cellStyle name="メモ 2 4 2 2 3 2" xfId="1112" xr:uid="{00000000-0005-0000-0000-00006D190000}"/>
    <cellStyle name="メモ 2 4 2 2 3 2 2" xfId="2250" xr:uid="{00000000-0005-0000-0000-00006E190000}"/>
    <cellStyle name="メモ 2 4 2 2 3 2 2 2" xfId="4485" xr:uid="{00000000-0005-0000-0000-00006F190000}"/>
    <cellStyle name="メモ 2 4 2 2 3 2 2 2 2" xfId="8914" xr:uid="{00000000-0005-0000-0000-000070190000}"/>
    <cellStyle name="メモ 2 4 2 2 3 2 2 2 2 2" xfId="17731" xr:uid="{00000000-0005-0000-0000-000071190000}"/>
    <cellStyle name="メモ 2 4 2 2 3 2 2 2 3" xfId="13343" xr:uid="{00000000-0005-0000-0000-000072190000}"/>
    <cellStyle name="メモ 2 4 2 2 3 2 2 3" xfId="6720" xr:uid="{00000000-0005-0000-0000-000073190000}"/>
    <cellStyle name="メモ 2 4 2 2 3 2 2 3 2" xfId="15537" xr:uid="{00000000-0005-0000-0000-000074190000}"/>
    <cellStyle name="メモ 2 4 2 2 3 2 2 4" xfId="11149" xr:uid="{00000000-0005-0000-0000-000075190000}"/>
    <cellStyle name="メモ 2 4 2 2 3 2 2 5" xfId="24054" xr:uid="{00000000-0005-0000-0000-000076190000}"/>
    <cellStyle name="メモ 2 4 2 2 3 2 3" xfId="3388" xr:uid="{00000000-0005-0000-0000-000077190000}"/>
    <cellStyle name="メモ 2 4 2 2 3 2 3 2" xfId="7817" xr:uid="{00000000-0005-0000-0000-000078190000}"/>
    <cellStyle name="メモ 2 4 2 2 3 2 3 2 2" xfId="16634" xr:uid="{00000000-0005-0000-0000-000079190000}"/>
    <cellStyle name="メモ 2 4 2 2 3 2 3 3" xfId="12246" xr:uid="{00000000-0005-0000-0000-00007A190000}"/>
    <cellStyle name="メモ 2 4 2 2 3 2 4" xfId="5623" xr:uid="{00000000-0005-0000-0000-00007B190000}"/>
    <cellStyle name="メモ 2 4 2 2 3 2 4 2" xfId="14440" xr:uid="{00000000-0005-0000-0000-00007C190000}"/>
    <cellStyle name="メモ 2 4 2 2 3 2 5" xfId="10052" xr:uid="{00000000-0005-0000-0000-00007D190000}"/>
    <cellStyle name="メモ 2 4 2 2 3 2 6" xfId="22956" xr:uid="{00000000-0005-0000-0000-00007E190000}"/>
    <cellStyle name="メモ 2 4 2 2 3 3" xfId="1702" xr:uid="{00000000-0005-0000-0000-00007F190000}"/>
    <cellStyle name="メモ 2 4 2 2 3 3 2" xfId="3937" xr:uid="{00000000-0005-0000-0000-000080190000}"/>
    <cellStyle name="メモ 2 4 2 2 3 3 2 2" xfId="8366" xr:uid="{00000000-0005-0000-0000-000081190000}"/>
    <cellStyle name="メモ 2 4 2 2 3 3 2 2 2" xfId="17183" xr:uid="{00000000-0005-0000-0000-000082190000}"/>
    <cellStyle name="メモ 2 4 2 2 3 3 2 3" xfId="12795" xr:uid="{00000000-0005-0000-0000-000083190000}"/>
    <cellStyle name="メモ 2 4 2 2 3 3 3" xfId="6172" xr:uid="{00000000-0005-0000-0000-000084190000}"/>
    <cellStyle name="メモ 2 4 2 2 3 3 3 2" xfId="14989" xr:uid="{00000000-0005-0000-0000-000085190000}"/>
    <cellStyle name="メモ 2 4 2 2 3 3 4" xfId="10601" xr:uid="{00000000-0005-0000-0000-000086190000}"/>
    <cellStyle name="メモ 2 4 2 2 3 3 5" xfId="23506" xr:uid="{00000000-0005-0000-0000-000087190000}"/>
    <cellStyle name="メモ 2 4 2 2 3 4" xfId="2840" xr:uid="{00000000-0005-0000-0000-000088190000}"/>
    <cellStyle name="メモ 2 4 2 2 3 4 2" xfId="7269" xr:uid="{00000000-0005-0000-0000-000089190000}"/>
    <cellStyle name="メモ 2 4 2 2 3 4 2 2" xfId="16086" xr:uid="{00000000-0005-0000-0000-00008A190000}"/>
    <cellStyle name="メモ 2 4 2 2 3 4 3" xfId="11698" xr:uid="{00000000-0005-0000-0000-00008B190000}"/>
    <cellStyle name="メモ 2 4 2 2 3 5" xfId="5075" xr:uid="{00000000-0005-0000-0000-00008C190000}"/>
    <cellStyle name="メモ 2 4 2 2 3 5 2" xfId="13892" xr:uid="{00000000-0005-0000-0000-00008D190000}"/>
    <cellStyle name="メモ 2 4 2 2 3 6" xfId="9504" xr:uid="{00000000-0005-0000-0000-00008E190000}"/>
    <cellStyle name="メモ 2 4 2 2 3 7" xfId="22408" xr:uid="{00000000-0005-0000-0000-00008F190000}"/>
    <cellStyle name="メモ 2 4 2 2 4" xfId="838" xr:uid="{00000000-0005-0000-0000-000090190000}"/>
    <cellStyle name="メモ 2 4 2 2 4 2" xfId="1976" xr:uid="{00000000-0005-0000-0000-000091190000}"/>
    <cellStyle name="メモ 2 4 2 2 4 2 2" xfId="4211" xr:uid="{00000000-0005-0000-0000-000092190000}"/>
    <cellStyle name="メモ 2 4 2 2 4 2 2 2" xfId="8640" xr:uid="{00000000-0005-0000-0000-000093190000}"/>
    <cellStyle name="メモ 2 4 2 2 4 2 2 2 2" xfId="17457" xr:uid="{00000000-0005-0000-0000-000094190000}"/>
    <cellStyle name="メモ 2 4 2 2 4 2 2 3" xfId="13069" xr:uid="{00000000-0005-0000-0000-000095190000}"/>
    <cellStyle name="メモ 2 4 2 2 4 2 3" xfId="6446" xr:uid="{00000000-0005-0000-0000-000096190000}"/>
    <cellStyle name="メモ 2 4 2 2 4 2 3 2" xfId="15263" xr:uid="{00000000-0005-0000-0000-000097190000}"/>
    <cellStyle name="メモ 2 4 2 2 4 2 4" xfId="10875" xr:uid="{00000000-0005-0000-0000-000098190000}"/>
    <cellStyle name="メモ 2 4 2 2 4 2 5" xfId="23780" xr:uid="{00000000-0005-0000-0000-000099190000}"/>
    <cellStyle name="メモ 2 4 2 2 4 3" xfId="3114" xr:uid="{00000000-0005-0000-0000-00009A190000}"/>
    <cellStyle name="メモ 2 4 2 2 4 3 2" xfId="7543" xr:uid="{00000000-0005-0000-0000-00009B190000}"/>
    <cellStyle name="メモ 2 4 2 2 4 3 2 2" xfId="16360" xr:uid="{00000000-0005-0000-0000-00009C190000}"/>
    <cellStyle name="メモ 2 4 2 2 4 3 3" xfId="11972" xr:uid="{00000000-0005-0000-0000-00009D190000}"/>
    <cellStyle name="メモ 2 4 2 2 4 4" xfId="5349" xr:uid="{00000000-0005-0000-0000-00009E190000}"/>
    <cellStyle name="メモ 2 4 2 2 4 4 2" xfId="14166" xr:uid="{00000000-0005-0000-0000-00009F190000}"/>
    <cellStyle name="メモ 2 4 2 2 4 5" xfId="9778" xr:uid="{00000000-0005-0000-0000-0000A0190000}"/>
    <cellStyle name="メモ 2 4 2 2 4 6" xfId="22682" xr:uid="{00000000-0005-0000-0000-0000A1190000}"/>
    <cellStyle name="メモ 2 4 2 2 5" xfId="1428" xr:uid="{00000000-0005-0000-0000-0000A2190000}"/>
    <cellStyle name="メモ 2 4 2 2 5 2" xfId="3663" xr:uid="{00000000-0005-0000-0000-0000A3190000}"/>
    <cellStyle name="メモ 2 4 2 2 5 2 2" xfId="8092" xr:uid="{00000000-0005-0000-0000-0000A4190000}"/>
    <cellStyle name="メモ 2 4 2 2 5 2 2 2" xfId="16909" xr:uid="{00000000-0005-0000-0000-0000A5190000}"/>
    <cellStyle name="メモ 2 4 2 2 5 2 3" xfId="12521" xr:uid="{00000000-0005-0000-0000-0000A6190000}"/>
    <cellStyle name="メモ 2 4 2 2 5 3" xfId="5898" xr:uid="{00000000-0005-0000-0000-0000A7190000}"/>
    <cellStyle name="メモ 2 4 2 2 5 3 2" xfId="14715" xr:uid="{00000000-0005-0000-0000-0000A8190000}"/>
    <cellStyle name="メモ 2 4 2 2 5 4" xfId="10327" xr:uid="{00000000-0005-0000-0000-0000A9190000}"/>
    <cellStyle name="メモ 2 4 2 2 5 5" xfId="23232" xr:uid="{00000000-0005-0000-0000-0000AA190000}"/>
    <cellStyle name="メモ 2 4 2 2 6" xfId="2566" xr:uid="{00000000-0005-0000-0000-0000AB190000}"/>
    <cellStyle name="メモ 2 4 2 2 6 2" xfId="6995" xr:uid="{00000000-0005-0000-0000-0000AC190000}"/>
    <cellStyle name="メモ 2 4 2 2 6 2 2" xfId="15812" xr:uid="{00000000-0005-0000-0000-0000AD190000}"/>
    <cellStyle name="メモ 2 4 2 2 6 3" xfId="11424" xr:uid="{00000000-0005-0000-0000-0000AE190000}"/>
    <cellStyle name="メモ 2 4 2 2 7" xfId="4801" xr:uid="{00000000-0005-0000-0000-0000AF190000}"/>
    <cellStyle name="メモ 2 4 2 2 7 2" xfId="13618" xr:uid="{00000000-0005-0000-0000-0000B0190000}"/>
    <cellStyle name="メモ 2 4 2 2 8" xfId="9230" xr:uid="{00000000-0005-0000-0000-0000B1190000}"/>
    <cellStyle name="メモ 2 4 2 2 9" xfId="22136" xr:uid="{00000000-0005-0000-0000-0000B2190000}"/>
    <cellStyle name="メモ 2 4 2 3" xfId="358" xr:uid="{00000000-0005-0000-0000-0000B3190000}"/>
    <cellStyle name="メモ 2 4 2 3 2" xfId="632" xr:uid="{00000000-0005-0000-0000-0000B4190000}"/>
    <cellStyle name="メモ 2 4 2 3 2 2" xfId="1180" xr:uid="{00000000-0005-0000-0000-0000B5190000}"/>
    <cellStyle name="メモ 2 4 2 3 2 2 2" xfId="2318" xr:uid="{00000000-0005-0000-0000-0000B6190000}"/>
    <cellStyle name="メモ 2 4 2 3 2 2 2 2" xfId="4553" xr:uid="{00000000-0005-0000-0000-0000B7190000}"/>
    <cellStyle name="メモ 2 4 2 3 2 2 2 2 2" xfId="8982" xr:uid="{00000000-0005-0000-0000-0000B8190000}"/>
    <cellStyle name="メモ 2 4 2 3 2 2 2 2 2 2" xfId="17799" xr:uid="{00000000-0005-0000-0000-0000B9190000}"/>
    <cellStyle name="メモ 2 4 2 3 2 2 2 2 3" xfId="13411" xr:uid="{00000000-0005-0000-0000-0000BA190000}"/>
    <cellStyle name="メモ 2 4 2 3 2 2 2 3" xfId="6788" xr:uid="{00000000-0005-0000-0000-0000BB190000}"/>
    <cellStyle name="メモ 2 4 2 3 2 2 2 3 2" xfId="15605" xr:uid="{00000000-0005-0000-0000-0000BC190000}"/>
    <cellStyle name="メモ 2 4 2 3 2 2 2 4" xfId="11217" xr:uid="{00000000-0005-0000-0000-0000BD190000}"/>
    <cellStyle name="メモ 2 4 2 3 2 2 2 5" xfId="24122" xr:uid="{00000000-0005-0000-0000-0000BE190000}"/>
    <cellStyle name="メモ 2 4 2 3 2 2 3" xfId="3456" xr:uid="{00000000-0005-0000-0000-0000BF190000}"/>
    <cellStyle name="メモ 2 4 2 3 2 2 3 2" xfId="7885" xr:uid="{00000000-0005-0000-0000-0000C0190000}"/>
    <cellStyle name="メモ 2 4 2 3 2 2 3 2 2" xfId="16702" xr:uid="{00000000-0005-0000-0000-0000C1190000}"/>
    <cellStyle name="メモ 2 4 2 3 2 2 3 3" xfId="12314" xr:uid="{00000000-0005-0000-0000-0000C2190000}"/>
    <cellStyle name="メモ 2 4 2 3 2 2 4" xfId="5691" xr:uid="{00000000-0005-0000-0000-0000C3190000}"/>
    <cellStyle name="メモ 2 4 2 3 2 2 4 2" xfId="14508" xr:uid="{00000000-0005-0000-0000-0000C4190000}"/>
    <cellStyle name="メモ 2 4 2 3 2 2 5" xfId="10120" xr:uid="{00000000-0005-0000-0000-0000C5190000}"/>
    <cellStyle name="メモ 2 4 2 3 2 2 6" xfId="23024" xr:uid="{00000000-0005-0000-0000-0000C6190000}"/>
    <cellStyle name="メモ 2 4 2 3 2 3" xfId="1770" xr:uid="{00000000-0005-0000-0000-0000C7190000}"/>
    <cellStyle name="メモ 2 4 2 3 2 3 2" xfId="4005" xr:uid="{00000000-0005-0000-0000-0000C8190000}"/>
    <cellStyle name="メモ 2 4 2 3 2 3 2 2" xfId="8434" xr:uid="{00000000-0005-0000-0000-0000C9190000}"/>
    <cellStyle name="メモ 2 4 2 3 2 3 2 2 2" xfId="17251" xr:uid="{00000000-0005-0000-0000-0000CA190000}"/>
    <cellStyle name="メモ 2 4 2 3 2 3 2 3" xfId="12863" xr:uid="{00000000-0005-0000-0000-0000CB190000}"/>
    <cellStyle name="メモ 2 4 2 3 2 3 3" xfId="6240" xr:uid="{00000000-0005-0000-0000-0000CC190000}"/>
    <cellStyle name="メモ 2 4 2 3 2 3 3 2" xfId="15057" xr:uid="{00000000-0005-0000-0000-0000CD190000}"/>
    <cellStyle name="メモ 2 4 2 3 2 3 4" xfId="10669" xr:uid="{00000000-0005-0000-0000-0000CE190000}"/>
    <cellStyle name="メモ 2 4 2 3 2 3 5" xfId="23574" xr:uid="{00000000-0005-0000-0000-0000CF190000}"/>
    <cellStyle name="メモ 2 4 2 3 2 4" xfId="2908" xr:uid="{00000000-0005-0000-0000-0000D0190000}"/>
    <cellStyle name="メモ 2 4 2 3 2 4 2" xfId="7337" xr:uid="{00000000-0005-0000-0000-0000D1190000}"/>
    <cellStyle name="メモ 2 4 2 3 2 4 2 2" xfId="16154" xr:uid="{00000000-0005-0000-0000-0000D2190000}"/>
    <cellStyle name="メモ 2 4 2 3 2 4 3" xfId="11766" xr:uid="{00000000-0005-0000-0000-0000D3190000}"/>
    <cellStyle name="メモ 2 4 2 3 2 5" xfId="5143" xr:uid="{00000000-0005-0000-0000-0000D4190000}"/>
    <cellStyle name="メモ 2 4 2 3 2 5 2" xfId="13960" xr:uid="{00000000-0005-0000-0000-0000D5190000}"/>
    <cellStyle name="メモ 2 4 2 3 2 6" xfId="9572" xr:uid="{00000000-0005-0000-0000-0000D6190000}"/>
    <cellStyle name="メモ 2 4 2 3 2 7" xfId="22476" xr:uid="{00000000-0005-0000-0000-0000D7190000}"/>
    <cellStyle name="メモ 2 4 2 3 3" xfId="906" xr:uid="{00000000-0005-0000-0000-0000D8190000}"/>
    <cellStyle name="メモ 2 4 2 3 3 2" xfId="2044" xr:uid="{00000000-0005-0000-0000-0000D9190000}"/>
    <cellStyle name="メモ 2 4 2 3 3 2 2" xfId="4279" xr:uid="{00000000-0005-0000-0000-0000DA190000}"/>
    <cellStyle name="メモ 2 4 2 3 3 2 2 2" xfId="8708" xr:uid="{00000000-0005-0000-0000-0000DB190000}"/>
    <cellStyle name="メモ 2 4 2 3 3 2 2 2 2" xfId="17525" xr:uid="{00000000-0005-0000-0000-0000DC190000}"/>
    <cellStyle name="メモ 2 4 2 3 3 2 2 3" xfId="13137" xr:uid="{00000000-0005-0000-0000-0000DD190000}"/>
    <cellStyle name="メモ 2 4 2 3 3 2 3" xfId="6514" xr:uid="{00000000-0005-0000-0000-0000DE190000}"/>
    <cellStyle name="メモ 2 4 2 3 3 2 3 2" xfId="15331" xr:uid="{00000000-0005-0000-0000-0000DF190000}"/>
    <cellStyle name="メモ 2 4 2 3 3 2 4" xfId="10943" xr:uid="{00000000-0005-0000-0000-0000E0190000}"/>
    <cellStyle name="メモ 2 4 2 3 3 2 5" xfId="23848" xr:uid="{00000000-0005-0000-0000-0000E1190000}"/>
    <cellStyle name="メモ 2 4 2 3 3 3" xfId="3182" xr:uid="{00000000-0005-0000-0000-0000E2190000}"/>
    <cellStyle name="メモ 2 4 2 3 3 3 2" xfId="7611" xr:uid="{00000000-0005-0000-0000-0000E3190000}"/>
    <cellStyle name="メモ 2 4 2 3 3 3 2 2" xfId="16428" xr:uid="{00000000-0005-0000-0000-0000E4190000}"/>
    <cellStyle name="メモ 2 4 2 3 3 3 3" xfId="12040" xr:uid="{00000000-0005-0000-0000-0000E5190000}"/>
    <cellStyle name="メモ 2 4 2 3 3 4" xfId="5417" xr:uid="{00000000-0005-0000-0000-0000E6190000}"/>
    <cellStyle name="メモ 2 4 2 3 3 4 2" xfId="14234" xr:uid="{00000000-0005-0000-0000-0000E7190000}"/>
    <cellStyle name="メモ 2 4 2 3 3 5" xfId="9846" xr:uid="{00000000-0005-0000-0000-0000E8190000}"/>
    <cellStyle name="メモ 2 4 2 3 3 6" xfId="22750" xr:uid="{00000000-0005-0000-0000-0000E9190000}"/>
    <cellStyle name="メモ 2 4 2 3 4" xfId="1496" xr:uid="{00000000-0005-0000-0000-0000EA190000}"/>
    <cellStyle name="メモ 2 4 2 3 4 2" xfId="3731" xr:uid="{00000000-0005-0000-0000-0000EB190000}"/>
    <cellStyle name="メモ 2 4 2 3 4 2 2" xfId="8160" xr:uid="{00000000-0005-0000-0000-0000EC190000}"/>
    <cellStyle name="メモ 2 4 2 3 4 2 2 2" xfId="16977" xr:uid="{00000000-0005-0000-0000-0000ED190000}"/>
    <cellStyle name="メモ 2 4 2 3 4 2 3" xfId="12589" xr:uid="{00000000-0005-0000-0000-0000EE190000}"/>
    <cellStyle name="メモ 2 4 2 3 4 3" xfId="5966" xr:uid="{00000000-0005-0000-0000-0000EF190000}"/>
    <cellStyle name="メモ 2 4 2 3 4 3 2" xfId="14783" xr:uid="{00000000-0005-0000-0000-0000F0190000}"/>
    <cellStyle name="メモ 2 4 2 3 4 4" xfId="10395" xr:uid="{00000000-0005-0000-0000-0000F1190000}"/>
    <cellStyle name="メモ 2 4 2 3 4 5" xfId="23300" xr:uid="{00000000-0005-0000-0000-0000F2190000}"/>
    <cellStyle name="メモ 2 4 2 3 5" xfId="2634" xr:uid="{00000000-0005-0000-0000-0000F3190000}"/>
    <cellStyle name="メモ 2 4 2 3 5 2" xfId="7063" xr:uid="{00000000-0005-0000-0000-0000F4190000}"/>
    <cellStyle name="メモ 2 4 2 3 5 2 2" xfId="15880" xr:uid="{00000000-0005-0000-0000-0000F5190000}"/>
    <cellStyle name="メモ 2 4 2 3 5 3" xfId="11492" xr:uid="{00000000-0005-0000-0000-0000F6190000}"/>
    <cellStyle name="メモ 2 4 2 3 6" xfId="4869" xr:uid="{00000000-0005-0000-0000-0000F7190000}"/>
    <cellStyle name="メモ 2 4 2 3 6 2" xfId="13686" xr:uid="{00000000-0005-0000-0000-0000F8190000}"/>
    <cellStyle name="メモ 2 4 2 3 7" xfId="9298" xr:uid="{00000000-0005-0000-0000-0000F9190000}"/>
    <cellStyle name="メモ 2 4 2 3 8" xfId="22204" xr:uid="{00000000-0005-0000-0000-0000FA190000}"/>
    <cellStyle name="メモ 2 4 2 4" xfId="495" xr:uid="{00000000-0005-0000-0000-0000FB190000}"/>
    <cellStyle name="メモ 2 4 2 4 2" xfId="1043" xr:uid="{00000000-0005-0000-0000-0000FC190000}"/>
    <cellStyle name="メモ 2 4 2 4 2 2" xfId="2181" xr:uid="{00000000-0005-0000-0000-0000FD190000}"/>
    <cellStyle name="メモ 2 4 2 4 2 2 2" xfId="4416" xr:uid="{00000000-0005-0000-0000-0000FE190000}"/>
    <cellStyle name="メモ 2 4 2 4 2 2 2 2" xfId="8845" xr:uid="{00000000-0005-0000-0000-0000FF190000}"/>
    <cellStyle name="メモ 2 4 2 4 2 2 2 2 2" xfId="17662" xr:uid="{00000000-0005-0000-0000-0000001A0000}"/>
    <cellStyle name="メモ 2 4 2 4 2 2 2 3" xfId="13274" xr:uid="{00000000-0005-0000-0000-0000011A0000}"/>
    <cellStyle name="メモ 2 4 2 4 2 2 3" xfId="6651" xr:uid="{00000000-0005-0000-0000-0000021A0000}"/>
    <cellStyle name="メモ 2 4 2 4 2 2 3 2" xfId="15468" xr:uid="{00000000-0005-0000-0000-0000031A0000}"/>
    <cellStyle name="メモ 2 4 2 4 2 2 4" xfId="11080" xr:uid="{00000000-0005-0000-0000-0000041A0000}"/>
    <cellStyle name="メモ 2 4 2 4 2 2 5" xfId="23985" xr:uid="{00000000-0005-0000-0000-0000051A0000}"/>
    <cellStyle name="メモ 2 4 2 4 2 3" xfId="3319" xr:uid="{00000000-0005-0000-0000-0000061A0000}"/>
    <cellStyle name="メモ 2 4 2 4 2 3 2" xfId="7748" xr:uid="{00000000-0005-0000-0000-0000071A0000}"/>
    <cellStyle name="メモ 2 4 2 4 2 3 2 2" xfId="16565" xr:uid="{00000000-0005-0000-0000-0000081A0000}"/>
    <cellStyle name="メモ 2 4 2 4 2 3 3" xfId="12177" xr:uid="{00000000-0005-0000-0000-0000091A0000}"/>
    <cellStyle name="メモ 2 4 2 4 2 4" xfId="5554" xr:uid="{00000000-0005-0000-0000-00000A1A0000}"/>
    <cellStyle name="メモ 2 4 2 4 2 4 2" xfId="14371" xr:uid="{00000000-0005-0000-0000-00000B1A0000}"/>
    <cellStyle name="メモ 2 4 2 4 2 5" xfId="9983" xr:uid="{00000000-0005-0000-0000-00000C1A0000}"/>
    <cellStyle name="メモ 2 4 2 4 2 6" xfId="22887" xr:uid="{00000000-0005-0000-0000-00000D1A0000}"/>
    <cellStyle name="メモ 2 4 2 4 3" xfId="1633" xr:uid="{00000000-0005-0000-0000-00000E1A0000}"/>
    <cellStyle name="メモ 2 4 2 4 3 2" xfId="3868" xr:uid="{00000000-0005-0000-0000-00000F1A0000}"/>
    <cellStyle name="メモ 2 4 2 4 3 2 2" xfId="8297" xr:uid="{00000000-0005-0000-0000-0000101A0000}"/>
    <cellStyle name="メモ 2 4 2 4 3 2 2 2" xfId="17114" xr:uid="{00000000-0005-0000-0000-0000111A0000}"/>
    <cellStyle name="メモ 2 4 2 4 3 2 3" xfId="12726" xr:uid="{00000000-0005-0000-0000-0000121A0000}"/>
    <cellStyle name="メモ 2 4 2 4 3 3" xfId="6103" xr:uid="{00000000-0005-0000-0000-0000131A0000}"/>
    <cellStyle name="メモ 2 4 2 4 3 3 2" xfId="14920" xr:uid="{00000000-0005-0000-0000-0000141A0000}"/>
    <cellStyle name="メモ 2 4 2 4 3 4" xfId="10532" xr:uid="{00000000-0005-0000-0000-0000151A0000}"/>
    <cellStyle name="メモ 2 4 2 4 3 5" xfId="23437" xr:uid="{00000000-0005-0000-0000-0000161A0000}"/>
    <cellStyle name="メモ 2 4 2 4 4" xfId="2771" xr:uid="{00000000-0005-0000-0000-0000171A0000}"/>
    <cellStyle name="メモ 2 4 2 4 4 2" xfId="7200" xr:uid="{00000000-0005-0000-0000-0000181A0000}"/>
    <cellStyle name="メモ 2 4 2 4 4 2 2" xfId="16017" xr:uid="{00000000-0005-0000-0000-0000191A0000}"/>
    <cellStyle name="メモ 2 4 2 4 4 3" xfId="11629" xr:uid="{00000000-0005-0000-0000-00001A1A0000}"/>
    <cellStyle name="メモ 2 4 2 4 5" xfId="5006" xr:uid="{00000000-0005-0000-0000-00001B1A0000}"/>
    <cellStyle name="メモ 2 4 2 4 5 2" xfId="13823" xr:uid="{00000000-0005-0000-0000-00001C1A0000}"/>
    <cellStyle name="メモ 2 4 2 4 6" xfId="9435" xr:uid="{00000000-0005-0000-0000-00001D1A0000}"/>
    <cellStyle name="メモ 2 4 2 4 7" xfId="22339" xr:uid="{00000000-0005-0000-0000-00001E1A0000}"/>
    <cellStyle name="メモ 2 4 2 5" xfId="769" xr:uid="{00000000-0005-0000-0000-00001F1A0000}"/>
    <cellStyle name="メモ 2 4 2 5 2" xfId="1907" xr:uid="{00000000-0005-0000-0000-0000201A0000}"/>
    <cellStyle name="メモ 2 4 2 5 2 2" xfId="4142" xr:uid="{00000000-0005-0000-0000-0000211A0000}"/>
    <cellStyle name="メモ 2 4 2 5 2 2 2" xfId="8571" xr:uid="{00000000-0005-0000-0000-0000221A0000}"/>
    <cellStyle name="メモ 2 4 2 5 2 2 2 2" xfId="17388" xr:uid="{00000000-0005-0000-0000-0000231A0000}"/>
    <cellStyle name="メモ 2 4 2 5 2 2 3" xfId="13000" xr:uid="{00000000-0005-0000-0000-0000241A0000}"/>
    <cellStyle name="メモ 2 4 2 5 2 3" xfId="6377" xr:uid="{00000000-0005-0000-0000-0000251A0000}"/>
    <cellStyle name="メモ 2 4 2 5 2 3 2" xfId="15194" xr:uid="{00000000-0005-0000-0000-0000261A0000}"/>
    <cellStyle name="メモ 2 4 2 5 2 4" xfId="10806" xr:uid="{00000000-0005-0000-0000-0000271A0000}"/>
    <cellStyle name="メモ 2 4 2 5 2 5" xfId="23711" xr:uid="{00000000-0005-0000-0000-0000281A0000}"/>
    <cellStyle name="メモ 2 4 2 5 3" xfId="3045" xr:uid="{00000000-0005-0000-0000-0000291A0000}"/>
    <cellStyle name="メモ 2 4 2 5 3 2" xfId="7474" xr:uid="{00000000-0005-0000-0000-00002A1A0000}"/>
    <cellStyle name="メモ 2 4 2 5 3 2 2" xfId="16291" xr:uid="{00000000-0005-0000-0000-00002B1A0000}"/>
    <cellStyle name="メモ 2 4 2 5 3 3" xfId="11903" xr:uid="{00000000-0005-0000-0000-00002C1A0000}"/>
    <cellStyle name="メモ 2 4 2 5 4" xfId="5280" xr:uid="{00000000-0005-0000-0000-00002D1A0000}"/>
    <cellStyle name="メモ 2 4 2 5 4 2" xfId="14097" xr:uid="{00000000-0005-0000-0000-00002E1A0000}"/>
    <cellStyle name="メモ 2 4 2 5 5" xfId="9709" xr:uid="{00000000-0005-0000-0000-00002F1A0000}"/>
    <cellStyle name="メモ 2 4 2 5 6" xfId="22613" xr:uid="{00000000-0005-0000-0000-0000301A0000}"/>
    <cellStyle name="メモ 2 4 2 6" xfId="1359" xr:uid="{00000000-0005-0000-0000-0000311A0000}"/>
    <cellStyle name="メモ 2 4 2 6 2" xfId="3594" xr:uid="{00000000-0005-0000-0000-0000321A0000}"/>
    <cellStyle name="メモ 2 4 2 6 2 2" xfId="8023" xr:uid="{00000000-0005-0000-0000-0000331A0000}"/>
    <cellStyle name="メモ 2 4 2 6 2 2 2" xfId="16840" xr:uid="{00000000-0005-0000-0000-0000341A0000}"/>
    <cellStyle name="メモ 2 4 2 6 2 3" xfId="12452" xr:uid="{00000000-0005-0000-0000-0000351A0000}"/>
    <cellStyle name="メモ 2 4 2 6 3" xfId="5829" xr:uid="{00000000-0005-0000-0000-0000361A0000}"/>
    <cellStyle name="メモ 2 4 2 6 3 2" xfId="14646" xr:uid="{00000000-0005-0000-0000-0000371A0000}"/>
    <cellStyle name="メモ 2 4 2 6 4" xfId="10258" xr:uid="{00000000-0005-0000-0000-0000381A0000}"/>
    <cellStyle name="メモ 2 4 2 6 5" xfId="23163" xr:uid="{00000000-0005-0000-0000-0000391A0000}"/>
    <cellStyle name="メモ 2 4 2 7" xfId="2497" xr:uid="{00000000-0005-0000-0000-00003A1A0000}"/>
    <cellStyle name="メモ 2 4 2 7 2" xfId="6926" xr:uid="{00000000-0005-0000-0000-00003B1A0000}"/>
    <cellStyle name="メモ 2 4 2 7 2 2" xfId="15743" xr:uid="{00000000-0005-0000-0000-00003C1A0000}"/>
    <cellStyle name="メモ 2 4 2 7 3" xfId="11355" xr:uid="{00000000-0005-0000-0000-00003D1A0000}"/>
    <cellStyle name="メモ 2 4 2 8" xfId="4732" xr:uid="{00000000-0005-0000-0000-00003E1A0000}"/>
    <cellStyle name="メモ 2 4 2 8 2" xfId="13549" xr:uid="{00000000-0005-0000-0000-00003F1A0000}"/>
    <cellStyle name="メモ 2 4 2 9" xfId="9161" xr:uid="{00000000-0005-0000-0000-0000401A0000}"/>
    <cellStyle name="メモ 2 4 3" xfId="256" xr:uid="{00000000-0005-0000-0000-0000411A0000}"/>
    <cellStyle name="メモ 2 4 3 2" xfId="393" xr:uid="{00000000-0005-0000-0000-0000421A0000}"/>
    <cellStyle name="メモ 2 4 3 2 2" xfId="667" xr:uid="{00000000-0005-0000-0000-0000431A0000}"/>
    <cellStyle name="メモ 2 4 3 2 2 2" xfId="1215" xr:uid="{00000000-0005-0000-0000-0000441A0000}"/>
    <cellStyle name="メモ 2 4 3 2 2 2 2" xfId="2353" xr:uid="{00000000-0005-0000-0000-0000451A0000}"/>
    <cellStyle name="メモ 2 4 3 2 2 2 2 2" xfId="4588" xr:uid="{00000000-0005-0000-0000-0000461A0000}"/>
    <cellStyle name="メモ 2 4 3 2 2 2 2 2 2" xfId="9017" xr:uid="{00000000-0005-0000-0000-0000471A0000}"/>
    <cellStyle name="メモ 2 4 3 2 2 2 2 2 2 2" xfId="17834" xr:uid="{00000000-0005-0000-0000-0000481A0000}"/>
    <cellStyle name="メモ 2 4 3 2 2 2 2 2 3" xfId="13446" xr:uid="{00000000-0005-0000-0000-0000491A0000}"/>
    <cellStyle name="メモ 2 4 3 2 2 2 2 3" xfId="6823" xr:uid="{00000000-0005-0000-0000-00004A1A0000}"/>
    <cellStyle name="メモ 2 4 3 2 2 2 2 3 2" xfId="15640" xr:uid="{00000000-0005-0000-0000-00004B1A0000}"/>
    <cellStyle name="メモ 2 4 3 2 2 2 2 4" xfId="11252" xr:uid="{00000000-0005-0000-0000-00004C1A0000}"/>
    <cellStyle name="メモ 2 4 3 2 2 2 2 5" xfId="24157" xr:uid="{00000000-0005-0000-0000-00004D1A0000}"/>
    <cellStyle name="メモ 2 4 3 2 2 2 3" xfId="3491" xr:uid="{00000000-0005-0000-0000-00004E1A0000}"/>
    <cellStyle name="メモ 2 4 3 2 2 2 3 2" xfId="7920" xr:uid="{00000000-0005-0000-0000-00004F1A0000}"/>
    <cellStyle name="メモ 2 4 3 2 2 2 3 2 2" xfId="16737" xr:uid="{00000000-0005-0000-0000-0000501A0000}"/>
    <cellStyle name="メモ 2 4 3 2 2 2 3 3" xfId="12349" xr:uid="{00000000-0005-0000-0000-0000511A0000}"/>
    <cellStyle name="メモ 2 4 3 2 2 2 4" xfId="5726" xr:uid="{00000000-0005-0000-0000-0000521A0000}"/>
    <cellStyle name="メモ 2 4 3 2 2 2 4 2" xfId="14543" xr:uid="{00000000-0005-0000-0000-0000531A0000}"/>
    <cellStyle name="メモ 2 4 3 2 2 2 5" xfId="10155" xr:uid="{00000000-0005-0000-0000-0000541A0000}"/>
    <cellStyle name="メモ 2 4 3 2 2 2 6" xfId="23059" xr:uid="{00000000-0005-0000-0000-0000551A0000}"/>
    <cellStyle name="メモ 2 4 3 2 2 3" xfId="1805" xr:uid="{00000000-0005-0000-0000-0000561A0000}"/>
    <cellStyle name="メモ 2 4 3 2 2 3 2" xfId="4040" xr:uid="{00000000-0005-0000-0000-0000571A0000}"/>
    <cellStyle name="メモ 2 4 3 2 2 3 2 2" xfId="8469" xr:uid="{00000000-0005-0000-0000-0000581A0000}"/>
    <cellStyle name="メモ 2 4 3 2 2 3 2 2 2" xfId="17286" xr:uid="{00000000-0005-0000-0000-0000591A0000}"/>
    <cellStyle name="メモ 2 4 3 2 2 3 2 3" xfId="12898" xr:uid="{00000000-0005-0000-0000-00005A1A0000}"/>
    <cellStyle name="メモ 2 4 3 2 2 3 3" xfId="6275" xr:uid="{00000000-0005-0000-0000-00005B1A0000}"/>
    <cellStyle name="メモ 2 4 3 2 2 3 3 2" xfId="15092" xr:uid="{00000000-0005-0000-0000-00005C1A0000}"/>
    <cellStyle name="メモ 2 4 3 2 2 3 4" xfId="10704" xr:uid="{00000000-0005-0000-0000-00005D1A0000}"/>
    <cellStyle name="メモ 2 4 3 2 2 3 5" xfId="23609" xr:uid="{00000000-0005-0000-0000-00005E1A0000}"/>
    <cellStyle name="メモ 2 4 3 2 2 4" xfId="2943" xr:uid="{00000000-0005-0000-0000-00005F1A0000}"/>
    <cellStyle name="メモ 2 4 3 2 2 4 2" xfId="7372" xr:uid="{00000000-0005-0000-0000-0000601A0000}"/>
    <cellStyle name="メモ 2 4 3 2 2 4 2 2" xfId="16189" xr:uid="{00000000-0005-0000-0000-0000611A0000}"/>
    <cellStyle name="メモ 2 4 3 2 2 4 3" xfId="11801" xr:uid="{00000000-0005-0000-0000-0000621A0000}"/>
    <cellStyle name="メモ 2 4 3 2 2 5" xfId="5178" xr:uid="{00000000-0005-0000-0000-0000631A0000}"/>
    <cellStyle name="メモ 2 4 3 2 2 5 2" xfId="13995" xr:uid="{00000000-0005-0000-0000-0000641A0000}"/>
    <cellStyle name="メモ 2 4 3 2 2 6" xfId="9607" xr:uid="{00000000-0005-0000-0000-0000651A0000}"/>
    <cellStyle name="メモ 2 4 3 2 2 7" xfId="22511" xr:uid="{00000000-0005-0000-0000-0000661A0000}"/>
    <cellStyle name="メモ 2 4 3 2 3" xfId="941" xr:uid="{00000000-0005-0000-0000-0000671A0000}"/>
    <cellStyle name="メモ 2 4 3 2 3 2" xfId="2079" xr:uid="{00000000-0005-0000-0000-0000681A0000}"/>
    <cellStyle name="メモ 2 4 3 2 3 2 2" xfId="4314" xr:uid="{00000000-0005-0000-0000-0000691A0000}"/>
    <cellStyle name="メモ 2 4 3 2 3 2 2 2" xfId="8743" xr:uid="{00000000-0005-0000-0000-00006A1A0000}"/>
    <cellStyle name="メモ 2 4 3 2 3 2 2 2 2" xfId="17560" xr:uid="{00000000-0005-0000-0000-00006B1A0000}"/>
    <cellStyle name="メモ 2 4 3 2 3 2 2 3" xfId="13172" xr:uid="{00000000-0005-0000-0000-00006C1A0000}"/>
    <cellStyle name="メモ 2 4 3 2 3 2 3" xfId="6549" xr:uid="{00000000-0005-0000-0000-00006D1A0000}"/>
    <cellStyle name="メモ 2 4 3 2 3 2 3 2" xfId="15366" xr:uid="{00000000-0005-0000-0000-00006E1A0000}"/>
    <cellStyle name="メモ 2 4 3 2 3 2 4" xfId="10978" xr:uid="{00000000-0005-0000-0000-00006F1A0000}"/>
    <cellStyle name="メモ 2 4 3 2 3 2 5" xfId="23883" xr:uid="{00000000-0005-0000-0000-0000701A0000}"/>
    <cellStyle name="メモ 2 4 3 2 3 3" xfId="3217" xr:uid="{00000000-0005-0000-0000-0000711A0000}"/>
    <cellStyle name="メモ 2 4 3 2 3 3 2" xfId="7646" xr:uid="{00000000-0005-0000-0000-0000721A0000}"/>
    <cellStyle name="メモ 2 4 3 2 3 3 2 2" xfId="16463" xr:uid="{00000000-0005-0000-0000-0000731A0000}"/>
    <cellStyle name="メモ 2 4 3 2 3 3 3" xfId="12075" xr:uid="{00000000-0005-0000-0000-0000741A0000}"/>
    <cellStyle name="メモ 2 4 3 2 3 4" xfId="5452" xr:uid="{00000000-0005-0000-0000-0000751A0000}"/>
    <cellStyle name="メモ 2 4 3 2 3 4 2" xfId="14269" xr:uid="{00000000-0005-0000-0000-0000761A0000}"/>
    <cellStyle name="メモ 2 4 3 2 3 5" xfId="9881" xr:uid="{00000000-0005-0000-0000-0000771A0000}"/>
    <cellStyle name="メモ 2 4 3 2 3 6" xfId="22785" xr:uid="{00000000-0005-0000-0000-0000781A0000}"/>
    <cellStyle name="メモ 2 4 3 2 4" xfId="1531" xr:uid="{00000000-0005-0000-0000-0000791A0000}"/>
    <cellStyle name="メモ 2 4 3 2 4 2" xfId="3766" xr:uid="{00000000-0005-0000-0000-00007A1A0000}"/>
    <cellStyle name="メモ 2 4 3 2 4 2 2" xfId="8195" xr:uid="{00000000-0005-0000-0000-00007B1A0000}"/>
    <cellStyle name="メモ 2 4 3 2 4 2 2 2" xfId="17012" xr:uid="{00000000-0005-0000-0000-00007C1A0000}"/>
    <cellStyle name="メモ 2 4 3 2 4 2 3" xfId="12624" xr:uid="{00000000-0005-0000-0000-00007D1A0000}"/>
    <cellStyle name="メモ 2 4 3 2 4 3" xfId="6001" xr:uid="{00000000-0005-0000-0000-00007E1A0000}"/>
    <cellStyle name="メモ 2 4 3 2 4 3 2" xfId="14818" xr:uid="{00000000-0005-0000-0000-00007F1A0000}"/>
    <cellStyle name="メモ 2 4 3 2 4 4" xfId="10430" xr:uid="{00000000-0005-0000-0000-0000801A0000}"/>
    <cellStyle name="メモ 2 4 3 2 4 5" xfId="23335" xr:uid="{00000000-0005-0000-0000-0000811A0000}"/>
    <cellStyle name="メモ 2 4 3 2 5" xfId="2669" xr:uid="{00000000-0005-0000-0000-0000821A0000}"/>
    <cellStyle name="メモ 2 4 3 2 5 2" xfId="7098" xr:uid="{00000000-0005-0000-0000-0000831A0000}"/>
    <cellStyle name="メモ 2 4 3 2 5 2 2" xfId="15915" xr:uid="{00000000-0005-0000-0000-0000841A0000}"/>
    <cellStyle name="メモ 2 4 3 2 5 3" xfId="11527" xr:uid="{00000000-0005-0000-0000-0000851A0000}"/>
    <cellStyle name="メモ 2 4 3 2 6" xfId="4904" xr:uid="{00000000-0005-0000-0000-0000861A0000}"/>
    <cellStyle name="メモ 2 4 3 2 6 2" xfId="13721" xr:uid="{00000000-0005-0000-0000-0000871A0000}"/>
    <cellStyle name="メモ 2 4 3 2 7" xfId="9333" xr:uid="{00000000-0005-0000-0000-0000881A0000}"/>
    <cellStyle name="メモ 2 4 3 2 8" xfId="22238" xr:uid="{00000000-0005-0000-0000-0000891A0000}"/>
    <cellStyle name="メモ 2 4 3 3" xfId="530" xr:uid="{00000000-0005-0000-0000-00008A1A0000}"/>
    <cellStyle name="メモ 2 4 3 3 2" xfId="1078" xr:uid="{00000000-0005-0000-0000-00008B1A0000}"/>
    <cellStyle name="メモ 2 4 3 3 2 2" xfId="2216" xr:uid="{00000000-0005-0000-0000-00008C1A0000}"/>
    <cellStyle name="メモ 2 4 3 3 2 2 2" xfId="4451" xr:uid="{00000000-0005-0000-0000-00008D1A0000}"/>
    <cellStyle name="メモ 2 4 3 3 2 2 2 2" xfId="8880" xr:uid="{00000000-0005-0000-0000-00008E1A0000}"/>
    <cellStyle name="メモ 2 4 3 3 2 2 2 2 2" xfId="17697" xr:uid="{00000000-0005-0000-0000-00008F1A0000}"/>
    <cellStyle name="メモ 2 4 3 3 2 2 2 3" xfId="13309" xr:uid="{00000000-0005-0000-0000-0000901A0000}"/>
    <cellStyle name="メモ 2 4 3 3 2 2 3" xfId="6686" xr:uid="{00000000-0005-0000-0000-0000911A0000}"/>
    <cellStyle name="メモ 2 4 3 3 2 2 3 2" xfId="15503" xr:uid="{00000000-0005-0000-0000-0000921A0000}"/>
    <cellStyle name="メモ 2 4 3 3 2 2 4" xfId="11115" xr:uid="{00000000-0005-0000-0000-0000931A0000}"/>
    <cellStyle name="メモ 2 4 3 3 2 2 5" xfId="24020" xr:uid="{00000000-0005-0000-0000-0000941A0000}"/>
    <cellStyle name="メモ 2 4 3 3 2 3" xfId="3354" xr:uid="{00000000-0005-0000-0000-0000951A0000}"/>
    <cellStyle name="メモ 2 4 3 3 2 3 2" xfId="7783" xr:uid="{00000000-0005-0000-0000-0000961A0000}"/>
    <cellStyle name="メモ 2 4 3 3 2 3 2 2" xfId="16600" xr:uid="{00000000-0005-0000-0000-0000971A0000}"/>
    <cellStyle name="メモ 2 4 3 3 2 3 3" xfId="12212" xr:uid="{00000000-0005-0000-0000-0000981A0000}"/>
    <cellStyle name="メモ 2 4 3 3 2 4" xfId="5589" xr:uid="{00000000-0005-0000-0000-0000991A0000}"/>
    <cellStyle name="メモ 2 4 3 3 2 4 2" xfId="14406" xr:uid="{00000000-0005-0000-0000-00009A1A0000}"/>
    <cellStyle name="メモ 2 4 3 3 2 5" xfId="10018" xr:uid="{00000000-0005-0000-0000-00009B1A0000}"/>
    <cellStyle name="メモ 2 4 3 3 2 6" xfId="22922" xr:uid="{00000000-0005-0000-0000-00009C1A0000}"/>
    <cellStyle name="メモ 2 4 3 3 3" xfId="1668" xr:uid="{00000000-0005-0000-0000-00009D1A0000}"/>
    <cellStyle name="メモ 2 4 3 3 3 2" xfId="3903" xr:uid="{00000000-0005-0000-0000-00009E1A0000}"/>
    <cellStyle name="メモ 2 4 3 3 3 2 2" xfId="8332" xr:uid="{00000000-0005-0000-0000-00009F1A0000}"/>
    <cellStyle name="メモ 2 4 3 3 3 2 2 2" xfId="17149" xr:uid="{00000000-0005-0000-0000-0000A01A0000}"/>
    <cellStyle name="メモ 2 4 3 3 3 2 3" xfId="12761" xr:uid="{00000000-0005-0000-0000-0000A11A0000}"/>
    <cellStyle name="メモ 2 4 3 3 3 3" xfId="6138" xr:uid="{00000000-0005-0000-0000-0000A21A0000}"/>
    <cellStyle name="メモ 2 4 3 3 3 3 2" xfId="14955" xr:uid="{00000000-0005-0000-0000-0000A31A0000}"/>
    <cellStyle name="メモ 2 4 3 3 3 4" xfId="10567" xr:uid="{00000000-0005-0000-0000-0000A41A0000}"/>
    <cellStyle name="メモ 2 4 3 3 3 5" xfId="23472" xr:uid="{00000000-0005-0000-0000-0000A51A0000}"/>
    <cellStyle name="メモ 2 4 3 3 4" xfId="2806" xr:uid="{00000000-0005-0000-0000-0000A61A0000}"/>
    <cellStyle name="メモ 2 4 3 3 4 2" xfId="7235" xr:uid="{00000000-0005-0000-0000-0000A71A0000}"/>
    <cellStyle name="メモ 2 4 3 3 4 2 2" xfId="16052" xr:uid="{00000000-0005-0000-0000-0000A81A0000}"/>
    <cellStyle name="メモ 2 4 3 3 4 3" xfId="11664" xr:uid="{00000000-0005-0000-0000-0000A91A0000}"/>
    <cellStyle name="メモ 2 4 3 3 5" xfId="5041" xr:uid="{00000000-0005-0000-0000-0000AA1A0000}"/>
    <cellStyle name="メモ 2 4 3 3 5 2" xfId="13858" xr:uid="{00000000-0005-0000-0000-0000AB1A0000}"/>
    <cellStyle name="メモ 2 4 3 3 6" xfId="9470" xr:uid="{00000000-0005-0000-0000-0000AC1A0000}"/>
    <cellStyle name="メモ 2 4 3 3 7" xfId="22374" xr:uid="{00000000-0005-0000-0000-0000AD1A0000}"/>
    <cellStyle name="メモ 2 4 3 4" xfId="804" xr:uid="{00000000-0005-0000-0000-0000AE1A0000}"/>
    <cellStyle name="メモ 2 4 3 4 2" xfId="1942" xr:uid="{00000000-0005-0000-0000-0000AF1A0000}"/>
    <cellStyle name="メモ 2 4 3 4 2 2" xfId="4177" xr:uid="{00000000-0005-0000-0000-0000B01A0000}"/>
    <cellStyle name="メモ 2 4 3 4 2 2 2" xfId="8606" xr:uid="{00000000-0005-0000-0000-0000B11A0000}"/>
    <cellStyle name="メモ 2 4 3 4 2 2 2 2" xfId="17423" xr:uid="{00000000-0005-0000-0000-0000B21A0000}"/>
    <cellStyle name="メモ 2 4 3 4 2 2 3" xfId="13035" xr:uid="{00000000-0005-0000-0000-0000B31A0000}"/>
    <cellStyle name="メモ 2 4 3 4 2 3" xfId="6412" xr:uid="{00000000-0005-0000-0000-0000B41A0000}"/>
    <cellStyle name="メモ 2 4 3 4 2 3 2" xfId="15229" xr:uid="{00000000-0005-0000-0000-0000B51A0000}"/>
    <cellStyle name="メモ 2 4 3 4 2 4" xfId="10841" xr:uid="{00000000-0005-0000-0000-0000B61A0000}"/>
    <cellStyle name="メモ 2 4 3 4 2 5" xfId="23746" xr:uid="{00000000-0005-0000-0000-0000B71A0000}"/>
    <cellStyle name="メモ 2 4 3 4 3" xfId="3080" xr:uid="{00000000-0005-0000-0000-0000B81A0000}"/>
    <cellStyle name="メモ 2 4 3 4 3 2" xfId="7509" xr:uid="{00000000-0005-0000-0000-0000B91A0000}"/>
    <cellStyle name="メモ 2 4 3 4 3 2 2" xfId="16326" xr:uid="{00000000-0005-0000-0000-0000BA1A0000}"/>
    <cellStyle name="メモ 2 4 3 4 3 3" xfId="11938" xr:uid="{00000000-0005-0000-0000-0000BB1A0000}"/>
    <cellStyle name="メモ 2 4 3 4 4" xfId="5315" xr:uid="{00000000-0005-0000-0000-0000BC1A0000}"/>
    <cellStyle name="メモ 2 4 3 4 4 2" xfId="14132" xr:uid="{00000000-0005-0000-0000-0000BD1A0000}"/>
    <cellStyle name="メモ 2 4 3 4 5" xfId="9744" xr:uid="{00000000-0005-0000-0000-0000BE1A0000}"/>
    <cellStyle name="メモ 2 4 3 4 6" xfId="22648" xr:uid="{00000000-0005-0000-0000-0000BF1A0000}"/>
    <cellStyle name="メモ 2 4 3 5" xfId="1394" xr:uid="{00000000-0005-0000-0000-0000C01A0000}"/>
    <cellStyle name="メモ 2 4 3 5 2" xfId="3629" xr:uid="{00000000-0005-0000-0000-0000C11A0000}"/>
    <cellStyle name="メモ 2 4 3 5 2 2" xfId="8058" xr:uid="{00000000-0005-0000-0000-0000C21A0000}"/>
    <cellStyle name="メモ 2 4 3 5 2 2 2" xfId="16875" xr:uid="{00000000-0005-0000-0000-0000C31A0000}"/>
    <cellStyle name="メモ 2 4 3 5 2 3" xfId="12487" xr:uid="{00000000-0005-0000-0000-0000C41A0000}"/>
    <cellStyle name="メモ 2 4 3 5 3" xfId="5864" xr:uid="{00000000-0005-0000-0000-0000C51A0000}"/>
    <cellStyle name="メモ 2 4 3 5 3 2" xfId="14681" xr:uid="{00000000-0005-0000-0000-0000C61A0000}"/>
    <cellStyle name="メモ 2 4 3 5 4" xfId="10293" xr:uid="{00000000-0005-0000-0000-0000C71A0000}"/>
    <cellStyle name="メモ 2 4 3 5 5" xfId="23198" xr:uid="{00000000-0005-0000-0000-0000C81A0000}"/>
    <cellStyle name="メモ 2 4 3 6" xfId="2532" xr:uid="{00000000-0005-0000-0000-0000C91A0000}"/>
    <cellStyle name="メモ 2 4 3 6 2" xfId="6961" xr:uid="{00000000-0005-0000-0000-0000CA1A0000}"/>
    <cellStyle name="メモ 2 4 3 6 2 2" xfId="15778" xr:uid="{00000000-0005-0000-0000-0000CB1A0000}"/>
    <cellStyle name="メモ 2 4 3 6 3" xfId="11390" xr:uid="{00000000-0005-0000-0000-0000CC1A0000}"/>
    <cellStyle name="メモ 2 4 3 7" xfId="4767" xr:uid="{00000000-0005-0000-0000-0000CD1A0000}"/>
    <cellStyle name="メモ 2 4 3 7 2" xfId="13584" xr:uid="{00000000-0005-0000-0000-0000CE1A0000}"/>
    <cellStyle name="メモ 2 4 3 8" xfId="9196" xr:uid="{00000000-0005-0000-0000-0000CF1A0000}"/>
    <cellStyle name="メモ 2 4 3 9" xfId="22103" xr:uid="{00000000-0005-0000-0000-0000D01A0000}"/>
    <cellStyle name="メモ 2 4 4" xfId="324" xr:uid="{00000000-0005-0000-0000-0000D11A0000}"/>
    <cellStyle name="メモ 2 4 4 2" xfId="598" xr:uid="{00000000-0005-0000-0000-0000D21A0000}"/>
    <cellStyle name="メモ 2 4 4 2 2" xfId="1146" xr:uid="{00000000-0005-0000-0000-0000D31A0000}"/>
    <cellStyle name="メモ 2 4 4 2 2 2" xfId="2284" xr:uid="{00000000-0005-0000-0000-0000D41A0000}"/>
    <cellStyle name="メモ 2 4 4 2 2 2 2" xfId="4519" xr:uid="{00000000-0005-0000-0000-0000D51A0000}"/>
    <cellStyle name="メモ 2 4 4 2 2 2 2 2" xfId="8948" xr:uid="{00000000-0005-0000-0000-0000D61A0000}"/>
    <cellStyle name="メモ 2 4 4 2 2 2 2 2 2" xfId="17765" xr:uid="{00000000-0005-0000-0000-0000D71A0000}"/>
    <cellStyle name="メモ 2 4 4 2 2 2 2 3" xfId="13377" xr:uid="{00000000-0005-0000-0000-0000D81A0000}"/>
    <cellStyle name="メモ 2 4 4 2 2 2 3" xfId="6754" xr:uid="{00000000-0005-0000-0000-0000D91A0000}"/>
    <cellStyle name="メモ 2 4 4 2 2 2 3 2" xfId="15571" xr:uid="{00000000-0005-0000-0000-0000DA1A0000}"/>
    <cellStyle name="メモ 2 4 4 2 2 2 4" xfId="11183" xr:uid="{00000000-0005-0000-0000-0000DB1A0000}"/>
    <cellStyle name="メモ 2 4 4 2 2 2 5" xfId="24088" xr:uid="{00000000-0005-0000-0000-0000DC1A0000}"/>
    <cellStyle name="メモ 2 4 4 2 2 3" xfId="3422" xr:uid="{00000000-0005-0000-0000-0000DD1A0000}"/>
    <cellStyle name="メモ 2 4 4 2 2 3 2" xfId="7851" xr:uid="{00000000-0005-0000-0000-0000DE1A0000}"/>
    <cellStyle name="メモ 2 4 4 2 2 3 2 2" xfId="16668" xr:uid="{00000000-0005-0000-0000-0000DF1A0000}"/>
    <cellStyle name="メモ 2 4 4 2 2 3 3" xfId="12280" xr:uid="{00000000-0005-0000-0000-0000E01A0000}"/>
    <cellStyle name="メモ 2 4 4 2 2 4" xfId="5657" xr:uid="{00000000-0005-0000-0000-0000E11A0000}"/>
    <cellStyle name="メモ 2 4 4 2 2 4 2" xfId="14474" xr:uid="{00000000-0005-0000-0000-0000E21A0000}"/>
    <cellStyle name="メモ 2 4 4 2 2 5" xfId="10086" xr:uid="{00000000-0005-0000-0000-0000E31A0000}"/>
    <cellStyle name="メモ 2 4 4 2 2 6" xfId="22990" xr:uid="{00000000-0005-0000-0000-0000E41A0000}"/>
    <cellStyle name="メモ 2 4 4 2 3" xfId="1736" xr:uid="{00000000-0005-0000-0000-0000E51A0000}"/>
    <cellStyle name="メモ 2 4 4 2 3 2" xfId="3971" xr:uid="{00000000-0005-0000-0000-0000E61A0000}"/>
    <cellStyle name="メモ 2 4 4 2 3 2 2" xfId="8400" xr:uid="{00000000-0005-0000-0000-0000E71A0000}"/>
    <cellStyle name="メモ 2 4 4 2 3 2 2 2" xfId="17217" xr:uid="{00000000-0005-0000-0000-0000E81A0000}"/>
    <cellStyle name="メモ 2 4 4 2 3 2 3" xfId="12829" xr:uid="{00000000-0005-0000-0000-0000E91A0000}"/>
    <cellStyle name="メモ 2 4 4 2 3 3" xfId="6206" xr:uid="{00000000-0005-0000-0000-0000EA1A0000}"/>
    <cellStyle name="メモ 2 4 4 2 3 3 2" xfId="15023" xr:uid="{00000000-0005-0000-0000-0000EB1A0000}"/>
    <cellStyle name="メモ 2 4 4 2 3 4" xfId="10635" xr:uid="{00000000-0005-0000-0000-0000EC1A0000}"/>
    <cellStyle name="メモ 2 4 4 2 3 5" xfId="23540" xr:uid="{00000000-0005-0000-0000-0000ED1A0000}"/>
    <cellStyle name="メモ 2 4 4 2 4" xfId="2874" xr:uid="{00000000-0005-0000-0000-0000EE1A0000}"/>
    <cellStyle name="メモ 2 4 4 2 4 2" xfId="7303" xr:uid="{00000000-0005-0000-0000-0000EF1A0000}"/>
    <cellStyle name="メモ 2 4 4 2 4 2 2" xfId="16120" xr:uid="{00000000-0005-0000-0000-0000F01A0000}"/>
    <cellStyle name="メモ 2 4 4 2 4 3" xfId="11732" xr:uid="{00000000-0005-0000-0000-0000F11A0000}"/>
    <cellStyle name="メモ 2 4 4 2 5" xfId="5109" xr:uid="{00000000-0005-0000-0000-0000F21A0000}"/>
    <cellStyle name="メモ 2 4 4 2 5 2" xfId="13926" xr:uid="{00000000-0005-0000-0000-0000F31A0000}"/>
    <cellStyle name="メモ 2 4 4 2 6" xfId="9538" xr:uid="{00000000-0005-0000-0000-0000F41A0000}"/>
    <cellStyle name="メモ 2 4 4 2 7" xfId="22442" xr:uid="{00000000-0005-0000-0000-0000F51A0000}"/>
    <cellStyle name="メモ 2 4 4 3" xfId="872" xr:uid="{00000000-0005-0000-0000-0000F61A0000}"/>
    <cellStyle name="メモ 2 4 4 3 2" xfId="2010" xr:uid="{00000000-0005-0000-0000-0000F71A0000}"/>
    <cellStyle name="メモ 2 4 4 3 2 2" xfId="4245" xr:uid="{00000000-0005-0000-0000-0000F81A0000}"/>
    <cellStyle name="メモ 2 4 4 3 2 2 2" xfId="8674" xr:uid="{00000000-0005-0000-0000-0000F91A0000}"/>
    <cellStyle name="メモ 2 4 4 3 2 2 2 2" xfId="17491" xr:uid="{00000000-0005-0000-0000-0000FA1A0000}"/>
    <cellStyle name="メモ 2 4 4 3 2 2 3" xfId="13103" xr:uid="{00000000-0005-0000-0000-0000FB1A0000}"/>
    <cellStyle name="メモ 2 4 4 3 2 3" xfId="6480" xr:uid="{00000000-0005-0000-0000-0000FC1A0000}"/>
    <cellStyle name="メモ 2 4 4 3 2 3 2" xfId="15297" xr:uid="{00000000-0005-0000-0000-0000FD1A0000}"/>
    <cellStyle name="メモ 2 4 4 3 2 4" xfId="10909" xr:uid="{00000000-0005-0000-0000-0000FE1A0000}"/>
    <cellStyle name="メモ 2 4 4 3 2 5" xfId="23814" xr:uid="{00000000-0005-0000-0000-0000FF1A0000}"/>
    <cellStyle name="メモ 2 4 4 3 3" xfId="3148" xr:uid="{00000000-0005-0000-0000-0000001B0000}"/>
    <cellStyle name="メモ 2 4 4 3 3 2" xfId="7577" xr:uid="{00000000-0005-0000-0000-0000011B0000}"/>
    <cellStyle name="メモ 2 4 4 3 3 2 2" xfId="16394" xr:uid="{00000000-0005-0000-0000-0000021B0000}"/>
    <cellStyle name="メモ 2 4 4 3 3 3" xfId="12006" xr:uid="{00000000-0005-0000-0000-0000031B0000}"/>
    <cellStyle name="メモ 2 4 4 3 4" xfId="5383" xr:uid="{00000000-0005-0000-0000-0000041B0000}"/>
    <cellStyle name="メモ 2 4 4 3 4 2" xfId="14200" xr:uid="{00000000-0005-0000-0000-0000051B0000}"/>
    <cellStyle name="メモ 2 4 4 3 5" xfId="9812" xr:uid="{00000000-0005-0000-0000-0000061B0000}"/>
    <cellStyle name="メモ 2 4 4 3 6" xfId="22716" xr:uid="{00000000-0005-0000-0000-0000071B0000}"/>
    <cellStyle name="メモ 2 4 4 4" xfId="1462" xr:uid="{00000000-0005-0000-0000-0000081B0000}"/>
    <cellStyle name="メモ 2 4 4 4 2" xfId="3697" xr:uid="{00000000-0005-0000-0000-0000091B0000}"/>
    <cellStyle name="メモ 2 4 4 4 2 2" xfId="8126" xr:uid="{00000000-0005-0000-0000-00000A1B0000}"/>
    <cellStyle name="メモ 2 4 4 4 2 2 2" xfId="16943" xr:uid="{00000000-0005-0000-0000-00000B1B0000}"/>
    <cellStyle name="メモ 2 4 4 4 2 3" xfId="12555" xr:uid="{00000000-0005-0000-0000-00000C1B0000}"/>
    <cellStyle name="メモ 2 4 4 4 3" xfId="5932" xr:uid="{00000000-0005-0000-0000-00000D1B0000}"/>
    <cellStyle name="メモ 2 4 4 4 3 2" xfId="14749" xr:uid="{00000000-0005-0000-0000-00000E1B0000}"/>
    <cellStyle name="メモ 2 4 4 4 4" xfId="10361" xr:uid="{00000000-0005-0000-0000-00000F1B0000}"/>
    <cellStyle name="メモ 2 4 4 4 5" xfId="23266" xr:uid="{00000000-0005-0000-0000-0000101B0000}"/>
    <cellStyle name="メモ 2 4 4 5" xfId="2600" xr:uid="{00000000-0005-0000-0000-0000111B0000}"/>
    <cellStyle name="メモ 2 4 4 5 2" xfId="7029" xr:uid="{00000000-0005-0000-0000-0000121B0000}"/>
    <cellStyle name="メモ 2 4 4 5 2 2" xfId="15846" xr:uid="{00000000-0005-0000-0000-0000131B0000}"/>
    <cellStyle name="メモ 2 4 4 5 3" xfId="11458" xr:uid="{00000000-0005-0000-0000-0000141B0000}"/>
    <cellStyle name="メモ 2 4 4 6" xfId="4835" xr:uid="{00000000-0005-0000-0000-0000151B0000}"/>
    <cellStyle name="メモ 2 4 4 6 2" xfId="13652" xr:uid="{00000000-0005-0000-0000-0000161B0000}"/>
    <cellStyle name="メモ 2 4 4 7" xfId="9264" xr:uid="{00000000-0005-0000-0000-0000171B0000}"/>
    <cellStyle name="メモ 2 4 4 8" xfId="22170" xr:uid="{00000000-0005-0000-0000-0000181B0000}"/>
    <cellStyle name="メモ 2 4 5" xfId="461" xr:uid="{00000000-0005-0000-0000-0000191B0000}"/>
    <cellStyle name="メモ 2 4 5 2" xfId="1009" xr:uid="{00000000-0005-0000-0000-00001A1B0000}"/>
    <cellStyle name="メモ 2 4 5 2 2" xfId="2147" xr:uid="{00000000-0005-0000-0000-00001B1B0000}"/>
    <cellStyle name="メモ 2 4 5 2 2 2" xfId="4382" xr:uid="{00000000-0005-0000-0000-00001C1B0000}"/>
    <cellStyle name="メモ 2 4 5 2 2 2 2" xfId="8811" xr:uid="{00000000-0005-0000-0000-00001D1B0000}"/>
    <cellStyle name="メモ 2 4 5 2 2 2 2 2" xfId="17628" xr:uid="{00000000-0005-0000-0000-00001E1B0000}"/>
    <cellStyle name="メモ 2 4 5 2 2 2 3" xfId="13240" xr:uid="{00000000-0005-0000-0000-00001F1B0000}"/>
    <cellStyle name="メモ 2 4 5 2 2 3" xfId="6617" xr:uid="{00000000-0005-0000-0000-0000201B0000}"/>
    <cellStyle name="メモ 2 4 5 2 2 3 2" xfId="15434" xr:uid="{00000000-0005-0000-0000-0000211B0000}"/>
    <cellStyle name="メモ 2 4 5 2 2 4" xfId="11046" xr:uid="{00000000-0005-0000-0000-0000221B0000}"/>
    <cellStyle name="メモ 2 4 5 2 2 5" xfId="23951" xr:uid="{00000000-0005-0000-0000-0000231B0000}"/>
    <cellStyle name="メモ 2 4 5 2 3" xfId="3285" xr:uid="{00000000-0005-0000-0000-0000241B0000}"/>
    <cellStyle name="メモ 2 4 5 2 3 2" xfId="7714" xr:uid="{00000000-0005-0000-0000-0000251B0000}"/>
    <cellStyle name="メモ 2 4 5 2 3 2 2" xfId="16531" xr:uid="{00000000-0005-0000-0000-0000261B0000}"/>
    <cellStyle name="メモ 2 4 5 2 3 3" xfId="12143" xr:uid="{00000000-0005-0000-0000-0000271B0000}"/>
    <cellStyle name="メモ 2 4 5 2 4" xfId="5520" xr:uid="{00000000-0005-0000-0000-0000281B0000}"/>
    <cellStyle name="メモ 2 4 5 2 4 2" xfId="14337" xr:uid="{00000000-0005-0000-0000-0000291B0000}"/>
    <cellStyle name="メモ 2 4 5 2 5" xfId="9949" xr:uid="{00000000-0005-0000-0000-00002A1B0000}"/>
    <cellStyle name="メモ 2 4 5 2 6" xfId="22853" xr:uid="{00000000-0005-0000-0000-00002B1B0000}"/>
    <cellStyle name="メモ 2 4 5 3" xfId="1599" xr:uid="{00000000-0005-0000-0000-00002C1B0000}"/>
    <cellStyle name="メモ 2 4 5 3 2" xfId="3834" xr:uid="{00000000-0005-0000-0000-00002D1B0000}"/>
    <cellStyle name="メモ 2 4 5 3 2 2" xfId="8263" xr:uid="{00000000-0005-0000-0000-00002E1B0000}"/>
    <cellStyle name="メモ 2 4 5 3 2 2 2" xfId="17080" xr:uid="{00000000-0005-0000-0000-00002F1B0000}"/>
    <cellStyle name="メモ 2 4 5 3 2 3" xfId="12692" xr:uid="{00000000-0005-0000-0000-0000301B0000}"/>
    <cellStyle name="メモ 2 4 5 3 3" xfId="6069" xr:uid="{00000000-0005-0000-0000-0000311B0000}"/>
    <cellStyle name="メモ 2 4 5 3 3 2" xfId="14886" xr:uid="{00000000-0005-0000-0000-0000321B0000}"/>
    <cellStyle name="メモ 2 4 5 3 4" xfId="10498" xr:uid="{00000000-0005-0000-0000-0000331B0000}"/>
    <cellStyle name="メモ 2 4 5 3 5" xfId="23403" xr:uid="{00000000-0005-0000-0000-0000341B0000}"/>
    <cellStyle name="メモ 2 4 5 4" xfId="2737" xr:uid="{00000000-0005-0000-0000-0000351B0000}"/>
    <cellStyle name="メモ 2 4 5 4 2" xfId="7166" xr:uid="{00000000-0005-0000-0000-0000361B0000}"/>
    <cellStyle name="メモ 2 4 5 4 2 2" xfId="15983" xr:uid="{00000000-0005-0000-0000-0000371B0000}"/>
    <cellStyle name="メモ 2 4 5 4 3" xfId="11595" xr:uid="{00000000-0005-0000-0000-0000381B0000}"/>
    <cellStyle name="メモ 2 4 5 5" xfId="4972" xr:uid="{00000000-0005-0000-0000-0000391B0000}"/>
    <cellStyle name="メモ 2 4 5 5 2" xfId="13789" xr:uid="{00000000-0005-0000-0000-00003A1B0000}"/>
    <cellStyle name="メモ 2 4 5 6" xfId="9401" xr:uid="{00000000-0005-0000-0000-00003B1B0000}"/>
    <cellStyle name="メモ 2 4 5 7" xfId="22305" xr:uid="{00000000-0005-0000-0000-00003C1B0000}"/>
    <cellStyle name="メモ 2 4 6" xfId="735" xr:uid="{00000000-0005-0000-0000-00003D1B0000}"/>
    <cellStyle name="メモ 2 4 6 2" xfId="1873" xr:uid="{00000000-0005-0000-0000-00003E1B0000}"/>
    <cellStyle name="メモ 2 4 6 2 2" xfId="4108" xr:uid="{00000000-0005-0000-0000-00003F1B0000}"/>
    <cellStyle name="メモ 2 4 6 2 2 2" xfId="8537" xr:uid="{00000000-0005-0000-0000-0000401B0000}"/>
    <cellStyle name="メモ 2 4 6 2 2 2 2" xfId="17354" xr:uid="{00000000-0005-0000-0000-0000411B0000}"/>
    <cellStyle name="メモ 2 4 6 2 2 3" xfId="12966" xr:uid="{00000000-0005-0000-0000-0000421B0000}"/>
    <cellStyle name="メモ 2 4 6 2 3" xfId="6343" xr:uid="{00000000-0005-0000-0000-0000431B0000}"/>
    <cellStyle name="メモ 2 4 6 2 3 2" xfId="15160" xr:uid="{00000000-0005-0000-0000-0000441B0000}"/>
    <cellStyle name="メモ 2 4 6 2 4" xfId="10772" xr:uid="{00000000-0005-0000-0000-0000451B0000}"/>
    <cellStyle name="メモ 2 4 6 2 5" xfId="23677" xr:uid="{00000000-0005-0000-0000-0000461B0000}"/>
    <cellStyle name="メモ 2 4 6 3" xfId="3011" xr:uid="{00000000-0005-0000-0000-0000471B0000}"/>
    <cellStyle name="メモ 2 4 6 3 2" xfId="7440" xr:uid="{00000000-0005-0000-0000-0000481B0000}"/>
    <cellStyle name="メモ 2 4 6 3 2 2" xfId="16257" xr:uid="{00000000-0005-0000-0000-0000491B0000}"/>
    <cellStyle name="メモ 2 4 6 3 3" xfId="11869" xr:uid="{00000000-0005-0000-0000-00004A1B0000}"/>
    <cellStyle name="メモ 2 4 6 4" xfId="5246" xr:uid="{00000000-0005-0000-0000-00004B1B0000}"/>
    <cellStyle name="メモ 2 4 6 4 2" xfId="14063" xr:uid="{00000000-0005-0000-0000-00004C1B0000}"/>
    <cellStyle name="メモ 2 4 6 5" xfId="9675" xr:uid="{00000000-0005-0000-0000-00004D1B0000}"/>
    <cellStyle name="メモ 2 4 6 6" xfId="22579" xr:uid="{00000000-0005-0000-0000-00004E1B0000}"/>
    <cellStyle name="メモ 2 4 7" xfId="1325" xr:uid="{00000000-0005-0000-0000-00004F1B0000}"/>
    <cellStyle name="メモ 2 4 7 2" xfId="3560" xr:uid="{00000000-0005-0000-0000-0000501B0000}"/>
    <cellStyle name="メモ 2 4 7 2 2" xfId="7989" xr:uid="{00000000-0005-0000-0000-0000511B0000}"/>
    <cellStyle name="メモ 2 4 7 2 2 2" xfId="16806" xr:uid="{00000000-0005-0000-0000-0000521B0000}"/>
    <cellStyle name="メモ 2 4 7 2 3" xfId="12418" xr:uid="{00000000-0005-0000-0000-0000531B0000}"/>
    <cellStyle name="メモ 2 4 7 3" xfId="5795" xr:uid="{00000000-0005-0000-0000-0000541B0000}"/>
    <cellStyle name="メモ 2 4 7 3 2" xfId="14612" xr:uid="{00000000-0005-0000-0000-0000551B0000}"/>
    <cellStyle name="メモ 2 4 7 4" xfId="10224" xr:uid="{00000000-0005-0000-0000-0000561B0000}"/>
    <cellStyle name="メモ 2 4 7 5" xfId="23129" xr:uid="{00000000-0005-0000-0000-0000571B0000}"/>
    <cellStyle name="メモ 2 4 8" xfId="2463" xr:uid="{00000000-0005-0000-0000-0000581B0000}"/>
    <cellStyle name="メモ 2 4 8 2" xfId="6892" xr:uid="{00000000-0005-0000-0000-0000591B0000}"/>
    <cellStyle name="メモ 2 4 8 2 2" xfId="15709" xr:uid="{00000000-0005-0000-0000-00005A1B0000}"/>
    <cellStyle name="メモ 2 4 8 3" xfId="11321" xr:uid="{00000000-0005-0000-0000-00005B1B0000}"/>
    <cellStyle name="メモ 2 4 9" xfId="4698" xr:uid="{00000000-0005-0000-0000-00005C1B0000}"/>
    <cellStyle name="メモ 2 4 9 2" xfId="13515" xr:uid="{00000000-0005-0000-0000-00005D1B0000}"/>
    <cellStyle name="メモ 2 5" xfId="163" xr:uid="{00000000-0005-0000-0000-00005E1B0000}"/>
    <cellStyle name="メモ 2 5 10" xfId="22012" xr:uid="{00000000-0005-0000-0000-00005F1B0000}"/>
    <cellStyle name="メモ 2 5 2" xfId="273" xr:uid="{00000000-0005-0000-0000-0000601B0000}"/>
    <cellStyle name="メモ 2 5 2 2" xfId="410" xr:uid="{00000000-0005-0000-0000-0000611B0000}"/>
    <cellStyle name="メモ 2 5 2 2 2" xfId="684" xr:uid="{00000000-0005-0000-0000-0000621B0000}"/>
    <cellStyle name="メモ 2 5 2 2 2 2" xfId="1232" xr:uid="{00000000-0005-0000-0000-0000631B0000}"/>
    <cellStyle name="メモ 2 5 2 2 2 2 2" xfId="2370" xr:uid="{00000000-0005-0000-0000-0000641B0000}"/>
    <cellStyle name="メモ 2 5 2 2 2 2 2 2" xfId="4605" xr:uid="{00000000-0005-0000-0000-0000651B0000}"/>
    <cellStyle name="メモ 2 5 2 2 2 2 2 2 2" xfId="9034" xr:uid="{00000000-0005-0000-0000-0000661B0000}"/>
    <cellStyle name="メモ 2 5 2 2 2 2 2 2 2 2" xfId="17851" xr:uid="{00000000-0005-0000-0000-0000671B0000}"/>
    <cellStyle name="メモ 2 5 2 2 2 2 2 2 3" xfId="13463" xr:uid="{00000000-0005-0000-0000-0000681B0000}"/>
    <cellStyle name="メモ 2 5 2 2 2 2 2 3" xfId="6840" xr:uid="{00000000-0005-0000-0000-0000691B0000}"/>
    <cellStyle name="メモ 2 5 2 2 2 2 2 3 2" xfId="15657" xr:uid="{00000000-0005-0000-0000-00006A1B0000}"/>
    <cellStyle name="メモ 2 5 2 2 2 2 2 4" xfId="11269" xr:uid="{00000000-0005-0000-0000-00006B1B0000}"/>
    <cellStyle name="メモ 2 5 2 2 2 2 2 5" xfId="24174" xr:uid="{00000000-0005-0000-0000-00006C1B0000}"/>
    <cellStyle name="メモ 2 5 2 2 2 2 3" xfId="3508" xr:uid="{00000000-0005-0000-0000-00006D1B0000}"/>
    <cellStyle name="メモ 2 5 2 2 2 2 3 2" xfId="7937" xr:uid="{00000000-0005-0000-0000-00006E1B0000}"/>
    <cellStyle name="メモ 2 5 2 2 2 2 3 2 2" xfId="16754" xr:uid="{00000000-0005-0000-0000-00006F1B0000}"/>
    <cellStyle name="メモ 2 5 2 2 2 2 3 3" xfId="12366" xr:uid="{00000000-0005-0000-0000-0000701B0000}"/>
    <cellStyle name="メモ 2 5 2 2 2 2 4" xfId="5743" xr:uid="{00000000-0005-0000-0000-0000711B0000}"/>
    <cellStyle name="メモ 2 5 2 2 2 2 4 2" xfId="14560" xr:uid="{00000000-0005-0000-0000-0000721B0000}"/>
    <cellStyle name="メモ 2 5 2 2 2 2 5" xfId="10172" xr:uid="{00000000-0005-0000-0000-0000731B0000}"/>
    <cellStyle name="メモ 2 5 2 2 2 2 6" xfId="23076" xr:uid="{00000000-0005-0000-0000-0000741B0000}"/>
    <cellStyle name="メモ 2 5 2 2 2 3" xfId="1822" xr:uid="{00000000-0005-0000-0000-0000751B0000}"/>
    <cellStyle name="メモ 2 5 2 2 2 3 2" xfId="4057" xr:uid="{00000000-0005-0000-0000-0000761B0000}"/>
    <cellStyle name="メモ 2 5 2 2 2 3 2 2" xfId="8486" xr:uid="{00000000-0005-0000-0000-0000771B0000}"/>
    <cellStyle name="メモ 2 5 2 2 2 3 2 2 2" xfId="17303" xr:uid="{00000000-0005-0000-0000-0000781B0000}"/>
    <cellStyle name="メモ 2 5 2 2 2 3 2 3" xfId="12915" xr:uid="{00000000-0005-0000-0000-0000791B0000}"/>
    <cellStyle name="メモ 2 5 2 2 2 3 3" xfId="6292" xr:uid="{00000000-0005-0000-0000-00007A1B0000}"/>
    <cellStyle name="メモ 2 5 2 2 2 3 3 2" xfId="15109" xr:uid="{00000000-0005-0000-0000-00007B1B0000}"/>
    <cellStyle name="メモ 2 5 2 2 2 3 4" xfId="10721" xr:uid="{00000000-0005-0000-0000-00007C1B0000}"/>
    <cellStyle name="メモ 2 5 2 2 2 3 5" xfId="23626" xr:uid="{00000000-0005-0000-0000-00007D1B0000}"/>
    <cellStyle name="メモ 2 5 2 2 2 4" xfId="2960" xr:uid="{00000000-0005-0000-0000-00007E1B0000}"/>
    <cellStyle name="メモ 2 5 2 2 2 4 2" xfId="7389" xr:uid="{00000000-0005-0000-0000-00007F1B0000}"/>
    <cellStyle name="メモ 2 5 2 2 2 4 2 2" xfId="16206" xr:uid="{00000000-0005-0000-0000-0000801B0000}"/>
    <cellStyle name="メモ 2 5 2 2 2 4 3" xfId="11818" xr:uid="{00000000-0005-0000-0000-0000811B0000}"/>
    <cellStyle name="メモ 2 5 2 2 2 5" xfId="5195" xr:uid="{00000000-0005-0000-0000-0000821B0000}"/>
    <cellStyle name="メモ 2 5 2 2 2 5 2" xfId="14012" xr:uid="{00000000-0005-0000-0000-0000831B0000}"/>
    <cellStyle name="メモ 2 5 2 2 2 6" xfId="9624" xr:uid="{00000000-0005-0000-0000-0000841B0000}"/>
    <cellStyle name="メモ 2 5 2 2 2 7" xfId="22528" xr:uid="{00000000-0005-0000-0000-0000851B0000}"/>
    <cellStyle name="メモ 2 5 2 2 3" xfId="958" xr:uid="{00000000-0005-0000-0000-0000861B0000}"/>
    <cellStyle name="メモ 2 5 2 2 3 2" xfId="2096" xr:uid="{00000000-0005-0000-0000-0000871B0000}"/>
    <cellStyle name="メモ 2 5 2 2 3 2 2" xfId="4331" xr:uid="{00000000-0005-0000-0000-0000881B0000}"/>
    <cellStyle name="メモ 2 5 2 2 3 2 2 2" xfId="8760" xr:uid="{00000000-0005-0000-0000-0000891B0000}"/>
    <cellStyle name="メモ 2 5 2 2 3 2 2 2 2" xfId="17577" xr:uid="{00000000-0005-0000-0000-00008A1B0000}"/>
    <cellStyle name="メモ 2 5 2 2 3 2 2 3" xfId="13189" xr:uid="{00000000-0005-0000-0000-00008B1B0000}"/>
    <cellStyle name="メモ 2 5 2 2 3 2 3" xfId="6566" xr:uid="{00000000-0005-0000-0000-00008C1B0000}"/>
    <cellStyle name="メモ 2 5 2 2 3 2 3 2" xfId="15383" xr:uid="{00000000-0005-0000-0000-00008D1B0000}"/>
    <cellStyle name="メモ 2 5 2 2 3 2 4" xfId="10995" xr:uid="{00000000-0005-0000-0000-00008E1B0000}"/>
    <cellStyle name="メモ 2 5 2 2 3 2 5" xfId="23900" xr:uid="{00000000-0005-0000-0000-00008F1B0000}"/>
    <cellStyle name="メモ 2 5 2 2 3 3" xfId="3234" xr:uid="{00000000-0005-0000-0000-0000901B0000}"/>
    <cellStyle name="メモ 2 5 2 2 3 3 2" xfId="7663" xr:uid="{00000000-0005-0000-0000-0000911B0000}"/>
    <cellStyle name="メモ 2 5 2 2 3 3 2 2" xfId="16480" xr:uid="{00000000-0005-0000-0000-0000921B0000}"/>
    <cellStyle name="メモ 2 5 2 2 3 3 3" xfId="12092" xr:uid="{00000000-0005-0000-0000-0000931B0000}"/>
    <cellStyle name="メモ 2 5 2 2 3 4" xfId="5469" xr:uid="{00000000-0005-0000-0000-0000941B0000}"/>
    <cellStyle name="メモ 2 5 2 2 3 4 2" xfId="14286" xr:uid="{00000000-0005-0000-0000-0000951B0000}"/>
    <cellStyle name="メモ 2 5 2 2 3 5" xfId="9898" xr:uid="{00000000-0005-0000-0000-0000961B0000}"/>
    <cellStyle name="メモ 2 5 2 2 3 6" xfId="22802" xr:uid="{00000000-0005-0000-0000-0000971B0000}"/>
    <cellStyle name="メモ 2 5 2 2 4" xfId="1548" xr:uid="{00000000-0005-0000-0000-0000981B0000}"/>
    <cellStyle name="メモ 2 5 2 2 4 2" xfId="3783" xr:uid="{00000000-0005-0000-0000-0000991B0000}"/>
    <cellStyle name="メモ 2 5 2 2 4 2 2" xfId="8212" xr:uid="{00000000-0005-0000-0000-00009A1B0000}"/>
    <cellStyle name="メモ 2 5 2 2 4 2 2 2" xfId="17029" xr:uid="{00000000-0005-0000-0000-00009B1B0000}"/>
    <cellStyle name="メモ 2 5 2 2 4 2 3" xfId="12641" xr:uid="{00000000-0005-0000-0000-00009C1B0000}"/>
    <cellStyle name="メモ 2 5 2 2 4 3" xfId="6018" xr:uid="{00000000-0005-0000-0000-00009D1B0000}"/>
    <cellStyle name="メモ 2 5 2 2 4 3 2" xfId="14835" xr:uid="{00000000-0005-0000-0000-00009E1B0000}"/>
    <cellStyle name="メモ 2 5 2 2 4 4" xfId="10447" xr:uid="{00000000-0005-0000-0000-00009F1B0000}"/>
    <cellStyle name="メモ 2 5 2 2 4 5" xfId="23352" xr:uid="{00000000-0005-0000-0000-0000A01B0000}"/>
    <cellStyle name="メモ 2 5 2 2 5" xfId="2686" xr:uid="{00000000-0005-0000-0000-0000A11B0000}"/>
    <cellStyle name="メモ 2 5 2 2 5 2" xfId="7115" xr:uid="{00000000-0005-0000-0000-0000A21B0000}"/>
    <cellStyle name="メモ 2 5 2 2 5 2 2" xfId="15932" xr:uid="{00000000-0005-0000-0000-0000A31B0000}"/>
    <cellStyle name="メモ 2 5 2 2 5 3" xfId="11544" xr:uid="{00000000-0005-0000-0000-0000A41B0000}"/>
    <cellStyle name="メモ 2 5 2 2 6" xfId="4921" xr:uid="{00000000-0005-0000-0000-0000A51B0000}"/>
    <cellStyle name="メモ 2 5 2 2 6 2" xfId="13738" xr:uid="{00000000-0005-0000-0000-0000A61B0000}"/>
    <cellStyle name="メモ 2 5 2 2 7" xfId="9350" xr:uid="{00000000-0005-0000-0000-0000A71B0000}"/>
    <cellStyle name="メモ 2 5 2 2 8" xfId="22255" xr:uid="{00000000-0005-0000-0000-0000A81B0000}"/>
    <cellStyle name="メモ 2 5 2 3" xfId="547" xr:uid="{00000000-0005-0000-0000-0000A91B0000}"/>
    <cellStyle name="メモ 2 5 2 3 2" xfId="1095" xr:uid="{00000000-0005-0000-0000-0000AA1B0000}"/>
    <cellStyle name="メモ 2 5 2 3 2 2" xfId="2233" xr:uid="{00000000-0005-0000-0000-0000AB1B0000}"/>
    <cellStyle name="メモ 2 5 2 3 2 2 2" xfId="4468" xr:uid="{00000000-0005-0000-0000-0000AC1B0000}"/>
    <cellStyle name="メモ 2 5 2 3 2 2 2 2" xfId="8897" xr:uid="{00000000-0005-0000-0000-0000AD1B0000}"/>
    <cellStyle name="メモ 2 5 2 3 2 2 2 2 2" xfId="17714" xr:uid="{00000000-0005-0000-0000-0000AE1B0000}"/>
    <cellStyle name="メモ 2 5 2 3 2 2 2 3" xfId="13326" xr:uid="{00000000-0005-0000-0000-0000AF1B0000}"/>
    <cellStyle name="メモ 2 5 2 3 2 2 3" xfId="6703" xr:uid="{00000000-0005-0000-0000-0000B01B0000}"/>
    <cellStyle name="メモ 2 5 2 3 2 2 3 2" xfId="15520" xr:uid="{00000000-0005-0000-0000-0000B11B0000}"/>
    <cellStyle name="メモ 2 5 2 3 2 2 4" xfId="11132" xr:uid="{00000000-0005-0000-0000-0000B21B0000}"/>
    <cellStyle name="メモ 2 5 2 3 2 2 5" xfId="24037" xr:uid="{00000000-0005-0000-0000-0000B31B0000}"/>
    <cellStyle name="メモ 2 5 2 3 2 3" xfId="3371" xr:uid="{00000000-0005-0000-0000-0000B41B0000}"/>
    <cellStyle name="メモ 2 5 2 3 2 3 2" xfId="7800" xr:uid="{00000000-0005-0000-0000-0000B51B0000}"/>
    <cellStyle name="メモ 2 5 2 3 2 3 2 2" xfId="16617" xr:uid="{00000000-0005-0000-0000-0000B61B0000}"/>
    <cellStyle name="メモ 2 5 2 3 2 3 3" xfId="12229" xr:uid="{00000000-0005-0000-0000-0000B71B0000}"/>
    <cellStyle name="メモ 2 5 2 3 2 4" xfId="5606" xr:uid="{00000000-0005-0000-0000-0000B81B0000}"/>
    <cellStyle name="メモ 2 5 2 3 2 4 2" xfId="14423" xr:uid="{00000000-0005-0000-0000-0000B91B0000}"/>
    <cellStyle name="メモ 2 5 2 3 2 5" xfId="10035" xr:uid="{00000000-0005-0000-0000-0000BA1B0000}"/>
    <cellStyle name="メモ 2 5 2 3 2 6" xfId="22939" xr:uid="{00000000-0005-0000-0000-0000BB1B0000}"/>
    <cellStyle name="メモ 2 5 2 3 3" xfId="1685" xr:uid="{00000000-0005-0000-0000-0000BC1B0000}"/>
    <cellStyle name="メモ 2 5 2 3 3 2" xfId="3920" xr:uid="{00000000-0005-0000-0000-0000BD1B0000}"/>
    <cellStyle name="メモ 2 5 2 3 3 2 2" xfId="8349" xr:uid="{00000000-0005-0000-0000-0000BE1B0000}"/>
    <cellStyle name="メモ 2 5 2 3 3 2 2 2" xfId="17166" xr:uid="{00000000-0005-0000-0000-0000BF1B0000}"/>
    <cellStyle name="メモ 2 5 2 3 3 2 3" xfId="12778" xr:uid="{00000000-0005-0000-0000-0000C01B0000}"/>
    <cellStyle name="メモ 2 5 2 3 3 3" xfId="6155" xr:uid="{00000000-0005-0000-0000-0000C11B0000}"/>
    <cellStyle name="メモ 2 5 2 3 3 3 2" xfId="14972" xr:uid="{00000000-0005-0000-0000-0000C21B0000}"/>
    <cellStyle name="メモ 2 5 2 3 3 4" xfId="10584" xr:uid="{00000000-0005-0000-0000-0000C31B0000}"/>
    <cellStyle name="メモ 2 5 2 3 3 5" xfId="23489" xr:uid="{00000000-0005-0000-0000-0000C41B0000}"/>
    <cellStyle name="メモ 2 5 2 3 4" xfId="2823" xr:uid="{00000000-0005-0000-0000-0000C51B0000}"/>
    <cellStyle name="メモ 2 5 2 3 4 2" xfId="7252" xr:uid="{00000000-0005-0000-0000-0000C61B0000}"/>
    <cellStyle name="メモ 2 5 2 3 4 2 2" xfId="16069" xr:uid="{00000000-0005-0000-0000-0000C71B0000}"/>
    <cellStyle name="メモ 2 5 2 3 4 3" xfId="11681" xr:uid="{00000000-0005-0000-0000-0000C81B0000}"/>
    <cellStyle name="メモ 2 5 2 3 5" xfId="5058" xr:uid="{00000000-0005-0000-0000-0000C91B0000}"/>
    <cellStyle name="メモ 2 5 2 3 5 2" xfId="13875" xr:uid="{00000000-0005-0000-0000-0000CA1B0000}"/>
    <cellStyle name="メモ 2 5 2 3 6" xfId="9487" xr:uid="{00000000-0005-0000-0000-0000CB1B0000}"/>
    <cellStyle name="メモ 2 5 2 3 7" xfId="22391" xr:uid="{00000000-0005-0000-0000-0000CC1B0000}"/>
    <cellStyle name="メモ 2 5 2 4" xfId="821" xr:uid="{00000000-0005-0000-0000-0000CD1B0000}"/>
    <cellStyle name="メモ 2 5 2 4 2" xfId="1959" xr:uid="{00000000-0005-0000-0000-0000CE1B0000}"/>
    <cellStyle name="メモ 2 5 2 4 2 2" xfId="4194" xr:uid="{00000000-0005-0000-0000-0000CF1B0000}"/>
    <cellStyle name="メモ 2 5 2 4 2 2 2" xfId="8623" xr:uid="{00000000-0005-0000-0000-0000D01B0000}"/>
    <cellStyle name="メモ 2 5 2 4 2 2 2 2" xfId="17440" xr:uid="{00000000-0005-0000-0000-0000D11B0000}"/>
    <cellStyle name="メモ 2 5 2 4 2 2 3" xfId="13052" xr:uid="{00000000-0005-0000-0000-0000D21B0000}"/>
    <cellStyle name="メモ 2 5 2 4 2 3" xfId="6429" xr:uid="{00000000-0005-0000-0000-0000D31B0000}"/>
    <cellStyle name="メモ 2 5 2 4 2 3 2" xfId="15246" xr:uid="{00000000-0005-0000-0000-0000D41B0000}"/>
    <cellStyle name="メモ 2 5 2 4 2 4" xfId="10858" xr:uid="{00000000-0005-0000-0000-0000D51B0000}"/>
    <cellStyle name="メモ 2 5 2 4 2 5" xfId="23763" xr:uid="{00000000-0005-0000-0000-0000D61B0000}"/>
    <cellStyle name="メモ 2 5 2 4 3" xfId="3097" xr:uid="{00000000-0005-0000-0000-0000D71B0000}"/>
    <cellStyle name="メモ 2 5 2 4 3 2" xfId="7526" xr:uid="{00000000-0005-0000-0000-0000D81B0000}"/>
    <cellStyle name="メモ 2 5 2 4 3 2 2" xfId="16343" xr:uid="{00000000-0005-0000-0000-0000D91B0000}"/>
    <cellStyle name="メモ 2 5 2 4 3 3" xfId="11955" xr:uid="{00000000-0005-0000-0000-0000DA1B0000}"/>
    <cellStyle name="メモ 2 5 2 4 4" xfId="5332" xr:uid="{00000000-0005-0000-0000-0000DB1B0000}"/>
    <cellStyle name="メモ 2 5 2 4 4 2" xfId="14149" xr:uid="{00000000-0005-0000-0000-0000DC1B0000}"/>
    <cellStyle name="メモ 2 5 2 4 5" xfId="9761" xr:uid="{00000000-0005-0000-0000-0000DD1B0000}"/>
    <cellStyle name="メモ 2 5 2 4 6" xfId="22665" xr:uid="{00000000-0005-0000-0000-0000DE1B0000}"/>
    <cellStyle name="メモ 2 5 2 5" xfId="1411" xr:uid="{00000000-0005-0000-0000-0000DF1B0000}"/>
    <cellStyle name="メモ 2 5 2 5 2" xfId="3646" xr:uid="{00000000-0005-0000-0000-0000E01B0000}"/>
    <cellStyle name="メモ 2 5 2 5 2 2" xfId="8075" xr:uid="{00000000-0005-0000-0000-0000E11B0000}"/>
    <cellStyle name="メモ 2 5 2 5 2 2 2" xfId="16892" xr:uid="{00000000-0005-0000-0000-0000E21B0000}"/>
    <cellStyle name="メモ 2 5 2 5 2 3" xfId="12504" xr:uid="{00000000-0005-0000-0000-0000E31B0000}"/>
    <cellStyle name="メモ 2 5 2 5 3" xfId="5881" xr:uid="{00000000-0005-0000-0000-0000E41B0000}"/>
    <cellStyle name="メモ 2 5 2 5 3 2" xfId="14698" xr:uid="{00000000-0005-0000-0000-0000E51B0000}"/>
    <cellStyle name="メモ 2 5 2 5 4" xfId="10310" xr:uid="{00000000-0005-0000-0000-0000E61B0000}"/>
    <cellStyle name="メモ 2 5 2 5 5" xfId="23215" xr:uid="{00000000-0005-0000-0000-0000E71B0000}"/>
    <cellStyle name="メモ 2 5 2 6" xfId="2549" xr:uid="{00000000-0005-0000-0000-0000E81B0000}"/>
    <cellStyle name="メモ 2 5 2 6 2" xfId="6978" xr:uid="{00000000-0005-0000-0000-0000E91B0000}"/>
    <cellStyle name="メモ 2 5 2 6 2 2" xfId="15795" xr:uid="{00000000-0005-0000-0000-0000EA1B0000}"/>
    <cellStyle name="メモ 2 5 2 6 3" xfId="11407" xr:uid="{00000000-0005-0000-0000-0000EB1B0000}"/>
    <cellStyle name="メモ 2 5 2 7" xfId="4784" xr:uid="{00000000-0005-0000-0000-0000EC1B0000}"/>
    <cellStyle name="メモ 2 5 2 7 2" xfId="13601" xr:uid="{00000000-0005-0000-0000-0000ED1B0000}"/>
    <cellStyle name="メモ 2 5 2 8" xfId="9213" xr:uid="{00000000-0005-0000-0000-0000EE1B0000}"/>
    <cellStyle name="メモ 2 5 2 9" xfId="22120" xr:uid="{00000000-0005-0000-0000-0000EF1B0000}"/>
    <cellStyle name="メモ 2 5 3" xfId="341" xr:uid="{00000000-0005-0000-0000-0000F01B0000}"/>
    <cellStyle name="メモ 2 5 3 2" xfId="615" xr:uid="{00000000-0005-0000-0000-0000F11B0000}"/>
    <cellStyle name="メモ 2 5 3 2 2" xfId="1163" xr:uid="{00000000-0005-0000-0000-0000F21B0000}"/>
    <cellStyle name="メモ 2 5 3 2 2 2" xfId="2301" xr:uid="{00000000-0005-0000-0000-0000F31B0000}"/>
    <cellStyle name="メモ 2 5 3 2 2 2 2" xfId="4536" xr:uid="{00000000-0005-0000-0000-0000F41B0000}"/>
    <cellStyle name="メモ 2 5 3 2 2 2 2 2" xfId="8965" xr:uid="{00000000-0005-0000-0000-0000F51B0000}"/>
    <cellStyle name="メモ 2 5 3 2 2 2 2 2 2" xfId="17782" xr:uid="{00000000-0005-0000-0000-0000F61B0000}"/>
    <cellStyle name="メモ 2 5 3 2 2 2 2 3" xfId="13394" xr:uid="{00000000-0005-0000-0000-0000F71B0000}"/>
    <cellStyle name="メモ 2 5 3 2 2 2 3" xfId="6771" xr:uid="{00000000-0005-0000-0000-0000F81B0000}"/>
    <cellStyle name="メモ 2 5 3 2 2 2 3 2" xfId="15588" xr:uid="{00000000-0005-0000-0000-0000F91B0000}"/>
    <cellStyle name="メモ 2 5 3 2 2 2 4" xfId="11200" xr:uid="{00000000-0005-0000-0000-0000FA1B0000}"/>
    <cellStyle name="メモ 2 5 3 2 2 2 5" xfId="24105" xr:uid="{00000000-0005-0000-0000-0000FB1B0000}"/>
    <cellStyle name="メモ 2 5 3 2 2 3" xfId="3439" xr:uid="{00000000-0005-0000-0000-0000FC1B0000}"/>
    <cellStyle name="メモ 2 5 3 2 2 3 2" xfId="7868" xr:uid="{00000000-0005-0000-0000-0000FD1B0000}"/>
    <cellStyle name="メモ 2 5 3 2 2 3 2 2" xfId="16685" xr:uid="{00000000-0005-0000-0000-0000FE1B0000}"/>
    <cellStyle name="メモ 2 5 3 2 2 3 3" xfId="12297" xr:uid="{00000000-0005-0000-0000-0000FF1B0000}"/>
    <cellStyle name="メモ 2 5 3 2 2 4" xfId="5674" xr:uid="{00000000-0005-0000-0000-0000001C0000}"/>
    <cellStyle name="メモ 2 5 3 2 2 4 2" xfId="14491" xr:uid="{00000000-0005-0000-0000-0000011C0000}"/>
    <cellStyle name="メモ 2 5 3 2 2 5" xfId="10103" xr:uid="{00000000-0005-0000-0000-0000021C0000}"/>
    <cellStyle name="メモ 2 5 3 2 2 6" xfId="23007" xr:uid="{00000000-0005-0000-0000-0000031C0000}"/>
    <cellStyle name="メモ 2 5 3 2 3" xfId="1753" xr:uid="{00000000-0005-0000-0000-0000041C0000}"/>
    <cellStyle name="メモ 2 5 3 2 3 2" xfId="3988" xr:uid="{00000000-0005-0000-0000-0000051C0000}"/>
    <cellStyle name="メモ 2 5 3 2 3 2 2" xfId="8417" xr:uid="{00000000-0005-0000-0000-0000061C0000}"/>
    <cellStyle name="メモ 2 5 3 2 3 2 2 2" xfId="17234" xr:uid="{00000000-0005-0000-0000-0000071C0000}"/>
    <cellStyle name="メモ 2 5 3 2 3 2 3" xfId="12846" xr:uid="{00000000-0005-0000-0000-0000081C0000}"/>
    <cellStyle name="メモ 2 5 3 2 3 3" xfId="6223" xr:uid="{00000000-0005-0000-0000-0000091C0000}"/>
    <cellStyle name="メモ 2 5 3 2 3 3 2" xfId="15040" xr:uid="{00000000-0005-0000-0000-00000A1C0000}"/>
    <cellStyle name="メモ 2 5 3 2 3 4" xfId="10652" xr:uid="{00000000-0005-0000-0000-00000B1C0000}"/>
    <cellStyle name="メモ 2 5 3 2 3 5" xfId="23557" xr:uid="{00000000-0005-0000-0000-00000C1C0000}"/>
    <cellStyle name="メモ 2 5 3 2 4" xfId="2891" xr:uid="{00000000-0005-0000-0000-00000D1C0000}"/>
    <cellStyle name="メモ 2 5 3 2 4 2" xfId="7320" xr:uid="{00000000-0005-0000-0000-00000E1C0000}"/>
    <cellStyle name="メモ 2 5 3 2 4 2 2" xfId="16137" xr:uid="{00000000-0005-0000-0000-00000F1C0000}"/>
    <cellStyle name="メモ 2 5 3 2 4 3" xfId="11749" xr:uid="{00000000-0005-0000-0000-0000101C0000}"/>
    <cellStyle name="メモ 2 5 3 2 5" xfId="5126" xr:uid="{00000000-0005-0000-0000-0000111C0000}"/>
    <cellStyle name="メモ 2 5 3 2 5 2" xfId="13943" xr:uid="{00000000-0005-0000-0000-0000121C0000}"/>
    <cellStyle name="メモ 2 5 3 2 6" xfId="9555" xr:uid="{00000000-0005-0000-0000-0000131C0000}"/>
    <cellStyle name="メモ 2 5 3 2 7" xfId="22459" xr:uid="{00000000-0005-0000-0000-0000141C0000}"/>
    <cellStyle name="メモ 2 5 3 3" xfId="889" xr:uid="{00000000-0005-0000-0000-0000151C0000}"/>
    <cellStyle name="メモ 2 5 3 3 2" xfId="2027" xr:uid="{00000000-0005-0000-0000-0000161C0000}"/>
    <cellStyle name="メモ 2 5 3 3 2 2" xfId="4262" xr:uid="{00000000-0005-0000-0000-0000171C0000}"/>
    <cellStyle name="メモ 2 5 3 3 2 2 2" xfId="8691" xr:uid="{00000000-0005-0000-0000-0000181C0000}"/>
    <cellStyle name="メモ 2 5 3 3 2 2 2 2" xfId="17508" xr:uid="{00000000-0005-0000-0000-0000191C0000}"/>
    <cellStyle name="メモ 2 5 3 3 2 2 3" xfId="13120" xr:uid="{00000000-0005-0000-0000-00001A1C0000}"/>
    <cellStyle name="メモ 2 5 3 3 2 3" xfId="6497" xr:uid="{00000000-0005-0000-0000-00001B1C0000}"/>
    <cellStyle name="メモ 2 5 3 3 2 3 2" xfId="15314" xr:uid="{00000000-0005-0000-0000-00001C1C0000}"/>
    <cellStyle name="メモ 2 5 3 3 2 4" xfId="10926" xr:uid="{00000000-0005-0000-0000-00001D1C0000}"/>
    <cellStyle name="メモ 2 5 3 3 2 5" xfId="23831" xr:uid="{00000000-0005-0000-0000-00001E1C0000}"/>
    <cellStyle name="メモ 2 5 3 3 3" xfId="3165" xr:uid="{00000000-0005-0000-0000-00001F1C0000}"/>
    <cellStyle name="メモ 2 5 3 3 3 2" xfId="7594" xr:uid="{00000000-0005-0000-0000-0000201C0000}"/>
    <cellStyle name="メモ 2 5 3 3 3 2 2" xfId="16411" xr:uid="{00000000-0005-0000-0000-0000211C0000}"/>
    <cellStyle name="メモ 2 5 3 3 3 3" xfId="12023" xr:uid="{00000000-0005-0000-0000-0000221C0000}"/>
    <cellStyle name="メモ 2 5 3 3 4" xfId="5400" xr:uid="{00000000-0005-0000-0000-0000231C0000}"/>
    <cellStyle name="メモ 2 5 3 3 4 2" xfId="14217" xr:uid="{00000000-0005-0000-0000-0000241C0000}"/>
    <cellStyle name="メモ 2 5 3 3 5" xfId="9829" xr:uid="{00000000-0005-0000-0000-0000251C0000}"/>
    <cellStyle name="メモ 2 5 3 3 6" xfId="22733" xr:uid="{00000000-0005-0000-0000-0000261C0000}"/>
    <cellStyle name="メモ 2 5 3 4" xfId="1479" xr:uid="{00000000-0005-0000-0000-0000271C0000}"/>
    <cellStyle name="メモ 2 5 3 4 2" xfId="3714" xr:uid="{00000000-0005-0000-0000-0000281C0000}"/>
    <cellStyle name="メモ 2 5 3 4 2 2" xfId="8143" xr:uid="{00000000-0005-0000-0000-0000291C0000}"/>
    <cellStyle name="メモ 2 5 3 4 2 2 2" xfId="16960" xr:uid="{00000000-0005-0000-0000-00002A1C0000}"/>
    <cellStyle name="メモ 2 5 3 4 2 3" xfId="12572" xr:uid="{00000000-0005-0000-0000-00002B1C0000}"/>
    <cellStyle name="メモ 2 5 3 4 3" xfId="5949" xr:uid="{00000000-0005-0000-0000-00002C1C0000}"/>
    <cellStyle name="メモ 2 5 3 4 3 2" xfId="14766" xr:uid="{00000000-0005-0000-0000-00002D1C0000}"/>
    <cellStyle name="メモ 2 5 3 4 4" xfId="10378" xr:uid="{00000000-0005-0000-0000-00002E1C0000}"/>
    <cellStyle name="メモ 2 5 3 4 5" xfId="23283" xr:uid="{00000000-0005-0000-0000-00002F1C0000}"/>
    <cellStyle name="メモ 2 5 3 5" xfId="2617" xr:uid="{00000000-0005-0000-0000-0000301C0000}"/>
    <cellStyle name="メモ 2 5 3 5 2" xfId="7046" xr:uid="{00000000-0005-0000-0000-0000311C0000}"/>
    <cellStyle name="メモ 2 5 3 5 2 2" xfId="15863" xr:uid="{00000000-0005-0000-0000-0000321C0000}"/>
    <cellStyle name="メモ 2 5 3 5 3" xfId="11475" xr:uid="{00000000-0005-0000-0000-0000331C0000}"/>
    <cellStyle name="メモ 2 5 3 6" xfId="4852" xr:uid="{00000000-0005-0000-0000-0000341C0000}"/>
    <cellStyle name="メモ 2 5 3 6 2" xfId="13669" xr:uid="{00000000-0005-0000-0000-0000351C0000}"/>
    <cellStyle name="メモ 2 5 3 7" xfId="9281" xr:uid="{00000000-0005-0000-0000-0000361C0000}"/>
    <cellStyle name="メモ 2 5 3 8" xfId="22187" xr:uid="{00000000-0005-0000-0000-0000371C0000}"/>
    <cellStyle name="メモ 2 5 4" xfId="478" xr:uid="{00000000-0005-0000-0000-0000381C0000}"/>
    <cellStyle name="メモ 2 5 4 2" xfId="1026" xr:uid="{00000000-0005-0000-0000-0000391C0000}"/>
    <cellStyle name="メモ 2 5 4 2 2" xfId="2164" xr:uid="{00000000-0005-0000-0000-00003A1C0000}"/>
    <cellStyle name="メモ 2 5 4 2 2 2" xfId="4399" xr:uid="{00000000-0005-0000-0000-00003B1C0000}"/>
    <cellStyle name="メモ 2 5 4 2 2 2 2" xfId="8828" xr:uid="{00000000-0005-0000-0000-00003C1C0000}"/>
    <cellStyle name="メモ 2 5 4 2 2 2 2 2" xfId="17645" xr:uid="{00000000-0005-0000-0000-00003D1C0000}"/>
    <cellStyle name="メモ 2 5 4 2 2 2 3" xfId="13257" xr:uid="{00000000-0005-0000-0000-00003E1C0000}"/>
    <cellStyle name="メモ 2 5 4 2 2 3" xfId="6634" xr:uid="{00000000-0005-0000-0000-00003F1C0000}"/>
    <cellStyle name="メモ 2 5 4 2 2 3 2" xfId="15451" xr:uid="{00000000-0005-0000-0000-0000401C0000}"/>
    <cellStyle name="メモ 2 5 4 2 2 4" xfId="11063" xr:uid="{00000000-0005-0000-0000-0000411C0000}"/>
    <cellStyle name="メモ 2 5 4 2 2 5" xfId="23968" xr:uid="{00000000-0005-0000-0000-0000421C0000}"/>
    <cellStyle name="メモ 2 5 4 2 3" xfId="3302" xr:uid="{00000000-0005-0000-0000-0000431C0000}"/>
    <cellStyle name="メモ 2 5 4 2 3 2" xfId="7731" xr:uid="{00000000-0005-0000-0000-0000441C0000}"/>
    <cellStyle name="メモ 2 5 4 2 3 2 2" xfId="16548" xr:uid="{00000000-0005-0000-0000-0000451C0000}"/>
    <cellStyle name="メモ 2 5 4 2 3 3" xfId="12160" xr:uid="{00000000-0005-0000-0000-0000461C0000}"/>
    <cellStyle name="メモ 2 5 4 2 4" xfId="5537" xr:uid="{00000000-0005-0000-0000-0000471C0000}"/>
    <cellStyle name="メモ 2 5 4 2 4 2" xfId="14354" xr:uid="{00000000-0005-0000-0000-0000481C0000}"/>
    <cellStyle name="メモ 2 5 4 2 5" xfId="9966" xr:uid="{00000000-0005-0000-0000-0000491C0000}"/>
    <cellStyle name="メモ 2 5 4 2 6" xfId="22870" xr:uid="{00000000-0005-0000-0000-00004A1C0000}"/>
    <cellStyle name="メモ 2 5 4 3" xfId="1616" xr:uid="{00000000-0005-0000-0000-00004B1C0000}"/>
    <cellStyle name="メモ 2 5 4 3 2" xfId="3851" xr:uid="{00000000-0005-0000-0000-00004C1C0000}"/>
    <cellStyle name="メモ 2 5 4 3 2 2" xfId="8280" xr:uid="{00000000-0005-0000-0000-00004D1C0000}"/>
    <cellStyle name="メモ 2 5 4 3 2 2 2" xfId="17097" xr:uid="{00000000-0005-0000-0000-00004E1C0000}"/>
    <cellStyle name="メモ 2 5 4 3 2 3" xfId="12709" xr:uid="{00000000-0005-0000-0000-00004F1C0000}"/>
    <cellStyle name="メモ 2 5 4 3 3" xfId="6086" xr:uid="{00000000-0005-0000-0000-0000501C0000}"/>
    <cellStyle name="メモ 2 5 4 3 3 2" xfId="14903" xr:uid="{00000000-0005-0000-0000-0000511C0000}"/>
    <cellStyle name="メモ 2 5 4 3 4" xfId="10515" xr:uid="{00000000-0005-0000-0000-0000521C0000}"/>
    <cellStyle name="メモ 2 5 4 3 5" xfId="23420" xr:uid="{00000000-0005-0000-0000-0000531C0000}"/>
    <cellStyle name="メモ 2 5 4 4" xfId="2754" xr:uid="{00000000-0005-0000-0000-0000541C0000}"/>
    <cellStyle name="メモ 2 5 4 4 2" xfId="7183" xr:uid="{00000000-0005-0000-0000-0000551C0000}"/>
    <cellStyle name="メモ 2 5 4 4 2 2" xfId="16000" xr:uid="{00000000-0005-0000-0000-0000561C0000}"/>
    <cellStyle name="メモ 2 5 4 4 3" xfId="11612" xr:uid="{00000000-0005-0000-0000-0000571C0000}"/>
    <cellStyle name="メモ 2 5 4 5" xfId="4989" xr:uid="{00000000-0005-0000-0000-0000581C0000}"/>
    <cellStyle name="メモ 2 5 4 5 2" xfId="13806" xr:uid="{00000000-0005-0000-0000-0000591C0000}"/>
    <cellStyle name="メモ 2 5 4 6" xfId="9418" xr:uid="{00000000-0005-0000-0000-00005A1C0000}"/>
    <cellStyle name="メモ 2 5 4 7" xfId="22322" xr:uid="{00000000-0005-0000-0000-00005B1C0000}"/>
    <cellStyle name="メモ 2 5 5" xfId="752" xr:uid="{00000000-0005-0000-0000-00005C1C0000}"/>
    <cellStyle name="メモ 2 5 5 2" xfId="1890" xr:uid="{00000000-0005-0000-0000-00005D1C0000}"/>
    <cellStyle name="メモ 2 5 5 2 2" xfId="4125" xr:uid="{00000000-0005-0000-0000-00005E1C0000}"/>
    <cellStyle name="メモ 2 5 5 2 2 2" xfId="8554" xr:uid="{00000000-0005-0000-0000-00005F1C0000}"/>
    <cellStyle name="メモ 2 5 5 2 2 2 2" xfId="17371" xr:uid="{00000000-0005-0000-0000-0000601C0000}"/>
    <cellStyle name="メモ 2 5 5 2 2 3" xfId="12983" xr:uid="{00000000-0005-0000-0000-0000611C0000}"/>
    <cellStyle name="メモ 2 5 5 2 3" xfId="6360" xr:uid="{00000000-0005-0000-0000-0000621C0000}"/>
    <cellStyle name="メモ 2 5 5 2 3 2" xfId="15177" xr:uid="{00000000-0005-0000-0000-0000631C0000}"/>
    <cellStyle name="メモ 2 5 5 2 4" xfId="10789" xr:uid="{00000000-0005-0000-0000-0000641C0000}"/>
    <cellStyle name="メモ 2 5 5 2 5" xfId="23694" xr:uid="{00000000-0005-0000-0000-0000651C0000}"/>
    <cellStyle name="メモ 2 5 5 3" xfId="3028" xr:uid="{00000000-0005-0000-0000-0000661C0000}"/>
    <cellStyle name="メモ 2 5 5 3 2" xfId="7457" xr:uid="{00000000-0005-0000-0000-0000671C0000}"/>
    <cellStyle name="メモ 2 5 5 3 2 2" xfId="16274" xr:uid="{00000000-0005-0000-0000-0000681C0000}"/>
    <cellStyle name="メモ 2 5 5 3 3" xfId="11886" xr:uid="{00000000-0005-0000-0000-0000691C0000}"/>
    <cellStyle name="メモ 2 5 5 4" xfId="5263" xr:uid="{00000000-0005-0000-0000-00006A1C0000}"/>
    <cellStyle name="メモ 2 5 5 4 2" xfId="14080" xr:uid="{00000000-0005-0000-0000-00006B1C0000}"/>
    <cellStyle name="メモ 2 5 5 5" xfId="9692" xr:uid="{00000000-0005-0000-0000-00006C1C0000}"/>
    <cellStyle name="メモ 2 5 5 6" xfId="22596" xr:uid="{00000000-0005-0000-0000-00006D1C0000}"/>
    <cellStyle name="メモ 2 5 6" xfId="1342" xr:uid="{00000000-0005-0000-0000-00006E1C0000}"/>
    <cellStyle name="メモ 2 5 6 2" xfId="3577" xr:uid="{00000000-0005-0000-0000-00006F1C0000}"/>
    <cellStyle name="メモ 2 5 6 2 2" xfId="8006" xr:uid="{00000000-0005-0000-0000-0000701C0000}"/>
    <cellStyle name="メモ 2 5 6 2 2 2" xfId="16823" xr:uid="{00000000-0005-0000-0000-0000711C0000}"/>
    <cellStyle name="メモ 2 5 6 2 3" xfId="12435" xr:uid="{00000000-0005-0000-0000-0000721C0000}"/>
    <cellStyle name="メモ 2 5 6 3" xfId="5812" xr:uid="{00000000-0005-0000-0000-0000731C0000}"/>
    <cellStyle name="メモ 2 5 6 3 2" xfId="14629" xr:uid="{00000000-0005-0000-0000-0000741C0000}"/>
    <cellStyle name="メモ 2 5 6 4" xfId="10241" xr:uid="{00000000-0005-0000-0000-0000751C0000}"/>
    <cellStyle name="メモ 2 5 6 5" xfId="23146" xr:uid="{00000000-0005-0000-0000-0000761C0000}"/>
    <cellStyle name="メモ 2 5 7" xfId="2480" xr:uid="{00000000-0005-0000-0000-0000771C0000}"/>
    <cellStyle name="メモ 2 5 7 2" xfId="6909" xr:uid="{00000000-0005-0000-0000-0000781C0000}"/>
    <cellStyle name="メモ 2 5 7 2 2" xfId="15726" xr:uid="{00000000-0005-0000-0000-0000791C0000}"/>
    <cellStyle name="メモ 2 5 7 3" xfId="11338" xr:uid="{00000000-0005-0000-0000-00007A1C0000}"/>
    <cellStyle name="メモ 2 5 8" xfId="4715" xr:uid="{00000000-0005-0000-0000-00007B1C0000}"/>
    <cellStyle name="メモ 2 5 8 2" xfId="13532" xr:uid="{00000000-0005-0000-0000-00007C1C0000}"/>
    <cellStyle name="メモ 2 5 9" xfId="9144" xr:uid="{00000000-0005-0000-0000-00007D1C0000}"/>
    <cellStyle name="メモ 2 6" xfId="239" xr:uid="{00000000-0005-0000-0000-00007E1C0000}"/>
    <cellStyle name="メモ 2 6 2" xfId="376" xr:uid="{00000000-0005-0000-0000-00007F1C0000}"/>
    <cellStyle name="メモ 2 6 2 2" xfId="650" xr:uid="{00000000-0005-0000-0000-0000801C0000}"/>
    <cellStyle name="メモ 2 6 2 2 2" xfId="1198" xr:uid="{00000000-0005-0000-0000-0000811C0000}"/>
    <cellStyle name="メモ 2 6 2 2 2 2" xfId="2336" xr:uid="{00000000-0005-0000-0000-0000821C0000}"/>
    <cellStyle name="メモ 2 6 2 2 2 2 2" xfId="4571" xr:uid="{00000000-0005-0000-0000-0000831C0000}"/>
    <cellStyle name="メモ 2 6 2 2 2 2 2 2" xfId="9000" xr:uid="{00000000-0005-0000-0000-0000841C0000}"/>
    <cellStyle name="メモ 2 6 2 2 2 2 2 2 2" xfId="17817" xr:uid="{00000000-0005-0000-0000-0000851C0000}"/>
    <cellStyle name="メモ 2 6 2 2 2 2 2 3" xfId="13429" xr:uid="{00000000-0005-0000-0000-0000861C0000}"/>
    <cellStyle name="メモ 2 6 2 2 2 2 3" xfId="6806" xr:uid="{00000000-0005-0000-0000-0000871C0000}"/>
    <cellStyle name="メモ 2 6 2 2 2 2 3 2" xfId="15623" xr:uid="{00000000-0005-0000-0000-0000881C0000}"/>
    <cellStyle name="メモ 2 6 2 2 2 2 4" xfId="11235" xr:uid="{00000000-0005-0000-0000-0000891C0000}"/>
    <cellStyle name="メモ 2 6 2 2 2 2 5" xfId="24140" xr:uid="{00000000-0005-0000-0000-00008A1C0000}"/>
    <cellStyle name="メモ 2 6 2 2 2 3" xfId="3474" xr:uid="{00000000-0005-0000-0000-00008B1C0000}"/>
    <cellStyle name="メモ 2 6 2 2 2 3 2" xfId="7903" xr:uid="{00000000-0005-0000-0000-00008C1C0000}"/>
    <cellStyle name="メモ 2 6 2 2 2 3 2 2" xfId="16720" xr:uid="{00000000-0005-0000-0000-00008D1C0000}"/>
    <cellStyle name="メモ 2 6 2 2 2 3 3" xfId="12332" xr:uid="{00000000-0005-0000-0000-00008E1C0000}"/>
    <cellStyle name="メモ 2 6 2 2 2 4" xfId="5709" xr:uid="{00000000-0005-0000-0000-00008F1C0000}"/>
    <cellStyle name="メモ 2 6 2 2 2 4 2" xfId="14526" xr:uid="{00000000-0005-0000-0000-0000901C0000}"/>
    <cellStyle name="メモ 2 6 2 2 2 5" xfId="10138" xr:uid="{00000000-0005-0000-0000-0000911C0000}"/>
    <cellStyle name="メモ 2 6 2 2 2 6" xfId="23042" xr:uid="{00000000-0005-0000-0000-0000921C0000}"/>
    <cellStyle name="メモ 2 6 2 2 3" xfId="1788" xr:uid="{00000000-0005-0000-0000-0000931C0000}"/>
    <cellStyle name="メモ 2 6 2 2 3 2" xfId="4023" xr:uid="{00000000-0005-0000-0000-0000941C0000}"/>
    <cellStyle name="メモ 2 6 2 2 3 2 2" xfId="8452" xr:uid="{00000000-0005-0000-0000-0000951C0000}"/>
    <cellStyle name="メモ 2 6 2 2 3 2 2 2" xfId="17269" xr:uid="{00000000-0005-0000-0000-0000961C0000}"/>
    <cellStyle name="メモ 2 6 2 2 3 2 3" xfId="12881" xr:uid="{00000000-0005-0000-0000-0000971C0000}"/>
    <cellStyle name="メモ 2 6 2 2 3 3" xfId="6258" xr:uid="{00000000-0005-0000-0000-0000981C0000}"/>
    <cellStyle name="メモ 2 6 2 2 3 3 2" xfId="15075" xr:uid="{00000000-0005-0000-0000-0000991C0000}"/>
    <cellStyle name="メモ 2 6 2 2 3 4" xfId="10687" xr:uid="{00000000-0005-0000-0000-00009A1C0000}"/>
    <cellStyle name="メモ 2 6 2 2 3 5" xfId="23592" xr:uid="{00000000-0005-0000-0000-00009B1C0000}"/>
    <cellStyle name="メモ 2 6 2 2 4" xfId="2926" xr:uid="{00000000-0005-0000-0000-00009C1C0000}"/>
    <cellStyle name="メモ 2 6 2 2 4 2" xfId="7355" xr:uid="{00000000-0005-0000-0000-00009D1C0000}"/>
    <cellStyle name="メモ 2 6 2 2 4 2 2" xfId="16172" xr:uid="{00000000-0005-0000-0000-00009E1C0000}"/>
    <cellStyle name="メモ 2 6 2 2 4 3" xfId="11784" xr:uid="{00000000-0005-0000-0000-00009F1C0000}"/>
    <cellStyle name="メモ 2 6 2 2 5" xfId="5161" xr:uid="{00000000-0005-0000-0000-0000A01C0000}"/>
    <cellStyle name="メモ 2 6 2 2 5 2" xfId="13978" xr:uid="{00000000-0005-0000-0000-0000A11C0000}"/>
    <cellStyle name="メモ 2 6 2 2 6" xfId="9590" xr:uid="{00000000-0005-0000-0000-0000A21C0000}"/>
    <cellStyle name="メモ 2 6 2 2 7" xfId="22494" xr:uid="{00000000-0005-0000-0000-0000A31C0000}"/>
    <cellStyle name="メモ 2 6 2 3" xfId="924" xr:uid="{00000000-0005-0000-0000-0000A41C0000}"/>
    <cellStyle name="メモ 2 6 2 3 2" xfId="2062" xr:uid="{00000000-0005-0000-0000-0000A51C0000}"/>
    <cellStyle name="メモ 2 6 2 3 2 2" xfId="4297" xr:uid="{00000000-0005-0000-0000-0000A61C0000}"/>
    <cellStyle name="メモ 2 6 2 3 2 2 2" xfId="8726" xr:uid="{00000000-0005-0000-0000-0000A71C0000}"/>
    <cellStyle name="メモ 2 6 2 3 2 2 2 2" xfId="17543" xr:uid="{00000000-0005-0000-0000-0000A81C0000}"/>
    <cellStyle name="メモ 2 6 2 3 2 2 3" xfId="13155" xr:uid="{00000000-0005-0000-0000-0000A91C0000}"/>
    <cellStyle name="メモ 2 6 2 3 2 3" xfId="6532" xr:uid="{00000000-0005-0000-0000-0000AA1C0000}"/>
    <cellStyle name="メモ 2 6 2 3 2 3 2" xfId="15349" xr:uid="{00000000-0005-0000-0000-0000AB1C0000}"/>
    <cellStyle name="メモ 2 6 2 3 2 4" xfId="10961" xr:uid="{00000000-0005-0000-0000-0000AC1C0000}"/>
    <cellStyle name="メモ 2 6 2 3 2 5" xfId="23866" xr:uid="{00000000-0005-0000-0000-0000AD1C0000}"/>
    <cellStyle name="メモ 2 6 2 3 3" xfId="3200" xr:uid="{00000000-0005-0000-0000-0000AE1C0000}"/>
    <cellStyle name="メモ 2 6 2 3 3 2" xfId="7629" xr:uid="{00000000-0005-0000-0000-0000AF1C0000}"/>
    <cellStyle name="メモ 2 6 2 3 3 2 2" xfId="16446" xr:uid="{00000000-0005-0000-0000-0000B01C0000}"/>
    <cellStyle name="メモ 2 6 2 3 3 3" xfId="12058" xr:uid="{00000000-0005-0000-0000-0000B11C0000}"/>
    <cellStyle name="メモ 2 6 2 3 4" xfId="5435" xr:uid="{00000000-0005-0000-0000-0000B21C0000}"/>
    <cellStyle name="メモ 2 6 2 3 4 2" xfId="14252" xr:uid="{00000000-0005-0000-0000-0000B31C0000}"/>
    <cellStyle name="メモ 2 6 2 3 5" xfId="9864" xr:uid="{00000000-0005-0000-0000-0000B41C0000}"/>
    <cellStyle name="メモ 2 6 2 3 6" xfId="22768" xr:uid="{00000000-0005-0000-0000-0000B51C0000}"/>
    <cellStyle name="メモ 2 6 2 4" xfId="1514" xr:uid="{00000000-0005-0000-0000-0000B61C0000}"/>
    <cellStyle name="メモ 2 6 2 4 2" xfId="3749" xr:uid="{00000000-0005-0000-0000-0000B71C0000}"/>
    <cellStyle name="メモ 2 6 2 4 2 2" xfId="8178" xr:uid="{00000000-0005-0000-0000-0000B81C0000}"/>
    <cellStyle name="メモ 2 6 2 4 2 2 2" xfId="16995" xr:uid="{00000000-0005-0000-0000-0000B91C0000}"/>
    <cellStyle name="メモ 2 6 2 4 2 3" xfId="12607" xr:uid="{00000000-0005-0000-0000-0000BA1C0000}"/>
    <cellStyle name="メモ 2 6 2 4 3" xfId="5984" xr:uid="{00000000-0005-0000-0000-0000BB1C0000}"/>
    <cellStyle name="メモ 2 6 2 4 3 2" xfId="14801" xr:uid="{00000000-0005-0000-0000-0000BC1C0000}"/>
    <cellStyle name="メモ 2 6 2 4 4" xfId="10413" xr:uid="{00000000-0005-0000-0000-0000BD1C0000}"/>
    <cellStyle name="メモ 2 6 2 4 5" xfId="23318" xr:uid="{00000000-0005-0000-0000-0000BE1C0000}"/>
    <cellStyle name="メモ 2 6 2 5" xfId="2652" xr:uid="{00000000-0005-0000-0000-0000BF1C0000}"/>
    <cellStyle name="メモ 2 6 2 5 2" xfId="7081" xr:uid="{00000000-0005-0000-0000-0000C01C0000}"/>
    <cellStyle name="メモ 2 6 2 5 2 2" xfId="15898" xr:uid="{00000000-0005-0000-0000-0000C11C0000}"/>
    <cellStyle name="メモ 2 6 2 5 3" xfId="11510" xr:uid="{00000000-0005-0000-0000-0000C21C0000}"/>
    <cellStyle name="メモ 2 6 2 6" xfId="4887" xr:uid="{00000000-0005-0000-0000-0000C31C0000}"/>
    <cellStyle name="メモ 2 6 2 6 2" xfId="13704" xr:uid="{00000000-0005-0000-0000-0000C41C0000}"/>
    <cellStyle name="メモ 2 6 2 7" xfId="9316" xr:uid="{00000000-0005-0000-0000-0000C51C0000}"/>
    <cellStyle name="メモ 2 6 2 8" xfId="22222" xr:uid="{00000000-0005-0000-0000-0000C61C0000}"/>
    <cellStyle name="メモ 2 6 3" xfId="513" xr:uid="{00000000-0005-0000-0000-0000C71C0000}"/>
    <cellStyle name="メモ 2 6 3 2" xfId="1061" xr:uid="{00000000-0005-0000-0000-0000C81C0000}"/>
    <cellStyle name="メモ 2 6 3 2 2" xfId="2199" xr:uid="{00000000-0005-0000-0000-0000C91C0000}"/>
    <cellStyle name="メモ 2 6 3 2 2 2" xfId="4434" xr:uid="{00000000-0005-0000-0000-0000CA1C0000}"/>
    <cellStyle name="メモ 2 6 3 2 2 2 2" xfId="8863" xr:uid="{00000000-0005-0000-0000-0000CB1C0000}"/>
    <cellStyle name="メモ 2 6 3 2 2 2 2 2" xfId="17680" xr:uid="{00000000-0005-0000-0000-0000CC1C0000}"/>
    <cellStyle name="メモ 2 6 3 2 2 2 3" xfId="13292" xr:uid="{00000000-0005-0000-0000-0000CD1C0000}"/>
    <cellStyle name="メモ 2 6 3 2 2 3" xfId="6669" xr:uid="{00000000-0005-0000-0000-0000CE1C0000}"/>
    <cellStyle name="メモ 2 6 3 2 2 3 2" xfId="15486" xr:uid="{00000000-0005-0000-0000-0000CF1C0000}"/>
    <cellStyle name="メモ 2 6 3 2 2 4" xfId="11098" xr:uid="{00000000-0005-0000-0000-0000D01C0000}"/>
    <cellStyle name="メモ 2 6 3 2 2 5" xfId="24003" xr:uid="{00000000-0005-0000-0000-0000D11C0000}"/>
    <cellStyle name="メモ 2 6 3 2 3" xfId="3337" xr:uid="{00000000-0005-0000-0000-0000D21C0000}"/>
    <cellStyle name="メモ 2 6 3 2 3 2" xfId="7766" xr:uid="{00000000-0005-0000-0000-0000D31C0000}"/>
    <cellStyle name="メモ 2 6 3 2 3 2 2" xfId="16583" xr:uid="{00000000-0005-0000-0000-0000D41C0000}"/>
    <cellStyle name="メモ 2 6 3 2 3 3" xfId="12195" xr:uid="{00000000-0005-0000-0000-0000D51C0000}"/>
    <cellStyle name="メモ 2 6 3 2 4" xfId="5572" xr:uid="{00000000-0005-0000-0000-0000D61C0000}"/>
    <cellStyle name="メモ 2 6 3 2 4 2" xfId="14389" xr:uid="{00000000-0005-0000-0000-0000D71C0000}"/>
    <cellStyle name="メモ 2 6 3 2 5" xfId="10001" xr:uid="{00000000-0005-0000-0000-0000D81C0000}"/>
    <cellStyle name="メモ 2 6 3 2 6" xfId="22905" xr:uid="{00000000-0005-0000-0000-0000D91C0000}"/>
    <cellStyle name="メモ 2 6 3 3" xfId="1651" xr:uid="{00000000-0005-0000-0000-0000DA1C0000}"/>
    <cellStyle name="メモ 2 6 3 3 2" xfId="3886" xr:uid="{00000000-0005-0000-0000-0000DB1C0000}"/>
    <cellStyle name="メモ 2 6 3 3 2 2" xfId="8315" xr:uid="{00000000-0005-0000-0000-0000DC1C0000}"/>
    <cellStyle name="メモ 2 6 3 3 2 2 2" xfId="17132" xr:uid="{00000000-0005-0000-0000-0000DD1C0000}"/>
    <cellStyle name="メモ 2 6 3 3 2 3" xfId="12744" xr:uid="{00000000-0005-0000-0000-0000DE1C0000}"/>
    <cellStyle name="メモ 2 6 3 3 3" xfId="6121" xr:uid="{00000000-0005-0000-0000-0000DF1C0000}"/>
    <cellStyle name="メモ 2 6 3 3 3 2" xfId="14938" xr:uid="{00000000-0005-0000-0000-0000E01C0000}"/>
    <cellStyle name="メモ 2 6 3 3 4" xfId="10550" xr:uid="{00000000-0005-0000-0000-0000E11C0000}"/>
    <cellStyle name="メモ 2 6 3 3 5" xfId="23455" xr:uid="{00000000-0005-0000-0000-0000E21C0000}"/>
    <cellStyle name="メモ 2 6 3 4" xfId="2789" xr:uid="{00000000-0005-0000-0000-0000E31C0000}"/>
    <cellStyle name="メモ 2 6 3 4 2" xfId="7218" xr:uid="{00000000-0005-0000-0000-0000E41C0000}"/>
    <cellStyle name="メモ 2 6 3 4 2 2" xfId="16035" xr:uid="{00000000-0005-0000-0000-0000E51C0000}"/>
    <cellStyle name="メモ 2 6 3 4 3" xfId="11647" xr:uid="{00000000-0005-0000-0000-0000E61C0000}"/>
    <cellStyle name="メモ 2 6 3 5" xfId="5024" xr:uid="{00000000-0005-0000-0000-0000E71C0000}"/>
    <cellStyle name="メモ 2 6 3 5 2" xfId="13841" xr:uid="{00000000-0005-0000-0000-0000E81C0000}"/>
    <cellStyle name="メモ 2 6 3 6" xfId="9453" xr:uid="{00000000-0005-0000-0000-0000E91C0000}"/>
    <cellStyle name="メモ 2 6 3 7" xfId="22357" xr:uid="{00000000-0005-0000-0000-0000EA1C0000}"/>
    <cellStyle name="メモ 2 6 4" xfId="787" xr:uid="{00000000-0005-0000-0000-0000EB1C0000}"/>
    <cellStyle name="メモ 2 6 4 2" xfId="1925" xr:uid="{00000000-0005-0000-0000-0000EC1C0000}"/>
    <cellStyle name="メモ 2 6 4 2 2" xfId="4160" xr:uid="{00000000-0005-0000-0000-0000ED1C0000}"/>
    <cellStyle name="メモ 2 6 4 2 2 2" xfId="8589" xr:uid="{00000000-0005-0000-0000-0000EE1C0000}"/>
    <cellStyle name="メモ 2 6 4 2 2 2 2" xfId="17406" xr:uid="{00000000-0005-0000-0000-0000EF1C0000}"/>
    <cellStyle name="メモ 2 6 4 2 2 3" xfId="13018" xr:uid="{00000000-0005-0000-0000-0000F01C0000}"/>
    <cellStyle name="メモ 2 6 4 2 3" xfId="6395" xr:uid="{00000000-0005-0000-0000-0000F11C0000}"/>
    <cellStyle name="メモ 2 6 4 2 3 2" xfId="15212" xr:uid="{00000000-0005-0000-0000-0000F21C0000}"/>
    <cellStyle name="メモ 2 6 4 2 4" xfId="10824" xr:uid="{00000000-0005-0000-0000-0000F31C0000}"/>
    <cellStyle name="メモ 2 6 4 2 5" xfId="23729" xr:uid="{00000000-0005-0000-0000-0000F41C0000}"/>
    <cellStyle name="メモ 2 6 4 3" xfId="3063" xr:uid="{00000000-0005-0000-0000-0000F51C0000}"/>
    <cellStyle name="メモ 2 6 4 3 2" xfId="7492" xr:uid="{00000000-0005-0000-0000-0000F61C0000}"/>
    <cellStyle name="メモ 2 6 4 3 2 2" xfId="16309" xr:uid="{00000000-0005-0000-0000-0000F71C0000}"/>
    <cellStyle name="メモ 2 6 4 3 3" xfId="11921" xr:uid="{00000000-0005-0000-0000-0000F81C0000}"/>
    <cellStyle name="メモ 2 6 4 4" xfId="5298" xr:uid="{00000000-0005-0000-0000-0000F91C0000}"/>
    <cellStyle name="メモ 2 6 4 4 2" xfId="14115" xr:uid="{00000000-0005-0000-0000-0000FA1C0000}"/>
    <cellStyle name="メモ 2 6 4 5" xfId="9727" xr:uid="{00000000-0005-0000-0000-0000FB1C0000}"/>
    <cellStyle name="メモ 2 6 4 6" xfId="22631" xr:uid="{00000000-0005-0000-0000-0000FC1C0000}"/>
    <cellStyle name="メモ 2 6 5" xfId="1377" xr:uid="{00000000-0005-0000-0000-0000FD1C0000}"/>
    <cellStyle name="メモ 2 6 5 2" xfId="3612" xr:uid="{00000000-0005-0000-0000-0000FE1C0000}"/>
    <cellStyle name="メモ 2 6 5 2 2" xfId="8041" xr:uid="{00000000-0005-0000-0000-0000FF1C0000}"/>
    <cellStyle name="メモ 2 6 5 2 2 2" xfId="16858" xr:uid="{00000000-0005-0000-0000-0000001D0000}"/>
    <cellStyle name="メモ 2 6 5 2 3" xfId="12470" xr:uid="{00000000-0005-0000-0000-0000011D0000}"/>
    <cellStyle name="メモ 2 6 5 3" xfId="5847" xr:uid="{00000000-0005-0000-0000-0000021D0000}"/>
    <cellStyle name="メモ 2 6 5 3 2" xfId="14664" xr:uid="{00000000-0005-0000-0000-0000031D0000}"/>
    <cellStyle name="メモ 2 6 5 4" xfId="10276" xr:uid="{00000000-0005-0000-0000-0000041D0000}"/>
    <cellStyle name="メモ 2 6 5 5" xfId="23181" xr:uid="{00000000-0005-0000-0000-0000051D0000}"/>
    <cellStyle name="メモ 2 6 6" xfId="2515" xr:uid="{00000000-0005-0000-0000-0000061D0000}"/>
    <cellStyle name="メモ 2 6 6 2" xfId="6944" xr:uid="{00000000-0005-0000-0000-0000071D0000}"/>
    <cellStyle name="メモ 2 6 6 2 2" xfId="15761" xr:uid="{00000000-0005-0000-0000-0000081D0000}"/>
    <cellStyle name="メモ 2 6 6 3" xfId="11373" xr:uid="{00000000-0005-0000-0000-0000091D0000}"/>
    <cellStyle name="メモ 2 6 7" xfId="4750" xr:uid="{00000000-0005-0000-0000-00000A1D0000}"/>
    <cellStyle name="メモ 2 6 7 2" xfId="13567" xr:uid="{00000000-0005-0000-0000-00000B1D0000}"/>
    <cellStyle name="メモ 2 6 8" xfId="9179" xr:uid="{00000000-0005-0000-0000-00000C1D0000}"/>
    <cellStyle name="メモ 2 6 9" xfId="22087" xr:uid="{00000000-0005-0000-0000-00000D1D0000}"/>
    <cellStyle name="メモ 2 7" xfId="307" xr:uid="{00000000-0005-0000-0000-00000E1D0000}"/>
    <cellStyle name="メモ 2 7 2" xfId="581" xr:uid="{00000000-0005-0000-0000-00000F1D0000}"/>
    <cellStyle name="メモ 2 7 2 2" xfId="1129" xr:uid="{00000000-0005-0000-0000-0000101D0000}"/>
    <cellStyle name="メモ 2 7 2 2 2" xfId="2267" xr:uid="{00000000-0005-0000-0000-0000111D0000}"/>
    <cellStyle name="メモ 2 7 2 2 2 2" xfId="4502" xr:uid="{00000000-0005-0000-0000-0000121D0000}"/>
    <cellStyle name="メモ 2 7 2 2 2 2 2" xfId="8931" xr:uid="{00000000-0005-0000-0000-0000131D0000}"/>
    <cellStyle name="メモ 2 7 2 2 2 2 2 2" xfId="17748" xr:uid="{00000000-0005-0000-0000-0000141D0000}"/>
    <cellStyle name="メモ 2 7 2 2 2 2 3" xfId="13360" xr:uid="{00000000-0005-0000-0000-0000151D0000}"/>
    <cellStyle name="メモ 2 7 2 2 2 3" xfId="6737" xr:uid="{00000000-0005-0000-0000-0000161D0000}"/>
    <cellStyle name="メモ 2 7 2 2 2 3 2" xfId="15554" xr:uid="{00000000-0005-0000-0000-0000171D0000}"/>
    <cellStyle name="メモ 2 7 2 2 2 4" xfId="11166" xr:uid="{00000000-0005-0000-0000-0000181D0000}"/>
    <cellStyle name="メモ 2 7 2 2 2 5" xfId="24071" xr:uid="{00000000-0005-0000-0000-0000191D0000}"/>
    <cellStyle name="メモ 2 7 2 2 3" xfId="3405" xr:uid="{00000000-0005-0000-0000-00001A1D0000}"/>
    <cellStyle name="メモ 2 7 2 2 3 2" xfId="7834" xr:uid="{00000000-0005-0000-0000-00001B1D0000}"/>
    <cellStyle name="メモ 2 7 2 2 3 2 2" xfId="16651" xr:uid="{00000000-0005-0000-0000-00001C1D0000}"/>
    <cellStyle name="メモ 2 7 2 2 3 3" xfId="12263" xr:uid="{00000000-0005-0000-0000-00001D1D0000}"/>
    <cellStyle name="メモ 2 7 2 2 4" xfId="5640" xr:uid="{00000000-0005-0000-0000-00001E1D0000}"/>
    <cellStyle name="メモ 2 7 2 2 4 2" xfId="14457" xr:uid="{00000000-0005-0000-0000-00001F1D0000}"/>
    <cellStyle name="メモ 2 7 2 2 5" xfId="10069" xr:uid="{00000000-0005-0000-0000-0000201D0000}"/>
    <cellStyle name="メモ 2 7 2 2 6" xfId="22973" xr:uid="{00000000-0005-0000-0000-0000211D0000}"/>
    <cellStyle name="メモ 2 7 2 3" xfId="1719" xr:uid="{00000000-0005-0000-0000-0000221D0000}"/>
    <cellStyle name="メモ 2 7 2 3 2" xfId="3954" xr:uid="{00000000-0005-0000-0000-0000231D0000}"/>
    <cellStyle name="メモ 2 7 2 3 2 2" xfId="8383" xr:uid="{00000000-0005-0000-0000-0000241D0000}"/>
    <cellStyle name="メモ 2 7 2 3 2 2 2" xfId="17200" xr:uid="{00000000-0005-0000-0000-0000251D0000}"/>
    <cellStyle name="メモ 2 7 2 3 2 3" xfId="12812" xr:uid="{00000000-0005-0000-0000-0000261D0000}"/>
    <cellStyle name="メモ 2 7 2 3 3" xfId="6189" xr:uid="{00000000-0005-0000-0000-0000271D0000}"/>
    <cellStyle name="メモ 2 7 2 3 3 2" xfId="15006" xr:uid="{00000000-0005-0000-0000-0000281D0000}"/>
    <cellStyle name="メモ 2 7 2 3 4" xfId="10618" xr:uid="{00000000-0005-0000-0000-0000291D0000}"/>
    <cellStyle name="メモ 2 7 2 3 5" xfId="23523" xr:uid="{00000000-0005-0000-0000-00002A1D0000}"/>
    <cellStyle name="メモ 2 7 2 4" xfId="2857" xr:uid="{00000000-0005-0000-0000-00002B1D0000}"/>
    <cellStyle name="メモ 2 7 2 4 2" xfId="7286" xr:uid="{00000000-0005-0000-0000-00002C1D0000}"/>
    <cellStyle name="メモ 2 7 2 4 2 2" xfId="16103" xr:uid="{00000000-0005-0000-0000-00002D1D0000}"/>
    <cellStyle name="メモ 2 7 2 4 3" xfId="11715" xr:uid="{00000000-0005-0000-0000-00002E1D0000}"/>
    <cellStyle name="メモ 2 7 2 5" xfId="5092" xr:uid="{00000000-0005-0000-0000-00002F1D0000}"/>
    <cellStyle name="メモ 2 7 2 5 2" xfId="13909" xr:uid="{00000000-0005-0000-0000-0000301D0000}"/>
    <cellStyle name="メモ 2 7 2 6" xfId="9521" xr:uid="{00000000-0005-0000-0000-0000311D0000}"/>
    <cellStyle name="メモ 2 7 2 7" xfId="22425" xr:uid="{00000000-0005-0000-0000-0000321D0000}"/>
    <cellStyle name="メモ 2 7 3" xfId="855" xr:uid="{00000000-0005-0000-0000-0000331D0000}"/>
    <cellStyle name="メモ 2 7 3 2" xfId="1993" xr:uid="{00000000-0005-0000-0000-0000341D0000}"/>
    <cellStyle name="メモ 2 7 3 2 2" xfId="4228" xr:uid="{00000000-0005-0000-0000-0000351D0000}"/>
    <cellStyle name="メモ 2 7 3 2 2 2" xfId="8657" xr:uid="{00000000-0005-0000-0000-0000361D0000}"/>
    <cellStyle name="メモ 2 7 3 2 2 2 2" xfId="17474" xr:uid="{00000000-0005-0000-0000-0000371D0000}"/>
    <cellStyle name="メモ 2 7 3 2 2 3" xfId="13086" xr:uid="{00000000-0005-0000-0000-0000381D0000}"/>
    <cellStyle name="メモ 2 7 3 2 3" xfId="6463" xr:uid="{00000000-0005-0000-0000-0000391D0000}"/>
    <cellStyle name="メモ 2 7 3 2 3 2" xfId="15280" xr:uid="{00000000-0005-0000-0000-00003A1D0000}"/>
    <cellStyle name="メモ 2 7 3 2 4" xfId="10892" xr:uid="{00000000-0005-0000-0000-00003B1D0000}"/>
    <cellStyle name="メモ 2 7 3 2 5" xfId="23797" xr:uid="{00000000-0005-0000-0000-00003C1D0000}"/>
    <cellStyle name="メモ 2 7 3 3" xfId="3131" xr:uid="{00000000-0005-0000-0000-00003D1D0000}"/>
    <cellStyle name="メモ 2 7 3 3 2" xfId="7560" xr:uid="{00000000-0005-0000-0000-00003E1D0000}"/>
    <cellStyle name="メモ 2 7 3 3 2 2" xfId="16377" xr:uid="{00000000-0005-0000-0000-00003F1D0000}"/>
    <cellStyle name="メモ 2 7 3 3 3" xfId="11989" xr:uid="{00000000-0005-0000-0000-0000401D0000}"/>
    <cellStyle name="メモ 2 7 3 4" xfId="5366" xr:uid="{00000000-0005-0000-0000-0000411D0000}"/>
    <cellStyle name="メモ 2 7 3 4 2" xfId="14183" xr:uid="{00000000-0005-0000-0000-0000421D0000}"/>
    <cellStyle name="メモ 2 7 3 5" xfId="9795" xr:uid="{00000000-0005-0000-0000-0000431D0000}"/>
    <cellStyle name="メモ 2 7 3 6" xfId="22699" xr:uid="{00000000-0005-0000-0000-0000441D0000}"/>
    <cellStyle name="メモ 2 7 4" xfId="1445" xr:uid="{00000000-0005-0000-0000-0000451D0000}"/>
    <cellStyle name="メモ 2 7 4 2" xfId="3680" xr:uid="{00000000-0005-0000-0000-0000461D0000}"/>
    <cellStyle name="メモ 2 7 4 2 2" xfId="8109" xr:uid="{00000000-0005-0000-0000-0000471D0000}"/>
    <cellStyle name="メモ 2 7 4 2 2 2" xfId="16926" xr:uid="{00000000-0005-0000-0000-0000481D0000}"/>
    <cellStyle name="メモ 2 7 4 2 3" xfId="12538" xr:uid="{00000000-0005-0000-0000-0000491D0000}"/>
    <cellStyle name="メモ 2 7 4 3" xfId="5915" xr:uid="{00000000-0005-0000-0000-00004A1D0000}"/>
    <cellStyle name="メモ 2 7 4 3 2" xfId="14732" xr:uid="{00000000-0005-0000-0000-00004B1D0000}"/>
    <cellStyle name="メモ 2 7 4 4" xfId="10344" xr:uid="{00000000-0005-0000-0000-00004C1D0000}"/>
    <cellStyle name="メモ 2 7 4 5" xfId="23249" xr:uid="{00000000-0005-0000-0000-00004D1D0000}"/>
    <cellStyle name="メモ 2 7 5" xfId="2583" xr:uid="{00000000-0005-0000-0000-00004E1D0000}"/>
    <cellStyle name="メモ 2 7 5 2" xfId="7012" xr:uid="{00000000-0005-0000-0000-00004F1D0000}"/>
    <cellStyle name="メモ 2 7 5 2 2" xfId="15829" xr:uid="{00000000-0005-0000-0000-0000501D0000}"/>
    <cellStyle name="メモ 2 7 5 3" xfId="11441" xr:uid="{00000000-0005-0000-0000-0000511D0000}"/>
    <cellStyle name="メモ 2 7 6" xfId="4818" xr:uid="{00000000-0005-0000-0000-0000521D0000}"/>
    <cellStyle name="メモ 2 7 6 2" xfId="13635" xr:uid="{00000000-0005-0000-0000-0000531D0000}"/>
    <cellStyle name="メモ 2 7 7" xfId="9247" xr:uid="{00000000-0005-0000-0000-0000541D0000}"/>
    <cellStyle name="メモ 2 7 8" xfId="22153" xr:uid="{00000000-0005-0000-0000-0000551D0000}"/>
    <cellStyle name="メモ 2 8" xfId="444" xr:uid="{00000000-0005-0000-0000-0000561D0000}"/>
    <cellStyle name="メモ 2 8 2" xfId="992" xr:uid="{00000000-0005-0000-0000-0000571D0000}"/>
    <cellStyle name="メモ 2 8 2 2" xfId="2130" xr:uid="{00000000-0005-0000-0000-0000581D0000}"/>
    <cellStyle name="メモ 2 8 2 2 2" xfId="4365" xr:uid="{00000000-0005-0000-0000-0000591D0000}"/>
    <cellStyle name="メモ 2 8 2 2 2 2" xfId="8794" xr:uid="{00000000-0005-0000-0000-00005A1D0000}"/>
    <cellStyle name="メモ 2 8 2 2 2 2 2" xfId="17611" xr:uid="{00000000-0005-0000-0000-00005B1D0000}"/>
    <cellStyle name="メモ 2 8 2 2 2 3" xfId="13223" xr:uid="{00000000-0005-0000-0000-00005C1D0000}"/>
    <cellStyle name="メモ 2 8 2 2 3" xfId="6600" xr:uid="{00000000-0005-0000-0000-00005D1D0000}"/>
    <cellStyle name="メモ 2 8 2 2 3 2" xfId="15417" xr:uid="{00000000-0005-0000-0000-00005E1D0000}"/>
    <cellStyle name="メモ 2 8 2 2 4" xfId="11029" xr:uid="{00000000-0005-0000-0000-00005F1D0000}"/>
    <cellStyle name="メモ 2 8 2 2 5" xfId="23934" xr:uid="{00000000-0005-0000-0000-0000601D0000}"/>
    <cellStyle name="メモ 2 8 2 3" xfId="3268" xr:uid="{00000000-0005-0000-0000-0000611D0000}"/>
    <cellStyle name="メモ 2 8 2 3 2" xfId="7697" xr:uid="{00000000-0005-0000-0000-0000621D0000}"/>
    <cellStyle name="メモ 2 8 2 3 2 2" xfId="16514" xr:uid="{00000000-0005-0000-0000-0000631D0000}"/>
    <cellStyle name="メモ 2 8 2 3 3" xfId="12126" xr:uid="{00000000-0005-0000-0000-0000641D0000}"/>
    <cellStyle name="メモ 2 8 2 4" xfId="5503" xr:uid="{00000000-0005-0000-0000-0000651D0000}"/>
    <cellStyle name="メモ 2 8 2 4 2" xfId="14320" xr:uid="{00000000-0005-0000-0000-0000661D0000}"/>
    <cellStyle name="メモ 2 8 2 5" xfId="9932" xr:uid="{00000000-0005-0000-0000-0000671D0000}"/>
    <cellStyle name="メモ 2 8 2 6" xfId="22836" xr:uid="{00000000-0005-0000-0000-0000681D0000}"/>
    <cellStyle name="メモ 2 8 3" xfId="1582" xr:uid="{00000000-0005-0000-0000-0000691D0000}"/>
    <cellStyle name="メモ 2 8 3 2" xfId="3817" xr:uid="{00000000-0005-0000-0000-00006A1D0000}"/>
    <cellStyle name="メモ 2 8 3 2 2" xfId="8246" xr:uid="{00000000-0005-0000-0000-00006B1D0000}"/>
    <cellStyle name="メモ 2 8 3 2 2 2" xfId="17063" xr:uid="{00000000-0005-0000-0000-00006C1D0000}"/>
    <cellStyle name="メモ 2 8 3 2 3" xfId="12675" xr:uid="{00000000-0005-0000-0000-00006D1D0000}"/>
    <cellStyle name="メモ 2 8 3 3" xfId="6052" xr:uid="{00000000-0005-0000-0000-00006E1D0000}"/>
    <cellStyle name="メモ 2 8 3 3 2" xfId="14869" xr:uid="{00000000-0005-0000-0000-00006F1D0000}"/>
    <cellStyle name="メモ 2 8 3 4" xfId="10481" xr:uid="{00000000-0005-0000-0000-0000701D0000}"/>
    <cellStyle name="メモ 2 8 3 5" xfId="23386" xr:uid="{00000000-0005-0000-0000-0000711D0000}"/>
    <cellStyle name="メモ 2 8 4" xfId="2720" xr:uid="{00000000-0005-0000-0000-0000721D0000}"/>
    <cellStyle name="メモ 2 8 4 2" xfId="7149" xr:uid="{00000000-0005-0000-0000-0000731D0000}"/>
    <cellStyle name="メモ 2 8 4 2 2" xfId="15966" xr:uid="{00000000-0005-0000-0000-0000741D0000}"/>
    <cellStyle name="メモ 2 8 4 3" xfId="11578" xr:uid="{00000000-0005-0000-0000-0000751D0000}"/>
    <cellStyle name="メモ 2 8 5" xfId="4955" xr:uid="{00000000-0005-0000-0000-0000761D0000}"/>
    <cellStyle name="メモ 2 8 5 2" xfId="13772" xr:uid="{00000000-0005-0000-0000-0000771D0000}"/>
    <cellStyle name="メモ 2 8 6" xfId="9384" xr:uid="{00000000-0005-0000-0000-0000781D0000}"/>
    <cellStyle name="メモ 2 8 7" xfId="22288" xr:uid="{00000000-0005-0000-0000-0000791D0000}"/>
    <cellStyle name="メモ 2 9" xfId="718" xr:uid="{00000000-0005-0000-0000-00007A1D0000}"/>
    <cellStyle name="メモ 2 9 2" xfId="1856" xr:uid="{00000000-0005-0000-0000-00007B1D0000}"/>
    <cellStyle name="メモ 2 9 2 2" xfId="4091" xr:uid="{00000000-0005-0000-0000-00007C1D0000}"/>
    <cellStyle name="メモ 2 9 2 2 2" xfId="8520" xr:uid="{00000000-0005-0000-0000-00007D1D0000}"/>
    <cellStyle name="メモ 2 9 2 2 2 2" xfId="17337" xr:uid="{00000000-0005-0000-0000-00007E1D0000}"/>
    <cellStyle name="メモ 2 9 2 2 3" xfId="12949" xr:uid="{00000000-0005-0000-0000-00007F1D0000}"/>
    <cellStyle name="メモ 2 9 2 3" xfId="6326" xr:uid="{00000000-0005-0000-0000-0000801D0000}"/>
    <cellStyle name="メモ 2 9 2 3 2" xfId="15143" xr:uid="{00000000-0005-0000-0000-0000811D0000}"/>
    <cellStyle name="メモ 2 9 2 4" xfId="10755" xr:uid="{00000000-0005-0000-0000-0000821D0000}"/>
    <cellStyle name="メモ 2 9 2 5" xfId="23660" xr:uid="{00000000-0005-0000-0000-0000831D0000}"/>
    <cellStyle name="メモ 2 9 3" xfId="2994" xr:uid="{00000000-0005-0000-0000-0000841D0000}"/>
    <cellStyle name="メモ 2 9 3 2" xfId="7423" xr:uid="{00000000-0005-0000-0000-0000851D0000}"/>
    <cellStyle name="メモ 2 9 3 2 2" xfId="16240" xr:uid="{00000000-0005-0000-0000-0000861D0000}"/>
    <cellStyle name="メモ 2 9 3 3" xfId="11852" xr:uid="{00000000-0005-0000-0000-0000871D0000}"/>
    <cellStyle name="メモ 2 9 4" xfId="5229" xr:uid="{00000000-0005-0000-0000-0000881D0000}"/>
    <cellStyle name="メモ 2 9 4 2" xfId="14046" xr:uid="{00000000-0005-0000-0000-0000891D0000}"/>
    <cellStyle name="メモ 2 9 5" xfId="9658" xr:uid="{00000000-0005-0000-0000-00008A1D0000}"/>
    <cellStyle name="メモ 2 9 6" xfId="22562" xr:uid="{00000000-0005-0000-0000-00008B1D0000}"/>
    <cellStyle name="メモ 3" xfId="65" xr:uid="{00000000-0005-0000-0000-00008C1D0000}"/>
    <cellStyle name="メモ 3 10" xfId="1307" xr:uid="{00000000-0005-0000-0000-00008D1D0000}"/>
    <cellStyle name="メモ 3 10 2" xfId="3542" xr:uid="{00000000-0005-0000-0000-00008E1D0000}"/>
    <cellStyle name="メモ 3 10 2 2" xfId="7971" xr:uid="{00000000-0005-0000-0000-00008F1D0000}"/>
    <cellStyle name="メモ 3 10 2 2 2" xfId="16788" xr:uid="{00000000-0005-0000-0000-0000901D0000}"/>
    <cellStyle name="メモ 3 10 2 3" xfId="12400" xr:uid="{00000000-0005-0000-0000-0000911D0000}"/>
    <cellStyle name="メモ 3 10 3" xfId="5777" xr:uid="{00000000-0005-0000-0000-0000921D0000}"/>
    <cellStyle name="メモ 3 10 3 2" xfId="14594" xr:uid="{00000000-0005-0000-0000-0000931D0000}"/>
    <cellStyle name="メモ 3 10 4" xfId="10206" xr:uid="{00000000-0005-0000-0000-0000941D0000}"/>
    <cellStyle name="メモ 3 10 5" xfId="23111" xr:uid="{00000000-0005-0000-0000-0000951D0000}"/>
    <cellStyle name="メモ 3 11" xfId="2445" xr:uid="{00000000-0005-0000-0000-0000961D0000}"/>
    <cellStyle name="メモ 3 11 2" xfId="6874" xr:uid="{00000000-0005-0000-0000-0000971D0000}"/>
    <cellStyle name="メモ 3 11 2 2" xfId="15691" xr:uid="{00000000-0005-0000-0000-0000981D0000}"/>
    <cellStyle name="メモ 3 11 3" xfId="11303" xr:uid="{00000000-0005-0000-0000-0000991D0000}"/>
    <cellStyle name="メモ 3 12" xfId="4680" xr:uid="{00000000-0005-0000-0000-00009A1D0000}"/>
    <cellStyle name="メモ 3 12 2" xfId="13497" xr:uid="{00000000-0005-0000-0000-00009B1D0000}"/>
    <cellStyle name="メモ 3 13" xfId="9109" xr:uid="{00000000-0005-0000-0000-00009C1D0000}"/>
    <cellStyle name="メモ 3 14" xfId="17885" xr:uid="{00000000-0005-0000-0000-00009D1D0000}"/>
    <cellStyle name="メモ 3 15" xfId="73" xr:uid="{00000000-0005-0000-0000-00009E1D0000}"/>
    <cellStyle name="メモ 3 2" xfId="69" xr:uid="{00000000-0005-0000-0000-00009F1D0000}"/>
    <cellStyle name="メモ 3 2 10" xfId="2449" xr:uid="{00000000-0005-0000-0000-0000A01D0000}"/>
    <cellStyle name="メモ 3 2 10 2" xfId="6878" xr:uid="{00000000-0005-0000-0000-0000A11D0000}"/>
    <cellStyle name="メモ 3 2 10 2 2" xfId="15695" xr:uid="{00000000-0005-0000-0000-0000A21D0000}"/>
    <cellStyle name="メモ 3 2 10 3" xfId="11307" xr:uid="{00000000-0005-0000-0000-0000A31D0000}"/>
    <cellStyle name="メモ 3 2 11" xfId="4684" xr:uid="{00000000-0005-0000-0000-0000A41D0000}"/>
    <cellStyle name="メモ 3 2 11 2" xfId="13501" xr:uid="{00000000-0005-0000-0000-0000A51D0000}"/>
    <cellStyle name="メモ 3 2 12" xfId="9113" xr:uid="{00000000-0005-0000-0000-0000A61D0000}"/>
    <cellStyle name="メモ 3 2 13" xfId="19413" xr:uid="{00000000-0005-0000-0000-0000A71D0000}"/>
    <cellStyle name="メモ 3 2 14" xfId="77" xr:uid="{00000000-0005-0000-0000-0000A81D0000}"/>
    <cellStyle name="メモ 3 2 2" xfId="138" xr:uid="{00000000-0005-0000-0000-0000A91D0000}"/>
    <cellStyle name="メモ 3 2 2 10" xfId="4693" xr:uid="{00000000-0005-0000-0000-0000AA1D0000}"/>
    <cellStyle name="メモ 3 2 2 10 2" xfId="13510" xr:uid="{00000000-0005-0000-0000-0000AB1D0000}"/>
    <cellStyle name="メモ 3 2 2 11" xfId="9122" xr:uid="{00000000-0005-0000-0000-0000AC1D0000}"/>
    <cellStyle name="メモ 3 2 2 12" xfId="21464" xr:uid="{00000000-0005-0000-0000-0000AD1D0000}"/>
    <cellStyle name="メモ 3 2 2 2" xfId="155" xr:uid="{00000000-0005-0000-0000-0000AE1D0000}"/>
    <cellStyle name="メモ 3 2 2 2 10" xfId="9139" xr:uid="{00000000-0005-0000-0000-0000AF1D0000}"/>
    <cellStyle name="メモ 3 2 2 2 11" xfId="22005" xr:uid="{00000000-0005-0000-0000-0000B01D0000}"/>
    <cellStyle name="メモ 3 2 2 2 2" xfId="192" xr:uid="{00000000-0005-0000-0000-0000B11D0000}"/>
    <cellStyle name="メモ 3 2 2 2 2 10" xfId="22040" xr:uid="{00000000-0005-0000-0000-0000B21D0000}"/>
    <cellStyle name="メモ 3 2 2 2 2 2" xfId="302" xr:uid="{00000000-0005-0000-0000-0000B31D0000}"/>
    <cellStyle name="メモ 3 2 2 2 2 2 2" xfId="439" xr:uid="{00000000-0005-0000-0000-0000B41D0000}"/>
    <cellStyle name="メモ 3 2 2 2 2 2 2 2" xfId="713" xr:uid="{00000000-0005-0000-0000-0000B51D0000}"/>
    <cellStyle name="メモ 3 2 2 2 2 2 2 2 2" xfId="1261" xr:uid="{00000000-0005-0000-0000-0000B61D0000}"/>
    <cellStyle name="メモ 3 2 2 2 2 2 2 2 2 2" xfId="2399" xr:uid="{00000000-0005-0000-0000-0000B71D0000}"/>
    <cellStyle name="メモ 3 2 2 2 2 2 2 2 2 2 2" xfId="4634" xr:uid="{00000000-0005-0000-0000-0000B81D0000}"/>
    <cellStyle name="メモ 3 2 2 2 2 2 2 2 2 2 2 2" xfId="9063" xr:uid="{00000000-0005-0000-0000-0000B91D0000}"/>
    <cellStyle name="メモ 3 2 2 2 2 2 2 2 2 2 2 2 2" xfId="17880" xr:uid="{00000000-0005-0000-0000-0000BA1D0000}"/>
    <cellStyle name="メモ 3 2 2 2 2 2 2 2 2 2 2 3" xfId="13492" xr:uid="{00000000-0005-0000-0000-0000BB1D0000}"/>
    <cellStyle name="メモ 3 2 2 2 2 2 2 2 2 2 3" xfId="6869" xr:uid="{00000000-0005-0000-0000-0000BC1D0000}"/>
    <cellStyle name="メモ 3 2 2 2 2 2 2 2 2 2 3 2" xfId="15686" xr:uid="{00000000-0005-0000-0000-0000BD1D0000}"/>
    <cellStyle name="メモ 3 2 2 2 2 2 2 2 2 2 4" xfId="11298" xr:uid="{00000000-0005-0000-0000-0000BE1D0000}"/>
    <cellStyle name="メモ 3 2 2 2 2 2 2 2 2 2 5" xfId="24203" xr:uid="{00000000-0005-0000-0000-0000BF1D0000}"/>
    <cellStyle name="メモ 3 2 2 2 2 2 2 2 2 3" xfId="3537" xr:uid="{00000000-0005-0000-0000-0000C01D0000}"/>
    <cellStyle name="メモ 3 2 2 2 2 2 2 2 2 3 2" xfId="7966" xr:uid="{00000000-0005-0000-0000-0000C11D0000}"/>
    <cellStyle name="メモ 3 2 2 2 2 2 2 2 2 3 2 2" xfId="16783" xr:uid="{00000000-0005-0000-0000-0000C21D0000}"/>
    <cellStyle name="メモ 3 2 2 2 2 2 2 2 2 3 3" xfId="12395" xr:uid="{00000000-0005-0000-0000-0000C31D0000}"/>
    <cellStyle name="メモ 3 2 2 2 2 2 2 2 2 4" xfId="5772" xr:uid="{00000000-0005-0000-0000-0000C41D0000}"/>
    <cellStyle name="メモ 3 2 2 2 2 2 2 2 2 4 2" xfId="14589" xr:uid="{00000000-0005-0000-0000-0000C51D0000}"/>
    <cellStyle name="メモ 3 2 2 2 2 2 2 2 2 5" xfId="10201" xr:uid="{00000000-0005-0000-0000-0000C61D0000}"/>
    <cellStyle name="メモ 3 2 2 2 2 2 2 2 2 6" xfId="23105" xr:uid="{00000000-0005-0000-0000-0000C71D0000}"/>
    <cellStyle name="メモ 3 2 2 2 2 2 2 2 3" xfId="1851" xr:uid="{00000000-0005-0000-0000-0000C81D0000}"/>
    <cellStyle name="メモ 3 2 2 2 2 2 2 2 3 2" xfId="4086" xr:uid="{00000000-0005-0000-0000-0000C91D0000}"/>
    <cellStyle name="メモ 3 2 2 2 2 2 2 2 3 2 2" xfId="8515" xr:uid="{00000000-0005-0000-0000-0000CA1D0000}"/>
    <cellStyle name="メモ 3 2 2 2 2 2 2 2 3 2 2 2" xfId="17332" xr:uid="{00000000-0005-0000-0000-0000CB1D0000}"/>
    <cellStyle name="メモ 3 2 2 2 2 2 2 2 3 2 3" xfId="12944" xr:uid="{00000000-0005-0000-0000-0000CC1D0000}"/>
    <cellStyle name="メモ 3 2 2 2 2 2 2 2 3 3" xfId="6321" xr:uid="{00000000-0005-0000-0000-0000CD1D0000}"/>
    <cellStyle name="メモ 3 2 2 2 2 2 2 2 3 3 2" xfId="15138" xr:uid="{00000000-0005-0000-0000-0000CE1D0000}"/>
    <cellStyle name="メモ 3 2 2 2 2 2 2 2 3 4" xfId="10750" xr:uid="{00000000-0005-0000-0000-0000CF1D0000}"/>
    <cellStyle name="メモ 3 2 2 2 2 2 2 2 3 5" xfId="23655" xr:uid="{00000000-0005-0000-0000-0000D01D0000}"/>
    <cellStyle name="メモ 3 2 2 2 2 2 2 2 4" xfId="2989" xr:uid="{00000000-0005-0000-0000-0000D11D0000}"/>
    <cellStyle name="メモ 3 2 2 2 2 2 2 2 4 2" xfId="7418" xr:uid="{00000000-0005-0000-0000-0000D21D0000}"/>
    <cellStyle name="メモ 3 2 2 2 2 2 2 2 4 2 2" xfId="16235" xr:uid="{00000000-0005-0000-0000-0000D31D0000}"/>
    <cellStyle name="メモ 3 2 2 2 2 2 2 2 4 3" xfId="11847" xr:uid="{00000000-0005-0000-0000-0000D41D0000}"/>
    <cellStyle name="メモ 3 2 2 2 2 2 2 2 5" xfId="5224" xr:uid="{00000000-0005-0000-0000-0000D51D0000}"/>
    <cellStyle name="メモ 3 2 2 2 2 2 2 2 5 2" xfId="14041" xr:uid="{00000000-0005-0000-0000-0000D61D0000}"/>
    <cellStyle name="メモ 3 2 2 2 2 2 2 2 6" xfId="9653" xr:uid="{00000000-0005-0000-0000-0000D71D0000}"/>
    <cellStyle name="メモ 3 2 2 2 2 2 2 2 7" xfId="22557" xr:uid="{00000000-0005-0000-0000-0000D81D0000}"/>
    <cellStyle name="メモ 3 2 2 2 2 2 2 3" xfId="987" xr:uid="{00000000-0005-0000-0000-0000D91D0000}"/>
    <cellStyle name="メモ 3 2 2 2 2 2 2 3 2" xfId="2125" xr:uid="{00000000-0005-0000-0000-0000DA1D0000}"/>
    <cellStyle name="メモ 3 2 2 2 2 2 2 3 2 2" xfId="4360" xr:uid="{00000000-0005-0000-0000-0000DB1D0000}"/>
    <cellStyle name="メモ 3 2 2 2 2 2 2 3 2 2 2" xfId="8789" xr:uid="{00000000-0005-0000-0000-0000DC1D0000}"/>
    <cellStyle name="メモ 3 2 2 2 2 2 2 3 2 2 2 2" xfId="17606" xr:uid="{00000000-0005-0000-0000-0000DD1D0000}"/>
    <cellStyle name="メモ 3 2 2 2 2 2 2 3 2 2 3" xfId="13218" xr:uid="{00000000-0005-0000-0000-0000DE1D0000}"/>
    <cellStyle name="メモ 3 2 2 2 2 2 2 3 2 3" xfId="6595" xr:uid="{00000000-0005-0000-0000-0000DF1D0000}"/>
    <cellStyle name="メモ 3 2 2 2 2 2 2 3 2 3 2" xfId="15412" xr:uid="{00000000-0005-0000-0000-0000E01D0000}"/>
    <cellStyle name="メモ 3 2 2 2 2 2 2 3 2 4" xfId="11024" xr:uid="{00000000-0005-0000-0000-0000E11D0000}"/>
    <cellStyle name="メモ 3 2 2 2 2 2 2 3 2 5" xfId="23929" xr:uid="{00000000-0005-0000-0000-0000E21D0000}"/>
    <cellStyle name="メモ 3 2 2 2 2 2 2 3 3" xfId="3263" xr:uid="{00000000-0005-0000-0000-0000E31D0000}"/>
    <cellStyle name="メモ 3 2 2 2 2 2 2 3 3 2" xfId="7692" xr:uid="{00000000-0005-0000-0000-0000E41D0000}"/>
    <cellStyle name="メモ 3 2 2 2 2 2 2 3 3 2 2" xfId="16509" xr:uid="{00000000-0005-0000-0000-0000E51D0000}"/>
    <cellStyle name="メモ 3 2 2 2 2 2 2 3 3 3" xfId="12121" xr:uid="{00000000-0005-0000-0000-0000E61D0000}"/>
    <cellStyle name="メモ 3 2 2 2 2 2 2 3 4" xfId="5498" xr:uid="{00000000-0005-0000-0000-0000E71D0000}"/>
    <cellStyle name="メモ 3 2 2 2 2 2 2 3 4 2" xfId="14315" xr:uid="{00000000-0005-0000-0000-0000E81D0000}"/>
    <cellStyle name="メモ 3 2 2 2 2 2 2 3 5" xfId="9927" xr:uid="{00000000-0005-0000-0000-0000E91D0000}"/>
    <cellStyle name="メモ 3 2 2 2 2 2 2 3 6" xfId="22831" xr:uid="{00000000-0005-0000-0000-0000EA1D0000}"/>
    <cellStyle name="メモ 3 2 2 2 2 2 2 4" xfId="1577" xr:uid="{00000000-0005-0000-0000-0000EB1D0000}"/>
    <cellStyle name="メモ 3 2 2 2 2 2 2 4 2" xfId="3812" xr:uid="{00000000-0005-0000-0000-0000EC1D0000}"/>
    <cellStyle name="メモ 3 2 2 2 2 2 2 4 2 2" xfId="8241" xr:uid="{00000000-0005-0000-0000-0000ED1D0000}"/>
    <cellStyle name="メモ 3 2 2 2 2 2 2 4 2 2 2" xfId="17058" xr:uid="{00000000-0005-0000-0000-0000EE1D0000}"/>
    <cellStyle name="メモ 3 2 2 2 2 2 2 4 2 3" xfId="12670" xr:uid="{00000000-0005-0000-0000-0000EF1D0000}"/>
    <cellStyle name="メモ 3 2 2 2 2 2 2 4 3" xfId="6047" xr:uid="{00000000-0005-0000-0000-0000F01D0000}"/>
    <cellStyle name="メモ 3 2 2 2 2 2 2 4 3 2" xfId="14864" xr:uid="{00000000-0005-0000-0000-0000F11D0000}"/>
    <cellStyle name="メモ 3 2 2 2 2 2 2 4 4" xfId="10476" xr:uid="{00000000-0005-0000-0000-0000F21D0000}"/>
    <cellStyle name="メモ 3 2 2 2 2 2 2 4 5" xfId="23381" xr:uid="{00000000-0005-0000-0000-0000F31D0000}"/>
    <cellStyle name="メモ 3 2 2 2 2 2 2 5" xfId="2715" xr:uid="{00000000-0005-0000-0000-0000F41D0000}"/>
    <cellStyle name="メモ 3 2 2 2 2 2 2 5 2" xfId="7144" xr:uid="{00000000-0005-0000-0000-0000F51D0000}"/>
    <cellStyle name="メモ 3 2 2 2 2 2 2 5 2 2" xfId="15961" xr:uid="{00000000-0005-0000-0000-0000F61D0000}"/>
    <cellStyle name="メモ 3 2 2 2 2 2 2 5 3" xfId="11573" xr:uid="{00000000-0005-0000-0000-0000F71D0000}"/>
    <cellStyle name="メモ 3 2 2 2 2 2 2 6" xfId="4950" xr:uid="{00000000-0005-0000-0000-0000F81D0000}"/>
    <cellStyle name="メモ 3 2 2 2 2 2 2 6 2" xfId="13767" xr:uid="{00000000-0005-0000-0000-0000F91D0000}"/>
    <cellStyle name="メモ 3 2 2 2 2 2 2 7" xfId="9379" xr:uid="{00000000-0005-0000-0000-0000FA1D0000}"/>
    <cellStyle name="メモ 3 2 2 2 2 2 2 8" xfId="22283" xr:uid="{00000000-0005-0000-0000-0000FB1D0000}"/>
    <cellStyle name="メモ 3 2 2 2 2 2 3" xfId="576" xr:uid="{00000000-0005-0000-0000-0000FC1D0000}"/>
    <cellStyle name="メモ 3 2 2 2 2 2 3 2" xfId="1124" xr:uid="{00000000-0005-0000-0000-0000FD1D0000}"/>
    <cellStyle name="メモ 3 2 2 2 2 2 3 2 2" xfId="2262" xr:uid="{00000000-0005-0000-0000-0000FE1D0000}"/>
    <cellStyle name="メモ 3 2 2 2 2 2 3 2 2 2" xfId="4497" xr:uid="{00000000-0005-0000-0000-0000FF1D0000}"/>
    <cellStyle name="メモ 3 2 2 2 2 2 3 2 2 2 2" xfId="8926" xr:uid="{00000000-0005-0000-0000-0000001E0000}"/>
    <cellStyle name="メモ 3 2 2 2 2 2 3 2 2 2 2 2" xfId="17743" xr:uid="{00000000-0005-0000-0000-0000011E0000}"/>
    <cellStyle name="メモ 3 2 2 2 2 2 3 2 2 2 3" xfId="13355" xr:uid="{00000000-0005-0000-0000-0000021E0000}"/>
    <cellStyle name="メモ 3 2 2 2 2 2 3 2 2 3" xfId="6732" xr:uid="{00000000-0005-0000-0000-0000031E0000}"/>
    <cellStyle name="メモ 3 2 2 2 2 2 3 2 2 3 2" xfId="15549" xr:uid="{00000000-0005-0000-0000-0000041E0000}"/>
    <cellStyle name="メモ 3 2 2 2 2 2 3 2 2 4" xfId="11161" xr:uid="{00000000-0005-0000-0000-0000051E0000}"/>
    <cellStyle name="メモ 3 2 2 2 2 2 3 2 2 5" xfId="24066" xr:uid="{00000000-0005-0000-0000-0000061E0000}"/>
    <cellStyle name="メモ 3 2 2 2 2 2 3 2 3" xfId="3400" xr:uid="{00000000-0005-0000-0000-0000071E0000}"/>
    <cellStyle name="メモ 3 2 2 2 2 2 3 2 3 2" xfId="7829" xr:uid="{00000000-0005-0000-0000-0000081E0000}"/>
    <cellStyle name="メモ 3 2 2 2 2 2 3 2 3 2 2" xfId="16646" xr:uid="{00000000-0005-0000-0000-0000091E0000}"/>
    <cellStyle name="メモ 3 2 2 2 2 2 3 2 3 3" xfId="12258" xr:uid="{00000000-0005-0000-0000-00000A1E0000}"/>
    <cellStyle name="メモ 3 2 2 2 2 2 3 2 4" xfId="5635" xr:uid="{00000000-0005-0000-0000-00000B1E0000}"/>
    <cellStyle name="メモ 3 2 2 2 2 2 3 2 4 2" xfId="14452" xr:uid="{00000000-0005-0000-0000-00000C1E0000}"/>
    <cellStyle name="メモ 3 2 2 2 2 2 3 2 5" xfId="10064" xr:uid="{00000000-0005-0000-0000-00000D1E0000}"/>
    <cellStyle name="メモ 3 2 2 2 2 2 3 2 6" xfId="22968" xr:uid="{00000000-0005-0000-0000-00000E1E0000}"/>
    <cellStyle name="メモ 3 2 2 2 2 2 3 3" xfId="1714" xr:uid="{00000000-0005-0000-0000-00000F1E0000}"/>
    <cellStyle name="メモ 3 2 2 2 2 2 3 3 2" xfId="3949" xr:uid="{00000000-0005-0000-0000-0000101E0000}"/>
    <cellStyle name="メモ 3 2 2 2 2 2 3 3 2 2" xfId="8378" xr:uid="{00000000-0005-0000-0000-0000111E0000}"/>
    <cellStyle name="メモ 3 2 2 2 2 2 3 3 2 2 2" xfId="17195" xr:uid="{00000000-0005-0000-0000-0000121E0000}"/>
    <cellStyle name="メモ 3 2 2 2 2 2 3 3 2 3" xfId="12807" xr:uid="{00000000-0005-0000-0000-0000131E0000}"/>
    <cellStyle name="メモ 3 2 2 2 2 2 3 3 3" xfId="6184" xr:uid="{00000000-0005-0000-0000-0000141E0000}"/>
    <cellStyle name="メモ 3 2 2 2 2 2 3 3 3 2" xfId="15001" xr:uid="{00000000-0005-0000-0000-0000151E0000}"/>
    <cellStyle name="メモ 3 2 2 2 2 2 3 3 4" xfId="10613" xr:uid="{00000000-0005-0000-0000-0000161E0000}"/>
    <cellStyle name="メモ 3 2 2 2 2 2 3 3 5" xfId="23518" xr:uid="{00000000-0005-0000-0000-0000171E0000}"/>
    <cellStyle name="メモ 3 2 2 2 2 2 3 4" xfId="2852" xr:uid="{00000000-0005-0000-0000-0000181E0000}"/>
    <cellStyle name="メモ 3 2 2 2 2 2 3 4 2" xfId="7281" xr:uid="{00000000-0005-0000-0000-0000191E0000}"/>
    <cellStyle name="メモ 3 2 2 2 2 2 3 4 2 2" xfId="16098" xr:uid="{00000000-0005-0000-0000-00001A1E0000}"/>
    <cellStyle name="メモ 3 2 2 2 2 2 3 4 3" xfId="11710" xr:uid="{00000000-0005-0000-0000-00001B1E0000}"/>
    <cellStyle name="メモ 3 2 2 2 2 2 3 5" xfId="5087" xr:uid="{00000000-0005-0000-0000-00001C1E0000}"/>
    <cellStyle name="メモ 3 2 2 2 2 2 3 5 2" xfId="13904" xr:uid="{00000000-0005-0000-0000-00001D1E0000}"/>
    <cellStyle name="メモ 3 2 2 2 2 2 3 6" xfId="9516" xr:uid="{00000000-0005-0000-0000-00001E1E0000}"/>
    <cellStyle name="メモ 3 2 2 2 2 2 3 7" xfId="22420" xr:uid="{00000000-0005-0000-0000-00001F1E0000}"/>
    <cellStyle name="メモ 3 2 2 2 2 2 4" xfId="850" xr:uid="{00000000-0005-0000-0000-0000201E0000}"/>
    <cellStyle name="メモ 3 2 2 2 2 2 4 2" xfId="1988" xr:uid="{00000000-0005-0000-0000-0000211E0000}"/>
    <cellStyle name="メモ 3 2 2 2 2 2 4 2 2" xfId="4223" xr:uid="{00000000-0005-0000-0000-0000221E0000}"/>
    <cellStyle name="メモ 3 2 2 2 2 2 4 2 2 2" xfId="8652" xr:uid="{00000000-0005-0000-0000-0000231E0000}"/>
    <cellStyle name="メモ 3 2 2 2 2 2 4 2 2 2 2" xfId="17469" xr:uid="{00000000-0005-0000-0000-0000241E0000}"/>
    <cellStyle name="メモ 3 2 2 2 2 2 4 2 2 3" xfId="13081" xr:uid="{00000000-0005-0000-0000-0000251E0000}"/>
    <cellStyle name="メモ 3 2 2 2 2 2 4 2 3" xfId="6458" xr:uid="{00000000-0005-0000-0000-0000261E0000}"/>
    <cellStyle name="メモ 3 2 2 2 2 2 4 2 3 2" xfId="15275" xr:uid="{00000000-0005-0000-0000-0000271E0000}"/>
    <cellStyle name="メモ 3 2 2 2 2 2 4 2 4" xfId="10887" xr:uid="{00000000-0005-0000-0000-0000281E0000}"/>
    <cellStyle name="メモ 3 2 2 2 2 2 4 2 5" xfId="23792" xr:uid="{00000000-0005-0000-0000-0000291E0000}"/>
    <cellStyle name="メモ 3 2 2 2 2 2 4 3" xfId="3126" xr:uid="{00000000-0005-0000-0000-00002A1E0000}"/>
    <cellStyle name="メモ 3 2 2 2 2 2 4 3 2" xfId="7555" xr:uid="{00000000-0005-0000-0000-00002B1E0000}"/>
    <cellStyle name="メモ 3 2 2 2 2 2 4 3 2 2" xfId="16372" xr:uid="{00000000-0005-0000-0000-00002C1E0000}"/>
    <cellStyle name="メモ 3 2 2 2 2 2 4 3 3" xfId="11984" xr:uid="{00000000-0005-0000-0000-00002D1E0000}"/>
    <cellStyle name="メモ 3 2 2 2 2 2 4 4" xfId="5361" xr:uid="{00000000-0005-0000-0000-00002E1E0000}"/>
    <cellStyle name="メモ 3 2 2 2 2 2 4 4 2" xfId="14178" xr:uid="{00000000-0005-0000-0000-00002F1E0000}"/>
    <cellStyle name="メモ 3 2 2 2 2 2 4 5" xfId="9790" xr:uid="{00000000-0005-0000-0000-0000301E0000}"/>
    <cellStyle name="メモ 3 2 2 2 2 2 4 6" xfId="22694" xr:uid="{00000000-0005-0000-0000-0000311E0000}"/>
    <cellStyle name="メモ 3 2 2 2 2 2 5" xfId="1440" xr:uid="{00000000-0005-0000-0000-0000321E0000}"/>
    <cellStyle name="メモ 3 2 2 2 2 2 5 2" xfId="3675" xr:uid="{00000000-0005-0000-0000-0000331E0000}"/>
    <cellStyle name="メモ 3 2 2 2 2 2 5 2 2" xfId="8104" xr:uid="{00000000-0005-0000-0000-0000341E0000}"/>
    <cellStyle name="メモ 3 2 2 2 2 2 5 2 2 2" xfId="16921" xr:uid="{00000000-0005-0000-0000-0000351E0000}"/>
    <cellStyle name="メモ 3 2 2 2 2 2 5 2 3" xfId="12533" xr:uid="{00000000-0005-0000-0000-0000361E0000}"/>
    <cellStyle name="メモ 3 2 2 2 2 2 5 3" xfId="5910" xr:uid="{00000000-0005-0000-0000-0000371E0000}"/>
    <cellStyle name="メモ 3 2 2 2 2 2 5 3 2" xfId="14727" xr:uid="{00000000-0005-0000-0000-0000381E0000}"/>
    <cellStyle name="メモ 3 2 2 2 2 2 5 4" xfId="10339" xr:uid="{00000000-0005-0000-0000-0000391E0000}"/>
    <cellStyle name="メモ 3 2 2 2 2 2 5 5" xfId="23244" xr:uid="{00000000-0005-0000-0000-00003A1E0000}"/>
    <cellStyle name="メモ 3 2 2 2 2 2 6" xfId="2578" xr:uid="{00000000-0005-0000-0000-00003B1E0000}"/>
    <cellStyle name="メモ 3 2 2 2 2 2 6 2" xfId="7007" xr:uid="{00000000-0005-0000-0000-00003C1E0000}"/>
    <cellStyle name="メモ 3 2 2 2 2 2 6 2 2" xfId="15824" xr:uid="{00000000-0005-0000-0000-00003D1E0000}"/>
    <cellStyle name="メモ 3 2 2 2 2 2 6 3" xfId="11436" xr:uid="{00000000-0005-0000-0000-00003E1E0000}"/>
    <cellStyle name="メモ 3 2 2 2 2 2 7" xfId="4813" xr:uid="{00000000-0005-0000-0000-00003F1E0000}"/>
    <cellStyle name="メモ 3 2 2 2 2 2 7 2" xfId="13630" xr:uid="{00000000-0005-0000-0000-0000401E0000}"/>
    <cellStyle name="メモ 3 2 2 2 2 2 8" xfId="9242" xr:uid="{00000000-0005-0000-0000-0000411E0000}"/>
    <cellStyle name="メモ 3 2 2 2 2 2 9" xfId="22148" xr:uid="{00000000-0005-0000-0000-0000421E0000}"/>
    <cellStyle name="メモ 3 2 2 2 2 3" xfId="370" xr:uid="{00000000-0005-0000-0000-0000431E0000}"/>
    <cellStyle name="メモ 3 2 2 2 2 3 2" xfId="644" xr:uid="{00000000-0005-0000-0000-0000441E0000}"/>
    <cellStyle name="メモ 3 2 2 2 2 3 2 2" xfId="1192" xr:uid="{00000000-0005-0000-0000-0000451E0000}"/>
    <cellStyle name="メモ 3 2 2 2 2 3 2 2 2" xfId="2330" xr:uid="{00000000-0005-0000-0000-0000461E0000}"/>
    <cellStyle name="メモ 3 2 2 2 2 3 2 2 2 2" xfId="4565" xr:uid="{00000000-0005-0000-0000-0000471E0000}"/>
    <cellStyle name="メモ 3 2 2 2 2 3 2 2 2 2 2" xfId="8994" xr:uid="{00000000-0005-0000-0000-0000481E0000}"/>
    <cellStyle name="メモ 3 2 2 2 2 3 2 2 2 2 2 2" xfId="17811" xr:uid="{00000000-0005-0000-0000-0000491E0000}"/>
    <cellStyle name="メモ 3 2 2 2 2 3 2 2 2 2 3" xfId="13423" xr:uid="{00000000-0005-0000-0000-00004A1E0000}"/>
    <cellStyle name="メモ 3 2 2 2 2 3 2 2 2 3" xfId="6800" xr:uid="{00000000-0005-0000-0000-00004B1E0000}"/>
    <cellStyle name="メモ 3 2 2 2 2 3 2 2 2 3 2" xfId="15617" xr:uid="{00000000-0005-0000-0000-00004C1E0000}"/>
    <cellStyle name="メモ 3 2 2 2 2 3 2 2 2 4" xfId="11229" xr:uid="{00000000-0005-0000-0000-00004D1E0000}"/>
    <cellStyle name="メモ 3 2 2 2 2 3 2 2 2 5" xfId="24134" xr:uid="{00000000-0005-0000-0000-00004E1E0000}"/>
    <cellStyle name="メモ 3 2 2 2 2 3 2 2 3" xfId="3468" xr:uid="{00000000-0005-0000-0000-00004F1E0000}"/>
    <cellStyle name="メモ 3 2 2 2 2 3 2 2 3 2" xfId="7897" xr:uid="{00000000-0005-0000-0000-0000501E0000}"/>
    <cellStyle name="メモ 3 2 2 2 2 3 2 2 3 2 2" xfId="16714" xr:uid="{00000000-0005-0000-0000-0000511E0000}"/>
    <cellStyle name="メモ 3 2 2 2 2 3 2 2 3 3" xfId="12326" xr:uid="{00000000-0005-0000-0000-0000521E0000}"/>
    <cellStyle name="メモ 3 2 2 2 2 3 2 2 4" xfId="5703" xr:uid="{00000000-0005-0000-0000-0000531E0000}"/>
    <cellStyle name="メモ 3 2 2 2 2 3 2 2 4 2" xfId="14520" xr:uid="{00000000-0005-0000-0000-0000541E0000}"/>
    <cellStyle name="メモ 3 2 2 2 2 3 2 2 5" xfId="10132" xr:uid="{00000000-0005-0000-0000-0000551E0000}"/>
    <cellStyle name="メモ 3 2 2 2 2 3 2 2 6" xfId="23036" xr:uid="{00000000-0005-0000-0000-0000561E0000}"/>
    <cellStyle name="メモ 3 2 2 2 2 3 2 3" xfId="1782" xr:uid="{00000000-0005-0000-0000-0000571E0000}"/>
    <cellStyle name="メモ 3 2 2 2 2 3 2 3 2" xfId="4017" xr:uid="{00000000-0005-0000-0000-0000581E0000}"/>
    <cellStyle name="メモ 3 2 2 2 2 3 2 3 2 2" xfId="8446" xr:uid="{00000000-0005-0000-0000-0000591E0000}"/>
    <cellStyle name="メモ 3 2 2 2 2 3 2 3 2 2 2" xfId="17263" xr:uid="{00000000-0005-0000-0000-00005A1E0000}"/>
    <cellStyle name="メモ 3 2 2 2 2 3 2 3 2 3" xfId="12875" xr:uid="{00000000-0005-0000-0000-00005B1E0000}"/>
    <cellStyle name="メモ 3 2 2 2 2 3 2 3 3" xfId="6252" xr:uid="{00000000-0005-0000-0000-00005C1E0000}"/>
    <cellStyle name="メモ 3 2 2 2 2 3 2 3 3 2" xfId="15069" xr:uid="{00000000-0005-0000-0000-00005D1E0000}"/>
    <cellStyle name="メモ 3 2 2 2 2 3 2 3 4" xfId="10681" xr:uid="{00000000-0005-0000-0000-00005E1E0000}"/>
    <cellStyle name="メモ 3 2 2 2 2 3 2 3 5" xfId="23586" xr:uid="{00000000-0005-0000-0000-00005F1E0000}"/>
    <cellStyle name="メモ 3 2 2 2 2 3 2 4" xfId="2920" xr:uid="{00000000-0005-0000-0000-0000601E0000}"/>
    <cellStyle name="メモ 3 2 2 2 2 3 2 4 2" xfId="7349" xr:uid="{00000000-0005-0000-0000-0000611E0000}"/>
    <cellStyle name="メモ 3 2 2 2 2 3 2 4 2 2" xfId="16166" xr:uid="{00000000-0005-0000-0000-0000621E0000}"/>
    <cellStyle name="メモ 3 2 2 2 2 3 2 4 3" xfId="11778" xr:uid="{00000000-0005-0000-0000-0000631E0000}"/>
    <cellStyle name="メモ 3 2 2 2 2 3 2 5" xfId="5155" xr:uid="{00000000-0005-0000-0000-0000641E0000}"/>
    <cellStyle name="メモ 3 2 2 2 2 3 2 5 2" xfId="13972" xr:uid="{00000000-0005-0000-0000-0000651E0000}"/>
    <cellStyle name="メモ 3 2 2 2 2 3 2 6" xfId="9584" xr:uid="{00000000-0005-0000-0000-0000661E0000}"/>
    <cellStyle name="メモ 3 2 2 2 2 3 2 7" xfId="22488" xr:uid="{00000000-0005-0000-0000-0000671E0000}"/>
    <cellStyle name="メモ 3 2 2 2 2 3 3" xfId="918" xr:uid="{00000000-0005-0000-0000-0000681E0000}"/>
    <cellStyle name="メモ 3 2 2 2 2 3 3 2" xfId="2056" xr:uid="{00000000-0005-0000-0000-0000691E0000}"/>
    <cellStyle name="メモ 3 2 2 2 2 3 3 2 2" xfId="4291" xr:uid="{00000000-0005-0000-0000-00006A1E0000}"/>
    <cellStyle name="メモ 3 2 2 2 2 3 3 2 2 2" xfId="8720" xr:uid="{00000000-0005-0000-0000-00006B1E0000}"/>
    <cellStyle name="メモ 3 2 2 2 2 3 3 2 2 2 2" xfId="17537" xr:uid="{00000000-0005-0000-0000-00006C1E0000}"/>
    <cellStyle name="メモ 3 2 2 2 2 3 3 2 2 3" xfId="13149" xr:uid="{00000000-0005-0000-0000-00006D1E0000}"/>
    <cellStyle name="メモ 3 2 2 2 2 3 3 2 3" xfId="6526" xr:uid="{00000000-0005-0000-0000-00006E1E0000}"/>
    <cellStyle name="メモ 3 2 2 2 2 3 3 2 3 2" xfId="15343" xr:uid="{00000000-0005-0000-0000-00006F1E0000}"/>
    <cellStyle name="メモ 3 2 2 2 2 3 3 2 4" xfId="10955" xr:uid="{00000000-0005-0000-0000-0000701E0000}"/>
    <cellStyle name="メモ 3 2 2 2 2 3 3 2 5" xfId="23860" xr:uid="{00000000-0005-0000-0000-0000711E0000}"/>
    <cellStyle name="メモ 3 2 2 2 2 3 3 3" xfId="3194" xr:uid="{00000000-0005-0000-0000-0000721E0000}"/>
    <cellStyle name="メモ 3 2 2 2 2 3 3 3 2" xfId="7623" xr:uid="{00000000-0005-0000-0000-0000731E0000}"/>
    <cellStyle name="メモ 3 2 2 2 2 3 3 3 2 2" xfId="16440" xr:uid="{00000000-0005-0000-0000-0000741E0000}"/>
    <cellStyle name="メモ 3 2 2 2 2 3 3 3 3" xfId="12052" xr:uid="{00000000-0005-0000-0000-0000751E0000}"/>
    <cellStyle name="メモ 3 2 2 2 2 3 3 4" xfId="5429" xr:uid="{00000000-0005-0000-0000-0000761E0000}"/>
    <cellStyle name="メモ 3 2 2 2 2 3 3 4 2" xfId="14246" xr:uid="{00000000-0005-0000-0000-0000771E0000}"/>
    <cellStyle name="メモ 3 2 2 2 2 3 3 5" xfId="9858" xr:uid="{00000000-0005-0000-0000-0000781E0000}"/>
    <cellStyle name="メモ 3 2 2 2 2 3 3 6" xfId="22762" xr:uid="{00000000-0005-0000-0000-0000791E0000}"/>
    <cellStyle name="メモ 3 2 2 2 2 3 4" xfId="1508" xr:uid="{00000000-0005-0000-0000-00007A1E0000}"/>
    <cellStyle name="メモ 3 2 2 2 2 3 4 2" xfId="3743" xr:uid="{00000000-0005-0000-0000-00007B1E0000}"/>
    <cellStyle name="メモ 3 2 2 2 2 3 4 2 2" xfId="8172" xr:uid="{00000000-0005-0000-0000-00007C1E0000}"/>
    <cellStyle name="メモ 3 2 2 2 2 3 4 2 2 2" xfId="16989" xr:uid="{00000000-0005-0000-0000-00007D1E0000}"/>
    <cellStyle name="メモ 3 2 2 2 2 3 4 2 3" xfId="12601" xr:uid="{00000000-0005-0000-0000-00007E1E0000}"/>
    <cellStyle name="メモ 3 2 2 2 2 3 4 3" xfId="5978" xr:uid="{00000000-0005-0000-0000-00007F1E0000}"/>
    <cellStyle name="メモ 3 2 2 2 2 3 4 3 2" xfId="14795" xr:uid="{00000000-0005-0000-0000-0000801E0000}"/>
    <cellStyle name="メモ 3 2 2 2 2 3 4 4" xfId="10407" xr:uid="{00000000-0005-0000-0000-0000811E0000}"/>
    <cellStyle name="メモ 3 2 2 2 2 3 4 5" xfId="23312" xr:uid="{00000000-0005-0000-0000-0000821E0000}"/>
    <cellStyle name="メモ 3 2 2 2 2 3 5" xfId="2646" xr:uid="{00000000-0005-0000-0000-0000831E0000}"/>
    <cellStyle name="メモ 3 2 2 2 2 3 5 2" xfId="7075" xr:uid="{00000000-0005-0000-0000-0000841E0000}"/>
    <cellStyle name="メモ 3 2 2 2 2 3 5 2 2" xfId="15892" xr:uid="{00000000-0005-0000-0000-0000851E0000}"/>
    <cellStyle name="メモ 3 2 2 2 2 3 5 3" xfId="11504" xr:uid="{00000000-0005-0000-0000-0000861E0000}"/>
    <cellStyle name="メモ 3 2 2 2 2 3 6" xfId="4881" xr:uid="{00000000-0005-0000-0000-0000871E0000}"/>
    <cellStyle name="メモ 3 2 2 2 2 3 6 2" xfId="13698" xr:uid="{00000000-0005-0000-0000-0000881E0000}"/>
    <cellStyle name="メモ 3 2 2 2 2 3 7" xfId="9310" xr:uid="{00000000-0005-0000-0000-0000891E0000}"/>
    <cellStyle name="メモ 3 2 2 2 2 3 8" xfId="22216" xr:uid="{00000000-0005-0000-0000-00008A1E0000}"/>
    <cellStyle name="メモ 3 2 2 2 2 4" xfId="507" xr:uid="{00000000-0005-0000-0000-00008B1E0000}"/>
    <cellStyle name="メモ 3 2 2 2 2 4 2" xfId="1055" xr:uid="{00000000-0005-0000-0000-00008C1E0000}"/>
    <cellStyle name="メモ 3 2 2 2 2 4 2 2" xfId="2193" xr:uid="{00000000-0005-0000-0000-00008D1E0000}"/>
    <cellStyle name="メモ 3 2 2 2 2 4 2 2 2" xfId="4428" xr:uid="{00000000-0005-0000-0000-00008E1E0000}"/>
    <cellStyle name="メモ 3 2 2 2 2 4 2 2 2 2" xfId="8857" xr:uid="{00000000-0005-0000-0000-00008F1E0000}"/>
    <cellStyle name="メモ 3 2 2 2 2 4 2 2 2 2 2" xfId="17674" xr:uid="{00000000-0005-0000-0000-0000901E0000}"/>
    <cellStyle name="メモ 3 2 2 2 2 4 2 2 2 3" xfId="13286" xr:uid="{00000000-0005-0000-0000-0000911E0000}"/>
    <cellStyle name="メモ 3 2 2 2 2 4 2 2 3" xfId="6663" xr:uid="{00000000-0005-0000-0000-0000921E0000}"/>
    <cellStyle name="メモ 3 2 2 2 2 4 2 2 3 2" xfId="15480" xr:uid="{00000000-0005-0000-0000-0000931E0000}"/>
    <cellStyle name="メモ 3 2 2 2 2 4 2 2 4" xfId="11092" xr:uid="{00000000-0005-0000-0000-0000941E0000}"/>
    <cellStyle name="メモ 3 2 2 2 2 4 2 2 5" xfId="23997" xr:uid="{00000000-0005-0000-0000-0000951E0000}"/>
    <cellStyle name="メモ 3 2 2 2 2 4 2 3" xfId="3331" xr:uid="{00000000-0005-0000-0000-0000961E0000}"/>
    <cellStyle name="メモ 3 2 2 2 2 4 2 3 2" xfId="7760" xr:uid="{00000000-0005-0000-0000-0000971E0000}"/>
    <cellStyle name="メモ 3 2 2 2 2 4 2 3 2 2" xfId="16577" xr:uid="{00000000-0005-0000-0000-0000981E0000}"/>
    <cellStyle name="メモ 3 2 2 2 2 4 2 3 3" xfId="12189" xr:uid="{00000000-0005-0000-0000-0000991E0000}"/>
    <cellStyle name="メモ 3 2 2 2 2 4 2 4" xfId="5566" xr:uid="{00000000-0005-0000-0000-00009A1E0000}"/>
    <cellStyle name="メモ 3 2 2 2 2 4 2 4 2" xfId="14383" xr:uid="{00000000-0005-0000-0000-00009B1E0000}"/>
    <cellStyle name="メモ 3 2 2 2 2 4 2 5" xfId="9995" xr:uid="{00000000-0005-0000-0000-00009C1E0000}"/>
    <cellStyle name="メモ 3 2 2 2 2 4 2 6" xfId="22899" xr:uid="{00000000-0005-0000-0000-00009D1E0000}"/>
    <cellStyle name="メモ 3 2 2 2 2 4 3" xfId="1645" xr:uid="{00000000-0005-0000-0000-00009E1E0000}"/>
    <cellStyle name="メモ 3 2 2 2 2 4 3 2" xfId="3880" xr:uid="{00000000-0005-0000-0000-00009F1E0000}"/>
    <cellStyle name="メモ 3 2 2 2 2 4 3 2 2" xfId="8309" xr:uid="{00000000-0005-0000-0000-0000A01E0000}"/>
    <cellStyle name="メモ 3 2 2 2 2 4 3 2 2 2" xfId="17126" xr:uid="{00000000-0005-0000-0000-0000A11E0000}"/>
    <cellStyle name="メモ 3 2 2 2 2 4 3 2 3" xfId="12738" xr:uid="{00000000-0005-0000-0000-0000A21E0000}"/>
    <cellStyle name="メモ 3 2 2 2 2 4 3 3" xfId="6115" xr:uid="{00000000-0005-0000-0000-0000A31E0000}"/>
    <cellStyle name="メモ 3 2 2 2 2 4 3 3 2" xfId="14932" xr:uid="{00000000-0005-0000-0000-0000A41E0000}"/>
    <cellStyle name="メモ 3 2 2 2 2 4 3 4" xfId="10544" xr:uid="{00000000-0005-0000-0000-0000A51E0000}"/>
    <cellStyle name="メモ 3 2 2 2 2 4 3 5" xfId="23449" xr:uid="{00000000-0005-0000-0000-0000A61E0000}"/>
    <cellStyle name="メモ 3 2 2 2 2 4 4" xfId="2783" xr:uid="{00000000-0005-0000-0000-0000A71E0000}"/>
    <cellStyle name="メモ 3 2 2 2 2 4 4 2" xfId="7212" xr:uid="{00000000-0005-0000-0000-0000A81E0000}"/>
    <cellStyle name="メモ 3 2 2 2 2 4 4 2 2" xfId="16029" xr:uid="{00000000-0005-0000-0000-0000A91E0000}"/>
    <cellStyle name="メモ 3 2 2 2 2 4 4 3" xfId="11641" xr:uid="{00000000-0005-0000-0000-0000AA1E0000}"/>
    <cellStyle name="メモ 3 2 2 2 2 4 5" xfId="5018" xr:uid="{00000000-0005-0000-0000-0000AB1E0000}"/>
    <cellStyle name="メモ 3 2 2 2 2 4 5 2" xfId="13835" xr:uid="{00000000-0005-0000-0000-0000AC1E0000}"/>
    <cellStyle name="メモ 3 2 2 2 2 4 6" xfId="9447" xr:uid="{00000000-0005-0000-0000-0000AD1E0000}"/>
    <cellStyle name="メモ 3 2 2 2 2 4 7" xfId="22351" xr:uid="{00000000-0005-0000-0000-0000AE1E0000}"/>
    <cellStyle name="メモ 3 2 2 2 2 5" xfId="781" xr:uid="{00000000-0005-0000-0000-0000AF1E0000}"/>
    <cellStyle name="メモ 3 2 2 2 2 5 2" xfId="1919" xr:uid="{00000000-0005-0000-0000-0000B01E0000}"/>
    <cellStyle name="メモ 3 2 2 2 2 5 2 2" xfId="4154" xr:uid="{00000000-0005-0000-0000-0000B11E0000}"/>
    <cellStyle name="メモ 3 2 2 2 2 5 2 2 2" xfId="8583" xr:uid="{00000000-0005-0000-0000-0000B21E0000}"/>
    <cellStyle name="メモ 3 2 2 2 2 5 2 2 2 2" xfId="17400" xr:uid="{00000000-0005-0000-0000-0000B31E0000}"/>
    <cellStyle name="メモ 3 2 2 2 2 5 2 2 3" xfId="13012" xr:uid="{00000000-0005-0000-0000-0000B41E0000}"/>
    <cellStyle name="メモ 3 2 2 2 2 5 2 3" xfId="6389" xr:uid="{00000000-0005-0000-0000-0000B51E0000}"/>
    <cellStyle name="メモ 3 2 2 2 2 5 2 3 2" xfId="15206" xr:uid="{00000000-0005-0000-0000-0000B61E0000}"/>
    <cellStyle name="メモ 3 2 2 2 2 5 2 4" xfId="10818" xr:uid="{00000000-0005-0000-0000-0000B71E0000}"/>
    <cellStyle name="メモ 3 2 2 2 2 5 2 5" xfId="23723" xr:uid="{00000000-0005-0000-0000-0000B81E0000}"/>
    <cellStyle name="メモ 3 2 2 2 2 5 3" xfId="3057" xr:uid="{00000000-0005-0000-0000-0000B91E0000}"/>
    <cellStyle name="メモ 3 2 2 2 2 5 3 2" xfId="7486" xr:uid="{00000000-0005-0000-0000-0000BA1E0000}"/>
    <cellStyle name="メモ 3 2 2 2 2 5 3 2 2" xfId="16303" xr:uid="{00000000-0005-0000-0000-0000BB1E0000}"/>
    <cellStyle name="メモ 3 2 2 2 2 5 3 3" xfId="11915" xr:uid="{00000000-0005-0000-0000-0000BC1E0000}"/>
    <cellStyle name="メモ 3 2 2 2 2 5 4" xfId="5292" xr:uid="{00000000-0005-0000-0000-0000BD1E0000}"/>
    <cellStyle name="メモ 3 2 2 2 2 5 4 2" xfId="14109" xr:uid="{00000000-0005-0000-0000-0000BE1E0000}"/>
    <cellStyle name="メモ 3 2 2 2 2 5 5" xfId="9721" xr:uid="{00000000-0005-0000-0000-0000BF1E0000}"/>
    <cellStyle name="メモ 3 2 2 2 2 5 6" xfId="22625" xr:uid="{00000000-0005-0000-0000-0000C01E0000}"/>
    <cellStyle name="メモ 3 2 2 2 2 6" xfId="1371" xr:uid="{00000000-0005-0000-0000-0000C11E0000}"/>
    <cellStyle name="メモ 3 2 2 2 2 6 2" xfId="3606" xr:uid="{00000000-0005-0000-0000-0000C21E0000}"/>
    <cellStyle name="メモ 3 2 2 2 2 6 2 2" xfId="8035" xr:uid="{00000000-0005-0000-0000-0000C31E0000}"/>
    <cellStyle name="メモ 3 2 2 2 2 6 2 2 2" xfId="16852" xr:uid="{00000000-0005-0000-0000-0000C41E0000}"/>
    <cellStyle name="メモ 3 2 2 2 2 6 2 3" xfId="12464" xr:uid="{00000000-0005-0000-0000-0000C51E0000}"/>
    <cellStyle name="メモ 3 2 2 2 2 6 3" xfId="5841" xr:uid="{00000000-0005-0000-0000-0000C61E0000}"/>
    <cellStyle name="メモ 3 2 2 2 2 6 3 2" xfId="14658" xr:uid="{00000000-0005-0000-0000-0000C71E0000}"/>
    <cellStyle name="メモ 3 2 2 2 2 6 4" xfId="10270" xr:uid="{00000000-0005-0000-0000-0000C81E0000}"/>
    <cellStyle name="メモ 3 2 2 2 2 6 5" xfId="23175" xr:uid="{00000000-0005-0000-0000-0000C91E0000}"/>
    <cellStyle name="メモ 3 2 2 2 2 7" xfId="2509" xr:uid="{00000000-0005-0000-0000-0000CA1E0000}"/>
    <cellStyle name="メモ 3 2 2 2 2 7 2" xfId="6938" xr:uid="{00000000-0005-0000-0000-0000CB1E0000}"/>
    <cellStyle name="メモ 3 2 2 2 2 7 2 2" xfId="15755" xr:uid="{00000000-0005-0000-0000-0000CC1E0000}"/>
    <cellStyle name="メモ 3 2 2 2 2 7 3" xfId="11367" xr:uid="{00000000-0005-0000-0000-0000CD1E0000}"/>
    <cellStyle name="メモ 3 2 2 2 2 8" xfId="4744" xr:uid="{00000000-0005-0000-0000-0000CE1E0000}"/>
    <cellStyle name="メモ 3 2 2 2 2 8 2" xfId="13561" xr:uid="{00000000-0005-0000-0000-0000CF1E0000}"/>
    <cellStyle name="メモ 3 2 2 2 2 9" xfId="9173" xr:uid="{00000000-0005-0000-0000-0000D01E0000}"/>
    <cellStyle name="メモ 3 2 2 2 3" xfId="268" xr:uid="{00000000-0005-0000-0000-0000D11E0000}"/>
    <cellStyle name="メモ 3 2 2 2 3 2" xfId="405" xr:uid="{00000000-0005-0000-0000-0000D21E0000}"/>
    <cellStyle name="メモ 3 2 2 2 3 2 2" xfId="679" xr:uid="{00000000-0005-0000-0000-0000D31E0000}"/>
    <cellStyle name="メモ 3 2 2 2 3 2 2 2" xfId="1227" xr:uid="{00000000-0005-0000-0000-0000D41E0000}"/>
    <cellStyle name="メモ 3 2 2 2 3 2 2 2 2" xfId="2365" xr:uid="{00000000-0005-0000-0000-0000D51E0000}"/>
    <cellStyle name="メモ 3 2 2 2 3 2 2 2 2 2" xfId="4600" xr:uid="{00000000-0005-0000-0000-0000D61E0000}"/>
    <cellStyle name="メモ 3 2 2 2 3 2 2 2 2 2 2" xfId="9029" xr:uid="{00000000-0005-0000-0000-0000D71E0000}"/>
    <cellStyle name="メモ 3 2 2 2 3 2 2 2 2 2 2 2" xfId="17846" xr:uid="{00000000-0005-0000-0000-0000D81E0000}"/>
    <cellStyle name="メモ 3 2 2 2 3 2 2 2 2 2 3" xfId="13458" xr:uid="{00000000-0005-0000-0000-0000D91E0000}"/>
    <cellStyle name="メモ 3 2 2 2 3 2 2 2 2 3" xfId="6835" xr:uid="{00000000-0005-0000-0000-0000DA1E0000}"/>
    <cellStyle name="メモ 3 2 2 2 3 2 2 2 2 3 2" xfId="15652" xr:uid="{00000000-0005-0000-0000-0000DB1E0000}"/>
    <cellStyle name="メモ 3 2 2 2 3 2 2 2 2 4" xfId="11264" xr:uid="{00000000-0005-0000-0000-0000DC1E0000}"/>
    <cellStyle name="メモ 3 2 2 2 3 2 2 2 2 5" xfId="24169" xr:uid="{00000000-0005-0000-0000-0000DD1E0000}"/>
    <cellStyle name="メモ 3 2 2 2 3 2 2 2 3" xfId="3503" xr:uid="{00000000-0005-0000-0000-0000DE1E0000}"/>
    <cellStyle name="メモ 3 2 2 2 3 2 2 2 3 2" xfId="7932" xr:uid="{00000000-0005-0000-0000-0000DF1E0000}"/>
    <cellStyle name="メモ 3 2 2 2 3 2 2 2 3 2 2" xfId="16749" xr:uid="{00000000-0005-0000-0000-0000E01E0000}"/>
    <cellStyle name="メモ 3 2 2 2 3 2 2 2 3 3" xfId="12361" xr:uid="{00000000-0005-0000-0000-0000E11E0000}"/>
    <cellStyle name="メモ 3 2 2 2 3 2 2 2 4" xfId="5738" xr:uid="{00000000-0005-0000-0000-0000E21E0000}"/>
    <cellStyle name="メモ 3 2 2 2 3 2 2 2 4 2" xfId="14555" xr:uid="{00000000-0005-0000-0000-0000E31E0000}"/>
    <cellStyle name="メモ 3 2 2 2 3 2 2 2 5" xfId="10167" xr:uid="{00000000-0005-0000-0000-0000E41E0000}"/>
    <cellStyle name="メモ 3 2 2 2 3 2 2 2 6" xfId="23071" xr:uid="{00000000-0005-0000-0000-0000E51E0000}"/>
    <cellStyle name="メモ 3 2 2 2 3 2 2 3" xfId="1817" xr:uid="{00000000-0005-0000-0000-0000E61E0000}"/>
    <cellStyle name="メモ 3 2 2 2 3 2 2 3 2" xfId="4052" xr:uid="{00000000-0005-0000-0000-0000E71E0000}"/>
    <cellStyle name="メモ 3 2 2 2 3 2 2 3 2 2" xfId="8481" xr:uid="{00000000-0005-0000-0000-0000E81E0000}"/>
    <cellStyle name="メモ 3 2 2 2 3 2 2 3 2 2 2" xfId="17298" xr:uid="{00000000-0005-0000-0000-0000E91E0000}"/>
    <cellStyle name="メモ 3 2 2 2 3 2 2 3 2 3" xfId="12910" xr:uid="{00000000-0005-0000-0000-0000EA1E0000}"/>
    <cellStyle name="メモ 3 2 2 2 3 2 2 3 3" xfId="6287" xr:uid="{00000000-0005-0000-0000-0000EB1E0000}"/>
    <cellStyle name="メモ 3 2 2 2 3 2 2 3 3 2" xfId="15104" xr:uid="{00000000-0005-0000-0000-0000EC1E0000}"/>
    <cellStyle name="メモ 3 2 2 2 3 2 2 3 4" xfId="10716" xr:uid="{00000000-0005-0000-0000-0000ED1E0000}"/>
    <cellStyle name="メモ 3 2 2 2 3 2 2 3 5" xfId="23621" xr:uid="{00000000-0005-0000-0000-0000EE1E0000}"/>
    <cellStyle name="メモ 3 2 2 2 3 2 2 4" xfId="2955" xr:uid="{00000000-0005-0000-0000-0000EF1E0000}"/>
    <cellStyle name="メモ 3 2 2 2 3 2 2 4 2" xfId="7384" xr:uid="{00000000-0005-0000-0000-0000F01E0000}"/>
    <cellStyle name="メモ 3 2 2 2 3 2 2 4 2 2" xfId="16201" xr:uid="{00000000-0005-0000-0000-0000F11E0000}"/>
    <cellStyle name="メモ 3 2 2 2 3 2 2 4 3" xfId="11813" xr:uid="{00000000-0005-0000-0000-0000F21E0000}"/>
    <cellStyle name="メモ 3 2 2 2 3 2 2 5" xfId="5190" xr:uid="{00000000-0005-0000-0000-0000F31E0000}"/>
    <cellStyle name="メモ 3 2 2 2 3 2 2 5 2" xfId="14007" xr:uid="{00000000-0005-0000-0000-0000F41E0000}"/>
    <cellStyle name="メモ 3 2 2 2 3 2 2 6" xfId="9619" xr:uid="{00000000-0005-0000-0000-0000F51E0000}"/>
    <cellStyle name="メモ 3 2 2 2 3 2 2 7" xfId="22523" xr:uid="{00000000-0005-0000-0000-0000F61E0000}"/>
    <cellStyle name="メモ 3 2 2 2 3 2 3" xfId="953" xr:uid="{00000000-0005-0000-0000-0000F71E0000}"/>
    <cellStyle name="メモ 3 2 2 2 3 2 3 2" xfId="2091" xr:uid="{00000000-0005-0000-0000-0000F81E0000}"/>
    <cellStyle name="メモ 3 2 2 2 3 2 3 2 2" xfId="4326" xr:uid="{00000000-0005-0000-0000-0000F91E0000}"/>
    <cellStyle name="メモ 3 2 2 2 3 2 3 2 2 2" xfId="8755" xr:uid="{00000000-0005-0000-0000-0000FA1E0000}"/>
    <cellStyle name="メモ 3 2 2 2 3 2 3 2 2 2 2" xfId="17572" xr:uid="{00000000-0005-0000-0000-0000FB1E0000}"/>
    <cellStyle name="メモ 3 2 2 2 3 2 3 2 2 3" xfId="13184" xr:uid="{00000000-0005-0000-0000-0000FC1E0000}"/>
    <cellStyle name="メモ 3 2 2 2 3 2 3 2 3" xfId="6561" xr:uid="{00000000-0005-0000-0000-0000FD1E0000}"/>
    <cellStyle name="メモ 3 2 2 2 3 2 3 2 3 2" xfId="15378" xr:uid="{00000000-0005-0000-0000-0000FE1E0000}"/>
    <cellStyle name="メモ 3 2 2 2 3 2 3 2 4" xfId="10990" xr:uid="{00000000-0005-0000-0000-0000FF1E0000}"/>
    <cellStyle name="メモ 3 2 2 2 3 2 3 2 5" xfId="23895" xr:uid="{00000000-0005-0000-0000-0000001F0000}"/>
    <cellStyle name="メモ 3 2 2 2 3 2 3 3" xfId="3229" xr:uid="{00000000-0005-0000-0000-0000011F0000}"/>
    <cellStyle name="メモ 3 2 2 2 3 2 3 3 2" xfId="7658" xr:uid="{00000000-0005-0000-0000-0000021F0000}"/>
    <cellStyle name="メモ 3 2 2 2 3 2 3 3 2 2" xfId="16475" xr:uid="{00000000-0005-0000-0000-0000031F0000}"/>
    <cellStyle name="メモ 3 2 2 2 3 2 3 3 3" xfId="12087" xr:uid="{00000000-0005-0000-0000-0000041F0000}"/>
    <cellStyle name="メモ 3 2 2 2 3 2 3 4" xfId="5464" xr:uid="{00000000-0005-0000-0000-0000051F0000}"/>
    <cellStyle name="メモ 3 2 2 2 3 2 3 4 2" xfId="14281" xr:uid="{00000000-0005-0000-0000-0000061F0000}"/>
    <cellStyle name="メモ 3 2 2 2 3 2 3 5" xfId="9893" xr:uid="{00000000-0005-0000-0000-0000071F0000}"/>
    <cellStyle name="メモ 3 2 2 2 3 2 3 6" xfId="22797" xr:uid="{00000000-0005-0000-0000-0000081F0000}"/>
    <cellStyle name="メモ 3 2 2 2 3 2 4" xfId="1543" xr:uid="{00000000-0005-0000-0000-0000091F0000}"/>
    <cellStyle name="メモ 3 2 2 2 3 2 4 2" xfId="3778" xr:uid="{00000000-0005-0000-0000-00000A1F0000}"/>
    <cellStyle name="メモ 3 2 2 2 3 2 4 2 2" xfId="8207" xr:uid="{00000000-0005-0000-0000-00000B1F0000}"/>
    <cellStyle name="メモ 3 2 2 2 3 2 4 2 2 2" xfId="17024" xr:uid="{00000000-0005-0000-0000-00000C1F0000}"/>
    <cellStyle name="メモ 3 2 2 2 3 2 4 2 3" xfId="12636" xr:uid="{00000000-0005-0000-0000-00000D1F0000}"/>
    <cellStyle name="メモ 3 2 2 2 3 2 4 3" xfId="6013" xr:uid="{00000000-0005-0000-0000-00000E1F0000}"/>
    <cellStyle name="メモ 3 2 2 2 3 2 4 3 2" xfId="14830" xr:uid="{00000000-0005-0000-0000-00000F1F0000}"/>
    <cellStyle name="メモ 3 2 2 2 3 2 4 4" xfId="10442" xr:uid="{00000000-0005-0000-0000-0000101F0000}"/>
    <cellStyle name="メモ 3 2 2 2 3 2 4 5" xfId="23347" xr:uid="{00000000-0005-0000-0000-0000111F0000}"/>
    <cellStyle name="メモ 3 2 2 2 3 2 5" xfId="2681" xr:uid="{00000000-0005-0000-0000-0000121F0000}"/>
    <cellStyle name="メモ 3 2 2 2 3 2 5 2" xfId="7110" xr:uid="{00000000-0005-0000-0000-0000131F0000}"/>
    <cellStyle name="メモ 3 2 2 2 3 2 5 2 2" xfId="15927" xr:uid="{00000000-0005-0000-0000-0000141F0000}"/>
    <cellStyle name="メモ 3 2 2 2 3 2 5 3" xfId="11539" xr:uid="{00000000-0005-0000-0000-0000151F0000}"/>
    <cellStyle name="メモ 3 2 2 2 3 2 6" xfId="4916" xr:uid="{00000000-0005-0000-0000-0000161F0000}"/>
    <cellStyle name="メモ 3 2 2 2 3 2 6 2" xfId="13733" xr:uid="{00000000-0005-0000-0000-0000171F0000}"/>
    <cellStyle name="メモ 3 2 2 2 3 2 7" xfId="9345" xr:uid="{00000000-0005-0000-0000-0000181F0000}"/>
    <cellStyle name="メモ 3 2 2 2 3 2 8" xfId="22250" xr:uid="{00000000-0005-0000-0000-0000191F0000}"/>
    <cellStyle name="メモ 3 2 2 2 3 3" xfId="542" xr:uid="{00000000-0005-0000-0000-00001A1F0000}"/>
    <cellStyle name="メモ 3 2 2 2 3 3 2" xfId="1090" xr:uid="{00000000-0005-0000-0000-00001B1F0000}"/>
    <cellStyle name="メモ 3 2 2 2 3 3 2 2" xfId="2228" xr:uid="{00000000-0005-0000-0000-00001C1F0000}"/>
    <cellStyle name="メモ 3 2 2 2 3 3 2 2 2" xfId="4463" xr:uid="{00000000-0005-0000-0000-00001D1F0000}"/>
    <cellStyle name="メモ 3 2 2 2 3 3 2 2 2 2" xfId="8892" xr:uid="{00000000-0005-0000-0000-00001E1F0000}"/>
    <cellStyle name="メモ 3 2 2 2 3 3 2 2 2 2 2" xfId="17709" xr:uid="{00000000-0005-0000-0000-00001F1F0000}"/>
    <cellStyle name="メモ 3 2 2 2 3 3 2 2 2 3" xfId="13321" xr:uid="{00000000-0005-0000-0000-0000201F0000}"/>
    <cellStyle name="メモ 3 2 2 2 3 3 2 2 3" xfId="6698" xr:uid="{00000000-0005-0000-0000-0000211F0000}"/>
    <cellStyle name="メモ 3 2 2 2 3 3 2 2 3 2" xfId="15515" xr:uid="{00000000-0005-0000-0000-0000221F0000}"/>
    <cellStyle name="メモ 3 2 2 2 3 3 2 2 4" xfId="11127" xr:uid="{00000000-0005-0000-0000-0000231F0000}"/>
    <cellStyle name="メモ 3 2 2 2 3 3 2 2 5" xfId="24032" xr:uid="{00000000-0005-0000-0000-0000241F0000}"/>
    <cellStyle name="メモ 3 2 2 2 3 3 2 3" xfId="3366" xr:uid="{00000000-0005-0000-0000-0000251F0000}"/>
    <cellStyle name="メモ 3 2 2 2 3 3 2 3 2" xfId="7795" xr:uid="{00000000-0005-0000-0000-0000261F0000}"/>
    <cellStyle name="メモ 3 2 2 2 3 3 2 3 2 2" xfId="16612" xr:uid="{00000000-0005-0000-0000-0000271F0000}"/>
    <cellStyle name="メモ 3 2 2 2 3 3 2 3 3" xfId="12224" xr:uid="{00000000-0005-0000-0000-0000281F0000}"/>
    <cellStyle name="メモ 3 2 2 2 3 3 2 4" xfId="5601" xr:uid="{00000000-0005-0000-0000-0000291F0000}"/>
    <cellStyle name="メモ 3 2 2 2 3 3 2 4 2" xfId="14418" xr:uid="{00000000-0005-0000-0000-00002A1F0000}"/>
    <cellStyle name="メモ 3 2 2 2 3 3 2 5" xfId="10030" xr:uid="{00000000-0005-0000-0000-00002B1F0000}"/>
    <cellStyle name="メモ 3 2 2 2 3 3 2 6" xfId="22934" xr:uid="{00000000-0005-0000-0000-00002C1F0000}"/>
    <cellStyle name="メモ 3 2 2 2 3 3 3" xfId="1680" xr:uid="{00000000-0005-0000-0000-00002D1F0000}"/>
    <cellStyle name="メモ 3 2 2 2 3 3 3 2" xfId="3915" xr:uid="{00000000-0005-0000-0000-00002E1F0000}"/>
    <cellStyle name="メモ 3 2 2 2 3 3 3 2 2" xfId="8344" xr:uid="{00000000-0005-0000-0000-00002F1F0000}"/>
    <cellStyle name="メモ 3 2 2 2 3 3 3 2 2 2" xfId="17161" xr:uid="{00000000-0005-0000-0000-0000301F0000}"/>
    <cellStyle name="メモ 3 2 2 2 3 3 3 2 3" xfId="12773" xr:uid="{00000000-0005-0000-0000-0000311F0000}"/>
    <cellStyle name="メモ 3 2 2 2 3 3 3 3" xfId="6150" xr:uid="{00000000-0005-0000-0000-0000321F0000}"/>
    <cellStyle name="メモ 3 2 2 2 3 3 3 3 2" xfId="14967" xr:uid="{00000000-0005-0000-0000-0000331F0000}"/>
    <cellStyle name="メモ 3 2 2 2 3 3 3 4" xfId="10579" xr:uid="{00000000-0005-0000-0000-0000341F0000}"/>
    <cellStyle name="メモ 3 2 2 2 3 3 3 5" xfId="23484" xr:uid="{00000000-0005-0000-0000-0000351F0000}"/>
    <cellStyle name="メモ 3 2 2 2 3 3 4" xfId="2818" xr:uid="{00000000-0005-0000-0000-0000361F0000}"/>
    <cellStyle name="メモ 3 2 2 2 3 3 4 2" xfId="7247" xr:uid="{00000000-0005-0000-0000-0000371F0000}"/>
    <cellStyle name="メモ 3 2 2 2 3 3 4 2 2" xfId="16064" xr:uid="{00000000-0005-0000-0000-0000381F0000}"/>
    <cellStyle name="メモ 3 2 2 2 3 3 4 3" xfId="11676" xr:uid="{00000000-0005-0000-0000-0000391F0000}"/>
    <cellStyle name="メモ 3 2 2 2 3 3 5" xfId="5053" xr:uid="{00000000-0005-0000-0000-00003A1F0000}"/>
    <cellStyle name="メモ 3 2 2 2 3 3 5 2" xfId="13870" xr:uid="{00000000-0005-0000-0000-00003B1F0000}"/>
    <cellStyle name="メモ 3 2 2 2 3 3 6" xfId="9482" xr:uid="{00000000-0005-0000-0000-00003C1F0000}"/>
    <cellStyle name="メモ 3 2 2 2 3 3 7" xfId="22386" xr:uid="{00000000-0005-0000-0000-00003D1F0000}"/>
    <cellStyle name="メモ 3 2 2 2 3 4" xfId="816" xr:uid="{00000000-0005-0000-0000-00003E1F0000}"/>
    <cellStyle name="メモ 3 2 2 2 3 4 2" xfId="1954" xr:uid="{00000000-0005-0000-0000-00003F1F0000}"/>
    <cellStyle name="メモ 3 2 2 2 3 4 2 2" xfId="4189" xr:uid="{00000000-0005-0000-0000-0000401F0000}"/>
    <cellStyle name="メモ 3 2 2 2 3 4 2 2 2" xfId="8618" xr:uid="{00000000-0005-0000-0000-0000411F0000}"/>
    <cellStyle name="メモ 3 2 2 2 3 4 2 2 2 2" xfId="17435" xr:uid="{00000000-0005-0000-0000-0000421F0000}"/>
    <cellStyle name="メモ 3 2 2 2 3 4 2 2 3" xfId="13047" xr:uid="{00000000-0005-0000-0000-0000431F0000}"/>
    <cellStyle name="メモ 3 2 2 2 3 4 2 3" xfId="6424" xr:uid="{00000000-0005-0000-0000-0000441F0000}"/>
    <cellStyle name="メモ 3 2 2 2 3 4 2 3 2" xfId="15241" xr:uid="{00000000-0005-0000-0000-0000451F0000}"/>
    <cellStyle name="メモ 3 2 2 2 3 4 2 4" xfId="10853" xr:uid="{00000000-0005-0000-0000-0000461F0000}"/>
    <cellStyle name="メモ 3 2 2 2 3 4 2 5" xfId="23758" xr:uid="{00000000-0005-0000-0000-0000471F0000}"/>
    <cellStyle name="メモ 3 2 2 2 3 4 3" xfId="3092" xr:uid="{00000000-0005-0000-0000-0000481F0000}"/>
    <cellStyle name="メモ 3 2 2 2 3 4 3 2" xfId="7521" xr:uid="{00000000-0005-0000-0000-0000491F0000}"/>
    <cellStyle name="メモ 3 2 2 2 3 4 3 2 2" xfId="16338" xr:uid="{00000000-0005-0000-0000-00004A1F0000}"/>
    <cellStyle name="メモ 3 2 2 2 3 4 3 3" xfId="11950" xr:uid="{00000000-0005-0000-0000-00004B1F0000}"/>
    <cellStyle name="メモ 3 2 2 2 3 4 4" xfId="5327" xr:uid="{00000000-0005-0000-0000-00004C1F0000}"/>
    <cellStyle name="メモ 3 2 2 2 3 4 4 2" xfId="14144" xr:uid="{00000000-0005-0000-0000-00004D1F0000}"/>
    <cellStyle name="メモ 3 2 2 2 3 4 5" xfId="9756" xr:uid="{00000000-0005-0000-0000-00004E1F0000}"/>
    <cellStyle name="メモ 3 2 2 2 3 4 6" xfId="22660" xr:uid="{00000000-0005-0000-0000-00004F1F0000}"/>
    <cellStyle name="メモ 3 2 2 2 3 5" xfId="1406" xr:uid="{00000000-0005-0000-0000-0000501F0000}"/>
    <cellStyle name="メモ 3 2 2 2 3 5 2" xfId="3641" xr:uid="{00000000-0005-0000-0000-0000511F0000}"/>
    <cellStyle name="メモ 3 2 2 2 3 5 2 2" xfId="8070" xr:uid="{00000000-0005-0000-0000-0000521F0000}"/>
    <cellStyle name="メモ 3 2 2 2 3 5 2 2 2" xfId="16887" xr:uid="{00000000-0005-0000-0000-0000531F0000}"/>
    <cellStyle name="メモ 3 2 2 2 3 5 2 3" xfId="12499" xr:uid="{00000000-0005-0000-0000-0000541F0000}"/>
    <cellStyle name="メモ 3 2 2 2 3 5 3" xfId="5876" xr:uid="{00000000-0005-0000-0000-0000551F0000}"/>
    <cellStyle name="メモ 3 2 2 2 3 5 3 2" xfId="14693" xr:uid="{00000000-0005-0000-0000-0000561F0000}"/>
    <cellStyle name="メモ 3 2 2 2 3 5 4" xfId="10305" xr:uid="{00000000-0005-0000-0000-0000571F0000}"/>
    <cellStyle name="メモ 3 2 2 2 3 5 5" xfId="23210" xr:uid="{00000000-0005-0000-0000-0000581F0000}"/>
    <cellStyle name="メモ 3 2 2 2 3 6" xfId="2544" xr:uid="{00000000-0005-0000-0000-0000591F0000}"/>
    <cellStyle name="メモ 3 2 2 2 3 6 2" xfId="6973" xr:uid="{00000000-0005-0000-0000-00005A1F0000}"/>
    <cellStyle name="メモ 3 2 2 2 3 6 2 2" xfId="15790" xr:uid="{00000000-0005-0000-0000-00005B1F0000}"/>
    <cellStyle name="メモ 3 2 2 2 3 6 3" xfId="11402" xr:uid="{00000000-0005-0000-0000-00005C1F0000}"/>
    <cellStyle name="メモ 3 2 2 2 3 7" xfId="4779" xr:uid="{00000000-0005-0000-0000-00005D1F0000}"/>
    <cellStyle name="メモ 3 2 2 2 3 7 2" xfId="13596" xr:uid="{00000000-0005-0000-0000-00005E1F0000}"/>
    <cellStyle name="メモ 3 2 2 2 3 8" xfId="9208" xr:uid="{00000000-0005-0000-0000-00005F1F0000}"/>
    <cellStyle name="メモ 3 2 2 2 3 9" xfId="22115" xr:uid="{00000000-0005-0000-0000-0000601F0000}"/>
    <cellStyle name="メモ 3 2 2 2 4" xfId="336" xr:uid="{00000000-0005-0000-0000-0000611F0000}"/>
    <cellStyle name="メモ 3 2 2 2 4 2" xfId="610" xr:uid="{00000000-0005-0000-0000-0000621F0000}"/>
    <cellStyle name="メモ 3 2 2 2 4 2 2" xfId="1158" xr:uid="{00000000-0005-0000-0000-0000631F0000}"/>
    <cellStyle name="メモ 3 2 2 2 4 2 2 2" xfId="2296" xr:uid="{00000000-0005-0000-0000-0000641F0000}"/>
    <cellStyle name="メモ 3 2 2 2 4 2 2 2 2" xfId="4531" xr:uid="{00000000-0005-0000-0000-0000651F0000}"/>
    <cellStyle name="メモ 3 2 2 2 4 2 2 2 2 2" xfId="8960" xr:uid="{00000000-0005-0000-0000-0000661F0000}"/>
    <cellStyle name="メモ 3 2 2 2 4 2 2 2 2 2 2" xfId="17777" xr:uid="{00000000-0005-0000-0000-0000671F0000}"/>
    <cellStyle name="メモ 3 2 2 2 4 2 2 2 2 3" xfId="13389" xr:uid="{00000000-0005-0000-0000-0000681F0000}"/>
    <cellStyle name="メモ 3 2 2 2 4 2 2 2 3" xfId="6766" xr:uid="{00000000-0005-0000-0000-0000691F0000}"/>
    <cellStyle name="メモ 3 2 2 2 4 2 2 2 3 2" xfId="15583" xr:uid="{00000000-0005-0000-0000-00006A1F0000}"/>
    <cellStyle name="メモ 3 2 2 2 4 2 2 2 4" xfId="11195" xr:uid="{00000000-0005-0000-0000-00006B1F0000}"/>
    <cellStyle name="メモ 3 2 2 2 4 2 2 2 5" xfId="24100" xr:uid="{00000000-0005-0000-0000-00006C1F0000}"/>
    <cellStyle name="メモ 3 2 2 2 4 2 2 3" xfId="3434" xr:uid="{00000000-0005-0000-0000-00006D1F0000}"/>
    <cellStyle name="メモ 3 2 2 2 4 2 2 3 2" xfId="7863" xr:uid="{00000000-0005-0000-0000-00006E1F0000}"/>
    <cellStyle name="メモ 3 2 2 2 4 2 2 3 2 2" xfId="16680" xr:uid="{00000000-0005-0000-0000-00006F1F0000}"/>
    <cellStyle name="メモ 3 2 2 2 4 2 2 3 3" xfId="12292" xr:uid="{00000000-0005-0000-0000-0000701F0000}"/>
    <cellStyle name="メモ 3 2 2 2 4 2 2 4" xfId="5669" xr:uid="{00000000-0005-0000-0000-0000711F0000}"/>
    <cellStyle name="メモ 3 2 2 2 4 2 2 4 2" xfId="14486" xr:uid="{00000000-0005-0000-0000-0000721F0000}"/>
    <cellStyle name="メモ 3 2 2 2 4 2 2 5" xfId="10098" xr:uid="{00000000-0005-0000-0000-0000731F0000}"/>
    <cellStyle name="メモ 3 2 2 2 4 2 2 6" xfId="23002" xr:uid="{00000000-0005-0000-0000-0000741F0000}"/>
    <cellStyle name="メモ 3 2 2 2 4 2 3" xfId="1748" xr:uid="{00000000-0005-0000-0000-0000751F0000}"/>
    <cellStyle name="メモ 3 2 2 2 4 2 3 2" xfId="3983" xr:uid="{00000000-0005-0000-0000-0000761F0000}"/>
    <cellStyle name="メモ 3 2 2 2 4 2 3 2 2" xfId="8412" xr:uid="{00000000-0005-0000-0000-0000771F0000}"/>
    <cellStyle name="メモ 3 2 2 2 4 2 3 2 2 2" xfId="17229" xr:uid="{00000000-0005-0000-0000-0000781F0000}"/>
    <cellStyle name="メモ 3 2 2 2 4 2 3 2 3" xfId="12841" xr:uid="{00000000-0005-0000-0000-0000791F0000}"/>
    <cellStyle name="メモ 3 2 2 2 4 2 3 3" xfId="6218" xr:uid="{00000000-0005-0000-0000-00007A1F0000}"/>
    <cellStyle name="メモ 3 2 2 2 4 2 3 3 2" xfId="15035" xr:uid="{00000000-0005-0000-0000-00007B1F0000}"/>
    <cellStyle name="メモ 3 2 2 2 4 2 3 4" xfId="10647" xr:uid="{00000000-0005-0000-0000-00007C1F0000}"/>
    <cellStyle name="メモ 3 2 2 2 4 2 3 5" xfId="23552" xr:uid="{00000000-0005-0000-0000-00007D1F0000}"/>
    <cellStyle name="メモ 3 2 2 2 4 2 4" xfId="2886" xr:uid="{00000000-0005-0000-0000-00007E1F0000}"/>
    <cellStyle name="メモ 3 2 2 2 4 2 4 2" xfId="7315" xr:uid="{00000000-0005-0000-0000-00007F1F0000}"/>
    <cellStyle name="メモ 3 2 2 2 4 2 4 2 2" xfId="16132" xr:uid="{00000000-0005-0000-0000-0000801F0000}"/>
    <cellStyle name="メモ 3 2 2 2 4 2 4 3" xfId="11744" xr:uid="{00000000-0005-0000-0000-0000811F0000}"/>
    <cellStyle name="メモ 3 2 2 2 4 2 5" xfId="5121" xr:uid="{00000000-0005-0000-0000-0000821F0000}"/>
    <cellStyle name="メモ 3 2 2 2 4 2 5 2" xfId="13938" xr:uid="{00000000-0005-0000-0000-0000831F0000}"/>
    <cellStyle name="メモ 3 2 2 2 4 2 6" xfId="9550" xr:uid="{00000000-0005-0000-0000-0000841F0000}"/>
    <cellStyle name="メモ 3 2 2 2 4 2 7" xfId="22454" xr:uid="{00000000-0005-0000-0000-0000851F0000}"/>
    <cellStyle name="メモ 3 2 2 2 4 3" xfId="884" xr:uid="{00000000-0005-0000-0000-0000861F0000}"/>
    <cellStyle name="メモ 3 2 2 2 4 3 2" xfId="2022" xr:uid="{00000000-0005-0000-0000-0000871F0000}"/>
    <cellStyle name="メモ 3 2 2 2 4 3 2 2" xfId="4257" xr:uid="{00000000-0005-0000-0000-0000881F0000}"/>
    <cellStyle name="メモ 3 2 2 2 4 3 2 2 2" xfId="8686" xr:uid="{00000000-0005-0000-0000-0000891F0000}"/>
    <cellStyle name="メモ 3 2 2 2 4 3 2 2 2 2" xfId="17503" xr:uid="{00000000-0005-0000-0000-00008A1F0000}"/>
    <cellStyle name="メモ 3 2 2 2 4 3 2 2 3" xfId="13115" xr:uid="{00000000-0005-0000-0000-00008B1F0000}"/>
    <cellStyle name="メモ 3 2 2 2 4 3 2 3" xfId="6492" xr:uid="{00000000-0005-0000-0000-00008C1F0000}"/>
    <cellStyle name="メモ 3 2 2 2 4 3 2 3 2" xfId="15309" xr:uid="{00000000-0005-0000-0000-00008D1F0000}"/>
    <cellStyle name="メモ 3 2 2 2 4 3 2 4" xfId="10921" xr:uid="{00000000-0005-0000-0000-00008E1F0000}"/>
    <cellStyle name="メモ 3 2 2 2 4 3 2 5" xfId="23826" xr:uid="{00000000-0005-0000-0000-00008F1F0000}"/>
    <cellStyle name="メモ 3 2 2 2 4 3 3" xfId="3160" xr:uid="{00000000-0005-0000-0000-0000901F0000}"/>
    <cellStyle name="メモ 3 2 2 2 4 3 3 2" xfId="7589" xr:uid="{00000000-0005-0000-0000-0000911F0000}"/>
    <cellStyle name="メモ 3 2 2 2 4 3 3 2 2" xfId="16406" xr:uid="{00000000-0005-0000-0000-0000921F0000}"/>
    <cellStyle name="メモ 3 2 2 2 4 3 3 3" xfId="12018" xr:uid="{00000000-0005-0000-0000-0000931F0000}"/>
    <cellStyle name="メモ 3 2 2 2 4 3 4" xfId="5395" xr:uid="{00000000-0005-0000-0000-0000941F0000}"/>
    <cellStyle name="メモ 3 2 2 2 4 3 4 2" xfId="14212" xr:uid="{00000000-0005-0000-0000-0000951F0000}"/>
    <cellStyle name="メモ 3 2 2 2 4 3 5" xfId="9824" xr:uid="{00000000-0005-0000-0000-0000961F0000}"/>
    <cellStyle name="メモ 3 2 2 2 4 3 6" xfId="22728" xr:uid="{00000000-0005-0000-0000-0000971F0000}"/>
    <cellStyle name="メモ 3 2 2 2 4 4" xfId="1474" xr:uid="{00000000-0005-0000-0000-0000981F0000}"/>
    <cellStyle name="メモ 3 2 2 2 4 4 2" xfId="3709" xr:uid="{00000000-0005-0000-0000-0000991F0000}"/>
    <cellStyle name="メモ 3 2 2 2 4 4 2 2" xfId="8138" xr:uid="{00000000-0005-0000-0000-00009A1F0000}"/>
    <cellStyle name="メモ 3 2 2 2 4 4 2 2 2" xfId="16955" xr:uid="{00000000-0005-0000-0000-00009B1F0000}"/>
    <cellStyle name="メモ 3 2 2 2 4 4 2 3" xfId="12567" xr:uid="{00000000-0005-0000-0000-00009C1F0000}"/>
    <cellStyle name="メモ 3 2 2 2 4 4 3" xfId="5944" xr:uid="{00000000-0005-0000-0000-00009D1F0000}"/>
    <cellStyle name="メモ 3 2 2 2 4 4 3 2" xfId="14761" xr:uid="{00000000-0005-0000-0000-00009E1F0000}"/>
    <cellStyle name="メモ 3 2 2 2 4 4 4" xfId="10373" xr:uid="{00000000-0005-0000-0000-00009F1F0000}"/>
    <cellStyle name="メモ 3 2 2 2 4 4 5" xfId="23278" xr:uid="{00000000-0005-0000-0000-0000A01F0000}"/>
    <cellStyle name="メモ 3 2 2 2 4 5" xfId="2612" xr:uid="{00000000-0005-0000-0000-0000A11F0000}"/>
    <cellStyle name="メモ 3 2 2 2 4 5 2" xfId="7041" xr:uid="{00000000-0005-0000-0000-0000A21F0000}"/>
    <cellStyle name="メモ 3 2 2 2 4 5 2 2" xfId="15858" xr:uid="{00000000-0005-0000-0000-0000A31F0000}"/>
    <cellStyle name="メモ 3 2 2 2 4 5 3" xfId="11470" xr:uid="{00000000-0005-0000-0000-0000A41F0000}"/>
    <cellStyle name="メモ 3 2 2 2 4 6" xfId="4847" xr:uid="{00000000-0005-0000-0000-0000A51F0000}"/>
    <cellStyle name="メモ 3 2 2 2 4 6 2" xfId="13664" xr:uid="{00000000-0005-0000-0000-0000A61F0000}"/>
    <cellStyle name="メモ 3 2 2 2 4 7" xfId="9276" xr:uid="{00000000-0005-0000-0000-0000A71F0000}"/>
    <cellStyle name="メモ 3 2 2 2 4 8" xfId="22182" xr:uid="{00000000-0005-0000-0000-0000A81F0000}"/>
    <cellStyle name="メモ 3 2 2 2 5" xfId="473" xr:uid="{00000000-0005-0000-0000-0000A91F0000}"/>
    <cellStyle name="メモ 3 2 2 2 5 2" xfId="1021" xr:uid="{00000000-0005-0000-0000-0000AA1F0000}"/>
    <cellStyle name="メモ 3 2 2 2 5 2 2" xfId="2159" xr:uid="{00000000-0005-0000-0000-0000AB1F0000}"/>
    <cellStyle name="メモ 3 2 2 2 5 2 2 2" xfId="4394" xr:uid="{00000000-0005-0000-0000-0000AC1F0000}"/>
    <cellStyle name="メモ 3 2 2 2 5 2 2 2 2" xfId="8823" xr:uid="{00000000-0005-0000-0000-0000AD1F0000}"/>
    <cellStyle name="メモ 3 2 2 2 5 2 2 2 2 2" xfId="17640" xr:uid="{00000000-0005-0000-0000-0000AE1F0000}"/>
    <cellStyle name="メモ 3 2 2 2 5 2 2 2 3" xfId="13252" xr:uid="{00000000-0005-0000-0000-0000AF1F0000}"/>
    <cellStyle name="メモ 3 2 2 2 5 2 2 3" xfId="6629" xr:uid="{00000000-0005-0000-0000-0000B01F0000}"/>
    <cellStyle name="メモ 3 2 2 2 5 2 2 3 2" xfId="15446" xr:uid="{00000000-0005-0000-0000-0000B11F0000}"/>
    <cellStyle name="メモ 3 2 2 2 5 2 2 4" xfId="11058" xr:uid="{00000000-0005-0000-0000-0000B21F0000}"/>
    <cellStyle name="メモ 3 2 2 2 5 2 2 5" xfId="23963" xr:uid="{00000000-0005-0000-0000-0000B31F0000}"/>
    <cellStyle name="メモ 3 2 2 2 5 2 3" xfId="3297" xr:uid="{00000000-0005-0000-0000-0000B41F0000}"/>
    <cellStyle name="メモ 3 2 2 2 5 2 3 2" xfId="7726" xr:uid="{00000000-0005-0000-0000-0000B51F0000}"/>
    <cellStyle name="メモ 3 2 2 2 5 2 3 2 2" xfId="16543" xr:uid="{00000000-0005-0000-0000-0000B61F0000}"/>
    <cellStyle name="メモ 3 2 2 2 5 2 3 3" xfId="12155" xr:uid="{00000000-0005-0000-0000-0000B71F0000}"/>
    <cellStyle name="メモ 3 2 2 2 5 2 4" xfId="5532" xr:uid="{00000000-0005-0000-0000-0000B81F0000}"/>
    <cellStyle name="メモ 3 2 2 2 5 2 4 2" xfId="14349" xr:uid="{00000000-0005-0000-0000-0000B91F0000}"/>
    <cellStyle name="メモ 3 2 2 2 5 2 5" xfId="9961" xr:uid="{00000000-0005-0000-0000-0000BA1F0000}"/>
    <cellStyle name="メモ 3 2 2 2 5 2 6" xfId="22865" xr:uid="{00000000-0005-0000-0000-0000BB1F0000}"/>
    <cellStyle name="メモ 3 2 2 2 5 3" xfId="1611" xr:uid="{00000000-0005-0000-0000-0000BC1F0000}"/>
    <cellStyle name="メモ 3 2 2 2 5 3 2" xfId="3846" xr:uid="{00000000-0005-0000-0000-0000BD1F0000}"/>
    <cellStyle name="メモ 3 2 2 2 5 3 2 2" xfId="8275" xr:uid="{00000000-0005-0000-0000-0000BE1F0000}"/>
    <cellStyle name="メモ 3 2 2 2 5 3 2 2 2" xfId="17092" xr:uid="{00000000-0005-0000-0000-0000BF1F0000}"/>
    <cellStyle name="メモ 3 2 2 2 5 3 2 3" xfId="12704" xr:uid="{00000000-0005-0000-0000-0000C01F0000}"/>
    <cellStyle name="メモ 3 2 2 2 5 3 3" xfId="6081" xr:uid="{00000000-0005-0000-0000-0000C11F0000}"/>
    <cellStyle name="メモ 3 2 2 2 5 3 3 2" xfId="14898" xr:uid="{00000000-0005-0000-0000-0000C21F0000}"/>
    <cellStyle name="メモ 3 2 2 2 5 3 4" xfId="10510" xr:uid="{00000000-0005-0000-0000-0000C31F0000}"/>
    <cellStyle name="メモ 3 2 2 2 5 3 5" xfId="23415" xr:uid="{00000000-0005-0000-0000-0000C41F0000}"/>
    <cellStyle name="メモ 3 2 2 2 5 4" xfId="2749" xr:uid="{00000000-0005-0000-0000-0000C51F0000}"/>
    <cellStyle name="メモ 3 2 2 2 5 4 2" xfId="7178" xr:uid="{00000000-0005-0000-0000-0000C61F0000}"/>
    <cellStyle name="メモ 3 2 2 2 5 4 2 2" xfId="15995" xr:uid="{00000000-0005-0000-0000-0000C71F0000}"/>
    <cellStyle name="メモ 3 2 2 2 5 4 3" xfId="11607" xr:uid="{00000000-0005-0000-0000-0000C81F0000}"/>
    <cellStyle name="メモ 3 2 2 2 5 5" xfId="4984" xr:uid="{00000000-0005-0000-0000-0000C91F0000}"/>
    <cellStyle name="メモ 3 2 2 2 5 5 2" xfId="13801" xr:uid="{00000000-0005-0000-0000-0000CA1F0000}"/>
    <cellStyle name="メモ 3 2 2 2 5 6" xfId="9413" xr:uid="{00000000-0005-0000-0000-0000CB1F0000}"/>
    <cellStyle name="メモ 3 2 2 2 5 7" xfId="22317" xr:uid="{00000000-0005-0000-0000-0000CC1F0000}"/>
    <cellStyle name="メモ 3 2 2 2 6" xfId="747" xr:uid="{00000000-0005-0000-0000-0000CD1F0000}"/>
    <cellStyle name="メモ 3 2 2 2 6 2" xfId="1885" xr:uid="{00000000-0005-0000-0000-0000CE1F0000}"/>
    <cellStyle name="メモ 3 2 2 2 6 2 2" xfId="4120" xr:uid="{00000000-0005-0000-0000-0000CF1F0000}"/>
    <cellStyle name="メモ 3 2 2 2 6 2 2 2" xfId="8549" xr:uid="{00000000-0005-0000-0000-0000D01F0000}"/>
    <cellStyle name="メモ 3 2 2 2 6 2 2 2 2" xfId="17366" xr:uid="{00000000-0005-0000-0000-0000D11F0000}"/>
    <cellStyle name="メモ 3 2 2 2 6 2 2 3" xfId="12978" xr:uid="{00000000-0005-0000-0000-0000D21F0000}"/>
    <cellStyle name="メモ 3 2 2 2 6 2 3" xfId="6355" xr:uid="{00000000-0005-0000-0000-0000D31F0000}"/>
    <cellStyle name="メモ 3 2 2 2 6 2 3 2" xfId="15172" xr:uid="{00000000-0005-0000-0000-0000D41F0000}"/>
    <cellStyle name="メモ 3 2 2 2 6 2 4" xfId="10784" xr:uid="{00000000-0005-0000-0000-0000D51F0000}"/>
    <cellStyle name="メモ 3 2 2 2 6 2 5" xfId="23689" xr:uid="{00000000-0005-0000-0000-0000D61F0000}"/>
    <cellStyle name="メモ 3 2 2 2 6 3" xfId="3023" xr:uid="{00000000-0005-0000-0000-0000D71F0000}"/>
    <cellStyle name="メモ 3 2 2 2 6 3 2" xfId="7452" xr:uid="{00000000-0005-0000-0000-0000D81F0000}"/>
    <cellStyle name="メモ 3 2 2 2 6 3 2 2" xfId="16269" xr:uid="{00000000-0005-0000-0000-0000D91F0000}"/>
    <cellStyle name="メモ 3 2 2 2 6 3 3" xfId="11881" xr:uid="{00000000-0005-0000-0000-0000DA1F0000}"/>
    <cellStyle name="メモ 3 2 2 2 6 4" xfId="5258" xr:uid="{00000000-0005-0000-0000-0000DB1F0000}"/>
    <cellStyle name="メモ 3 2 2 2 6 4 2" xfId="14075" xr:uid="{00000000-0005-0000-0000-0000DC1F0000}"/>
    <cellStyle name="メモ 3 2 2 2 6 5" xfId="9687" xr:uid="{00000000-0005-0000-0000-0000DD1F0000}"/>
    <cellStyle name="メモ 3 2 2 2 6 6" xfId="22591" xr:uid="{00000000-0005-0000-0000-0000DE1F0000}"/>
    <cellStyle name="メモ 3 2 2 2 7" xfId="1337" xr:uid="{00000000-0005-0000-0000-0000DF1F0000}"/>
    <cellStyle name="メモ 3 2 2 2 7 2" xfId="3572" xr:uid="{00000000-0005-0000-0000-0000E01F0000}"/>
    <cellStyle name="メモ 3 2 2 2 7 2 2" xfId="8001" xr:uid="{00000000-0005-0000-0000-0000E11F0000}"/>
    <cellStyle name="メモ 3 2 2 2 7 2 2 2" xfId="16818" xr:uid="{00000000-0005-0000-0000-0000E21F0000}"/>
    <cellStyle name="メモ 3 2 2 2 7 2 3" xfId="12430" xr:uid="{00000000-0005-0000-0000-0000E31F0000}"/>
    <cellStyle name="メモ 3 2 2 2 7 3" xfId="5807" xr:uid="{00000000-0005-0000-0000-0000E41F0000}"/>
    <cellStyle name="メモ 3 2 2 2 7 3 2" xfId="14624" xr:uid="{00000000-0005-0000-0000-0000E51F0000}"/>
    <cellStyle name="メモ 3 2 2 2 7 4" xfId="10236" xr:uid="{00000000-0005-0000-0000-0000E61F0000}"/>
    <cellStyle name="メモ 3 2 2 2 7 5" xfId="23141" xr:uid="{00000000-0005-0000-0000-0000E71F0000}"/>
    <cellStyle name="メモ 3 2 2 2 8" xfId="2475" xr:uid="{00000000-0005-0000-0000-0000E81F0000}"/>
    <cellStyle name="メモ 3 2 2 2 8 2" xfId="6904" xr:uid="{00000000-0005-0000-0000-0000E91F0000}"/>
    <cellStyle name="メモ 3 2 2 2 8 2 2" xfId="15721" xr:uid="{00000000-0005-0000-0000-0000EA1F0000}"/>
    <cellStyle name="メモ 3 2 2 2 8 3" xfId="11333" xr:uid="{00000000-0005-0000-0000-0000EB1F0000}"/>
    <cellStyle name="メモ 3 2 2 2 9" xfId="4710" xr:uid="{00000000-0005-0000-0000-0000EC1F0000}"/>
    <cellStyle name="メモ 3 2 2 2 9 2" xfId="13527" xr:uid="{00000000-0005-0000-0000-0000ED1F0000}"/>
    <cellStyle name="メモ 3 2 2 3" xfId="175" xr:uid="{00000000-0005-0000-0000-0000EE1F0000}"/>
    <cellStyle name="メモ 3 2 2 3 10" xfId="22023" xr:uid="{00000000-0005-0000-0000-0000EF1F0000}"/>
    <cellStyle name="メモ 3 2 2 3 2" xfId="285" xr:uid="{00000000-0005-0000-0000-0000F01F0000}"/>
    <cellStyle name="メモ 3 2 2 3 2 2" xfId="422" xr:uid="{00000000-0005-0000-0000-0000F11F0000}"/>
    <cellStyle name="メモ 3 2 2 3 2 2 2" xfId="696" xr:uid="{00000000-0005-0000-0000-0000F21F0000}"/>
    <cellStyle name="メモ 3 2 2 3 2 2 2 2" xfId="1244" xr:uid="{00000000-0005-0000-0000-0000F31F0000}"/>
    <cellStyle name="メモ 3 2 2 3 2 2 2 2 2" xfId="2382" xr:uid="{00000000-0005-0000-0000-0000F41F0000}"/>
    <cellStyle name="メモ 3 2 2 3 2 2 2 2 2 2" xfId="4617" xr:uid="{00000000-0005-0000-0000-0000F51F0000}"/>
    <cellStyle name="メモ 3 2 2 3 2 2 2 2 2 2 2" xfId="9046" xr:uid="{00000000-0005-0000-0000-0000F61F0000}"/>
    <cellStyle name="メモ 3 2 2 3 2 2 2 2 2 2 2 2" xfId="17863" xr:uid="{00000000-0005-0000-0000-0000F71F0000}"/>
    <cellStyle name="メモ 3 2 2 3 2 2 2 2 2 2 3" xfId="13475" xr:uid="{00000000-0005-0000-0000-0000F81F0000}"/>
    <cellStyle name="メモ 3 2 2 3 2 2 2 2 2 3" xfId="6852" xr:uid="{00000000-0005-0000-0000-0000F91F0000}"/>
    <cellStyle name="メモ 3 2 2 3 2 2 2 2 2 3 2" xfId="15669" xr:uid="{00000000-0005-0000-0000-0000FA1F0000}"/>
    <cellStyle name="メモ 3 2 2 3 2 2 2 2 2 4" xfId="11281" xr:uid="{00000000-0005-0000-0000-0000FB1F0000}"/>
    <cellStyle name="メモ 3 2 2 3 2 2 2 2 2 5" xfId="24186" xr:uid="{00000000-0005-0000-0000-0000FC1F0000}"/>
    <cellStyle name="メモ 3 2 2 3 2 2 2 2 3" xfId="3520" xr:uid="{00000000-0005-0000-0000-0000FD1F0000}"/>
    <cellStyle name="メモ 3 2 2 3 2 2 2 2 3 2" xfId="7949" xr:uid="{00000000-0005-0000-0000-0000FE1F0000}"/>
    <cellStyle name="メモ 3 2 2 3 2 2 2 2 3 2 2" xfId="16766" xr:uid="{00000000-0005-0000-0000-0000FF1F0000}"/>
    <cellStyle name="メモ 3 2 2 3 2 2 2 2 3 3" xfId="12378" xr:uid="{00000000-0005-0000-0000-000000200000}"/>
    <cellStyle name="メモ 3 2 2 3 2 2 2 2 4" xfId="5755" xr:uid="{00000000-0005-0000-0000-000001200000}"/>
    <cellStyle name="メモ 3 2 2 3 2 2 2 2 4 2" xfId="14572" xr:uid="{00000000-0005-0000-0000-000002200000}"/>
    <cellStyle name="メモ 3 2 2 3 2 2 2 2 5" xfId="10184" xr:uid="{00000000-0005-0000-0000-000003200000}"/>
    <cellStyle name="メモ 3 2 2 3 2 2 2 2 6" xfId="23088" xr:uid="{00000000-0005-0000-0000-000004200000}"/>
    <cellStyle name="メモ 3 2 2 3 2 2 2 3" xfId="1834" xr:uid="{00000000-0005-0000-0000-000005200000}"/>
    <cellStyle name="メモ 3 2 2 3 2 2 2 3 2" xfId="4069" xr:uid="{00000000-0005-0000-0000-000006200000}"/>
    <cellStyle name="メモ 3 2 2 3 2 2 2 3 2 2" xfId="8498" xr:uid="{00000000-0005-0000-0000-000007200000}"/>
    <cellStyle name="メモ 3 2 2 3 2 2 2 3 2 2 2" xfId="17315" xr:uid="{00000000-0005-0000-0000-000008200000}"/>
    <cellStyle name="メモ 3 2 2 3 2 2 2 3 2 3" xfId="12927" xr:uid="{00000000-0005-0000-0000-000009200000}"/>
    <cellStyle name="メモ 3 2 2 3 2 2 2 3 3" xfId="6304" xr:uid="{00000000-0005-0000-0000-00000A200000}"/>
    <cellStyle name="メモ 3 2 2 3 2 2 2 3 3 2" xfId="15121" xr:uid="{00000000-0005-0000-0000-00000B200000}"/>
    <cellStyle name="メモ 3 2 2 3 2 2 2 3 4" xfId="10733" xr:uid="{00000000-0005-0000-0000-00000C200000}"/>
    <cellStyle name="メモ 3 2 2 3 2 2 2 3 5" xfId="23638" xr:uid="{00000000-0005-0000-0000-00000D200000}"/>
    <cellStyle name="メモ 3 2 2 3 2 2 2 4" xfId="2972" xr:uid="{00000000-0005-0000-0000-00000E200000}"/>
    <cellStyle name="メモ 3 2 2 3 2 2 2 4 2" xfId="7401" xr:uid="{00000000-0005-0000-0000-00000F200000}"/>
    <cellStyle name="メモ 3 2 2 3 2 2 2 4 2 2" xfId="16218" xr:uid="{00000000-0005-0000-0000-000010200000}"/>
    <cellStyle name="メモ 3 2 2 3 2 2 2 4 3" xfId="11830" xr:uid="{00000000-0005-0000-0000-000011200000}"/>
    <cellStyle name="メモ 3 2 2 3 2 2 2 5" xfId="5207" xr:uid="{00000000-0005-0000-0000-000012200000}"/>
    <cellStyle name="メモ 3 2 2 3 2 2 2 5 2" xfId="14024" xr:uid="{00000000-0005-0000-0000-000013200000}"/>
    <cellStyle name="メモ 3 2 2 3 2 2 2 6" xfId="9636" xr:uid="{00000000-0005-0000-0000-000014200000}"/>
    <cellStyle name="メモ 3 2 2 3 2 2 2 7" xfId="22540" xr:uid="{00000000-0005-0000-0000-000015200000}"/>
    <cellStyle name="メモ 3 2 2 3 2 2 3" xfId="970" xr:uid="{00000000-0005-0000-0000-000016200000}"/>
    <cellStyle name="メモ 3 2 2 3 2 2 3 2" xfId="2108" xr:uid="{00000000-0005-0000-0000-000017200000}"/>
    <cellStyle name="メモ 3 2 2 3 2 2 3 2 2" xfId="4343" xr:uid="{00000000-0005-0000-0000-000018200000}"/>
    <cellStyle name="メモ 3 2 2 3 2 2 3 2 2 2" xfId="8772" xr:uid="{00000000-0005-0000-0000-000019200000}"/>
    <cellStyle name="メモ 3 2 2 3 2 2 3 2 2 2 2" xfId="17589" xr:uid="{00000000-0005-0000-0000-00001A200000}"/>
    <cellStyle name="メモ 3 2 2 3 2 2 3 2 2 3" xfId="13201" xr:uid="{00000000-0005-0000-0000-00001B200000}"/>
    <cellStyle name="メモ 3 2 2 3 2 2 3 2 3" xfId="6578" xr:uid="{00000000-0005-0000-0000-00001C200000}"/>
    <cellStyle name="メモ 3 2 2 3 2 2 3 2 3 2" xfId="15395" xr:uid="{00000000-0005-0000-0000-00001D200000}"/>
    <cellStyle name="メモ 3 2 2 3 2 2 3 2 4" xfId="11007" xr:uid="{00000000-0005-0000-0000-00001E200000}"/>
    <cellStyle name="メモ 3 2 2 3 2 2 3 2 5" xfId="23912" xr:uid="{00000000-0005-0000-0000-00001F200000}"/>
    <cellStyle name="メモ 3 2 2 3 2 2 3 3" xfId="3246" xr:uid="{00000000-0005-0000-0000-000020200000}"/>
    <cellStyle name="メモ 3 2 2 3 2 2 3 3 2" xfId="7675" xr:uid="{00000000-0005-0000-0000-000021200000}"/>
    <cellStyle name="メモ 3 2 2 3 2 2 3 3 2 2" xfId="16492" xr:uid="{00000000-0005-0000-0000-000022200000}"/>
    <cellStyle name="メモ 3 2 2 3 2 2 3 3 3" xfId="12104" xr:uid="{00000000-0005-0000-0000-000023200000}"/>
    <cellStyle name="メモ 3 2 2 3 2 2 3 4" xfId="5481" xr:uid="{00000000-0005-0000-0000-000024200000}"/>
    <cellStyle name="メモ 3 2 2 3 2 2 3 4 2" xfId="14298" xr:uid="{00000000-0005-0000-0000-000025200000}"/>
    <cellStyle name="メモ 3 2 2 3 2 2 3 5" xfId="9910" xr:uid="{00000000-0005-0000-0000-000026200000}"/>
    <cellStyle name="メモ 3 2 2 3 2 2 3 6" xfId="22814" xr:uid="{00000000-0005-0000-0000-000027200000}"/>
    <cellStyle name="メモ 3 2 2 3 2 2 4" xfId="1560" xr:uid="{00000000-0005-0000-0000-000028200000}"/>
    <cellStyle name="メモ 3 2 2 3 2 2 4 2" xfId="3795" xr:uid="{00000000-0005-0000-0000-000029200000}"/>
    <cellStyle name="メモ 3 2 2 3 2 2 4 2 2" xfId="8224" xr:uid="{00000000-0005-0000-0000-00002A200000}"/>
    <cellStyle name="メモ 3 2 2 3 2 2 4 2 2 2" xfId="17041" xr:uid="{00000000-0005-0000-0000-00002B200000}"/>
    <cellStyle name="メモ 3 2 2 3 2 2 4 2 3" xfId="12653" xr:uid="{00000000-0005-0000-0000-00002C200000}"/>
    <cellStyle name="メモ 3 2 2 3 2 2 4 3" xfId="6030" xr:uid="{00000000-0005-0000-0000-00002D200000}"/>
    <cellStyle name="メモ 3 2 2 3 2 2 4 3 2" xfId="14847" xr:uid="{00000000-0005-0000-0000-00002E200000}"/>
    <cellStyle name="メモ 3 2 2 3 2 2 4 4" xfId="10459" xr:uid="{00000000-0005-0000-0000-00002F200000}"/>
    <cellStyle name="メモ 3 2 2 3 2 2 4 5" xfId="23364" xr:uid="{00000000-0005-0000-0000-000030200000}"/>
    <cellStyle name="メモ 3 2 2 3 2 2 5" xfId="2698" xr:uid="{00000000-0005-0000-0000-000031200000}"/>
    <cellStyle name="メモ 3 2 2 3 2 2 5 2" xfId="7127" xr:uid="{00000000-0005-0000-0000-000032200000}"/>
    <cellStyle name="メモ 3 2 2 3 2 2 5 2 2" xfId="15944" xr:uid="{00000000-0005-0000-0000-000033200000}"/>
    <cellStyle name="メモ 3 2 2 3 2 2 5 3" xfId="11556" xr:uid="{00000000-0005-0000-0000-000034200000}"/>
    <cellStyle name="メモ 3 2 2 3 2 2 6" xfId="4933" xr:uid="{00000000-0005-0000-0000-000035200000}"/>
    <cellStyle name="メモ 3 2 2 3 2 2 6 2" xfId="13750" xr:uid="{00000000-0005-0000-0000-000036200000}"/>
    <cellStyle name="メモ 3 2 2 3 2 2 7" xfId="9362" xr:uid="{00000000-0005-0000-0000-000037200000}"/>
    <cellStyle name="メモ 3 2 2 3 2 2 8" xfId="22266" xr:uid="{00000000-0005-0000-0000-000038200000}"/>
    <cellStyle name="メモ 3 2 2 3 2 3" xfId="559" xr:uid="{00000000-0005-0000-0000-000039200000}"/>
    <cellStyle name="メモ 3 2 2 3 2 3 2" xfId="1107" xr:uid="{00000000-0005-0000-0000-00003A200000}"/>
    <cellStyle name="メモ 3 2 2 3 2 3 2 2" xfId="2245" xr:uid="{00000000-0005-0000-0000-00003B200000}"/>
    <cellStyle name="メモ 3 2 2 3 2 3 2 2 2" xfId="4480" xr:uid="{00000000-0005-0000-0000-00003C200000}"/>
    <cellStyle name="メモ 3 2 2 3 2 3 2 2 2 2" xfId="8909" xr:uid="{00000000-0005-0000-0000-00003D200000}"/>
    <cellStyle name="メモ 3 2 2 3 2 3 2 2 2 2 2" xfId="17726" xr:uid="{00000000-0005-0000-0000-00003E200000}"/>
    <cellStyle name="メモ 3 2 2 3 2 3 2 2 2 3" xfId="13338" xr:uid="{00000000-0005-0000-0000-00003F200000}"/>
    <cellStyle name="メモ 3 2 2 3 2 3 2 2 3" xfId="6715" xr:uid="{00000000-0005-0000-0000-000040200000}"/>
    <cellStyle name="メモ 3 2 2 3 2 3 2 2 3 2" xfId="15532" xr:uid="{00000000-0005-0000-0000-000041200000}"/>
    <cellStyle name="メモ 3 2 2 3 2 3 2 2 4" xfId="11144" xr:uid="{00000000-0005-0000-0000-000042200000}"/>
    <cellStyle name="メモ 3 2 2 3 2 3 2 2 5" xfId="24049" xr:uid="{00000000-0005-0000-0000-000043200000}"/>
    <cellStyle name="メモ 3 2 2 3 2 3 2 3" xfId="3383" xr:uid="{00000000-0005-0000-0000-000044200000}"/>
    <cellStyle name="メモ 3 2 2 3 2 3 2 3 2" xfId="7812" xr:uid="{00000000-0005-0000-0000-000045200000}"/>
    <cellStyle name="メモ 3 2 2 3 2 3 2 3 2 2" xfId="16629" xr:uid="{00000000-0005-0000-0000-000046200000}"/>
    <cellStyle name="メモ 3 2 2 3 2 3 2 3 3" xfId="12241" xr:uid="{00000000-0005-0000-0000-000047200000}"/>
    <cellStyle name="メモ 3 2 2 3 2 3 2 4" xfId="5618" xr:uid="{00000000-0005-0000-0000-000048200000}"/>
    <cellStyle name="メモ 3 2 2 3 2 3 2 4 2" xfId="14435" xr:uid="{00000000-0005-0000-0000-000049200000}"/>
    <cellStyle name="メモ 3 2 2 3 2 3 2 5" xfId="10047" xr:uid="{00000000-0005-0000-0000-00004A200000}"/>
    <cellStyle name="メモ 3 2 2 3 2 3 2 6" xfId="22951" xr:uid="{00000000-0005-0000-0000-00004B200000}"/>
    <cellStyle name="メモ 3 2 2 3 2 3 3" xfId="1697" xr:uid="{00000000-0005-0000-0000-00004C200000}"/>
    <cellStyle name="メモ 3 2 2 3 2 3 3 2" xfId="3932" xr:uid="{00000000-0005-0000-0000-00004D200000}"/>
    <cellStyle name="メモ 3 2 2 3 2 3 3 2 2" xfId="8361" xr:uid="{00000000-0005-0000-0000-00004E200000}"/>
    <cellStyle name="メモ 3 2 2 3 2 3 3 2 2 2" xfId="17178" xr:uid="{00000000-0005-0000-0000-00004F200000}"/>
    <cellStyle name="メモ 3 2 2 3 2 3 3 2 3" xfId="12790" xr:uid="{00000000-0005-0000-0000-000050200000}"/>
    <cellStyle name="メモ 3 2 2 3 2 3 3 3" xfId="6167" xr:uid="{00000000-0005-0000-0000-000051200000}"/>
    <cellStyle name="メモ 3 2 2 3 2 3 3 3 2" xfId="14984" xr:uid="{00000000-0005-0000-0000-000052200000}"/>
    <cellStyle name="メモ 3 2 2 3 2 3 3 4" xfId="10596" xr:uid="{00000000-0005-0000-0000-000053200000}"/>
    <cellStyle name="メモ 3 2 2 3 2 3 3 5" xfId="23501" xr:uid="{00000000-0005-0000-0000-000054200000}"/>
    <cellStyle name="メモ 3 2 2 3 2 3 4" xfId="2835" xr:uid="{00000000-0005-0000-0000-000055200000}"/>
    <cellStyle name="メモ 3 2 2 3 2 3 4 2" xfId="7264" xr:uid="{00000000-0005-0000-0000-000056200000}"/>
    <cellStyle name="メモ 3 2 2 3 2 3 4 2 2" xfId="16081" xr:uid="{00000000-0005-0000-0000-000057200000}"/>
    <cellStyle name="メモ 3 2 2 3 2 3 4 3" xfId="11693" xr:uid="{00000000-0005-0000-0000-000058200000}"/>
    <cellStyle name="メモ 3 2 2 3 2 3 5" xfId="5070" xr:uid="{00000000-0005-0000-0000-000059200000}"/>
    <cellStyle name="メモ 3 2 2 3 2 3 5 2" xfId="13887" xr:uid="{00000000-0005-0000-0000-00005A200000}"/>
    <cellStyle name="メモ 3 2 2 3 2 3 6" xfId="9499" xr:uid="{00000000-0005-0000-0000-00005B200000}"/>
    <cellStyle name="メモ 3 2 2 3 2 3 7" xfId="22403" xr:uid="{00000000-0005-0000-0000-00005C200000}"/>
    <cellStyle name="メモ 3 2 2 3 2 4" xfId="833" xr:uid="{00000000-0005-0000-0000-00005D200000}"/>
    <cellStyle name="メモ 3 2 2 3 2 4 2" xfId="1971" xr:uid="{00000000-0005-0000-0000-00005E200000}"/>
    <cellStyle name="メモ 3 2 2 3 2 4 2 2" xfId="4206" xr:uid="{00000000-0005-0000-0000-00005F200000}"/>
    <cellStyle name="メモ 3 2 2 3 2 4 2 2 2" xfId="8635" xr:uid="{00000000-0005-0000-0000-000060200000}"/>
    <cellStyle name="メモ 3 2 2 3 2 4 2 2 2 2" xfId="17452" xr:uid="{00000000-0005-0000-0000-000061200000}"/>
    <cellStyle name="メモ 3 2 2 3 2 4 2 2 3" xfId="13064" xr:uid="{00000000-0005-0000-0000-000062200000}"/>
    <cellStyle name="メモ 3 2 2 3 2 4 2 3" xfId="6441" xr:uid="{00000000-0005-0000-0000-000063200000}"/>
    <cellStyle name="メモ 3 2 2 3 2 4 2 3 2" xfId="15258" xr:uid="{00000000-0005-0000-0000-000064200000}"/>
    <cellStyle name="メモ 3 2 2 3 2 4 2 4" xfId="10870" xr:uid="{00000000-0005-0000-0000-000065200000}"/>
    <cellStyle name="メモ 3 2 2 3 2 4 2 5" xfId="23775" xr:uid="{00000000-0005-0000-0000-000066200000}"/>
    <cellStyle name="メモ 3 2 2 3 2 4 3" xfId="3109" xr:uid="{00000000-0005-0000-0000-000067200000}"/>
    <cellStyle name="メモ 3 2 2 3 2 4 3 2" xfId="7538" xr:uid="{00000000-0005-0000-0000-000068200000}"/>
    <cellStyle name="メモ 3 2 2 3 2 4 3 2 2" xfId="16355" xr:uid="{00000000-0005-0000-0000-000069200000}"/>
    <cellStyle name="メモ 3 2 2 3 2 4 3 3" xfId="11967" xr:uid="{00000000-0005-0000-0000-00006A200000}"/>
    <cellStyle name="メモ 3 2 2 3 2 4 4" xfId="5344" xr:uid="{00000000-0005-0000-0000-00006B200000}"/>
    <cellStyle name="メモ 3 2 2 3 2 4 4 2" xfId="14161" xr:uid="{00000000-0005-0000-0000-00006C200000}"/>
    <cellStyle name="メモ 3 2 2 3 2 4 5" xfId="9773" xr:uid="{00000000-0005-0000-0000-00006D200000}"/>
    <cellStyle name="メモ 3 2 2 3 2 4 6" xfId="22677" xr:uid="{00000000-0005-0000-0000-00006E200000}"/>
    <cellStyle name="メモ 3 2 2 3 2 5" xfId="1423" xr:uid="{00000000-0005-0000-0000-00006F200000}"/>
    <cellStyle name="メモ 3 2 2 3 2 5 2" xfId="3658" xr:uid="{00000000-0005-0000-0000-000070200000}"/>
    <cellStyle name="メモ 3 2 2 3 2 5 2 2" xfId="8087" xr:uid="{00000000-0005-0000-0000-000071200000}"/>
    <cellStyle name="メモ 3 2 2 3 2 5 2 2 2" xfId="16904" xr:uid="{00000000-0005-0000-0000-000072200000}"/>
    <cellStyle name="メモ 3 2 2 3 2 5 2 3" xfId="12516" xr:uid="{00000000-0005-0000-0000-000073200000}"/>
    <cellStyle name="メモ 3 2 2 3 2 5 3" xfId="5893" xr:uid="{00000000-0005-0000-0000-000074200000}"/>
    <cellStyle name="メモ 3 2 2 3 2 5 3 2" xfId="14710" xr:uid="{00000000-0005-0000-0000-000075200000}"/>
    <cellStyle name="メモ 3 2 2 3 2 5 4" xfId="10322" xr:uid="{00000000-0005-0000-0000-000076200000}"/>
    <cellStyle name="メモ 3 2 2 3 2 5 5" xfId="23227" xr:uid="{00000000-0005-0000-0000-000077200000}"/>
    <cellStyle name="メモ 3 2 2 3 2 6" xfId="2561" xr:uid="{00000000-0005-0000-0000-000078200000}"/>
    <cellStyle name="メモ 3 2 2 3 2 6 2" xfId="6990" xr:uid="{00000000-0005-0000-0000-000079200000}"/>
    <cellStyle name="メモ 3 2 2 3 2 6 2 2" xfId="15807" xr:uid="{00000000-0005-0000-0000-00007A200000}"/>
    <cellStyle name="メモ 3 2 2 3 2 6 3" xfId="11419" xr:uid="{00000000-0005-0000-0000-00007B200000}"/>
    <cellStyle name="メモ 3 2 2 3 2 7" xfId="4796" xr:uid="{00000000-0005-0000-0000-00007C200000}"/>
    <cellStyle name="メモ 3 2 2 3 2 7 2" xfId="13613" xr:uid="{00000000-0005-0000-0000-00007D200000}"/>
    <cellStyle name="メモ 3 2 2 3 2 8" xfId="9225" xr:uid="{00000000-0005-0000-0000-00007E200000}"/>
    <cellStyle name="メモ 3 2 2 3 2 9" xfId="22131" xr:uid="{00000000-0005-0000-0000-00007F200000}"/>
    <cellStyle name="メモ 3 2 2 3 3" xfId="353" xr:uid="{00000000-0005-0000-0000-000080200000}"/>
    <cellStyle name="メモ 3 2 2 3 3 2" xfId="627" xr:uid="{00000000-0005-0000-0000-000081200000}"/>
    <cellStyle name="メモ 3 2 2 3 3 2 2" xfId="1175" xr:uid="{00000000-0005-0000-0000-000082200000}"/>
    <cellStyle name="メモ 3 2 2 3 3 2 2 2" xfId="2313" xr:uid="{00000000-0005-0000-0000-000083200000}"/>
    <cellStyle name="メモ 3 2 2 3 3 2 2 2 2" xfId="4548" xr:uid="{00000000-0005-0000-0000-000084200000}"/>
    <cellStyle name="メモ 3 2 2 3 3 2 2 2 2 2" xfId="8977" xr:uid="{00000000-0005-0000-0000-000085200000}"/>
    <cellStyle name="メモ 3 2 2 3 3 2 2 2 2 2 2" xfId="17794" xr:uid="{00000000-0005-0000-0000-000086200000}"/>
    <cellStyle name="メモ 3 2 2 3 3 2 2 2 2 3" xfId="13406" xr:uid="{00000000-0005-0000-0000-000087200000}"/>
    <cellStyle name="メモ 3 2 2 3 3 2 2 2 3" xfId="6783" xr:uid="{00000000-0005-0000-0000-000088200000}"/>
    <cellStyle name="メモ 3 2 2 3 3 2 2 2 3 2" xfId="15600" xr:uid="{00000000-0005-0000-0000-000089200000}"/>
    <cellStyle name="メモ 3 2 2 3 3 2 2 2 4" xfId="11212" xr:uid="{00000000-0005-0000-0000-00008A200000}"/>
    <cellStyle name="メモ 3 2 2 3 3 2 2 2 5" xfId="24117" xr:uid="{00000000-0005-0000-0000-00008B200000}"/>
    <cellStyle name="メモ 3 2 2 3 3 2 2 3" xfId="3451" xr:uid="{00000000-0005-0000-0000-00008C200000}"/>
    <cellStyle name="メモ 3 2 2 3 3 2 2 3 2" xfId="7880" xr:uid="{00000000-0005-0000-0000-00008D200000}"/>
    <cellStyle name="メモ 3 2 2 3 3 2 2 3 2 2" xfId="16697" xr:uid="{00000000-0005-0000-0000-00008E200000}"/>
    <cellStyle name="メモ 3 2 2 3 3 2 2 3 3" xfId="12309" xr:uid="{00000000-0005-0000-0000-00008F200000}"/>
    <cellStyle name="メモ 3 2 2 3 3 2 2 4" xfId="5686" xr:uid="{00000000-0005-0000-0000-000090200000}"/>
    <cellStyle name="メモ 3 2 2 3 3 2 2 4 2" xfId="14503" xr:uid="{00000000-0005-0000-0000-000091200000}"/>
    <cellStyle name="メモ 3 2 2 3 3 2 2 5" xfId="10115" xr:uid="{00000000-0005-0000-0000-000092200000}"/>
    <cellStyle name="メモ 3 2 2 3 3 2 2 6" xfId="23019" xr:uid="{00000000-0005-0000-0000-000093200000}"/>
    <cellStyle name="メモ 3 2 2 3 3 2 3" xfId="1765" xr:uid="{00000000-0005-0000-0000-000094200000}"/>
    <cellStyle name="メモ 3 2 2 3 3 2 3 2" xfId="4000" xr:uid="{00000000-0005-0000-0000-000095200000}"/>
    <cellStyle name="メモ 3 2 2 3 3 2 3 2 2" xfId="8429" xr:uid="{00000000-0005-0000-0000-000096200000}"/>
    <cellStyle name="メモ 3 2 2 3 3 2 3 2 2 2" xfId="17246" xr:uid="{00000000-0005-0000-0000-000097200000}"/>
    <cellStyle name="メモ 3 2 2 3 3 2 3 2 3" xfId="12858" xr:uid="{00000000-0005-0000-0000-000098200000}"/>
    <cellStyle name="メモ 3 2 2 3 3 2 3 3" xfId="6235" xr:uid="{00000000-0005-0000-0000-000099200000}"/>
    <cellStyle name="メモ 3 2 2 3 3 2 3 3 2" xfId="15052" xr:uid="{00000000-0005-0000-0000-00009A200000}"/>
    <cellStyle name="メモ 3 2 2 3 3 2 3 4" xfId="10664" xr:uid="{00000000-0005-0000-0000-00009B200000}"/>
    <cellStyle name="メモ 3 2 2 3 3 2 3 5" xfId="23569" xr:uid="{00000000-0005-0000-0000-00009C200000}"/>
    <cellStyle name="メモ 3 2 2 3 3 2 4" xfId="2903" xr:uid="{00000000-0005-0000-0000-00009D200000}"/>
    <cellStyle name="メモ 3 2 2 3 3 2 4 2" xfId="7332" xr:uid="{00000000-0005-0000-0000-00009E200000}"/>
    <cellStyle name="メモ 3 2 2 3 3 2 4 2 2" xfId="16149" xr:uid="{00000000-0005-0000-0000-00009F200000}"/>
    <cellStyle name="メモ 3 2 2 3 3 2 4 3" xfId="11761" xr:uid="{00000000-0005-0000-0000-0000A0200000}"/>
    <cellStyle name="メモ 3 2 2 3 3 2 5" xfId="5138" xr:uid="{00000000-0005-0000-0000-0000A1200000}"/>
    <cellStyle name="メモ 3 2 2 3 3 2 5 2" xfId="13955" xr:uid="{00000000-0005-0000-0000-0000A2200000}"/>
    <cellStyle name="メモ 3 2 2 3 3 2 6" xfId="9567" xr:uid="{00000000-0005-0000-0000-0000A3200000}"/>
    <cellStyle name="メモ 3 2 2 3 3 2 7" xfId="22471" xr:uid="{00000000-0005-0000-0000-0000A4200000}"/>
    <cellStyle name="メモ 3 2 2 3 3 3" xfId="901" xr:uid="{00000000-0005-0000-0000-0000A5200000}"/>
    <cellStyle name="メモ 3 2 2 3 3 3 2" xfId="2039" xr:uid="{00000000-0005-0000-0000-0000A6200000}"/>
    <cellStyle name="メモ 3 2 2 3 3 3 2 2" xfId="4274" xr:uid="{00000000-0005-0000-0000-0000A7200000}"/>
    <cellStyle name="メモ 3 2 2 3 3 3 2 2 2" xfId="8703" xr:uid="{00000000-0005-0000-0000-0000A8200000}"/>
    <cellStyle name="メモ 3 2 2 3 3 3 2 2 2 2" xfId="17520" xr:uid="{00000000-0005-0000-0000-0000A9200000}"/>
    <cellStyle name="メモ 3 2 2 3 3 3 2 2 3" xfId="13132" xr:uid="{00000000-0005-0000-0000-0000AA200000}"/>
    <cellStyle name="メモ 3 2 2 3 3 3 2 3" xfId="6509" xr:uid="{00000000-0005-0000-0000-0000AB200000}"/>
    <cellStyle name="メモ 3 2 2 3 3 3 2 3 2" xfId="15326" xr:uid="{00000000-0005-0000-0000-0000AC200000}"/>
    <cellStyle name="メモ 3 2 2 3 3 3 2 4" xfId="10938" xr:uid="{00000000-0005-0000-0000-0000AD200000}"/>
    <cellStyle name="メモ 3 2 2 3 3 3 2 5" xfId="23843" xr:uid="{00000000-0005-0000-0000-0000AE200000}"/>
    <cellStyle name="メモ 3 2 2 3 3 3 3" xfId="3177" xr:uid="{00000000-0005-0000-0000-0000AF200000}"/>
    <cellStyle name="メモ 3 2 2 3 3 3 3 2" xfId="7606" xr:uid="{00000000-0005-0000-0000-0000B0200000}"/>
    <cellStyle name="メモ 3 2 2 3 3 3 3 2 2" xfId="16423" xr:uid="{00000000-0005-0000-0000-0000B1200000}"/>
    <cellStyle name="メモ 3 2 2 3 3 3 3 3" xfId="12035" xr:uid="{00000000-0005-0000-0000-0000B2200000}"/>
    <cellStyle name="メモ 3 2 2 3 3 3 4" xfId="5412" xr:uid="{00000000-0005-0000-0000-0000B3200000}"/>
    <cellStyle name="メモ 3 2 2 3 3 3 4 2" xfId="14229" xr:uid="{00000000-0005-0000-0000-0000B4200000}"/>
    <cellStyle name="メモ 3 2 2 3 3 3 5" xfId="9841" xr:uid="{00000000-0005-0000-0000-0000B5200000}"/>
    <cellStyle name="メモ 3 2 2 3 3 3 6" xfId="22745" xr:uid="{00000000-0005-0000-0000-0000B6200000}"/>
    <cellStyle name="メモ 3 2 2 3 3 4" xfId="1491" xr:uid="{00000000-0005-0000-0000-0000B7200000}"/>
    <cellStyle name="メモ 3 2 2 3 3 4 2" xfId="3726" xr:uid="{00000000-0005-0000-0000-0000B8200000}"/>
    <cellStyle name="メモ 3 2 2 3 3 4 2 2" xfId="8155" xr:uid="{00000000-0005-0000-0000-0000B9200000}"/>
    <cellStyle name="メモ 3 2 2 3 3 4 2 2 2" xfId="16972" xr:uid="{00000000-0005-0000-0000-0000BA200000}"/>
    <cellStyle name="メモ 3 2 2 3 3 4 2 3" xfId="12584" xr:uid="{00000000-0005-0000-0000-0000BB200000}"/>
    <cellStyle name="メモ 3 2 2 3 3 4 3" xfId="5961" xr:uid="{00000000-0005-0000-0000-0000BC200000}"/>
    <cellStyle name="メモ 3 2 2 3 3 4 3 2" xfId="14778" xr:uid="{00000000-0005-0000-0000-0000BD200000}"/>
    <cellStyle name="メモ 3 2 2 3 3 4 4" xfId="10390" xr:uid="{00000000-0005-0000-0000-0000BE200000}"/>
    <cellStyle name="メモ 3 2 2 3 3 4 5" xfId="23295" xr:uid="{00000000-0005-0000-0000-0000BF200000}"/>
    <cellStyle name="メモ 3 2 2 3 3 5" xfId="2629" xr:uid="{00000000-0005-0000-0000-0000C0200000}"/>
    <cellStyle name="メモ 3 2 2 3 3 5 2" xfId="7058" xr:uid="{00000000-0005-0000-0000-0000C1200000}"/>
    <cellStyle name="メモ 3 2 2 3 3 5 2 2" xfId="15875" xr:uid="{00000000-0005-0000-0000-0000C2200000}"/>
    <cellStyle name="メモ 3 2 2 3 3 5 3" xfId="11487" xr:uid="{00000000-0005-0000-0000-0000C3200000}"/>
    <cellStyle name="メモ 3 2 2 3 3 6" xfId="4864" xr:uid="{00000000-0005-0000-0000-0000C4200000}"/>
    <cellStyle name="メモ 3 2 2 3 3 6 2" xfId="13681" xr:uid="{00000000-0005-0000-0000-0000C5200000}"/>
    <cellStyle name="メモ 3 2 2 3 3 7" xfId="9293" xr:uid="{00000000-0005-0000-0000-0000C6200000}"/>
    <cellStyle name="メモ 3 2 2 3 3 8" xfId="22199" xr:uid="{00000000-0005-0000-0000-0000C7200000}"/>
    <cellStyle name="メモ 3 2 2 3 4" xfId="490" xr:uid="{00000000-0005-0000-0000-0000C8200000}"/>
    <cellStyle name="メモ 3 2 2 3 4 2" xfId="1038" xr:uid="{00000000-0005-0000-0000-0000C9200000}"/>
    <cellStyle name="メモ 3 2 2 3 4 2 2" xfId="2176" xr:uid="{00000000-0005-0000-0000-0000CA200000}"/>
    <cellStyle name="メモ 3 2 2 3 4 2 2 2" xfId="4411" xr:uid="{00000000-0005-0000-0000-0000CB200000}"/>
    <cellStyle name="メモ 3 2 2 3 4 2 2 2 2" xfId="8840" xr:uid="{00000000-0005-0000-0000-0000CC200000}"/>
    <cellStyle name="メモ 3 2 2 3 4 2 2 2 2 2" xfId="17657" xr:uid="{00000000-0005-0000-0000-0000CD200000}"/>
    <cellStyle name="メモ 3 2 2 3 4 2 2 2 3" xfId="13269" xr:uid="{00000000-0005-0000-0000-0000CE200000}"/>
    <cellStyle name="メモ 3 2 2 3 4 2 2 3" xfId="6646" xr:uid="{00000000-0005-0000-0000-0000CF200000}"/>
    <cellStyle name="メモ 3 2 2 3 4 2 2 3 2" xfId="15463" xr:uid="{00000000-0005-0000-0000-0000D0200000}"/>
    <cellStyle name="メモ 3 2 2 3 4 2 2 4" xfId="11075" xr:uid="{00000000-0005-0000-0000-0000D1200000}"/>
    <cellStyle name="メモ 3 2 2 3 4 2 2 5" xfId="23980" xr:uid="{00000000-0005-0000-0000-0000D2200000}"/>
    <cellStyle name="メモ 3 2 2 3 4 2 3" xfId="3314" xr:uid="{00000000-0005-0000-0000-0000D3200000}"/>
    <cellStyle name="メモ 3 2 2 3 4 2 3 2" xfId="7743" xr:uid="{00000000-0005-0000-0000-0000D4200000}"/>
    <cellStyle name="メモ 3 2 2 3 4 2 3 2 2" xfId="16560" xr:uid="{00000000-0005-0000-0000-0000D5200000}"/>
    <cellStyle name="メモ 3 2 2 3 4 2 3 3" xfId="12172" xr:uid="{00000000-0005-0000-0000-0000D6200000}"/>
    <cellStyle name="メモ 3 2 2 3 4 2 4" xfId="5549" xr:uid="{00000000-0005-0000-0000-0000D7200000}"/>
    <cellStyle name="メモ 3 2 2 3 4 2 4 2" xfId="14366" xr:uid="{00000000-0005-0000-0000-0000D8200000}"/>
    <cellStyle name="メモ 3 2 2 3 4 2 5" xfId="9978" xr:uid="{00000000-0005-0000-0000-0000D9200000}"/>
    <cellStyle name="メモ 3 2 2 3 4 2 6" xfId="22882" xr:uid="{00000000-0005-0000-0000-0000DA200000}"/>
    <cellStyle name="メモ 3 2 2 3 4 3" xfId="1628" xr:uid="{00000000-0005-0000-0000-0000DB200000}"/>
    <cellStyle name="メモ 3 2 2 3 4 3 2" xfId="3863" xr:uid="{00000000-0005-0000-0000-0000DC200000}"/>
    <cellStyle name="メモ 3 2 2 3 4 3 2 2" xfId="8292" xr:uid="{00000000-0005-0000-0000-0000DD200000}"/>
    <cellStyle name="メモ 3 2 2 3 4 3 2 2 2" xfId="17109" xr:uid="{00000000-0005-0000-0000-0000DE200000}"/>
    <cellStyle name="メモ 3 2 2 3 4 3 2 3" xfId="12721" xr:uid="{00000000-0005-0000-0000-0000DF200000}"/>
    <cellStyle name="メモ 3 2 2 3 4 3 3" xfId="6098" xr:uid="{00000000-0005-0000-0000-0000E0200000}"/>
    <cellStyle name="メモ 3 2 2 3 4 3 3 2" xfId="14915" xr:uid="{00000000-0005-0000-0000-0000E1200000}"/>
    <cellStyle name="メモ 3 2 2 3 4 3 4" xfId="10527" xr:uid="{00000000-0005-0000-0000-0000E2200000}"/>
    <cellStyle name="メモ 3 2 2 3 4 3 5" xfId="23432" xr:uid="{00000000-0005-0000-0000-0000E3200000}"/>
    <cellStyle name="メモ 3 2 2 3 4 4" xfId="2766" xr:uid="{00000000-0005-0000-0000-0000E4200000}"/>
    <cellStyle name="メモ 3 2 2 3 4 4 2" xfId="7195" xr:uid="{00000000-0005-0000-0000-0000E5200000}"/>
    <cellStyle name="メモ 3 2 2 3 4 4 2 2" xfId="16012" xr:uid="{00000000-0005-0000-0000-0000E6200000}"/>
    <cellStyle name="メモ 3 2 2 3 4 4 3" xfId="11624" xr:uid="{00000000-0005-0000-0000-0000E7200000}"/>
    <cellStyle name="メモ 3 2 2 3 4 5" xfId="5001" xr:uid="{00000000-0005-0000-0000-0000E8200000}"/>
    <cellStyle name="メモ 3 2 2 3 4 5 2" xfId="13818" xr:uid="{00000000-0005-0000-0000-0000E9200000}"/>
    <cellStyle name="メモ 3 2 2 3 4 6" xfId="9430" xr:uid="{00000000-0005-0000-0000-0000EA200000}"/>
    <cellStyle name="メモ 3 2 2 3 4 7" xfId="22334" xr:uid="{00000000-0005-0000-0000-0000EB200000}"/>
    <cellStyle name="メモ 3 2 2 3 5" xfId="764" xr:uid="{00000000-0005-0000-0000-0000EC200000}"/>
    <cellStyle name="メモ 3 2 2 3 5 2" xfId="1902" xr:uid="{00000000-0005-0000-0000-0000ED200000}"/>
    <cellStyle name="メモ 3 2 2 3 5 2 2" xfId="4137" xr:uid="{00000000-0005-0000-0000-0000EE200000}"/>
    <cellStyle name="メモ 3 2 2 3 5 2 2 2" xfId="8566" xr:uid="{00000000-0005-0000-0000-0000EF200000}"/>
    <cellStyle name="メモ 3 2 2 3 5 2 2 2 2" xfId="17383" xr:uid="{00000000-0005-0000-0000-0000F0200000}"/>
    <cellStyle name="メモ 3 2 2 3 5 2 2 3" xfId="12995" xr:uid="{00000000-0005-0000-0000-0000F1200000}"/>
    <cellStyle name="メモ 3 2 2 3 5 2 3" xfId="6372" xr:uid="{00000000-0005-0000-0000-0000F2200000}"/>
    <cellStyle name="メモ 3 2 2 3 5 2 3 2" xfId="15189" xr:uid="{00000000-0005-0000-0000-0000F3200000}"/>
    <cellStyle name="メモ 3 2 2 3 5 2 4" xfId="10801" xr:uid="{00000000-0005-0000-0000-0000F4200000}"/>
    <cellStyle name="メモ 3 2 2 3 5 2 5" xfId="23706" xr:uid="{00000000-0005-0000-0000-0000F5200000}"/>
    <cellStyle name="メモ 3 2 2 3 5 3" xfId="3040" xr:uid="{00000000-0005-0000-0000-0000F6200000}"/>
    <cellStyle name="メモ 3 2 2 3 5 3 2" xfId="7469" xr:uid="{00000000-0005-0000-0000-0000F7200000}"/>
    <cellStyle name="メモ 3 2 2 3 5 3 2 2" xfId="16286" xr:uid="{00000000-0005-0000-0000-0000F8200000}"/>
    <cellStyle name="メモ 3 2 2 3 5 3 3" xfId="11898" xr:uid="{00000000-0005-0000-0000-0000F9200000}"/>
    <cellStyle name="メモ 3 2 2 3 5 4" xfId="5275" xr:uid="{00000000-0005-0000-0000-0000FA200000}"/>
    <cellStyle name="メモ 3 2 2 3 5 4 2" xfId="14092" xr:uid="{00000000-0005-0000-0000-0000FB200000}"/>
    <cellStyle name="メモ 3 2 2 3 5 5" xfId="9704" xr:uid="{00000000-0005-0000-0000-0000FC200000}"/>
    <cellStyle name="メモ 3 2 2 3 5 6" xfId="22608" xr:uid="{00000000-0005-0000-0000-0000FD200000}"/>
    <cellStyle name="メモ 3 2 2 3 6" xfId="1354" xr:uid="{00000000-0005-0000-0000-0000FE200000}"/>
    <cellStyle name="メモ 3 2 2 3 6 2" xfId="3589" xr:uid="{00000000-0005-0000-0000-0000FF200000}"/>
    <cellStyle name="メモ 3 2 2 3 6 2 2" xfId="8018" xr:uid="{00000000-0005-0000-0000-000000210000}"/>
    <cellStyle name="メモ 3 2 2 3 6 2 2 2" xfId="16835" xr:uid="{00000000-0005-0000-0000-000001210000}"/>
    <cellStyle name="メモ 3 2 2 3 6 2 3" xfId="12447" xr:uid="{00000000-0005-0000-0000-000002210000}"/>
    <cellStyle name="メモ 3 2 2 3 6 3" xfId="5824" xr:uid="{00000000-0005-0000-0000-000003210000}"/>
    <cellStyle name="メモ 3 2 2 3 6 3 2" xfId="14641" xr:uid="{00000000-0005-0000-0000-000004210000}"/>
    <cellStyle name="メモ 3 2 2 3 6 4" xfId="10253" xr:uid="{00000000-0005-0000-0000-000005210000}"/>
    <cellStyle name="メモ 3 2 2 3 6 5" xfId="23158" xr:uid="{00000000-0005-0000-0000-000006210000}"/>
    <cellStyle name="メモ 3 2 2 3 7" xfId="2492" xr:uid="{00000000-0005-0000-0000-000007210000}"/>
    <cellStyle name="メモ 3 2 2 3 7 2" xfId="6921" xr:uid="{00000000-0005-0000-0000-000008210000}"/>
    <cellStyle name="メモ 3 2 2 3 7 2 2" xfId="15738" xr:uid="{00000000-0005-0000-0000-000009210000}"/>
    <cellStyle name="メモ 3 2 2 3 7 3" xfId="11350" xr:uid="{00000000-0005-0000-0000-00000A210000}"/>
    <cellStyle name="メモ 3 2 2 3 8" xfId="4727" xr:uid="{00000000-0005-0000-0000-00000B210000}"/>
    <cellStyle name="メモ 3 2 2 3 8 2" xfId="13544" xr:uid="{00000000-0005-0000-0000-00000C210000}"/>
    <cellStyle name="メモ 3 2 2 3 9" xfId="9156" xr:uid="{00000000-0005-0000-0000-00000D210000}"/>
    <cellStyle name="メモ 3 2 2 4" xfId="251" xr:uid="{00000000-0005-0000-0000-00000E210000}"/>
    <cellStyle name="メモ 3 2 2 4 2" xfId="388" xr:uid="{00000000-0005-0000-0000-00000F210000}"/>
    <cellStyle name="メモ 3 2 2 4 2 2" xfId="662" xr:uid="{00000000-0005-0000-0000-000010210000}"/>
    <cellStyle name="メモ 3 2 2 4 2 2 2" xfId="1210" xr:uid="{00000000-0005-0000-0000-000011210000}"/>
    <cellStyle name="メモ 3 2 2 4 2 2 2 2" xfId="2348" xr:uid="{00000000-0005-0000-0000-000012210000}"/>
    <cellStyle name="メモ 3 2 2 4 2 2 2 2 2" xfId="4583" xr:uid="{00000000-0005-0000-0000-000013210000}"/>
    <cellStyle name="メモ 3 2 2 4 2 2 2 2 2 2" xfId="9012" xr:uid="{00000000-0005-0000-0000-000014210000}"/>
    <cellStyle name="メモ 3 2 2 4 2 2 2 2 2 2 2" xfId="17829" xr:uid="{00000000-0005-0000-0000-000015210000}"/>
    <cellStyle name="メモ 3 2 2 4 2 2 2 2 2 3" xfId="13441" xr:uid="{00000000-0005-0000-0000-000016210000}"/>
    <cellStyle name="メモ 3 2 2 4 2 2 2 2 3" xfId="6818" xr:uid="{00000000-0005-0000-0000-000017210000}"/>
    <cellStyle name="メモ 3 2 2 4 2 2 2 2 3 2" xfId="15635" xr:uid="{00000000-0005-0000-0000-000018210000}"/>
    <cellStyle name="メモ 3 2 2 4 2 2 2 2 4" xfId="11247" xr:uid="{00000000-0005-0000-0000-000019210000}"/>
    <cellStyle name="メモ 3 2 2 4 2 2 2 2 5" xfId="24152" xr:uid="{00000000-0005-0000-0000-00001A210000}"/>
    <cellStyle name="メモ 3 2 2 4 2 2 2 3" xfId="3486" xr:uid="{00000000-0005-0000-0000-00001B210000}"/>
    <cellStyle name="メモ 3 2 2 4 2 2 2 3 2" xfId="7915" xr:uid="{00000000-0005-0000-0000-00001C210000}"/>
    <cellStyle name="メモ 3 2 2 4 2 2 2 3 2 2" xfId="16732" xr:uid="{00000000-0005-0000-0000-00001D210000}"/>
    <cellStyle name="メモ 3 2 2 4 2 2 2 3 3" xfId="12344" xr:uid="{00000000-0005-0000-0000-00001E210000}"/>
    <cellStyle name="メモ 3 2 2 4 2 2 2 4" xfId="5721" xr:uid="{00000000-0005-0000-0000-00001F210000}"/>
    <cellStyle name="メモ 3 2 2 4 2 2 2 4 2" xfId="14538" xr:uid="{00000000-0005-0000-0000-000020210000}"/>
    <cellStyle name="メモ 3 2 2 4 2 2 2 5" xfId="10150" xr:uid="{00000000-0005-0000-0000-000021210000}"/>
    <cellStyle name="メモ 3 2 2 4 2 2 2 6" xfId="23054" xr:uid="{00000000-0005-0000-0000-000022210000}"/>
    <cellStyle name="メモ 3 2 2 4 2 2 3" xfId="1800" xr:uid="{00000000-0005-0000-0000-000023210000}"/>
    <cellStyle name="メモ 3 2 2 4 2 2 3 2" xfId="4035" xr:uid="{00000000-0005-0000-0000-000024210000}"/>
    <cellStyle name="メモ 3 2 2 4 2 2 3 2 2" xfId="8464" xr:uid="{00000000-0005-0000-0000-000025210000}"/>
    <cellStyle name="メモ 3 2 2 4 2 2 3 2 2 2" xfId="17281" xr:uid="{00000000-0005-0000-0000-000026210000}"/>
    <cellStyle name="メモ 3 2 2 4 2 2 3 2 3" xfId="12893" xr:uid="{00000000-0005-0000-0000-000027210000}"/>
    <cellStyle name="メモ 3 2 2 4 2 2 3 3" xfId="6270" xr:uid="{00000000-0005-0000-0000-000028210000}"/>
    <cellStyle name="メモ 3 2 2 4 2 2 3 3 2" xfId="15087" xr:uid="{00000000-0005-0000-0000-000029210000}"/>
    <cellStyle name="メモ 3 2 2 4 2 2 3 4" xfId="10699" xr:uid="{00000000-0005-0000-0000-00002A210000}"/>
    <cellStyle name="メモ 3 2 2 4 2 2 3 5" xfId="23604" xr:uid="{00000000-0005-0000-0000-00002B210000}"/>
    <cellStyle name="メモ 3 2 2 4 2 2 4" xfId="2938" xr:uid="{00000000-0005-0000-0000-00002C210000}"/>
    <cellStyle name="メモ 3 2 2 4 2 2 4 2" xfId="7367" xr:uid="{00000000-0005-0000-0000-00002D210000}"/>
    <cellStyle name="メモ 3 2 2 4 2 2 4 2 2" xfId="16184" xr:uid="{00000000-0005-0000-0000-00002E210000}"/>
    <cellStyle name="メモ 3 2 2 4 2 2 4 3" xfId="11796" xr:uid="{00000000-0005-0000-0000-00002F210000}"/>
    <cellStyle name="メモ 3 2 2 4 2 2 5" xfId="5173" xr:uid="{00000000-0005-0000-0000-000030210000}"/>
    <cellStyle name="メモ 3 2 2 4 2 2 5 2" xfId="13990" xr:uid="{00000000-0005-0000-0000-000031210000}"/>
    <cellStyle name="メモ 3 2 2 4 2 2 6" xfId="9602" xr:uid="{00000000-0005-0000-0000-000032210000}"/>
    <cellStyle name="メモ 3 2 2 4 2 2 7" xfId="22506" xr:uid="{00000000-0005-0000-0000-000033210000}"/>
    <cellStyle name="メモ 3 2 2 4 2 3" xfId="936" xr:uid="{00000000-0005-0000-0000-000034210000}"/>
    <cellStyle name="メモ 3 2 2 4 2 3 2" xfId="2074" xr:uid="{00000000-0005-0000-0000-000035210000}"/>
    <cellStyle name="メモ 3 2 2 4 2 3 2 2" xfId="4309" xr:uid="{00000000-0005-0000-0000-000036210000}"/>
    <cellStyle name="メモ 3 2 2 4 2 3 2 2 2" xfId="8738" xr:uid="{00000000-0005-0000-0000-000037210000}"/>
    <cellStyle name="メモ 3 2 2 4 2 3 2 2 2 2" xfId="17555" xr:uid="{00000000-0005-0000-0000-000038210000}"/>
    <cellStyle name="メモ 3 2 2 4 2 3 2 2 3" xfId="13167" xr:uid="{00000000-0005-0000-0000-000039210000}"/>
    <cellStyle name="メモ 3 2 2 4 2 3 2 3" xfId="6544" xr:uid="{00000000-0005-0000-0000-00003A210000}"/>
    <cellStyle name="メモ 3 2 2 4 2 3 2 3 2" xfId="15361" xr:uid="{00000000-0005-0000-0000-00003B210000}"/>
    <cellStyle name="メモ 3 2 2 4 2 3 2 4" xfId="10973" xr:uid="{00000000-0005-0000-0000-00003C210000}"/>
    <cellStyle name="メモ 3 2 2 4 2 3 2 5" xfId="23878" xr:uid="{00000000-0005-0000-0000-00003D210000}"/>
    <cellStyle name="メモ 3 2 2 4 2 3 3" xfId="3212" xr:uid="{00000000-0005-0000-0000-00003E210000}"/>
    <cellStyle name="メモ 3 2 2 4 2 3 3 2" xfId="7641" xr:uid="{00000000-0005-0000-0000-00003F210000}"/>
    <cellStyle name="メモ 3 2 2 4 2 3 3 2 2" xfId="16458" xr:uid="{00000000-0005-0000-0000-000040210000}"/>
    <cellStyle name="メモ 3 2 2 4 2 3 3 3" xfId="12070" xr:uid="{00000000-0005-0000-0000-000041210000}"/>
    <cellStyle name="メモ 3 2 2 4 2 3 4" xfId="5447" xr:uid="{00000000-0005-0000-0000-000042210000}"/>
    <cellStyle name="メモ 3 2 2 4 2 3 4 2" xfId="14264" xr:uid="{00000000-0005-0000-0000-000043210000}"/>
    <cellStyle name="メモ 3 2 2 4 2 3 5" xfId="9876" xr:uid="{00000000-0005-0000-0000-000044210000}"/>
    <cellStyle name="メモ 3 2 2 4 2 3 6" xfId="22780" xr:uid="{00000000-0005-0000-0000-000045210000}"/>
    <cellStyle name="メモ 3 2 2 4 2 4" xfId="1526" xr:uid="{00000000-0005-0000-0000-000046210000}"/>
    <cellStyle name="メモ 3 2 2 4 2 4 2" xfId="3761" xr:uid="{00000000-0005-0000-0000-000047210000}"/>
    <cellStyle name="メモ 3 2 2 4 2 4 2 2" xfId="8190" xr:uid="{00000000-0005-0000-0000-000048210000}"/>
    <cellStyle name="メモ 3 2 2 4 2 4 2 2 2" xfId="17007" xr:uid="{00000000-0005-0000-0000-000049210000}"/>
    <cellStyle name="メモ 3 2 2 4 2 4 2 3" xfId="12619" xr:uid="{00000000-0005-0000-0000-00004A210000}"/>
    <cellStyle name="メモ 3 2 2 4 2 4 3" xfId="5996" xr:uid="{00000000-0005-0000-0000-00004B210000}"/>
    <cellStyle name="メモ 3 2 2 4 2 4 3 2" xfId="14813" xr:uid="{00000000-0005-0000-0000-00004C210000}"/>
    <cellStyle name="メモ 3 2 2 4 2 4 4" xfId="10425" xr:uid="{00000000-0005-0000-0000-00004D210000}"/>
    <cellStyle name="メモ 3 2 2 4 2 4 5" xfId="23330" xr:uid="{00000000-0005-0000-0000-00004E210000}"/>
    <cellStyle name="メモ 3 2 2 4 2 5" xfId="2664" xr:uid="{00000000-0005-0000-0000-00004F210000}"/>
    <cellStyle name="メモ 3 2 2 4 2 5 2" xfId="7093" xr:uid="{00000000-0005-0000-0000-000050210000}"/>
    <cellStyle name="メモ 3 2 2 4 2 5 2 2" xfId="15910" xr:uid="{00000000-0005-0000-0000-000051210000}"/>
    <cellStyle name="メモ 3 2 2 4 2 5 3" xfId="11522" xr:uid="{00000000-0005-0000-0000-000052210000}"/>
    <cellStyle name="メモ 3 2 2 4 2 6" xfId="4899" xr:uid="{00000000-0005-0000-0000-000053210000}"/>
    <cellStyle name="メモ 3 2 2 4 2 6 2" xfId="13716" xr:uid="{00000000-0005-0000-0000-000054210000}"/>
    <cellStyle name="メモ 3 2 2 4 2 7" xfId="9328" xr:uid="{00000000-0005-0000-0000-000055210000}"/>
    <cellStyle name="メモ 3 2 2 4 2 8" xfId="22233" xr:uid="{00000000-0005-0000-0000-000056210000}"/>
    <cellStyle name="メモ 3 2 2 4 3" xfId="525" xr:uid="{00000000-0005-0000-0000-000057210000}"/>
    <cellStyle name="メモ 3 2 2 4 3 2" xfId="1073" xr:uid="{00000000-0005-0000-0000-000058210000}"/>
    <cellStyle name="メモ 3 2 2 4 3 2 2" xfId="2211" xr:uid="{00000000-0005-0000-0000-000059210000}"/>
    <cellStyle name="メモ 3 2 2 4 3 2 2 2" xfId="4446" xr:uid="{00000000-0005-0000-0000-00005A210000}"/>
    <cellStyle name="メモ 3 2 2 4 3 2 2 2 2" xfId="8875" xr:uid="{00000000-0005-0000-0000-00005B210000}"/>
    <cellStyle name="メモ 3 2 2 4 3 2 2 2 2 2" xfId="17692" xr:uid="{00000000-0005-0000-0000-00005C210000}"/>
    <cellStyle name="メモ 3 2 2 4 3 2 2 2 3" xfId="13304" xr:uid="{00000000-0005-0000-0000-00005D210000}"/>
    <cellStyle name="メモ 3 2 2 4 3 2 2 3" xfId="6681" xr:uid="{00000000-0005-0000-0000-00005E210000}"/>
    <cellStyle name="メモ 3 2 2 4 3 2 2 3 2" xfId="15498" xr:uid="{00000000-0005-0000-0000-00005F210000}"/>
    <cellStyle name="メモ 3 2 2 4 3 2 2 4" xfId="11110" xr:uid="{00000000-0005-0000-0000-000060210000}"/>
    <cellStyle name="メモ 3 2 2 4 3 2 2 5" xfId="24015" xr:uid="{00000000-0005-0000-0000-000061210000}"/>
    <cellStyle name="メモ 3 2 2 4 3 2 3" xfId="3349" xr:uid="{00000000-0005-0000-0000-000062210000}"/>
    <cellStyle name="メモ 3 2 2 4 3 2 3 2" xfId="7778" xr:uid="{00000000-0005-0000-0000-000063210000}"/>
    <cellStyle name="メモ 3 2 2 4 3 2 3 2 2" xfId="16595" xr:uid="{00000000-0005-0000-0000-000064210000}"/>
    <cellStyle name="メモ 3 2 2 4 3 2 3 3" xfId="12207" xr:uid="{00000000-0005-0000-0000-000065210000}"/>
    <cellStyle name="メモ 3 2 2 4 3 2 4" xfId="5584" xr:uid="{00000000-0005-0000-0000-000066210000}"/>
    <cellStyle name="メモ 3 2 2 4 3 2 4 2" xfId="14401" xr:uid="{00000000-0005-0000-0000-000067210000}"/>
    <cellStyle name="メモ 3 2 2 4 3 2 5" xfId="10013" xr:uid="{00000000-0005-0000-0000-000068210000}"/>
    <cellStyle name="メモ 3 2 2 4 3 2 6" xfId="22917" xr:uid="{00000000-0005-0000-0000-000069210000}"/>
    <cellStyle name="メモ 3 2 2 4 3 3" xfId="1663" xr:uid="{00000000-0005-0000-0000-00006A210000}"/>
    <cellStyle name="メモ 3 2 2 4 3 3 2" xfId="3898" xr:uid="{00000000-0005-0000-0000-00006B210000}"/>
    <cellStyle name="メモ 3 2 2 4 3 3 2 2" xfId="8327" xr:uid="{00000000-0005-0000-0000-00006C210000}"/>
    <cellStyle name="メモ 3 2 2 4 3 3 2 2 2" xfId="17144" xr:uid="{00000000-0005-0000-0000-00006D210000}"/>
    <cellStyle name="メモ 3 2 2 4 3 3 2 3" xfId="12756" xr:uid="{00000000-0005-0000-0000-00006E210000}"/>
    <cellStyle name="メモ 3 2 2 4 3 3 3" xfId="6133" xr:uid="{00000000-0005-0000-0000-00006F210000}"/>
    <cellStyle name="メモ 3 2 2 4 3 3 3 2" xfId="14950" xr:uid="{00000000-0005-0000-0000-000070210000}"/>
    <cellStyle name="メモ 3 2 2 4 3 3 4" xfId="10562" xr:uid="{00000000-0005-0000-0000-000071210000}"/>
    <cellStyle name="メモ 3 2 2 4 3 3 5" xfId="23467" xr:uid="{00000000-0005-0000-0000-000072210000}"/>
    <cellStyle name="メモ 3 2 2 4 3 4" xfId="2801" xr:uid="{00000000-0005-0000-0000-000073210000}"/>
    <cellStyle name="メモ 3 2 2 4 3 4 2" xfId="7230" xr:uid="{00000000-0005-0000-0000-000074210000}"/>
    <cellStyle name="メモ 3 2 2 4 3 4 2 2" xfId="16047" xr:uid="{00000000-0005-0000-0000-000075210000}"/>
    <cellStyle name="メモ 3 2 2 4 3 4 3" xfId="11659" xr:uid="{00000000-0005-0000-0000-000076210000}"/>
    <cellStyle name="メモ 3 2 2 4 3 5" xfId="5036" xr:uid="{00000000-0005-0000-0000-000077210000}"/>
    <cellStyle name="メモ 3 2 2 4 3 5 2" xfId="13853" xr:uid="{00000000-0005-0000-0000-000078210000}"/>
    <cellStyle name="メモ 3 2 2 4 3 6" xfId="9465" xr:uid="{00000000-0005-0000-0000-000079210000}"/>
    <cellStyle name="メモ 3 2 2 4 3 7" xfId="22369" xr:uid="{00000000-0005-0000-0000-00007A210000}"/>
    <cellStyle name="メモ 3 2 2 4 4" xfId="799" xr:uid="{00000000-0005-0000-0000-00007B210000}"/>
    <cellStyle name="メモ 3 2 2 4 4 2" xfId="1937" xr:uid="{00000000-0005-0000-0000-00007C210000}"/>
    <cellStyle name="メモ 3 2 2 4 4 2 2" xfId="4172" xr:uid="{00000000-0005-0000-0000-00007D210000}"/>
    <cellStyle name="メモ 3 2 2 4 4 2 2 2" xfId="8601" xr:uid="{00000000-0005-0000-0000-00007E210000}"/>
    <cellStyle name="メモ 3 2 2 4 4 2 2 2 2" xfId="17418" xr:uid="{00000000-0005-0000-0000-00007F210000}"/>
    <cellStyle name="メモ 3 2 2 4 4 2 2 3" xfId="13030" xr:uid="{00000000-0005-0000-0000-000080210000}"/>
    <cellStyle name="メモ 3 2 2 4 4 2 3" xfId="6407" xr:uid="{00000000-0005-0000-0000-000081210000}"/>
    <cellStyle name="メモ 3 2 2 4 4 2 3 2" xfId="15224" xr:uid="{00000000-0005-0000-0000-000082210000}"/>
    <cellStyle name="メモ 3 2 2 4 4 2 4" xfId="10836" xr:uid="{00000000-0005-0000-0000-000083210000}"/>
    <cellStyle name="メモ 3 2 2 4 4 2 5" xfId="23741" xr:uid="{00000000-0005-0000-0000-000084210000}"/>
    <cellStyle name="メモ 3 2 2 4 4 3" xfId="3075" xr:uid="{00000000-0005-0000-0000-000085210000}"/>
    <cellStyle name="メモ 3 2 2 4 4 3 2" xfId="7504" xr:uid="{00000000-0005-0000-0000-000086210000}"/>
    <cellStyle name="メモ 3 2 2 4 4 3 2 2" xfId="16321" xr:uid="{00000000-0005-0000-0000-000087210000}"/>
    <cellStyle name="メモ 3 2 2 4 4 3 3" xfId="11933" xr:uid="{00000000-0005-0000-0000-000088210000}"/>
    <cellStyle name="メモ 3 2 2 4 4 4" xfId="5310" xr:uid="{00000000-0005-0000-0000-000089210000}"/>
    <cellStyle name="メモ 3 2 2 4 4 4 2" xfId="14127" xr:uid="{00000000-0005-0000-0000-00008A210000}"/>
    <cellStyle name="メモ 3 2 2 4 4 5" xfId="9739" xr:uid="{00000000-0005-0000-0000-00008B210000}"/>
    <cellStyle name="メモ 3 2 2 4 4 6" xfId="22643" xr:uid="{00000000-0005-0000-0000-00008C210000}"/>
    <cellStyle name="メモ 3 2 2 4 5" xfId="1389" xr:uid="{00000000-0005-0000-0000-00008D210000}"/>
    <cellStyle name="メモ 3 2 2 4 5 2" xfId="3624" xr:uid="{00000000-0005-0000-0000-00008E210000}"/>
    <cellStyle name="メモ 3 2 2 4 5 2 2" xfId="8053" xr:uid="{00000000-0005-0000-0000-00008F210000}"/>
    <cellStyle name="メモ 3 2 2 4 5 2 2 2" xfId="16870" xr:uid="{00000000-0005-0000-0000-000090210000}"/>
    <cellStyle name="メモ 3 2 2 4 5 2 3" xfId="12482" xr:uid="{00000000-0005-0000-0000-000091210000}"/>
    <cellStyle name="メモ 3 2 2 4 5 3" xfId="5859" xr:uid="{00000000-0005-0000-0000-000092210000}"/>
    <cellStyle name="メモ 3 2 2 4 5 3 2" xfId="14676" xr:uid="{00000000-0005-0000-0000-000093210000}"/>
    <cellStyle name="メモ 3 2 2 4 5 4" xfId="10288" xr:uid="{00000000-0005-0000-0000-000094210000}"/>
    <cellStyle name="メモ 3 2 2 4 5 5" xfId="23193" xr:uid="{00000000-0005-0000-0000-000095210000}"/>
    <cellStyle name="メモ 3 2 2 4 6" xfId="2527" xr:uid="{00000000-0005-0000-0000-000096210000}"/>
    <cellStyle name="メモ 3 2 2 4 6 2" xfId="6956" xr:uid="{00000000-0005-0000-0000-000097210000}"/>
    <cellStyle name="メモ 3 2 2 4 6 2 2" xfId="15773" xr:uid="{00000000-0005-0000-0000-000098210000}"/>
    <cellStyle name="メモ 3 2 2 4 6 3" xfId="11385" xr:uid="{00000000-0005-0000-0000-000099210000}"/>
    <cellStyle name="メモ 3 2 2 4 7" xfId="4762" xr:uid="{00000000-0005-0000-0000-00009A210000}"/>
    <cellStyle name="メモ 3 2 2 4 7 2" xfId="13579" xr:uid="{00000000-0005-0000-0000-00009B210000}"/>
    <cellStyle name="メモ 3 2 2 4 8" xfId="9191" xr:uid="{00000000-0005-0000-0000-00009C210000}"/>
    <cellStyle name="メモ 3 2 2 4 9" xfId="22098" xr:uid="{00000000-0005-0000-0000-00009D210000}"/>
    <cellStyle name="メモ 3 2 2 5" xfId="319" xr:uid="{00000000-0005-0000-0000-00009E210000}"/>
    <cellStyle name="メモ 3 2 2 5 2" xfId="593" xr:uid="{00000000-0005-0000-0000-00009F210000}"/>
    <cellStyle name="メモ 3 2 2 5 2 2" xfId="1141" xr:uid="{00000000-0005-0000-0000-0000A0210000}"/>
    <cellStyle name="メモ 3 2 2 5 2 2 2" xfId="2279" xr:uid="{00000000-0005-0000-0000-0000A1210000}"/>
    <cellStyle name="メモ 3 2 2 5 2 2 2 2" xfId="4514" xr:uid="{00000000-0005-0000-0000-0000A2210000}"/>
    <cellStyle name="メモ 3 2 2 5 2 2 2 2 2" xfId="8943" xr:uid="{00000000-0005-0000-0000-0000A3210000}"/>
    <cellStyle name="メモ 3 2 2 5 2 2 2 2 2 2" xfId="17760" xr:uid="{00000000-0005-0000-0000-0000A4210000}"/>
    <cellStyle name="メモ 3 2 2 5 2 2 2 2 3" xfId="13372" xr:uid="{00000000-0005-0000-0000-0000A5210000}"/>
    <cellStyle name="メモ 3 2 2 5 2 2 2 3" xfId="6749" xr:uid="{00000000-0005-0000-0000-0000A6210000}"/>
    <cellStyle name="メモ 3 2 2 5 2 2 2 3 2" xfId="15566" xr:uid="{00000000-0005-0000-0000-0000A7210000}"/>
    <cellStyle name="メモ 3 2 2 5 2 2 2 4" xfId="11178" xr:uid="{00000000-0005-0000-0000-0000A8210000}"/>
    <cellStyle name="メモ 3 2 2 5 2 2 2 5" xfId="24083" xr:uid="{00000000-0005-0000-0000-0000A9210000}"/>
    <cellStyle name="メモ 3 2 2 5 2 2 3" xfId="3417" xr:uid="{00000000-0005-0000-0000-0000AA210000}"/>
    <cellStyle name="メモ 3 2 2 5 2 2 3 2" xfId="7846" xr:uid="{00000000-0005-0000-0000-0000AB210000}"/>
    <cellStyle name="メモ 3 2 2 5 2 2 3 2 2" xfId="16663" xr:uid="{00000000-0005-0000-0000-0000AC210000}"/>
    <cellStyle name="メモ 3 2 2 5 2 2 3 3" xfId="12275" xr:uid="{00000000-0005-0000-0000-0000AD210000}"/>
    <cellStyle name="メモ 3 2 2 5 2 2 4" xfId="5652" xr:uid="{00000000-0005-0000-0000-0000AE210000}"/>
    <cellStyle name="メモ 3 2 2 5 2 2 4 2" xfId="14469" xr:uid="{00000000-0005-0000-0000-0000AF210000}"/>
    <cellStyle name="メモ 3 2 2 5 2 2 5" xfId="10081" xr:uid="{00000000-0005-0000-0000-0000B0210000}"/>
    <cellStyle name="メモ 3 2 2 5 2 2 6" xfId="22985" xr:uid="{00000000-0005-0000-0000-0000B1210000}"/>
    <cellStyle name="メモ 3 2 2 5 2 3" xfId="1731" xr:uid="{00000000-0005-0000-0000-0000B2210000}"/>
    <cellStyle name="メモ 3 2 2 5 2 3 2" xfId="3966" xr:uid="{00000000-0005-0000-0000-0000B3210000}"/>
    <cellStyle name="メモ 3 2 2 5 2 3 2 2" xfId="8395" xr:uid="{00000000-0005-0000-0000-0000B4210000}"/>
    <cellStyle name="メモ 3 2 2 5 2 3 2 2 2" xfId="17212" xr:uid="{00000000-0005-0000-0000-0000B5210000}"/>
    <cellStyle name="メモ 3 2 2 5 2 3 2 3" xfId="12824" xr:uid="{00000000-0005-0000-0000-0000B6210000}"/>
    <cellStyle name="メモ 3 2 2 5 2 3 3" xfId="6201" xr:uid="{00000000-0005-0000-0000-0000B7210000}"/>
    <cellStyle name="メモ 3 2 2 5 2 3 3 2" xfId="15018" xr:uid="{00000000-0005-0000-0000-0000B8210000}"/>
    <cellStyle name="メモ 3 2 2 5 2 3 4" xfId="10630" xr:uid="{00000000-0005-0000-0000-0000B9210000}"/>
    <cellStyle name="メモ 3 2 2 5 2 3 5" xfId="23535" xr:uid="{00000000-0005-0000-0000-0000BA210000}"/>
    <cellStyle name="メモ 3 2 2 5 2 4" xfId="2869" xr:uid="{00000000-0005-0000-0000-0000BB210000}"/>
    <cellStyle name="メモ 3 2 2 5 2 4 2" xfId="7298" xr:uid="{00000000-0005-0000-0000-0000BC210000}"/>
    <cellStyle name="メモ 3 2 2 5 2 4 2 2" xfId="16115" xr:uid="{00000000-0005-0000-0000-0000BD210000}"/>
    <cellStyle name="メモ 3 2 2 5 2 4 3" xfId="11727" xr:uid="{00000000-0005-0000-0000-0000BE210000}"/>
    <cellStyle name="メモ 3 2 2 5 2 5" xfId="5104" xr:uid="{00000000-0005-0000-0000-0000BF210000}"/>
    <cellStyle name="メモ 3 2 2 5 2 5 2" xfId="13921" xr:uid="{00000000-0005-0000-0000-0000C0210000}"/>
    <cellStyle name="メモ 3 2 2 5 2 6" xfId="9533" xr:uid="{00000000-0005-0000-0000-0000C1210000}"/>
    <cellStyle name="メモ 3 2 2 5 2 7" xfId="22437" xr:uid="{00000000-0005-0000-0000-0000C2210000}"/>
    <cellStyle name="メモ 3 2 2 5 3" xfId="867" xr:uid="{00000000-0005-0000-0000-0000C3210000}"/>
    <cellStyle name="メモ 3 2 2 5 3 2" xfId="2005" xr:uid="{00000000-0005-0000-0000-0000C4210000}"/>
    <cellStyle name="メモ 3 2 2 5 3 2 2" xfId="4240" xr:uid="{00000000-0005-0000-0000-0000C5210000}"/>
    <cellStyle name="メモ 3 2 2 5 3 2 2 2" xfId="8669" xr:uid="{00000000-0005-0000-0000-0000C6210000}"/>
    <cellStyle name="メモ 3 2 2 5 3 2 2 2 2" xfId="17486" xr:uid="{00000000-0005-0000-0000-0000C7210000}"/>
    <cellStyle name="メモ 3 2 2 5 3 2 2 3" xfId="13098" xr:uid="{00000000-0005-0000-0000-0000C8210000}"/>
    <cellStyle name="メモ 3 2 2 5 3 2 3" xfId="6475" xr:uid="{00000000-0005-0000-0000-0000C9210000}"/>
    <cellStyle name="メモ 3 2 2 5 3 2 3 2" xfId="15292" xr:uid="{00000000-0005-0000-0000-0000CA210000}"/>
    <cellStyle name="メモ 3 2 2 5 3 2 4" xfId="10904" xr:uid="{00000000-0005-0000-0000-0000CB210000}"/>
    <cellStyle name="メモ 3 2 2 5 3 2 5" xfId="23809" xr:uid="{00000000-0005-0000-0000-0000CC210000}"/>
    <cellStyle name="メモ 3 2 2 5 3 3" xfId="3143" xr:uid="{00000000-0005-0000-0000-0000CD210000}"/>
    <cellStyle name="メモ 3 2 2 5 3 3 2" xfId="7572" xr:uid="{00000000-0005-0000-0000-0000CE210000}"/>
    <cellStyle name="メモ 3 2 2 5 3 3 2 2" xfId="16389" xr:uid="{00000000-0005-0000-0000-0000CF210000}"/>
    <cellStyle name="メモ 3 2 2 5 3 3 3" xfId="12001" xr:uid="{00000000-0005-0000-0000-0000D0210000}"/>
    <cellStyle name="メモ 3 2 2 5 3 4" xfId="5378" xr:uid="{00000000-0005-0000-0000-0000D1210000}"/>
    <cellStyle name="メモ 3 2 2 5 3 4 2" xfId="14195" xr:uid="{00000000-0005-0000-0000-0000D2210000}"/>
    <cellStyle name="メモ 3 2 2 5 3 5" xfId="9807" xr:uid="{00000000-0005-0000-0000-0000D3210000}"/>
    <cellStyle name="メモ 3 2 2 5 3 6" xfId="22711" xr:uid="{00000000-0005-0000-0000-0000D4210000}"/>
    <cellStyle name="メモ 3 2 2 5 4" xfId="1457" xr:uid="{00000000-0005-0000-0000-0000D5210000}"/>
    <cellStyle name="メモ 3 2 2 5 4 2" xfId="3692" xr:uid="{00000000-0005-0000-0000-0000D6210000}"/>
    <cellStyle name="メモ 3 2 2 5 4 2 2" xfId="8121" xr:uid="{00000000-0005-0000-0000-0000D7210000}"/>
    <cellStyle name="メモ 3 2 2 5 4 2 2 2" xfId="16938" xr:uid="{00000000-0005-0000-0000-0000D8210000}"/>
    <cellStyle name="メモ 3 2 2 5 4 2 3" xfId="12550" xr:uid="{00000000-0005-0000-0000-0000D9210000}"/>
    <cellStyle name="メモ 3 2 2 5 4 3" xfId="5927" xr:uid="{00000000-0005-0000-0000-0000DA210000}"/>
    <cellStyle name="メモ 3 2 2 5 4 3 2" xfId="14744" xr:uid="{00000000-0005-0000-0000-0000DB210000}"/>
    <cellStyle name="メモ 3 2 2 5 4 4" xfId="10356" xr:uid="{00000000-0005-0000-0000-0000DC210000}"/>
    <cellStyle name="メモ 3 2 2 5 4 5" xfId="23261" xr:uid="{00000000-0005-0000-0000-0000DD210000}"/>
    <cellStyle name="メモ 3 2 2 5 5" xfId="2595" xr:uid="{00000000-0005-0000-0000-0000DE210000}"/>
    <cellStyle name="メモ 3 2 2 5 5 2" xfId="7024" xr:uid="{00000000-0005-0000-0000-0000DF210000}"/>
    <cellStyle name="メモ 3 2 2 5 5 2 2" xfId="15841" xr:uid="{00000000-0005-0000-0000-0000E0210000}"/>
    <cellStyle name="メモ 3 2 2 5 5 3" xfId="11453" xr:uid="{00000000-0005-0000-0000-0000E1210000}"/>
    <cellStyle name="メモ 3 2 2 5 6" xfId="4830" xr:uid="{00000000-0005-0000-0000-0000E2210000}"/>
    <cellStyle name="メモ 3 2 2 5 6 2" xfId="13647" xr:uid="{00000000-0005-0000-0000-0000E3210000}"/>
    <cellStyle name="メモ 3 2 2 5 7" xfId="9259" xr:uid="{00000000-0005-0000-0000-0000E4210000}"/>
    <cellStyle name="メモ 3 2 2 5 8" xfId="22165" xr:uid="{00000000-0005-0000-0000-0000E5210000}"/>
    <cellStyle name="メモ 3 2 2 6" xfId="456" xr:uid="{00000000-0005-0000-0000-0000E6210000}"/>
    <cellStyle name="メモ 3 2 2 6 2" xfId="1004" xr:uid="{00000000-0005-0000-0000-0000E7210000}"/>
    <cellStyle name="メモ 3 2 2 6 2 2" xfId="2142" xr:uid="{00000000-0005-0000-0000-0000E8210000}"/>
    <cellStyle name="メモ 3 2 2 6 2 2 2" xfId="4377" xr:uid="{00000000-0005-0000-0000-0000E9210000}"/>
    <cellStyle name="メモ 3 2 2 6 2 2 2 2" xfId="8806" xr:uid="{00000000-0005-0000-0000-0000EA210000}"/>
    <cellStyle name="メモ 3 2 2 6 2 2 2 2 2" xfId="17623" xr:uid="{00000000-0005-0000-0000-0000EB210000}"/>
    <cellStyle name="メモ 3 2 2 6 2 2 2 3" xfId="13235" xr:uid="{00000000-0005-0000-0000-0000EC210000}"/>
    <cellStyle name="メモ 3 2 2 6 2 2 3" xfId="6612" xr:uid="{00000000-0005-0000-0000-0000ED210000}"/>
    <cellStyle name="メモ 3 2 2 6 2 2 3 2" xfId="15429" xr:uid="{00000000-0005-0000-0000-0000EE210000}"/>
    <cellStyle name="メモ 3 2 2 6 2 2 4" xfId="11041" xr:uid="{00000000-0005-0000-0000-0000EF210000}"/>
    <cellStyle name="メモ 3 2 2 6 2 2 5" xfId="23946" xr:uid="{00000000-0005-0000-0000-0000F0210000}"/>
    <cellStyle name="メモ 3 2 2 6 2 3" xfId="3280" xr:uid="{00000000-0005-0000-0000-0000F1210000}"/>
    <cellStyle name="メモ 3 2 2 6 2 3 2" xfId="7709" xr:uid="{00000000-0005-0000-0000-0000F2210000}"/>
    <cellStyle name="メモ 3 2 2 6 2 3 2 2" xfId="16526" xr:uid="{00000000-0005-0000-0000-0000F3210000}"/>
    <cellStyle name="メモ 3 2 2 6 2 3 3" xfId="12138" xr:uid="{00000000-0005-0000-0000-0000F4210000}"/>
    <cellStyle name="メモ 3 2 2 6 2 4" xfId="5515" xr:uid="{00000000-0005-0000-0000-0000F5210000}"/>
    <cellStyle name="メモ 3 2 2 6 2 4 2" xfId="14332" xr:uid="{00000000-0005-0000-0000-0000F6210000}"/>
    <cellStyle name="メモ 3 2 2 6 2 5" xfId="9944" xr:uid="{00000000-0005-0000-0000-0000F7210000}"/>
    <cellStyle name="メモ 3 2 2 6 2 6" xfId="22848" xr:uid="{00000000-0005-0000-0000-0000F8210000}"/>
    <cellStyle name="メモ 3 2 2 6 3" xfId="1594" xr:uid="{00000000-0005-0000-0000-0000F9210000}"/>
    <cellStyle name="メモ 3 2 2 6 3 2" xfId="3829" xr:uid="{00000000-0005-0000-0000-0000FA210000}"/>
    <cellStyle name="メモ 3 2 2 6 3 2 2" xfId="8258" xr:uid="{00000000-0005-0000-0000-0000FB210000}"/>
    <cellStyle name="メモ 3 2 2 6 3 2 2 2" xfId="17075" xr:uid="{00000000-0005-0000-0000-0000FC210000}"/>
    <cellStyle name="メモ 3 2 2 6 3 2 3" xfId="12687" xr:uid="{00000000-0005-0000-0000-0000FD210000}"/>
    <cellStyle name="メモ 3 2 2 6 3 3" xfId="6064" xr:uid="{00000000-0005-0000-0000-0000FE210000}"/>
    <cellStyle name="メモ 3 2 2 6 3 3 2" xfId="14881" xr:uid="{00000000-0005-0000-0000-0000FF210000}"/>
    <cellStyle name="メモ 3 2 2 6 3 4" xfId="10493" xr:uid="{00000000-0005-0000-0000-000000220000}"/>
    <cellStyle name="メモ 3 2 2 6 3 5" xfId="23398" xr:uid="{00000000-0005-0000-0000-000001220000}"/>
    <cellStyle name="メモ 3 2 2 6 4" xfId="2732" xr:uid="{00000000-0005-0000-0000-000002220000}"/>
    <cellStyle name="メモ 3 2 2 6 4 2" xfId="7161" xr:uid="{00000000-0005-0000-0000-000003220000}"/>
    <cellStyle name="メモ 3 2 2 6 4 2 2" xfId="15978" xr:uid="{00000000-0005-0000-0000-000004220000}"/>
    <cellStyle name="メモ 3 2 2 6 4 3" xfId="11590" xr:uid="{00000000-0005-0000-0000-000005220000}"/>
    <cellStyle name="メモ 3 2 2 6 5" xfId="4967" xr:uid="{00000000-0005-0000-0000-000006220000}"/>
    <cellStyle name="メモ 3 2 2 6 5 2" xfId="13784" xr:uid="{00000000-0005-0000-0000-000007220000}"/>
    <cellStyle name="メモ 3 2 2 6 6" xfId="9396" xr:uid="{00000000-0005-0000-0000-000008220000}"/>
    <cellStyle name="メモ 3 2 2 6 7" xfId="22300" xr:uid="{00000000-0005-0000-0000-000009220000}"/>
    <cellStyle name="メモ 3 2 2 7" xfId="730" xr:uid="{00000000-0005-0000-0000-00000A220000}"/>
    <cellStyle name="メモ 3 2 2 7 2" xfId="1868" xr:uid="{00000000-0005-0000-0000-00000B220000}"/>
    <cellStyle name="メモ 3 2 2 7 2 2" xfId="4103" xr:uid="{00000000-0005-0000-0000-00000C220000}"/>
    <cellStyle name="メモ 3 2 2 7 2 2 2" xfId="8532" xr:uid="{00000000-0005-0000-0000-00000D220000}"/>
    <cellStyle name="メモ 3 2 2 7 2 2 2 2" xfId="17349" xr:uid="{00000000-0005-0000-0000-00000E220000}"/>
    <cellStyle name="メモ 3 2 2 7 2 2 3" xfId="12961" xr:uid="{00000000-0005-0000-0000-00000F220000}"/>
    <cellStyle name="メモ 3 2 2 7 2 3" xfId="6338" xr:uid="{00000000-0005-0000-0000-000010220000}"/>
    <cellStyle name="メモ 3 2 2 7 2 3 2" xfId="15155" xr:uid="{00000000-0005-0000-0000-000011220000}"/>
    <cellStyle name="メモ 3 2 2 7 2 4" xfId="10767" xr:uid="{00000000-0005-0000-0000-000012220000}"/>
    <cellStyle name="メモ 3 2 2 7 2 5" xfId="23672" xr:uid="{00000000-0005-0000-0000-000013220000}"/>
    <cellStyle name="メモ 3 2 2 7 3" xfId="3006" xr:uid="{00000000-0005-0000-0000-000014220000}"/>
    <cellStyle name="メモ 3 2 2 7 3 2" xfId="7435" xr:uid="{00000000-0005-0000-0000-000015220000}"/>
    <cellStyle name="メモ 3 2 2 7 3 2 2" xfId="16252" xr:uid="{00000000-0005-0000-0000-000016220000}"/>
    <cellStyle name="メモ 3 2 2 7 3 3" xfId="11864" xr:uid="{00000000-0005-0000-0000-000017220000}"/>
    <cellStyle name="メモ 3 2 2 7 4" xfId="5241" xr:uid="{00000000-0005-0000-0000-000018220000}"/>
    <cellStyle name="メモ 3 2 2 7 4 2" xfId="14058" xr:uid="{00000000-0005-0000-0000-000019220000}"/>
    <cellStyle name="メモ 3 2 2 7 5" xfId="9670" xr:uid="{00000000-0005-0000-0000-00001A220000}"/>
    <cellStyle name="メモ 3 2 2 7 6" xfId="22574" xr:uid="{00000000-0005-0000-0000-00001B220000}"/>
    <cellStyle name="メモ 3 2 2 8" xfId="1320" xr:uid="{00000000-0005-0000-0000-00001C220000}"/>
    <cellStyle name="メモ 3 2 2 8 2" xfId="3555" xr:uid="{00000000-0005-0000-0000-00001D220000}"/>
    <cellStyle name="メモ 3 2 2 8 2 2" xfId="7984" xr:uid="{00000000-0005-0000-0000-00001E220000}"/>
    <cellStyle name="メモ 3 2 2 8 2 2 2" xfId="16801" xr:uid="{00000000-0005-0000-0000-00001F220000}"/>
    <cellStyle name="メモ 3 2 2 8 2 3" xfId="12413" xr:uid="{00000000-0005-0000-0000-000020220000}"/>
    <cellStyle name="メモ 3 2 2 8 3" xfId="5790" xr:uid="{00000000-0005-0000-0000-000021220000}"/>
    <cellStyle name="メモ 3 2 2 8 3 2" xfId="14607" xr:uid="{00000000-0005-0000-0000-000022220000}"/>
    <cellStyle name="メモ 3 2 2 8 4" xfId="10219" xr:uid="{00000000-0005-0000-0000-000023220000}"/>
    <cellStyle name="メモ 3 2 2 8 5" xfId="23124" xr:uid="{00000000-0005-0000-0000-000024220000}"/>
    <cellStyle name="メモ 3 2 2 9" xfId="2458" xr:uid="{00000000-0005-0000-0000-000025220000}"/>
    <cellStyle name="メモ 3 2 2 9 2" xfId="6887" xr:uid="{00000000-0005-0000-0000-000026220000}"/>
    <cellStyle name="メモ 3 2 2 9 2 2" xfId="15704" xr:uid="{00000000-0005-0000-0000-000027220000}"/>
    <cellStyle name="メモ 3 2 2 9 3" xfId="11316" xr:uid="{00000000-0005-0000-0000-000028220000}"/>
    <cellStyle name="メモ 3 2 3" xfId="146" xr:uid="{00000000-0005-0000-0000-000029220000}"/>
    <cellStyle name="メモ 3 2 3 10" xfId="9130" xr:uid="{00000000-0005-0000-0000-00002A220000}"/>
    <cellStyle name="メモ 3 2 3 11" xfId="21996" xr:uid="{00000000-0005-0000-0000-00002B220000}"/>
    <cellStyle name="メモ 3 2 3 2" xfId="183" xr:uid="{00000000-0005-0000-0000-00002C220000}"/>
    <cellStyle name="メモ 3 2 3 2 10" xfId="22031" xr:uid="{00000000-0005-0000-0000-00002D220000}"/>
    <cellStyle name="メモ 3 2 3 2 2" xfId="293" xr:uid="{00000000-0005-0000-0000-00002E220000}"/>
    <cellStyle name="メモ 3 2 3 2 2 2" xfId="430" xr:uid="{00000000-0005-0000-0000-00002F220000}"/>
    <cellStyle name="メモ 3 2 3 2 2 2 2" xfId="704" xr:uid="{00000000-0005-0000-0000-000030220000}"/>
    <cellStyle name="メモ 3 2 3 2 2 2 2 2" xfId="1252" xr:uid="{00000000-0005-0000-0000-000031220000}"/>
    <cellStyle name="メモ 3 2 3 2 2 2 2 2 2" xfId="2390" xr:uid="{00000000-0005-0000-0000-000032220000}"/>
    <cellStyle name="メモ 3 2 3 2 2 2 2 2 2 2" xfId="4625" xr:uid="{00000000-0005-0000-0000-000033220000}"/>
    <cellStyle name="メモ 3 2 3 2 2 2 2 2 2 2 2" xfId="9054" xr:uid="{00000000-0005-0000-0000-000034220000}"/>
    <cellStyle name="メモ 3 2 3 2 2 2 2 2 2 2 2 2" xfId="17871" xr:uid="{00000000-0005-0000-0000-000035220000}"/>
    <cellStyle name="メモ 3 2 3 2 2 2 2 2 2 2 3" xfId="13483" xr:uid="{00000000-0005-0000-0000-000036220000}"/>
    <cellStyle name="メモ 3 2 3 2 2 2 2 2 2 3" xfId="6860" xr:uid="{00000000-0005-0000-0000-000037220000}"/>
    <cellStyle name="メモ 3 2 3 2 2 2 2 2 2 3 2" xfId="15677" xr:uid="{00000000-0005-0000-0000-000038220000}"/>
    <cellStyle name="メモ 3 2 3 2 2 2 2 2 2 4" xfId="11289" xr:uid="{00000000-0005-0000-0000-000039220000}"/>
    <cellStyle name="メモ 3 2 3 2 2 2 2 2 2 5" xfId="24194" xr:uid="{00000000-0005-0000-0000-00003A220000}"/>
    <cellStyle name="メモ 3 2 3 2 2 2 2 2 3" xfId="3528" xr:uid="{00000000-0005-0000-0000-00003B220000}"/>
    <cellStyle name="メモ 3 2 3 2 2 2 2 2 3 2" xfId="7957" xr:uid="{00000000-0005-0000-0000-00003C220000}"/>
    <cellStyle name="メモ 3 2 3 2 2 2 2 2 3 2 2" xfId="16774" xr:uid="{00000000-0005-0000-0000-00003D220000}"/>
    <cellStyle name="メモ 3 2 3 2 2 2 2 2 3 3" xfId="12386" xr:uid="{00000000-0005-0000-0000-00003E220000}"/>
    <cellStyle name="メモ 3 2 3 2 2 2 2 2 4" xfId="5763" xr:uid="{00000000-0005-0000-0000-00003F220000}"/>
    <cellStyle name="メモ 3 2 3 2 2 2 2 2 4 2" xfId="14580" xr:uid="{00000000-0005-0000-0000-000040220000}"/>
    <cellStyle name="メモ 3 2 3 2 2 2 2 2 5" xfId="10192" xr:uid="{00000000-0005-0000-0000-000041220000}"/>
    <cellStyle name="メモ 3 2 3 2 2 2 2 2 6" xfId="23096" xr:uid="{00000000-0005-0000-0000-000042220000}"/>
    <cellStyle name="メモ 3 2 3 2 2 2 2 3" xfId="1842" xr:uid="{00000000-0005-0000-0000-000043220000}"/>
    <cellStyle name="メモ 3 2 3 2 2 2 2 3 2" xfId="4077" xr:uid="{00000000-0005-0000-0000-000044220000}"/>
    <cellStyle name="メモ 3 2 3 2 2 2 2 3 2 2" xfId="8506" xr:uid="{00000000-0005-0000-0000-000045220000}"/>
    <cellStyle name="メモ 3 2 3 2 2 2 2 3 2 2 2" xfId="17323" xr:uid="{00000000-0005-0000-0000-000046220000}"/>
    <cellStyle name="メモ 3 2 3 2 2 2 2 3 2 3" xfId="12935" xr:uid="{00000000-0005-0000-0000-000047220000}"/>
    <cellStyle name="メモ 3 2 3 2 2 2 2 3 3" xfId="6312" xr:uid="{00000000-0005-0000-0000-000048220000}"/>
    <cellStyle name="メモ 3 2 3 2 2 2 2 3 3 2" xfId="15129" xr:uid="{00000000-0005-0000-0000-000049220000}"/>
    <cellStyle name="メモ 3 2 3 2 2 2 2 3 4" xfId="10741" xr:uid="{00000000-0005-0000-0000-00004A220000}"/>
    <cellStyle name="メモ 3 2 3 2 2 2 2 3 5" xfId="23646" xr:uid="{00000000-0005-0000-0000-00004B220000}"/>
    <cellStyle name="メモ 3 2 3 2 2 2 2 4" xfId="2980" xr:uid="{00000000-0005-0000-0000-00004C220000}"/>
    <cellStyle name="メモ 3 2 3 2 2 2 2 4 2" xfId="7409" xr:uid="{00000000-0005-0000-0000-00004D220000}"/>
    <cellStyle name="メモ 3 2 3 2 2 2 2 4 2 2" xfId="16226" xr:uid="{00000000-0005-0000-0000-00004E220000}"/>
    <cellStyle name="メモ 3 2 3 2 2 2 2 4 3" xfId="11838" xr:uid="{00000000-0005-0000-0000-00004F220000}"/>
    <cellStyle name="メモ 3 2 3 2 2 2 2 5" xfId="5215" xr:uid="{00000000-0005-0000-0000-000050220000}"/>
    <cellStyle name="メモ 3 2 3 2 2 2 2 5 2" xfId="14032" xr:uid="{00000000-0005-0000-0000-000051220000}"/>
    <cellStyle name="メモ 3 2 3 2 2 2 2 6" xfId="9644" xr:uid="{00000000-0005-0000-0000-000052220000}"/>
    <cellStyle name="メモ 3 2 3 2 2 2 2 7" xfId="22548" xr:uid="{00000000-0005-0000-0000-000053220000}"/>
    <cellStyle name="メモ 3 2 3 2 2 2 3" xfId="978" xr:uid="{00000000-0005-0000-0000-000054220000}"/>
    <cellStyle name="メモ 3 2 3 2 2 2 3 2" xfId="2116" xr:uid="{00000000-0005-0000-0000-000055220000}"/>
    <cellStyle name="メモ 3 2 3 2 2 2 3 2 2" xfId="4351" xr:uid="{00000000-0005-0000-0000-000056220000}"/>
    <cellStyle name="メモ 3 2 3 2 2 2 3 2 2 2" xfId="8780" xr:uid="{00000000-0005-0000-0000-000057220000}"/>
    <cellStyle name="メモ 3 2 3 2 2 2 3 2 2 2 2" xfId="17597" xr:uid="{00000000-0005-0000-0000-000058220000}"/>
    <cellStyle name="メモ 3 2 3 2 2 2 3 2 2 3" xfId="13209" xr:uid="{00000000-0005-0000-0000-000059220000}"/>
    <cellStyle name="メモ 3 2 3 2 2 2 3 2 3" xfId="6586" xr:uid="{00000000-0005-0000-0000-00005A220000}"/>
    <cellStyle name="メモ 3 2 3 2 2 2 3 2 3 2" xfId="15403" xr:uid="{00000000-0005-0000-0000-00005B220000}"/>
    <cellStyle name="メモ 3 2 3 2 2 2 3 2 4" xfId="11015" xr:uid="{00000000-0005-0000-0000-00005C220000}"/>
    <cellStyle name="メモ 3 2 3 2 2 2 3 2 5" xfId="23920" xr:uid="{00000000-0005-0000-0000-00005D220000}"/>
    <cellStyle name="メモ 3 2 3 2 2 2 3 3" xfId="3254" xr:uid="{00000000-0005-0000-0000-00005E220000}"/>
    <cellStyle name="メモ 3 2 3 2 2 2 3 3 2" xfId="7683" xr:uid="{00000000-0005-0000-0000-00005F220000}"/>
    <cellStyle name="メモ 3 2 3 2 2 2 3 3 2 2" xfId="16500" xr:uid="{00000000-0005-0000-0000-000060220000}"/>
    <cellStyle name="メモ 3 2 3 2 2 2 3 3 3" xfId="12112" xr:uid="{00000000-0005-0000-0000-000061220000}"/>
    <cellStyle name="メモ 3 2 3 2 2 2 3 4" xfId="5489" xr:uid="{00000000-0005-0000-0000-000062220000}"/>
    <cellStyle name="メモ 3 2 3 2 2 2 3 4 2" xfId="14306" xr:uid="{00000000-0005-0000-0000-000063220000}"/>
    <cellStyle name="メモ 3 2 3 2 2 2 3 5" xfId="9918" xr:uid="{00000000-0005-0000-0000-000064220000}"/>
    <cellStyle name="メモ 3 2 3 2 2 2 3 6" xfId="22822" xr:uid="{00000000-0005-0000-0000-000065220000}"/>
    <cellStyle name="メモ 3 2 3 2 2 2 4" xfId="1568" xr:uid="{00000000-0005-0000-0000-000066220000}"/>
    <cellStyle name="メモ 3 2 3 2 2 2 4 2" xfId="3803" xr:uid="{00000000-0005-0000-0000-000067220000}"/>
    <cellStyle name="メモ 3 2 3 2 2 2 4 2 2" xfId="8232" xr:uid="{00000000-0005-0000-0000-000068220000}"/>
    <cellStyle name="メモ 3 2 3 2 2 2 4 2 2 2" xfId="17049" xr:uid="{00000000-0005-0000-0000-000069220000}"/>
    <cellStyle name="メモ 3 2 3 2 2 2 4 2 3" xfId="12661" xr:uid="{00000000-0005-0000-0000-00006A220000}"/>
    <cellStyle name="メモ 3 2 3 2 2 2 4 3" xfId="6038" xr:uid="{00000000-0005-0000-0000-00006B220000}"/>
    <cellStyle name="メモ 3 2 3 2 2 2 4 3 2" xfId="14855" xr:uid="{00000000-0005-0000-0000-00006C220000}"/>
    <cellStyle name="メモ 3 2 3 2 2 2 4 4" xfId="10467" xr:uid="{00000000-0005-0000-0000-00006D220000}"/>
    <cellStyle name="メモ 3 2 3 2 2 2 4 5" xfId="23372" xr:uid="{00000000-0005-0000-0000-00006E220000}"/>
    <cellStyle name="メモ 3 2 3 2 2 2 5" xfId="2706" xr:uid="{00000000-0005-0000-0000-00006F220000}"/>
    <cellStyle name="メモ 3 2 3 2 2 2 5 2" xfId="7135" xr:uid="{00000000-0005-0000-0000-000070220000}"/>
    <cellStyle name="メモ 3 2 3 2 2 2 5 2 2" xfId="15952" xr:uid="{00000000-0005-0000-0000-000071220000}"/>
    <cellStyle name="メモ 3 2 3 2 2 2 5 3" xfId="11564" xr:uid="{00000000-0005-0000-0000-000072220000}"/>
    <cellStyle name="メモ 3 2 3 2 2 2 6" xfId="4941" xr:uid="{00000000-0005-0000-0000-000073220000}"/>
    <cellStyle name="メモ 3 2 3 2 2 2 6 2" xfId="13758" xr:uid="{00000000-0005-0000-0000-000074220000}"/>
    <cellStyle name="メモ 3 2 3 2 2 2 7" xfId="9370" xr:uid="{00000000-0005-0000-0000-000075220000}"/>
    <cellStyle name="メモ 3 2 3 2 2 2 8" xfId="22274" xr:uid="{00000000-0005-0000-0000-000076220000}"/>
    <cellStyle name="メモ 3 2 3 2 2 3" xfId="567" xr:uid="{00000000-0005-0000-0000-000077220000}"/>
    <cellStyle name="メモ 3 2 3 2 2 3 2" xfId="1115" xr:uid="{00000000-0005-0000-0000-000078220000}"/>
    <cellStyle name="メモ 3 2 3 2 2 3 2 2" xfId="2253" xr:uid="{00000000-0005-0000-0000-000079220000}"/>
    <cellStyle name="メモ 3 2 3 2 2 3 2 2 2" xfId="4488" xr:uid="{00000000-0005-0000-0000-00007A220000}"/>
    <cellStyle name="メモ 3 2 3 2 2 3 2 2 2 2" xfId="8917" xr:uid="{00000000-0005-0000-0000-00007B220000}"/>
    <cellStyle name="メモ 3 2 3 2 2 3 2 2 2 2 2" xfId="17734" xr:uid="{00000000-0005-0000-0000-00007C220000}"/>
    <cellStyle name="メモ 3 2 3 2 2 3 2 2 2 3" xfId="13346" xr:uid="{00000000-0005-0000-0000-00007D220000}"/>
    <cellStyle name="メモ 3 2 3 2 2 3 2 2 3" xfId="6723" xr:uid="{00000000-0005-0000-0000-00007E220000}"/>
    <cellStyle name="メモ 3 2 3 2 2 3 2 2 3 2" xfId="15540" xr:uid="{00000000-0005-0000-0000-00007F220000}"/>
    <cellStyle name="メモ 3 2 3 2 2 3 2 2 4" xfId="11152" xr:uid="{00000000-0005-0000-0000-000080220000}"/>
    <cellStyle name="メモ 3 2 3 2 2 3 2 2 5" xfId="24057" xr:uid="{00000000-0005-0000-0000-000081220000}"/>
    <cellStyle name="メモ 3 2 3 2 2 3 2 3" xfId="3391" xr:uid="{00000000-0005-0000-0000-000082220000}"/>
    <cellStyle name="メモ 3 2 3 2 2 3 2 3 2" xfId="7820" xr:uid="{00000000-0005-0000-0000-000083220000}"/>
    <cellStyle name="メモ 3 2 3 2 2 3 2 3 2 2" xfId="16637" xr:uid="{00000000-0005-0000-0000-000084220000}"/>
    <cellStyle name="メモ 3 2 3 2 2 3 2 3 3" xfId="12249" xr:uid="{00000000-0005-0000-0000-000085220000}"/>
    <cellStyle name="メモ 3 2 3 2 2 3 2 4" xfId="5626" xr:uid="{00000000-0005-0000-0000-000086220000}"/>
    <cellStyle name="メモ 3 2 3 2 2 3 2 4 2" xfId="14443" xr:uid="{00000000-0005-0000-0000-000087220000}"/>
    <cellStyle name="メモ 3 2 3 2 2 3 2 5" xfId="10055" xr:uid="{00000000-0005-0000-0000-000088220000}"/>
    <cellStyle name="メモ 3 2 3 2 2 3 2 6" xfId="22959" xr:uid="{00000000-0005-0000-0000-000089220000}"/>
    <cellStyle name="メモ 3 2 3 2 2 3 3" xfId="1705" xr:uid="{00000000-0005-0000-0000-00008A220000}"/>
    <cellStyle name="メモ 3 2 3 2 2 3 3 2" xfId="3940" xr:uid="{00000000-0005-0000-0000-00008B220000}"/>
    <cellStyle name="メモ 3 2 3 2 2 3 3 2 2" xfId="8369" xr:uid="{00000000-0005-0000-0000-00008C220000}"/>
    <cellStyle name="メモ 3 2 3 2 2 3 3 2 2 2" xfId="17186" xr:uid="{00000000-0005-0000-0000-00008D220000}"/>
    <cellStyle name="メモ 3 2 3 2 2 3 3 2 3" xfId="12798" xr:uid="{00000000-0005-0000-0000-00008E220000}"/>
    <cellStyle name="メモ 3 2 3 2 2 3 3 3" xfId="6175" xr:uid="{00000000-0005-0000-0000-00008F220000}"/>
    <cellStyle name="メモ 3 2 3 2 2 3 3 3 2" xfId="14992" xr:uid="{00000000-0005-0000-0000-000090220000}"/>
    <cellStyle name="メモ 3 2 3 2 2 3 3 4" xfId="10604" xr:uid="{00000000-0005-0000-0000-000091220000}"/>
    <cellStyle name="メモ 3 2 3 2 2 3 3 5" xfId="23509" xr:uid="{00000000-0005-0000-0000-000092220000}"/>
    <cellStyle name="メモ 3 2 3 2 2 3 4" xfId="2843" xr:uid="{00000000-0005-0000-0000-000093220000}"/>
    <cellStyle name="メモ 3 2 3 2 2 3 4 2" xfId="7272" xr:uid="{00000000-0005-0000-0000-000094220000}"/>
    <cellStyle name="メモ 3 2 3 2 2 3 4 2 2" xfId="16089" xr:uid="{00000000-0005-0000-0000-000095220000}"/>
    <cellStyle name="メモ 3 2 3 2 2 3 4 3" xfId="11701" xr:uid="{00000000-0005-0000-0000-000096220000}"/>
    <cellStyle name="メモ 3 2 3 2 2 3 5" xfId="5078" xr:uid="{00000000-0005-0000-0000-000097220000}"/>
    <cellStyle name="メモ 3 2 3 2 2 3 5 2" xfId="13895" xr:uid="{00000000-0005-0000-0000-000098220000}"/>
    <cellStyle name="メモ 3 2 3 2 2 3 6" xfId="9507" xr:uid="{00000000-0005-0000-0000-000099220000}"/>
    <cellStyle name="メモ 3 2 3 2 2 3 7" xfId="22411" xr:uid="{00000000-0005-0000-0000-00009A220000}"/>
    <cellStyle name="メモ 3 2 3 2 2 4" xfId="841" xr:uid="{00000000-0005-0000-0000-00009B220000}"/>
    <cellStyle name="メモ 3 2 3 2 2 4 2" xfId="1979" xr:uid="{00000000-0005-0000-0000-00009C220000}"/>
    <cellStyle name="メモ 3 2 3 2 2 4 2 2" xfId="4214" xr:uid="{00000000-0005-0000-0000-00009D220000}"/>
    <cellStyle name="メモ 3 2 3 2 2 4 2 2 2" xfId="8643" xr:uid="{00000000-0005-0000-0000-00009E220000}"/>
    <cellStyle name="メモ 3 2 3 2 2 4 2 2 2 2" xfId="17460" xr:uid="{00000000-0005-0000-0000-00009F220000}"/>
    <cellStyle name="メモ 3 2 3 2 2 4 2 2 3" xfId="13072" xr:uid="{00000000-0005-0000-0000-0000A0220000}"/>
    <cellStyle name="メモ 3 2 3 2 2 4 2 3" xfId="6449" xr:uid="{00000000-0005-0000-0000-0000A1220000}"/>
    <cellStyle name="メモ 3 2 3 2 2 4 2 3 2" xfId="15266" xr:uid="{00000000-0005-0000-0000-0000A2220000}"/>
    <cellStyle name="メモ 3 2 3 2 2 4 2 4" xfId="10878" xr:uid="{00000000-0005-0000-0000-0000A3220000}"/>
    <cellStyle name="メモ 3 2 3 2 2 4 2 5" xfId="23783" xr:uid="{00000000-0005-0000-0000-0000A4220000}"/>
    <cellStyle name="メモ 3 2 3 2 2 4 3" xfId="3117" xr:uid="{00000000-0005-0000-0000-0000A5220000}"/>
    <cellStyle name="メモ 3 2 3 2 2 4 3 2" xfId="7546" xr:uid="{00000000-0005-0000-0000-0000A6220000}"/>
    <cellStyle name="メモ 3 2 3 2 2 4 3 2 2" xfId="16363" xr:uid="{00000000-0005-0000-0000-0000A7220000}"/>
    <cellStyle name="メモ 3 2 3 2 2 4 3 3" xfId="11975" xr:uid="{00000000-0005-0000-0000-0000A8220000}"/>
    <cellStyle name="メモ 3 2 3 2 2 4 4" xfId="5352" xr:uid="{00000000-0005-0000-0000-0000A9220000}"/>
    <cellStyle name="メモ 3 2 3 2 2 4 4 2" xfId="14169" xr:uid="{00000000-0005-0000-0000-0000AA220000}"/>
    <cellStyle name="メモ 3 2 3 2 2 4 5" xfId="9781" xr:uid="{00000000-0005-0000-0000-0000AB220000}"/>
    <cellStyle name="メモ 3 2 3 2 2 4 6" xfId="22685" xr:uid="{00000000-0005-0000-0000-0000AC220000}"/>
    <cellStyle name="メモ 3 2 3 2 2 5" xfId="1431" xr:uid="{00000000-0005-0000-0000-0000AD220000}"/>
    <cellStyle name="メモ 3 2 3 2 2 5 2" xfId="3666" xr:uid="{00000000-0005-0000-0000-0000AE220000}"/>
    <cellStyle name="メモ 3 2 3 2 2 5 2 2" xfId="8095" xr:uid="{00000000-0005-0000-0000-0000AF220000}"/>
    <cellStyle name="メモ 3 2 3 2 2 5 2 2 2" xfId="16912" xr:uid="{00000000-0005-0000-0000-0000B0220000}"/>
    <cellStyle name="メモ 3 2 3 2 2 5 2 3" xfId="12524" xr:uid="{00000000-0005-0000-0000-0000B1220000}"/>
    <cellStyle name="メモ 3 2 3 2 2 5 3" xfId="5901" xr:uid="{00000000-0005-0000-0000-0000B2220000}"/>
    <cellStyle name="メモ 3 2 3 2 2 5 3 2" xfId="14718" xr:uid="{00000000-0005-0000-0000-0000B3220000}"/>
    <cellStyle name="メモ 3 2 3 2 2 5 4" xfId="10330" xr:uid="{00000000-0005-0000-0000-0000B4220000}"/>
    <cellStyle name="メモ 3 2 3 2 2 5 5" xfId="23235" xr:uid="{00000000-0005-0000-0000-0000B5220000}"/>
    <cellStyle name="メモ 3 2 3 2 2 6" xfId="2569" xr:uid="{00000000-0005-0000-0000-0000B6220000}"/>
    <cellStyle name="メモ 3 2 3 2 2 6 2" xfId="6998" xr:uid="{00000000-0005-0000-0000-0000B7220000}"/>
    <cellStyle name="メモ 3 2 3 2 2 6 2 2" xfId="15815" xr:uid="{00000000-0005-0000-0000-0000B8220000}"/>
    <cellStyle name="メモ 3 2 3 2 2 6 3" xfId="11427" xr:uid="{00000000-0005-0000-0000-0000B9220000}"/>
    <cellStyle name="メモ 3 2 3 2 2 7" xfId="4804" xr:uid="{00000000-0005-0000-0000-0000BA220000}"/>
    <cellStyle name="メモ 3 2 3 2 2 7 2" xfId="13621" xr:uid="{00000000-0005-0000-0000-0000BB220000}"/>
    <cellStyle name="メモ 3 2 3 2 2 8" xfId="9233" xr:uid="{00000000-0005-0000-0000-0000BC220000}"/>
    <cellStyle name="メモ 3 2 3 2 2 9" xfId="22139" xr:uid="{00000000-0005-0000-0000-0000BD220000}"/>
    <cellStyle name="メモ 3 2 3 2 3" xfId="361" xr:uid="{00000000-0005-0000-0000-0000BE220000}"/>
    <cellStyle name="メモ 3 2 3 2 3 2" xfId="635" xr:uid="{00000000-0005-0000-0000-0000BF220000}"/>
    <cellStyle name="メモ 3 2 3 2 3 2 2" xfId="1183" xr:uid="{00000000-0005-0000-0000-0000C0220000}"/>
    <cellStyle name="メモ 3 2 3 2 3 2 2 2" xfId="2321" xr:uid="{00000000-0005-0000-0000-0000C1220000}"/>
    <cellStyle name="メモ 3 2 3 2 3 2 2 2 2" xfId="4556" xr:uid="{00000000-0005-0000-0000-0000C2220000}"/>
    <cellStyle name="メモ 3 2 3 2 3 2 2 2 2 2" xfId="8985" xr:uid="{00000000-0005-0000-0000-0000C3220000}"/>
    <cellStyle name="メモ 3 2 3 2 3 2 2 2 2 2 2" xfId="17802" xr:uid="{00000000-0005-0000-0000-0000C4220000}"/>
    <cellStyle name="メモ 3 2 3 2 3 2 2 2 2 3" xfId="13414" xr:uid="{00000000-0005-0000-0000-0000C5220000}"/>
    <cellStyle name="メモ 3 2 3 2 3 2 2 2 3" xfId="6791" xr:uid="{00000000-0005-0000-0000-0000C6220000}"/>
    <cellStyle name="メモ 3 2 3 2 3 2 2 2 3 2" xfId="15608" xr:uid="{00000000-0005-0000-0000-0000C7220000}"/>
    <cellStyle name="メモ 3 2 3 2 3 2 2 2 4" xfId="11220" xr:uid="{00000000-0005-0000-0000-0000C8220000}"/>
    <cellStyle name="メモ 3 2 3 2 3 2 2 2 5" xfId="24125" xr:uid="{00000000-0005-0000-0000-0000C9220000}"/>
    <cellStyle name="メモ 3 2 3 2 3 2 2 3" xfId="3459" xr:uid="{00000000-0005-0000-0000-0000CA220000}"/>
    <cellStyle name="メモ 3 2 3 2 3 2 2 3 2" xfId="7888" xr:uid="{00000000-0005-0000-0000-0000CB220000}"/>
    <cellStyle name="メモ 3 2 3 2 3 2 2 3 2 2" xfId="16705" xr:uid="{00000000-0005-0000-0000-0000CC220000}"/>
    <cellStyle name="メモ 3 2 3 2 3 2 2 3 3" xfId="12317" xr:uid="{00000000-0005-0000-0000-0000CD220000}"/>
    <cellStyle name="メモ 3 2 3 2 3 2 2 4" xfId="5694" xr:uid="{00000000-0005-0000-0000-0000CE220000}"/>
    <cellStyle name="メモ 3 2 3 2 3 2 2 4 2" xfId="14511" xr:uid="{00000000-0005-0000-0000-0000CF220000}"/>
    <cellStyle name="メモ 3 2 3 2 3 2 2 5" xfId="10123" xr:uid="{00000000-0005-0000-0000-0000D0220000}"/>
    <cellStyle name="メモ 3 2 3 2 3 2 2 6" xfId="23027" xr:uid="{00000000-0005-0000-0000-0000D1220000}"/>
    <cellStyle name="メモ 3 2 3 2 3 2 3" xfId="1773" xr:uid="{00000000-0005-0000-0000-0000D2220000}"/>
    <cellStyle name="メモ 3 2 3 2 3 2 3 2" xfId="4008" xr:uid="{00000000-0005-0000-0000-0000D3220000}"/>
    <cellStyle name="メモ 3 2 3 2 3 2 3 2 2" xfId="8437" xr:uid="{00000000-0005-0000-0000-0000D4220000}"/>
    <cellStyle name="メモ 3 2 3 2 3 2 3 2 2 2" xfId="17254" xr:uid="{00000000-0005-0000-0000-0000D5220000}"/>
    <cellStyle name="メモ 3 2 3 2 3 2 3 2 3" xfId="12866" xr:uid="{00000000-0005-0000-0000-0000D6220000}"/>
    <cellStyle name="メモ 3 2 3 2 3 2 3 3" xfId="6243" xr:uid="{00000000-0005-0000-0000-0000D7220000}"/>
    <cellStyle name="メモ 3 2 3 2 3 2 3 3 2" xfId="15060" xr:uid="{00000000-0005-0000-0000-0000D8220000}"/>
    <cellStyle name="メモ 3 2 3 2 3 2 3 4" xfId="10672" xr:uid="{00000000-0005-0000-0000-0000D9220000}"/>
    <cellStyle name="メモ 3 2 3 2 3 2 3 5" xfId="23577" xr:uid="{00000000-0005-0000-0000-0000DA220000}"/>
    <cellStyle name="メモ 3 2 3 2 3 2 4" xfId="2911" xr:uid="{00000000-0005-0000-0000-0000DB220000}"/>
    <cellStyle name="メモ 3 2 3 2 3 2 4 2" xfId="7340" xr:uid="{00000000-0005-0000-0000-0000DC220000}"/>
    <cellStyle name="メモ 3 2 3 2 3 2 4 2 2" xfId="16157" xr:uid="{00000000-0005-0000-0000-0000DD220000}"/>
    <cellStyle name="メモ 3 2 3 2 3 2 4 3" xfId="11769" xr:uid="{00000000-0005-0000-0000-0000DE220000}"/>
    <cellStyle name="メモ 3 2 3 2 3 2 5" xfId="5146" xr:uid="{00000000-0005-0000-0000-0000DF220000}"/>
    <cellStyle name="メモ 3 2 3 2 3 2 5 2" xfId="13963" xr:uid="{00000000-0005-0000-0000-0000E0220000}"/>
    <cellStyle name="メモ 3 2 3 2 3 2 6" xfId="9575" xr:uid="{00000000-0005-0000-0000-0000E1220000}"/>
    <cellStyle name="メモ 3 2 3 2 3 2 7" xfId="22479" xr:uid="{00000000-0005-0000-0000-0000E2220000}"/>
    <cellStyle name="メモ 3 2 3 2 3 3" xfId="909" xr:uid="{00000000-0005-0000-0000-0000E3220000}"/>
    <cellStyle name="メモ 3 2 3 2 3 3 2" xfId="2047" xr:uid="{00000000-0005-0000-0000-0000E4220000}"/>
    <cellStyle name="メモ 3 2 3 2 3 3 2 2" xfId="4282" xr:uid="{00000000-0005-0000-0000-0000E5220000}"/>
    <cellStyle name="メモ 3 2 3 2 3 3 2 2 2" xfId="8711" xr:uid="{00000000-0005-0000-0000-0000E6220000}"/>
    <cellStyle name="メモ 3 2 3 2 3 3 2 2 2 2" xfId="17528" xr:uid="{00000000-0005-0000-0000-0000E7220000}"/>
    <cellStyle name="メモ 3 2 3 2 3 3 2 2 3" xfId="13140" xr:uid="{00000000-0005-0000-0000-0000E8220000}"/>
    <cellStyle name="メモ 3 2 3 2 3 3 2 3" xfId="6517" xr:uid="{00000000-0005-0000-0000-0000E9220000}"/>
    <cellStyle name="メモ 3 2 3 2 3 3 2 3 2" xfId="15334" xr:uid="{00000000-0005-0000-0000-0000EA220000}"/>
    <cellStyle name="メモ 3 2 3 2 3 3 2 4" xfId="10946" xr:uid="{00000000-0005-0000-0000-0000EB220000}"/>
    <cellStyle name="メモ 3 2 3 2 3 3 2 5" xfId="23851" xr:uid="{00000000-0005-0000-0000-0000EC220000}"/>
    <cellStyle name="メモ 3 2 3 2 3 3 3" xfId="3185" xr:uid="{00000000-0005-0000-0000-0000ED220000}"/>
    <cellStyle name="メモ 3 2 3 2 3 3 3 2" xfId="7614" xr:uid="{00000000-0005-0000-0000-0000EE220000}"/>
    <cellStyle name="メモ 3 2 3 2 3 3 3 2 2" xfId="16431" xr:uid="{00000000-0005-0000-0000-0000EF220000}"/>
    <cellStyle name="メモ 3 2 3 2 3 3 3 3" xfId="12043" xr:uid="{00000000-0005-0000-0000-0000F0220000}"/>
    <cellStyle name="メモ 3 2 3 2 3 3 4" xfId="5420" xr:uid="{00000000-0005-0000-0000-0000F1220000}"/>
    <cellStyle name="メモ 3 2 3 2 3 3 4 2" xfId="14237" xr:uid="{00000000-0005-0000-0000-0000F2220000}"/>
    <cellStyle name="メモ 3 2 3 2 3 3 5" xfId="9849" xr:uid="{00000000-0005-0000-0000-0000F3220000}"/>
    <cellStyle name="メモ 3 2 3 2 3 3 6" xfId="22753" xr:uid="{00000000-0005-0000-0000-0000F4220000}"/>
    <cellStyle name="メモ 3 2 3 2 3 4" xfId="1499" xr:uid="{00000000-0005-0000-0000-0000F5220000}"/>
    <cellStyle name="メモ 3 2 3 2 3 4 2" xfId="3734" xr:uid="{00000000-0005-0000-0000-0000F6220000}"/>
    <cellStyle name="メモ 3 2 3 2 3 4 2 2" xfId="8163" xr:uid="{00000000-0005-0000-0000-0000F7220000}"/>
    <cellStyle name="メモ 3 2 3 2 3 4 2 2 2" xfId="16980" xr:uid="{00000000-0005-0000-0000-0000F8220000}"/>
    <cellStyle name="メモ 3 2 3 2 3 4 2 3" xfId="12592" xr:uid="{00000000-0005-0000-0000-0000F9220000}"/>
    <cellStyle name="メモ 3 2 3 2 3 4 3" xfId="5969" xr:uid="{00000000-0005-0000-0000-0000FA220000}"/>
    <cellStyle name="メモ 3 2 3 2 3 4 3 2" xfId="14786" xr:uid="{00000000-0005-0000-0000-0000FB220000}"/>
    <cellStyle name="メモ 3 2 3 2 3 4 4" xfId="10398" xr:uid="{00000000-0005-0000-0000-0000FC220000}"/>
    <cellStyle name="メモ 3 2 3 2 3 4 5" xfId="23303" xr:uid="{00000000-0005-0000-0000-0000FD220000}"/>
    <cellStyle name="メモ 3 2 3 2 3 5" xfId="2637" xr:uid="{00000000-0005-0000-0000-0000FE220000}"/>
    <cellStyle name="メモ 3 2 3 2 3 5 2" xfId="7066" xr:uid="{00000000-0005-0000-0000-0000FF220000}"/>
    <cellStyle name="メモ 3 2 3 2 3 5 2 2" xfId="15883" xr:uid="{00000000-0005-0000-0000-000000230000}"/>
    <cellStyle name="メモ 3 2 3 2 3 5 3" xfId="11495" xr:uid="{00000000-0005-0000-0000-000001230000}"/>
    <cellStyle name="メモ 3 2 3 2 3 6" xfId="4872" xr:uid="{00000000-0005-0000-0000-000002230000}"/>
    <cellStyle name="メモ 3 2 3 2 3 6 2" xfId="13689" xr:uid="{00000000-0005-0000-0000-000003230000}"/>
    <cellStyle name="メモ 3 2 3 2 3 7" xfId="9301" xr:uid="{00000000-0005-0000-0000-000004230000}"/>
    <cellStyle name="メモ 3 2 3 2 3 8" xfId="22207" xr:uid="{00000000-0005-0000-0000-000005230000}"/>
    <cellStyle name="メモ 3 2 3 2 4" xfId="498" xr:uid="{00000000-0005-0000-0000-000006230000}"/>
    <cellStyle name="メモ 3 2 3 2 4 2" xfId="1046" xr:uid="{00000000-0005-0000-0000-000007230000}"/>
    <cellStyle name="メモ 3 2 3 2 4 2 2" xfId="2184" xr:uid="{00000000-0005-0000-0000-000008230000}"/>
    <cellStyle name="メモ 3 2 3 2 4 2 2 2" xfId="4419" xr:uid="{00000000-0005-0000-0000-000009230000}"/>
    <cellStyle name="メモ 3 2 3 2 4 2 2 2 2" xfId="8848" xr:uid="{00000000-0005-0000-0000-00000A230000}"/>
    <cellStyle name="メモ 3 2 3 2 4 2 2 2 2 2" xfId="17665" xr:uid="{00000000-0005-0000-0000-00000B230000}"/>
    <cellStyle name="メモ 3 2 3 2 4 2 2 2 3" xfId="13277" xr:uid="{00000000-0005-0000-0000-00000C230000}"/>
    <cellStyle name="メモ 3 2 3 2 4 2 2 3" xfId="6654" xr:uid="{00000000-0005-0000-0000-00000D230000}"/>
    <cellStyle name="メモ 3 2 3 2 4 2 2 3 2" xfId="15471" xr:uid="{00000000-0005-0000-0000-00000E230000}"/>
    <cellStyle name="メモ 3 2 3 2 4 2 2 4" xfId="11083" xr:uid="{00000000-0005-0000-0000-00000F230000}"/>
    <cellStyle name="メモ 3 2 3 2 4 2 2 5" xfId="23988" xr:uid="{00000000-0005-0000-0000-000010230000}"/>
    <cellStyle name="メモ 3 2 3 2 4 2 3" xfId="3322" xr:uid="{00000000-0005-0000-0000-000011230000}"/>
    <cellStyle name="メモ 3 2 3 2 4 2 3 2" xfId="7751" xr:uid="{00000000-0005-0000-0000-000012230000}"/>
    <cellStyle name="メモ 3 2 3 2 4 2 3 2 2" xfId="16568" xr:uid="{00000000-0005-0000-0000-000013230000}"/>
    <cellStyle name="メモ 3 2 3 2 4 2 3 3" xfId="12180" xr:uid="{00000000-0005-0000-0000-000014230000}"/>
    <cellStyle name="メモ 3 2 3 2 4 2 4" xfId="5557" xr:uid="{00000000-0005-0000-0000-000015230000}"/>
    <cellStyle name="メモ 3 2 3 2 4 2 4 2" xfId="14374" xr:uid="{00000000-0005-0000-0000-000016230000}"/>
    <cellStyle name="メモ 3 2 3 2 4 2 5" xfId="9986" xr:uid="{00000000-0005-0000-0000-000017230000}"/>
    <cellStyle name="メモ 3 2 3 2 4 2 6" xfId="22890" xr:uid="{00000000-0005-0000-0000-000018230000}"/>
    <cellStyle name="メモ 3 2 3 2 4 3" xfId="1636" xr:uid="{00000000-0005-0000-0000-000019230000}"/>
    <cellStyle name="メモ 3 2 3 2 4 3 2" xfId="3871" xr:uid="{00000000-0005-0000-0000-00001A230000}"/>
    <cellStyle name="メモ 3 2 3 2 4 3 2 2" xfId="8300" xr:uid="{00000000-0005-0000-0000-00001B230000}"/>
    <cellStyle name="メモ 3 2 3 2 4 3 2 2 2" xfId="17117" xr:uid="{00000000-0005-0000-0000-00001C230000}"/>
    <cellStyle name="メモ 3 2 3 2 4 3 2 3" xfId="12729" xr:uid="{00000000-0005-0000-0000-00001D230000}"/>
    <cellStyle name="メモ 3 2 3 2 4 3 3" xfId="6106" xr:uid="{00000000-0005-0000-0000-00001E230000}"/>
    <cellStyle name="メモ 3 2 3 2 4 3 3 2" xfId="14923" xr:uid="{00000000-0005-0000-0000-00001F230000}"/>
    <cellStyle name="メモ 3 2 3 2 4 3 4" xfId="10535" xr:uid="{00000000-0005-0000-0000-000020230000}"/>
    <cellStyle name="メモ 3 2 3 2 4 3 5" xfId="23440" xr:uid="{00000000-0005-0000-0000-000021230000}"/>
    <cellStyle name="メモ 3 2 3 2 4 4" xfId="2774" xr:uid="{00000000-0005-0000-0000-000022230000}"/>
    <cellStyle name="メモ 3 2 3 2 4 4 2" xfId="7203" xr:uid="{00000000-0005-0000-0000-000023230000}"/>
    <cellStyle name="メモ 3 2 3 2 4 4 2 2" xfId="16020" xr:uid="{00000000-0005-0000-0000-000024230000}"/>
    <cellStyle name="メモ 3 2 3 2 4 4 3" xfId="11632" xr:uid="{00000000-0005-0000-0000-000025230000}"/>
    <cellStyle name="メモ 3 2 3 2 4 5" xfId="5009" xr:uid="{00000000-0005-0000-0000-000026230000}"/>
    <cellStyle name="メモ 3 2 3 2 4 5 2" xfId="13826" xr:uid="{00000000-0005-0000-0000-000027230000}"/>
    <cellStyle name="メモ 3 2 3 2 4 6" xfId="9438" xr:uid="{00000000-0005-0000-0000-000028230000}"/>
    <cellStyle name="メモ 3 2 3 2 4 7" xfId="22342" xr:uid="{00000000-0005-0000-0000-000029230000}"/>
    <cellStyle name="メモ 3 2 3 2 5" xfId="772" xr:uid="{00000000-0005-0000-0000-00002A230000}"/>
    <cellStyle name="メモ 3 2 3 2 5 2" xfId="1910" xr:uid="{00000000-0005-0000-0000-00002B230000}"/>
    <cellStyle name="メモ 3 2 3 2 5 2 2" xfId="4145" xr:uid="{00000000-0005-0000-0000-00002C230000}"/>
    <cellStyle name="メモ 3 2 3 2 5 2 2 2" xfId="8574" xr:uid="{00000000-0005-0000-0000-00002D230000}"/>
    <cellStyle name="メモ 3 2 3 2 5 2 2 2 2" xfId="17391" xr:uid="{00000000-0005-0000-0000-00002E230000}"/>
    <cellStyle name="メモ 3 2 3 2 5 2 2 3" xfId="13003" xr:uid="{00000000-0005-0000-0000-00002F230000}"/>
    <cellStyle name="メモ 3 2 3 2 5 2 3" xfId="6380" xr:uid="{00000000-0005-0000-0000-000030230000}"/>
    <cellStyle name="メモ 3 2 3 2 5 2 3 2" xfId="15197" xr:uid="{00000000-0005-0000-0000-000031230000}"/>
    <cellStyle name="メモ 3 2 3 2 5 2 4" xfId="10809" xr:uid="{00000000-0005-0000-0000-000032230000}"/>
    <cellStyle name="メモ 3 2 3 2 5 2 5" xfId="23714" xr:uid="{00000000-0005-0000-0000-000033230000}"/>
    <cellStyle name="メモ 3 2 3 2 5 3" xfId="3048" xr:uid="{00000000-0005-0000-0000-000034230000}"/>
    <cellStyle name="メモ 3 2 3 2 5 3 2" xfId="7477" xr:uid="{00000000-0005-0000-0000-000035230000}"/>
    <cellStyle name="メモ 3 2 3 2 5 3 2 2" xfId="16294" xr:uid="{00000000-0005-0000-0000-000036230000}"/>
    <cellStyle name="メモ 3 2 3 2 5 3 3" xfId="11906" xr:uid="{00000000-0005-0000-0000-000037230000}"/>
    <cellStyle name="メモ 3 2 3 2 5 4" xfId="5283" xr:uid="{00000000-0005-0000-0000-000038230000}"/>
    <cellStyle name="メモ 3 2 3 2 5 4 2" xfId="14100" xr:uid="{00000000-0005-0000-0000-000039230000}"/>
    <cellStyle name="メモ 3 2 3 2 5 5" xfId="9712" xr:uid="{00000000-0005-0000-0000-00003A230000}"/>
    <cellStyle name="メモ 3 2 3 2 5 6" xfId="22616" xr:uid="{00000000-0005-0000-0000-00003B230000}"/>
    <cellStyle name="メモ 3 2 3 2 6" xfId="1362" xr:uid="{00000000-0005-0000-0000-00003C230000}"/>
    <cellStyle name="メモ 3 2 3 2 6 2" xfId="3597" xr:uid="{00000000-0005-0000-0000-00003D230000}"/>
    <cellStyle name="メモ 3 2 3 2 6 2 2" xfId="8026" xr:uid="{00000000-0005-0000-0000-00003E230000}"/>
    <cellStyle name="メモ 3 2 3 2 6 2 2 2" xfId="16843" xr:uid="{00000000-0005-0000-0000-00003F230000}"/>
    <cellStyle name="メモ 3 2 3 2 6 2 3" xfId="12455" xr:uid="{00000000-0005-0000-0000-000040230000}"/>
    <cellStyle name="メモ 3 2 3 2 6 3" xfId="5832" xr:uid="{00000000-0005-0000-0000-000041230000}"/>
    <cellStyle name="メモ 3 2 3 2 6 3 2" xfId="14649" xr:uid="{00000000-0005-0000-0000-000042230000}"/>
    <cellStyle name="メモ 3 2 3 2 6 4" xfId="10261" xr:uid="{00000000-0005-0000-0000-000043230000}"/>
    <cellStyle name="メモ 3 2 3 2 6 5" xfId="23166" xr:uid="{00000000-0005-0000-0000-000044230000}"/>
    <cellStyle name="メモ 3 2 3 2 7" xfId="2500" xr:uid="{00000000-0005-0000-0000-000045230000}"/>
    <cellStyle name="メモ 3 2 3 2 7 2" xfId="6929" xr:uid="{00000000-0005-0000-0000-000046230000}"/>
    <cellStyle name="メモ 3 2 3 2 7 2 2" xfId="15746" xr:uid="{00000000-0005-0000-0000-000047230000}"/>
    <cellStyle name="メモ 3 2 3 2 7 3" xfId="11358" xr:uid="{00000000-0005-0000-0000-000048230000}"/>
    <cellStyle name="メモ 3 2 3 2 8" xfId="4735" xr:uid="{00000000-0005-0000-0000-000049230000}"/>
    <cellStyle name="メモ 3 2 3 2 8 2" xfId="13552" xr:uid="{00000000-0005-0000-0000-00004A230000}"/>
    <cellStyle name="メモ 3 2 3 2 9" xfId="9164" xr:uid="{00000000-0005-0000-0000-00004B230000}"/>
    <cellStyle name="メモ 3 2 3 3" xfId="259" xr:uid="{00000000-0005-0000-0000-00004C230000}"/>
    <cellStyle name="メモ 3 2 3 3 2" xfId="396" xr:uid="{00000000-0005-0000-0000-00004D230000}"/>
    <cellStyle name="メモ 3 2 3 3 2 2" xfId="670" xr:uid="{00000000-0005-0000-0000-00004E230000}"/>
    <cellStyle name="メモ 3 2 3 3 2 2 2" xfId="1218" xr:uid="{00000000-0005-0000-0000-00004F230000}"/>
    <cellStyle name="メモ 3 2 3 3 2 2 2 2" xfId="2356" xr:uid="{00000000-0005-0000-0000-000050230000}"/>
    <cellStyle name="メモ 3 2 3 3 2 2 2 2 2" xfId="4591" xr:uid="{00000000-0005-0000-0000-000051230000}"/>
    <cellStyle name="メモ 3 2 3 3 2 2 2 2 2 2" xfId="9020" xr:uid="{00000000-0005-0000-0000-000052230000}"/>
    <cellStyle name="メモ 3 2 3 3 2 2 2 2 2 2 2" xfId="17837" xr:uid="{00000000-0005-0000-0000-000053230000}"/>
    <cellStyle name="メモ 3 2 3 3 2 2 2 2 2 3" xfId="13449" xr:uid="{00000000-0005-0000-0000-000054230000}"/>
    <cellStyle name="メモ 3 2 3 3 2 2 2 2 3" xfId="6826" xr:uid="{00000000-0005-0000-0000-000055230000}"/>
    <cellStyle name="メモ 3 2 3 3 2 2 2 2 3 2" xfId="15643" xr:uid="{00000000-0005-0000-0000-000056230000}"/>
    <cellStyle name="メモ 3 2 3 3 2 2 2 2 4" xfId="11255" xr:uid="{00000000-0005-0000-0000-000057230000}"/>
    <cellStyle name="メモ 3 2 3 3 2 2 2 2 5" xfId="24160" xr:uid="{00000000-0005-0000-0000-000058230000}"/>
    <cellStyle name="メモ 3 2 3 3 2 2 2 3" xfId="3494" xr:uid="{00000000-0005-0000-0000-000059230000}"/>
    <cellStyle name="メモ 3 2 3 3 2 2 2 3 2" xfId="7923" xr:uid="{00000000-0005-0000-0000-00005A230000}"/>
    <cellStyle name="メモ 3 2 3 3 2 2 2 3 2 2" xfId="16740" xr:uid="{00000000-0005-0000-0000-00005B230000}"/>
    <cellStyle name="メモ 3 2 3 3 2 2 2 3 3" xfId="12352" xr:uid="{00000000-0005-0000-0000-00005C230000}"/>
    <cellStyle name="メモ 3 2 3 3 2 2 2 4" xfId="5729" xr:uid="{00000000-0005-0000-0000-00005D230000}"/>
    <cellStyle name="メモ 3 2 3 3 2 2 2 4 2" xfId="14546" xr:uid="{00000000-0005-0000-0000-00005E230000}"/>
    <cellStyle name="メモ 3 2 3 3 2 2 2 5" xfId="10158" xr:uid="{00000000-0005-0000-0000-00005F230000}"/>
    <cellStyle name="メモ 3 2 3 3 2 2 2 6" xfId="23062" xr:uid="{00000000-0005-0000-0000-000060230000}"/>
    <cellStyle name="メモ 3 2 3 3 2 2 3" xfId="1808" xr:uid="{00000000-0005-0000-0000-000061230000}"/>
    <cellStyle name="メモ 3 2 3 3 2 2 3 2" xfId="4043" xr:uid="{00000000-0005-0000-0000-000062230000}"/>
    <cellStyle name="メモ 3 2 3 3 2 2 3 2 2" xfId="8472" xr:uid="{00000000-0005-0000-0000-000063230000}"/>
    <cellStyle name="メモ 3 2 3 3 2 2 3 2 2 2" xfId="17289" xr:uid="{00000000-0005-0000-0000-000064230000}"/>
    <cellStyle name="メモ 3 2 3 3 2 2 3 2 3" xfId="12901" xr:uid="{00000000-0005-0000-0000-000065230000}"/>
    <cellStyle name="メモ 3 2 3 3 2 2 3 3" xfId="6278" xr:uid="{00000000-0005-0000-0000-000066230000}"/>
    <cellStyle name="メモ 3 2 3 3 2 2 3 3 2" xfId="15095" xr:uid="{00000000-0005-0000-0000-000067230000}"/>
    <cellStyle name="メモ 3 2 3 3 2 2 3 4" xfId="10707" xr:uid="{00000000-0005-0000-0000-000068230000}"/>
    <cellStyle name="メモ 3 2 3 3 2 2 3 5" xfId="23612" xr:uid="{00000000-0005-0000-0000-000069230000}"/>
    <cellStyle name="メモ 3 2 3 3 2 2 4" xfId="2946" xr:uid="{00000000-0005-0000-0000-00006A230000}"/>
    <cellStyle name="メモ 3 2 3 3 2 2 4 2" xfId="7375" xr:uid="{00000000-0005-0000-0000-00006B230000}"/>
    <cellStyle name="メモ 3 2 3 3 2 2 4 2 2" xfId="16192" xr:uid="{00000000-0005-0000-0000-00006C230000}"/>
    <cellStyle name="メモ 3 2 3 3 2 2 4 3" xfId="11804" xr:uid="{00000000-0005-0000-0000-00006D230000}"/>
    <cellStyle name="メモ 3 2 3 3 2 2 5" xfId="5181" xr:uid="{00000000-0005-0000-0000-00006E230000}"/>
    <cellStyle name="メモ 3 2 3 3 2 2 5 2" xfId="13998" xr:uid="{00000000-0005-0000-0000-00006F230000}"/>
    <cellStyle name="メモ 3 2 3 3 2 2 6" xfId="9610" xr:uid="{00000000-0005-0000-0000-000070230000}"/>
    <cellStyle name="メモ 3 2 3 3 2 2 7" xfId="22514" xr:uid="{00000000-0005-0000-0000-000071230000}"/>
    <cellStyle name="メモ 3 2 3 3 2 3" xfId="944" xr:uid="{00000000-0005-0000-0000-000072230000}"/>
    <cellStyle name="メモ 3 2 3 3 2 3 2" xfId="2082" xr:uid="{00000000-0005-0000-0000-000073230000}"/>
    <cellStyle name="メモ 3 2 3 3 2 3 2 2" xfId="4317" xr:uid="{00000000-0005-0000-0000-000074230000}"/>
    <cellStyle name="メモ 3 2 3 3 2 3 2 2 2" xfId="8746" xr:uid="{00000000-0005-0000-0000-000075230000}"/>
    <cellStyle name="メモ 3 2 3 3 2 3 2 2 2 2" xfId="17563" xr:uid="{00000000-0005-0000-0000-000076230000}"/>
    <cellStyle name="メモ 3 2 3 3 2 3 2 2 3" xfId="13175" xr:uid="{00000000-0005-0000-0000-000077230000}"/>
    <cellStyle name="メモ 3 2 3 3 2 3 2 3" xfId="6552" xr:uid="{00000000-0005-0000-0000-000078230000}"/>
    <cellStyle name="メモ 3 2 3 3 2 3 2 3 2" xfId="15369" xr:uid="{00000000-0005-0000-0000-000079230000}"/>
    <cellStyle name="メモ 3 2 3 3 2 3 2 4" xfId="10981" xr:uid="{00000000-0005-0000-0000-00007A230000}"/>
    <cellStyle name="メモ 3 2 3 3 2 3 2 5" xfId="23886" xr:uid="{00000000-0005-0000-0000-00007B230000}"/>
    <cellStyle name="メモ 3 2 3 3 2 3 3" xfId="3220" xr:uid="{00000000-0005-0000-0000-00007C230000}"/>
    <cellStyle name="メモ 3 2 3 3 2 3 3 2" xfId="7649" xr:uid="{00000000-0005-0000-0000-00007D230000}"/>
    <cellStyle name="メモ 3 2 3 3 2 3 3 2 2" xfId="16466" xr:uid="{00000000-0005-0000-0000-00007E230000}"/>
    <cellStyle name="メモ 3 2 3 3 2 3 3 3" xfId="12078" xr:uid="{00000000-0005-0000-0000-00007F230000}"/>
    <cellStyle name="メモ 3 2 3 3 2 3 4" xfId="5455" xr:uid="{00000000-0005-0000-0000-000080230000}"/>
    <cellStyle name="メモ 3 2 3 3 2 3 4 2" xfId="14272" xr:uid="{00000000-0005-0000-0000-000081230000}"/>
    <cellStyle name="メモ 3 2 3 3 2 3 5" xfId="9884" xr:uid="{00000000-0005-0000-0000-000082230000}"/>
    <cellStyle name="メモ 3 2 3 3 2 3 6" xfId="22788" xr:uid="{00000000-0005-0000-0000-000083230000}"/>
    <cellStyle name="メモ 3 2 3 3 2 4" xfId="1534" xr:uid="{00000000-0005-0000-0000-000084230000}"/>
    <cellStyle name="メモ 3 2 3 3 2 4 2" xfId="3769" xr:uid="{00000000-0005-0000-0000-000085230000}"/>
    <cellStyle name="メモ 3 2 3 3 2 4 2 2" xfId="8198" xr:uid="{00000000-0005-0000-0000-000086230000}"/>
    <cellStyle name="メモ 3 2 3 3 2 4 2 2 2" xfId="17015" xr:uid="{00000000-0005-0000-0000-000087230000}"/>
    <cellStyle name="メモ 3 2 3 3 2 4 2 3" xfId="12627" xr:uid="{00000000-0005-0000-0000-000088230000}"/>
    <cellStyle name="メモ 3 2 3 3 2 4 3" xfId="6004" xr:uid="{00000000-0005-0000-0000-000089230000}"/>
    <cellStyle name="メモ 3 2 3 3 2 4 3 2" xfId="14821" xr:uid="{00000000-0005-0000-0000-00008A230000}"/>
    <cellStyle name="メモ 3 2 3 3 2 4 4" xfId="10433" xr:uid="{00000000-0005-0000-0000-00008B230000}"/>
    <cellStyle name="メモ 3 2 3 3 2 4 5" xfId="23338" xr:uid="{00000000-0005-0000-0000-00008C230000}"/>
    <cellStyle name="メモ 3 2 3 3 2 5" xfId="2672" xr:uid="{00000000-0005-0000-0000-00008D230000}"/>
    <cellStyle name="メモ 3 2 3 3 2 5 2" xfId="7101" xr:uid="{00000000-0005-0000-0000-00008E230000}"/>
    <cellStyle name="メモ 3 2 3 3 2 5 2 2" xfId="15918" xr:uid="{00000000-0005-0000-0000-00008F230000}"/>
    <cellStyle name="メモ 3 2 3 3 2 5 3" xfId="11530" xr:uid="{00000000-0005-0000-0000-000090230000}"/>
    <cellStyle name="メモ 3 2 3 3 2 6" xfId="4907" xr:uid="{00000000-0005-0000-0000-000091230000}"/>
    <cellStyle name="メモ 3 2 3 3 2 6 2" xfId="13724" xr:uid="{00000000-0005-0000-0000-000092230000}"/>
    <cellStyle name="メモ 3 2 3 3 2 7" xfId="9336" xr:uid="{00000000-0005-0000-0000-000093230000}"/>
    <cellStyle name="メモ 3 2 3 3 2 8" xfId="22241" xr:uid="{00000000-0005-0000-0000-000094230000}"/>
    <cellStyle name="メモ 3 2 3 3 3" xfId="533" xr:uid="{00000000-0005-0000-0000-000095230000}"/>
    <cellStyle name="メモ 3 2 3 3 3 2" xfId="1081" xr:uid="{00000000-0005-0000-0000-000096230000}"/>
    <cellStyle name="メモ 3 2 3 3 3 2 2" xfId="2219" xr:uid="{00000000-0005-0000-0000-000097230000}"/>
    <cellStyle name="メモ 3 2 3 3 3 2 2 2" xfId="4454" xr:uid="{00000000-0005-0000-0000-000098230000}"/>
    <cellStyle name="メモ 3 2 3 3 3 2 2 2 2" xfId="8883" xr:uid="{00000000-0005-0000-0000-000099230000}"/>
    <cellStyle name="メモ 3 2 3 3 3 2 2 2 2 2" xfId="17700" xr:uid="{00000000-0005-0000-0000-00009A230000}"/>
    <cellStyle name="メモ 3 2 3 3 3 2 2 2 3" xfId="13312" xr:uid="{00000000-0005-0000-0000-00009B230000}"/>
    <cellStyle name="メモ 3 2 3 3 3 2 2 3" xfId="6689" xr:uid="{00000000-0005-0000-0000-00009C230000}"/>
    <cellStyle name="メモ 3 2 3 3 3 2 2 3 2" xfId="15506" xr:uid="{00000000-0005-0000-0000-00009D230000}"/>
    <cellStyle name="メモ 3 2 3 3 3 2 2 4" xfId="11118" xr:uid="{00000000-0005-0000-0000-00009E230000}"/>
    <cellStyle name="メモ 3 2 3 3 3 2 2 5" xfId="24023" xr:uid="{00000000-0005-0000-0000-00009F230000}"/>
    <cellStyle name="メモ 3 2 3 3 3 2 3" xfId="3357" xr:uid="{00000000-0005-0000-0000-0000A0230000}"/>
    <cellStyle name="メモ 3 2 3 3 3 2 3 2" xfId="7786" xr:uid="{00000000-0005-0000-0000-0000A1230000}"/>
    <cellStyle name="メモ 3 2 3 3 3 2 3 2 2" xfId="16603" xr:uid="{00000000-0005-0000-0000-0000A2230000}"/>
    <cellStyle name="メモ 3 2 3 3 3 2 3 3" xfId="12215" xr:uid="{00000000-0005-0000-0000-0000A3230000}"/>
    <cellStyle name="メモ 3 2 3 3 3 2 4" xfId="5592" xr:uid="{00000000-0005-0000-0000-0000A4230000}"/>
    <cellStyle name="メモ 3 2 3 3 3 2 4 2" xfId="14409" xr:uid="{00000000-0005-0000-0000-0000A5230000}"/>
    <cellStyle name="メモ 3 2 3 3 3 2 5" xfId="10021" xr:uid="{00000000-0005-0000-0000-0000A6230000}"/>
    <cellStyle name="メモ 3 2 3 3 3 2 6" xfId="22925" xr:uid="{00000000-0005-0000-0000-0000A7230000}"/>
    <cellStyle name="メモ 3 2 3 3 3 3" xfId="1671" xr:uid="{00000000-0005-0000-0000-0000A8230000}"/>
    <cellStyle name="メモ 3 2 3 3 3 3 2" xfId="3906" xr:uid="{00000000-0005-0000-0000-0000A9230000}"/>
    <cellStyle name="メモ 3 2 3 3 3 3 2 2" xfId="8335" xr:uid="{00000000-0005-0000-0000-0000AA230000}"/>
    <cellStyle name="メモ 3 2 3 3 3 3 2 2 2" xfId="17152" xr:uid="{00000000-0005-0000-0000-0000AB230000}"/>
    <cellStyle name="メモ 3 2 3 3 3 3 2 3" xfId="12764" xr:uid="{00000000-0005-0000-0000-0000AC230000}"/>
    <cellStyle name="メモ 3 2 3 3 3 3 3" xfId="6141" xr:uid="{00000000-0005-0000-0000-0000AD230000}"/>
    <cellStyle name="メモ 3 2 3 3 3 3 3 2" xfId="14958" xr:uid="{00000000-0005-0000-0000-0000AE230000}"/>
    <cellStyle name="メモ 3 2 3 3 3 3 4" xfId="10570" xr:uid="{00000000-0005-0000-0000-0000AF230000}"/>
    <cellStyle name="メモ 3 2 3 3 3 3 5" xfId="23475" xr:uid="{00000000-0005-0000-0000-0000B0230000}"/>
    <cellStyle name="メモ 3 2 3 3 3 4" xfId="2809" xr:uid="{00000000-0005-0000-0000-0000B1230000}"/>
    <cellStyle name="メモ 3 2 3 3 3 4 2" xfId="7238" xr:uid="{00000000-0005-0000-0000-0000B2230000}"/>
    <cellStyle name="メモ 3 2 3 3 3 4 2 2" xfId="16055" xr:uid="{00000000-0005-0000-0000-0000B3230000}"/>
    <cellStyle name="メモ 3 2 3 3 3 4 3" xfId="11667" xr:uid="{00000000-0005-0000-0000-0000B4230000}"/>
    <cellStyle name="メモ 3 2 3 3 3 5" xfId="5044" xr:uid="{00000000-0005-0000-0000-0000B5230000}"/>
    <cellStyle name="メモ 3 2 3 3 3 5 2" xfId="13861" xr:uid="{00000000-0005-0000-0000-0000B6230000}"/>
    <cellStyle name="メモ 3 2 3 3 3 6" xfId="9473" xr:uid="{00000000-0005-0000-0000-0000B7230000}"/>
    <cellStyle name="メモ 3 2 3 3 3 7" xfId="22377" xr:uid="{00000000-0005-0000-0000-0000B8230000}"/>
    <cellStyle name="メモ 3 2 3 3 4" xfId="807" xr:uid="{00000000-0005-0000-0000-0000B9230000}"/>
    <cellStyle name="メモ 3 2 3 3 4 2" xfId="1945" xr:uid="{00000000-0005-0000-0000-0000BA230000}"/>
    <cellStyle name="メモ 3 2 3 3 4 2 2" xfId="4180" xr:uid="{00000000-0005-0000-0000-0000BB230000}"/>
    <cellStyle name="メモ 3 2 3 3 4 2 2 2" xfId="8609" xr:uid="{00000000-0005-0000-0000-0000BC230000}"/>
    <cellStyle name="メモ 3 2 3 3 4 2 2 2 2" xfId="17426" xr:uid="{00000000-0005-0000-0000-0000BD230000}"/>
    <cellStyle name="メモ 3 2 3 3 4 2 2 3" xfId="13038" xr:uid="{00000000-0005-0000-0000-0000BE230000}"/>
    <cellStyle name="メモ 3 2 3 3 4 2 3" xfId="6415" xr:uid="{00000000-0005-0000-0000-0000BF230000}"/>
    <cellStyle name="メモ 3 2 3 3 4 2 3 2" xfId="15232" xr:uid="{00000000-0005-0000-0000-0000C0230000}"/>
    <cellStyle name="メモ 3 2 3 3 4 2 4" xfId="10844" xr:uid="{00000000-0005-0000-0000-0000C1230000}"/>
    <cellStyle name="メモ 3 2 3 3 4 2 5" xfId="23749" xr:uid="{00000000-0005-0000-0000-0000C2230000}"/>
    <cellStyle name="メモ 3 2 3 3 4 3" xfId="3083" xr:uid="{00000000-0005-0000-0000-0000C3230000}"/>
    <cellStyle name="メモ 3 2 3 3 4 3 2" xfId="7512" xr:uid="{00000000-0005-0000-0000-0000C4230000}"/>
    <cellStyle name="メモ 3 2 3 3 4 3 2 2" xfId="16329" xr:uid="{00000000-0005-0000-0000-0000C5230000}"/>
    <cellStyle name="メモ 3 2 3 3 4 3 3" xfId="11941" xr:uid="{00000000-0005-0000-0000-0000C6230000}"/>
    <cellStyle name="メモ 3 2 3 3 4 4" xfId="5318" xr:uid="{00000000-0005-0000-0000-0000C7230000}"/>
    <cellStyle name="メモ 3 2 3 3 4 4 2" xfId="14135" xr:uid="{00000000-0005-0000-0000-0000C8230000}"/>
    <cellStyle name="メモ 3 2 3 3 4 5" xfId="9747" xr:uid="{00000000-0005-0000-0000-0000C9230000}"/>
    <cellStyle name="メモ 3 2 3 3 4 6" xfId="22651" xr:uid="{00000000-0005-0000-0000-0000CA230000}"/>
    <cellStyle name="メモ 3 2 3 3 5" xfId="1397" xr:uid="{00000000-0005-0000-0000-0000CB230000}"/>
    <cellStyle name="メモ 3 2 3 3 5 2" xfId="3632" xr:uid="{00000000-0005-0000-0000-0000CC230000}"/>
    <cellStyle name="メモ 3 2 3 3 5 2 2" xfId="8061" xr:uid="{00000000-0005-0000-0000-0000CD230000}"/>
    <cellStyle name="メモ 3 2 3 3 5 2 2 2" xfId="16878" xr:uid="{00000000-0005-0000-0000-0000CE230000}"/>
    <cellStyle name="メモ 3 2 3 3 5 2 3" xfId="12490" xr:uid="{00000000-0005-0000-0000-0000CF230000}"/>
    <cellStyle name="メモ 3 2 3 3 5 3" xfId="5867" xr:uid="{00000000-0005-0000-0000-0000D0230000}"/>
    <cellStyle name="メモ 3 2 3 3 5 3 2" xfId="14684" xr:uid="{00000000-0005-0000-0000-0000D1230000}"/>
    <cellStyle name="メモ 3 2 3 3 5 4" xfId="10296" xr:uid="{00000000-0005-0000-0000-0000D2230000}"/>
    <cellStyle name="メモ 3 2 3 3 5 5" xfId="23201" xr:uid="{00000000-0005-0000-0000-0000D3230000}"/>
    <cellStyle name="メモ 3 2 3 3 6" xfId="2535" xr:uid="{00000000-0005-0000-0000-0000D4230000}"/>
    <cellStyle name="メモ 3 2 3 3 6 2" xfId="6964" xr:uid="{00000000-0005-0000-0000-0000D5230000}"/>
    <cellStyle name="メモ 3 2 3 3 6 2 2" xfId="15781" xr:uid="{00000000-0005-0000-0000-0000D6230000}"/>
    <cellStyle name="メモ 3 2 3 3 6 3" xfId="11393" xr:uid="{00000000-0005-0000-0000-0000D7230000}"/>
    <cellStyle name="メモ 3 2 3 3 7" xfId="4770" xr:uid="{00000000-0005-0000-0000-0000D8230000}"/>
    <cellStyle name="メモ 3 2 3 3 7 2" xfId="13587" xr:uid="{00000000-0005-0000-0000-0000D9230000}"/>
    <cellStyle name="メモ 3 2 3 3 8" xfId="9199" xr:uid="{00000000-0005-0000-0000-0000DA230000}"/>
    <cellStyle name="メモ 3 2 3 3 9" xfId="22106" xr:uid="{00000000-0005-0000-0000-0000DB230000}"/>
    <cellStyle name="メモ 3 2 3 4" xfId="327" xr:uid="{00000000-0005-0000-0000-0000DC230000}"/>
    <cellStyle name="メモ 3 2 3 4 2" xfId="601" xr:uid="{00000000-0005-0000-0000-0000DD230000}"/>
    <cellStyle name="メモ 3 2 3 4 2 2" xfId="1149" xr:uid="{00000000-0005-0000-0000-0000DE230000}"/>
    <cellStyle name="メモ 3 2 3 4 2 2 2" xfId="2287" xr:uid="{00000000-0005-0000-0000-0000DF230000}"/>
    <cellStyle name="メモ 3 2 3 4 2 2 2 2" xfId="4522" xr:uid="{00000000-0005-0000-0000-0000E0230000}"/>
    <cellStyle name="メモ 3 2 3 4 2 2 2 2 2" xfId="8951" xr:uid="{00000000-0005-0000-0000-0000E1230000}"/>
    <cellStyle name="メモ 3 2 3 4 2 2 2 2 2 2" xfId="17768" xr:uid="{00000000-0005-0000-0000-0000E2230000}"/>
    <cellStyle name="メモ 3 2 3 4 2 2 2 2 3" xfId="13380" xr:uid="{00000000-0005-0000-0000-0000E3230000}"/>
    <cellStyle name="メモ 3 2 3 4 2 2 2 3" xfId="6757" xr:uid="{00000000-0005-0000-0000-0000E4230000}"/>
    <cellStyle name="メモ 3 2 3 4 2 2 2 3 2" xfId="15574" xr:uid="{00000000-0005-0000-0000-0000E5230000}"/>
    <cellStyle name="メモ 3 2 3 4 2 2 2 4" xfId="11186" xr:uid="{00000000-0005-0000-0000-0000E6230000}"/>
    <cellStyle name="メモ 3 2 3 4 2 2 2 5" xfId="24091" xr:uid="{00000000-0005-0000-0000-0000E7230000}"/>
    <cellStyle name="メモ 3 2 3 4 2 2 3" xfId="3425" xr:uid="{00000000-0005-0000-0000-0000E8230000}"/>
    <cellStyle name="メモ 3 2 3 4 2 2 3 2" xfId="7854" xr:uid="{00000000-0005-0000-0000-0000E9230000}"/>
    <cellStyle name="メモ 3 2 3 4 2 2 3 2 2" xfId="16671" xr:uid="{00000000-0005-0000-0000-0000EA230000}"/>
    <cellStyle name="メモ 3 2 3 4 2 2 3 3" xfId="12283" xr:uid="{00000000-0005-0000-0000-0000EB230000}"/>
    <cellStyle name="メモ 3 2 3 4 2 2 4" xfId="5660" xr:uid="{00000000-0005-0000-0000-0000EC230000}"/>
    <cellStyle name="メモ 3 2 3 4 2 2 4 2" xfId="14477" xr:uid="{00000000-0005-0000-0000-0000ED230000}"/>
    <cellStyle name="メモ 3 2 3 4 2 2 5" xfId="10089" xr:uid="{00000000-0005-0000-0000-0000EE230000}"/>
    <cellStyle name="メモ 3 2 3 4 2 2 6" xfId="22993" xr:uid="{00000000-0005-0000-0000-0000EF230000}"/>
    <cellStyle name="メモ 3 2 3 4 2 3" xfId="1739" xr:uid="{00000000-0005-0000-0000-0000F0230000}"/>
    <cellStyle name="メモ 3 2 3 4 2 3 2" xfId="3974" xr:uid="{00000000-0005-0000-0000-0000F1230000}"/>
    <cellStyle name="メモ 3 2 3 4 2 3 2 2" xfId="8403" xr:uid="{00000000-0005-0000-0000-0000F2230000}"/>
    <cellStyle name="メモ 3 2 3 4 2 3 2 2 2" xfId="17220" xr:uid="{00000000-0005-0000-0000-0000F3230000}"/>
    <cellStyle name="メモ 3 2 3 4 2 3 2 3" xfId="12832" xr:uid="{00000000-0005-0000-0000-0000F4230000}"/>
    <cellStyle name="メモ 3 2 3 4 2 3 3" xfId="6209" xr:uid="{00000000-0005-0000-0000-0000F5230000}"/>
    <cellStyle name="メモ 3 2 3 4 2 3 3 2" xfId="15026" xr:uid="{00000000-0005-0000-0000-0000F6230000}"/>
    <cellStyle name="メモ 3 2 3 4 2 3 4" xfId="10638" xr:uid="{00000000-0005-0000-0000-0000F7230000}"/>
    <cellStyle name="メモ 3 2 3 4 2 3 5" xfId="23543" xr:uid="{00000000-0005-0000-0000-0000F8230000}"/>
    <cellStyle name="メモ 3 2 3 4 2 4" xfId="2877" xr:uid="{00000000-0005-0000-0000-0000F9230000}"/>
    <cellStyle name="メモ 3 2 3 4 2 4 2" xfId="7306" xr:uid="{00000000-0005-0000-0000-0000FA230000}"/>
    <cellStyle name="メモ 3 2 3 4 2 4 2 2" xfId="16123" xr:uid="{00000000-0005-0000-0000-0000FB230000}"/>
    <cellStyle name="メモ 3 2 3 4 2 4 3" xfId="11735" xr:uid="{00000000-0005-0000-0000-0000FC230000}"/>
    <cellStyle name="メモ 3 2 3 4 2 5" xfId="5112" xr:uid="{00000000-0005-0000-0000-0000FD230000}"/>
    <cellStyle name="メモ 3 2 3 4 2 5 2" xfId="13929" xr:uid="{00000000-0005-0000-0000-0000FE230000}"/>
    <cellStyle name="メモ 3 2 3 4 2 6" xfId="9541" xr:uid="{00000000-0005-0000-0000-0000FF230000}"/>
    <cellStyle name="メモ 3 2 3 4 2 7" xfId="22445" xr:uid="{00000000-0005-0000-0000-000000240000}"/>
    <cellStyle name="メモ 3 2 3 4 3" xfId="875" xr:uid="{00000000-0005-0000-0000-000001240000}"/>
    <cellStyle name="メモ 3 2 3 4 3 2" xfId="2013" xr:uid="{00000000-0005-0000-0000-000002240000}"/>
    <cellStyle name="メモ 3 2 3 4 3 2 2" xfId="4248" xr:uid="{00000000-0005-0000-0000-000003240000}"/>
    <cellStyle name="メモ 3 2 3 4 3 2 2 2" xfId="8677" xr:uid="{00000000-0005-0000-0000-000004240000}"/>
    <cellStyle name="メモ 3 2 3 4 3 2 2 2 2" xfId="17494" xr:uid="{00000000-0005-0000-0000-000005240000}"/>
    <cellStyle name="メモ 3 2 3 4 3 2 2 3" xfId="13106" xr:uid="{00000000-0005-0000-0000-000006240000}"/>
    <cellStyle name="メモ 3 2 3 4 3 2 3" xfId="6483" xr:uid="{00000000-0005-0000-0000-000007240000}"/>
    <cellStyle name="メモ 3 2 3 4 3 2 3 2" xfId="15300" xr:uid="{00000000-0005-0000-0000-000008240000}"/>
    <cellStyle name="メモ 3 2 3 4 3 2 4" xfId="10912" xr:uid="{00000000-0005-0000-0000-000009240000}"/>
    <cellStyle name="メモ 3 2 3 4 3 2 5" xfId="23817" xr:uid="{00000000-0005-0000-0000-00000A240000}"/>
    <cellStyle name="メモ 3 2 3 4 3 3" xfId="3151" xr:uid="{00000000-0005-0000-0000-00000B240000}"/>
    <cellStyle name="メモ 3 2 3 4 3 3 2" xfId="7580" xr:uid="{00000000-0005-0000-0000-00000C240000}"/>
    <cellStyle name="メモ 3 2 3 4 3 3 2 2" xfId="16397" xr:uid="{00000000-0005-0000-0000-00000D240000}"/>
    <cellStyle name="メモ 3 2 3 4 3 3 3" xfId="12009" xr:uid="{00000000-0005-0000-0000-00000E240000}"/>
    <cellStyle name="メモ 3 2 3 4 3 4" xfId="5386" xr:uid="{00000000-0005-0000-0000-00000F240000}"/>
    <cellStyle name="メモ 3 2 3 4 3 4 2" xfId="14203" xr:uid="{00000000-0005-0000-0000-000010240000}"/>
    <cellStyle name="メモ 3 2 3 4 3 5" xfId="9815" xr:uid="{00000000-0005-0000-0000-000011240000}"/>
    <cellStyle name="メモ 3 2 3 4 3 6" xfId="22719" xr:uid="{00000000-0005-0000-0000-000012240000}"/>
    <cellStyle name="メモ 3 2 3 4 4" xfId="1465" xr:uid="{00000000-0005-0000-0000-000013240000}"/>
    <cellStyle name="メモ 3 2 3 4 4 2" xfId="3700" xr:uid="{00000000-0005-0000-0000-000014240000}"/>
    <cellStyle name="メモ 3 2 3 4 4 2 2" xfId="8129" xr:uid="{00000000-0005-0000-0000-000015240000}"/>
    <cellStyle name="メモ 3 2 3 4 4 2 2 2" xfId="16946" xr:uid="{00000000-0005-0000-0000-000016240000}"/>
    <cellStyle name="メモ 3 2 3 4 4 2 3" xfId="12558" xr:uid="{00000000-0005-0000-0000-000017240000}"/>
    <cellStyle name="メモ 3 2 3 4 4 3" xfId="5935" xr:uid="{00000000-0005-0000-0000-000018240000}"/>
    <cellStyle name="メモ 3 2 3 4 4 3 2" xfId="14752" xr:uid="{00000000-0005-0000-0000-000019240000}"/>
    <cellStyle name="メモ 3 2 3 4 4 4" xfId="10364" xr:uid="{00000000-0005-0000-0000-00001A240000}"/>
    <cellStyle name="メモ 3 2 3 4 4 5" xfId="23269" xr:uid="{00000000-0005-0000-0000-00001B240000}"/>
    <cellStyle name="メモ 3 2 3 4 5" xfId="2603" xr:uid="{00000000-0005-0000-0000-00001C240000}"/>
    <cellStyle name="メモ 3 2 3 4 5 2" xfId="7032" xr:uid="{00000000-0005-0000-0000-00001D240000}"/>
    <cellStyle name="メモ 3 2 3 4 5 2 2" xfId="15849" xr:uid="{00000000-0005-0000-0000-00001E240000}"/>
    <cellStyle name="メモ 3 2 3 4 5 3" xfId="11461" xr:uid="{00000000-0005-0000-0000-00001F240000}"/>
    <cellStyle name="メモ 3 2 3 4 6" xfId="4838" xr:uid="{00000000-0005-0000-0000-000020240000}"/>
    <cellStyle name="メモ 3 2 3 4 6 2" xfId="13655" xr:uid="{00000000-0005-0000-0000-000021240000}"/>
    <cellStyle name="メモ 3 2 3 4 7" xfId="9267" xr:uid="{00000000-0005-0000-0000-000022240000}"/>
    <cellStyle name="メモ 3 2 3 4 8" xfId="22173" xr:uid="{00000000-0005-0000-0000-000023240000}"/>
    <cellStyle name="メモ 3 2 3 5" xfId="464" xr:uid="{00000000-0005-0000-0000-000024240000}"/>
    <cellStyle name="メモ 3 2 3 5 2" xfId="1012" xr:uid="{00000000-0005-0000-0000-000025240000}"/>
    <cellStyle name="メモ 3 2 3 5 2 2" xfId="2150" xr:uid="{00000000-0005-0000-0000-000026240000}"/>
    <cellStyle name="メモ 3 2 3 5 2 2 2" xfId="4385" xr:uid="{00000000-0005-0000-0000-000027240000}"/>
    <cellStyle name="メモ 3 2 3 5 2 2 2 2" xfId="8814" xr:uid="{00000000-0005-0000-0000-000028240000}"/>
    <cellStyle name="メモ 3 2 3 5 2 2 2 2 2" xfId="17631" xr:uid="{00000000-0005-0000-0000-000029240000}"/>
    <cellStyle name="メモ 3 2 3 5 2 2 2 3" xfId="13243" xr:uid="{00000000-0005-0000-0000-00002A240000}"/>
    <cellStyle name="メモ 3 2 3 5 2 2 3" xfId="6620" xr:uid="{00000000-0005-0000-0000-00002B240000}"/>
    <cellStyle name="メモ 3 2 3 5 2 2 3 2" xfId="15437" xr:uid="{00000000-0005-0000-0000-00002C240000}"/>
    <cellStyle name="メモ 3 2 3 5 2 2 4" xfId="11049" xr:uid="{00000000-0005-0000-0000-00002D240000}"/>
    <cellStyle name="メモ 3 2 3 5 2 2 5" xfId="23954" xr:uid="{00000000-0005-0000-0000-00002E240000}"/>
    <cellStyle name="メモ 3 2 3 5 2 3" xfId="3288" xr:uid="{00000000-0005-0000-0000-00002F240000}"/>
    <cellStyle name="メモ 3 2 3 5 2 3 2" xfId="7717" xr:uid="{00000000-0005-0000-0000-000030240000}"/>
    <cellStyle name="メモ 3 2 3 5 2 3 2 2" xfId="16534" xr:uid="{00000000-0005-0000-0000-000031240000}"/>
    <cellStyle name="メモ 3 2 3 5 2 3 3" xfId="12146" xr:uid="{00000000-0005-0000-0000-000032240000}"/>
    <cellStyle name="メモ 3 2 3 5 2 4" xfId="5523" xr:uid="{00000000-0005-0000-0000-000033240000}"/>
    <cellStyle name="メモ 3 2 3 5 2 4 2" xfId="14340" xr:uid="{00000000-0005-0000-0000-000034240000}"/>
    <cellStyle name="メモ 3 2 3 5 2 5" xfId="9952" xr:uid="{00000000-0005-0000-0000-000035240000}"/>
    <cellStyle name="メモ 3 2 3 5 2 6" xfId="22856" xr:uid="{00000000-0005-0000-0000-000036240000}"/>
    <cellStyle name="メモ 3 2 3 5 3" xfId="1602" xr:uid="{00000000-0005-0000-0000-000037240000}"/>
    <cellStyle name="メモ 3 2 3 5 3 2" xfId="3837" xr:uid="{00000000-0005-0000-0000-000038240000}"/>
    <cellStyle name="メモ 3 2 3 5 3 2 2" xfId="8266" xr:uid="{00000000-0005-0000-0000-000039240000}"/>
    <cellStyle name="メモ 3 2 3 5 3 2 2 2" xfId="17083" xr:uid="{00000000-0005-0000-0000-00003A240000}"/>
    <cellStyle name="メモ 3 2 3 5 3 2 3" xfId="12695" xr:uid="{00000000-0005-0000-0000-00003B240000}"/>
    <cellStyle name="メモ 3 2 3 5 3 3" xfId="6072" xr:uid="{00000000-0005-0000-0000-00003C240000}"/>
    <cellStyle name="メモ 3 2 3 5 3 3 2" xfId="14889" xr:uid="{00000000-0005-0000-0000-00003D240000}"/>
    <cellStyle name="メモ 3 2 3 5 3 4" xfId="10501" xr:uid="{00000000-0005-0000-0000-00003E240000}"/>
    <cellStyle name="メモ 3 2 3 5 3 5" xfId="23406" xr:uid="{00000000-0005-0000-0000-00003F240000}"/>
    <cellStyle name="メモ 3 2 3 5 4" xfId="2740" xr:uid="{00000000-0005-0000-0000-000040240000}"/>
    <cellStyle name="メモ 3 2 3 5 4 2" xfId="7169" xr:uid="{00000000-0005-0000-0000-000041240000}"/>
    <cellStyle name="メモ 3 2 3 5 4 2 2" xfId="15986" xr:uid="{00000000-0005-0000-0000-000042240000}"/>
    <cellStyle name="メモ 3 2 3 5 4 3" xfId="11598" xr:uid="{00000000-0005-0000-0000-000043240000}"/>
    <cellStyle name="メモ 3 2 3 5 5" xfId="4975" xr:uid="{00000000-0005-0000-0000-000044240000}"/>
    <cellStyle name="メモ 3 2 3 5 5 2" xfId="13792" xr:uid="{00000000-0005-0000-0000-000045240000}"/>
    <cellStyle name="メモ 3 2 3 5 6" xfId="9404" xr:uid="{00000000-0005-0000-0000-000046240000}"/>
    <cellStyle name="メモ 3 2 3 5 7" xfId="22308" xr:uid="{00000000-0005-0000-0000-000047240000}"/>
    <cellStyle name="メモ 3 2 3 6" xfId="738" xr:uid="{00000000-0005-0000-0000-000048240000}"/>
    <cellStyle name="メモ 3 2 3 6 2" xfId="1876" xr:uid="{00000000-0005-0000-0000-000049240000}"/>
    <cellStyle name="メモ 3 2 3 6 2 2" xfId="4111" xr:uid="{00000000-0005-0000-0000-00004A240000}"/>
    <cellStyle name="メモ 3 2 3 6 2 2 2" xfId="8540" xr:uid="{00000000-0005-0000-0000-00004B240000}"/>
    <cellStyle name="メモ 3 2 3 6 2 2 2 2" xfId="17357" xr:uid="{00000000-0005-0000-0000-00004C240000}"/>
    <cellStyle name="メモ 3 2 3 6 2 2 3" xfId="12969" xr:uid="{00000000-0005-0000-0000-00004D240000}"/>
    <cellStyle name="メモ 3 2 3 6 2 3" xfId="6346" xr:uid="{00000000-0005-0000-0000-00004E240000}"/>
    <cellStyle name="メモ 3 2 3 6 2 3 2" xfId="15163" xr:uid="{00000000-0005-0000-0000-00004F240000}"/>
    <cellStyle name="メモ 3 2 3 6 2 4" xfId="10775" xr:uid="{00000000-0005-0000-0000-000050240000}"/>
    <cellStyle name="メモ 3 2 3 6 2 5" xfId="23680" xr:uid="{00000000-0005-0000-0000-000051240000}"/>
    <cellStyle name="メモ 3 2 3 6 3" xfId="3014" xr:uid="{00000000-0005-0000-0000-000052240000}"/>
    <cellStyle name="メモ 3 2 3 6 3 2" xfId="7443" xr:uid="{00000000-0005-0000-0000-000053240000}"/>
    <cellStyle name="メモ 3 2 3 6 3 2 2" xfId="16260" xr:uid="{00000000-0005-0000-0000-000054240000}"/>
    <cellStyle name="メモ 3 2 3 6 3 3" xfId="11872" xr:uid="{00000000-0005-0000-0000-000055240000}"/>
    <cellStyle name="メモ 3 2 3 6 4" xfId="5249" xr:uid="{00000000-0005-0000-0000-000056240000}"/>
    <cellStyle name="メモ 3 2 3 6 4 2" xfId="14066" xr:uid="{00000000-0005-0000-0000-000057240000}"/>
    <cellStyle name="メモ 3 2 3 6 5" xfId="9678" xr:uid="{00000000-0005-0000-0000-000058240000}"/>
    <cellStyle name="メモ 3 2 3 6 6" xfId="22582" xr:uid="{00000000-0005-0000-0000-000059240000}"/>
    <cellStyle name="メモ 3 2 3 7" xfId="1328" xr:uid="{00000000-0005-0000-0000-00005A240000}"/>
    <cellStyle name="メモ 3 2 3 7 2" xfId="3563" xr:uid="{00000000-0005-0000-0000-00005B240000}"/>
    <cellStyle name="メモ 3 2 3 7 2 2" xfId="7992" xr:uid="{00000000-0005-0000-0000-00005C240000}"/>
    <cellStyle name="メモ 3 2 3 7 2 2 2" xfId="16809" xr:uid="{00000000-0005-0000-0000-00005D240000}"/>
    <cellStyle name="メモ 3 2 3 7 2 3" xfId="12421" xr:uid="{00000000-0005-0000-0000-00005E240000}"/>
    <cellStyle name="メモ 3 2 3 7 3" xfId="5798" xr:uid="{00000000-0005-0000-0000-00005F240000}"/>
    <cellStyle name="メモ 3 2 3 7 3 2" xfId="14615" xr:uid="{00000000-0005-0000-0000-000060240000}"/>
    <cellStyle name="メモ 3 2 3 7 4" xfId="10227" xr:uid="{00000000-0005-0000-0000-000061240000}"/>
    <cellStyle name="メモ 3 2 3 7 5" xfId="23132" xr:uid="{00000000-0005-0000-0000-000062240000}"/>
    <cellStyle name="メモ 3 2 3 8" xfId="2466" xr:uid="{00000000-0005-0000-0000-000063240000}"/>
    <cellStyle name="メモ 3 2 3 8 2" xfId="6895" xr:uid="{00000000-0005-0000-0000-000064240000}"/>
    <cellStyle name="メモ 3 2 3 8 2 2" xfId="15712" xr:uid="{00000000-0005-0000-0000-000065240000}"/>
    <cellStyle name="メモ 3 2 3 8 3" xfId="11324" xr:uid="{00000000-0005-0000-0000-000066240000}"/>
    <cellStyle name="メモ 3 2 3 9" xfId="4701" xr:uid="{00000000-0005-0000-0000-000067240000}"/>
    <cellStyle name="メモ 3 2 3 9 2" xfId="13518" xr:uid="{00000000-0005-0000-0000-000068240000}"/>
    <cellStyle name="メモ 3 2 4" xfId="166" xr:uid="{00000000-0005-0000-0000-000069240000}"/>
    <cellStyle name="メモ 3 2 4 10" xfId="22015" xr:uid="{00000000-0005-0000-0000-00006A240000}"/>
    <cellStyle name="メモ 3 2 4 2" xfId="276" xr:uid="{00000000-0005-0000-0000-00006B240000}"/>
    <cellStyle name="メモ 3 2 4 2 2" xfId="413" xr:uid="{00000000-0005-0000-0000-00006C240000}"/>
    <cellStyle name="メモ 3 2 4 2 2 2" xfId="687" xr:uid="{00000000-0005-0000-0000-00006D240000}"/>
    <cellStyle name="メモ 3 2 4 2 2 2 2" xfId="1235" xr:uid="{00000000-0005-0000-0000-00006E240000}"/>
    <cellStyle name="メモ 3 2 4 2 2 2 2 2" xfId="2373" xr:uid="{00000000-0005-0000-0000-00006F240000}"/>
    <cellStyle name="メモ 3 2 4 2 2 2 2 2 2" xfId="4608" xr:uid="{00000000-0005-0000-0000-000070240000}"/>
    <cellStyle name="メモ 3 2 4 2 2 2 2 2 2 2" xfId="9037" xr:uid="{00000000-0005-0000-0000-000071240000}"/>
    <cellStyle name="メモ 3 2 4 2 2 2 2 2 2 2 2" xfId="17854" xr:uid="{00000000-0005-0000-0000-000072240000}"/>
    <cellStyle name="メモ 3 2 4 2 2 2 2 2 2 3" xfId="13466" xr:uid="{00000000-0005-0000-0000-000073240000}"/>
    <cellStyle name="メモ 3 2 4 2 2 2 2 2 3" xfId="6843" xr:uid="{00000000-0005-0000-0000-000074240000}"/>
    <cellStyle name="メモ 3 2 4 2 2 2 2 2 3 2" xfId="15660" xr:uid="{00000000-0005-0000-0000-000075240000}"/>
    <cellStyle name="メモ 3 2 4 2 2 2 2 2 4" xfId="11272" xr:uid="{00000000-0005-0000-0000-000076240000}"/>
    <cellStyle name="メモ 3 2 4 2 2 2 2 2 5" xfId="24177" xr:uid="{00000000-0005-0000-0000-000077240000}"/>
    <cellStyle name="メモ 3 2 4 2 2 2 2 3" xfId="3511" xr:uid="{00000000-0005-0000-0000-000078240000}"/>
    <cellStyle name="メモ 3 2 4 2 2 2 2 3 2" xfId="7940" xr:uid="{00000000-0005-0000-0000-000079240000}"/>
    <cellStyle name="メモ 3 2 4 2 2 2 2 3 2 2" xfId="16757" xr:uid="{00000000-0005-0000-0000-00007A240000}"/>
    <cellStyle name="メモ 3 2 4 2 2 2 2 3 3" xfId="12369" xr:uid="{00000000-0005-0000-0000-00007B240000}"/>
    <cellStyle name="メモ 3 2 4 2 2 2 2 4" xfId="5746" xr:uid="{00000000-0005-0000-0000-00007C240000}"/>
    <cellStyle name="メモ 3 2 4 2 2 2 2 4 2" xfId="14563" xr:uid="{00000000-0005-0000-0000-00007D240000}"/>
    <cellStyle name="メモ 3 2 4 2 2 2 2 5" xfId="10175" xr:uid="{00000000-0005-0000-0000-00007E240000}"/>
    <cellStyle name="メモ 3 2 4 2 2 2 2 6" xfId="23079" xr:uid="{00000000-0005-0000-0000-00007F240000}"/>
    <cellStyle name="メモ 3 2 4 2 2 2 3" xfId="1825" xr:uid="{00000000-0005-0000-0000-000080240000}"/>
    <cellStyle name="メモ 3 2 4 2 2 2 3 2" xfId="4060" xr:uid="{00000000-0005-0000-0000-000081240000}"/>
    <cellStyle name="メモ 3 2 4 2 2 2 3 2 2" xfId="8489" xr:uid="{00000000-0005-0000-0000-000082240000}"/>
    <cellStyle name="メモ 3 2 4 2 2 2 3 2 2 2" xfId="17306" xr:uid="{00000000-0005-0000-0000-000083240000}"/>
    <cellStyle name="メモ 3 2 4 2 2 2 3 2 3" xfId="12918" xr:uid="{00000000-0005-0000-0000-000084240000}"/>
    <cellStyle name="メモ 3 2 4 2 2 2 3 3" xfId="6295" xr:uid="{00000000-0005-0000-0000-000085240000}"/>
    <cellStyle name="メモ 3 2 4 2 2 2 3 3 2" xfId="15112" xr:uid="{00000000-0005-0000-0000-000086240000}"/>
    <cellStyle name="メモ 3 2 4 2 2 2 3 4" xfId="10724" xr:uid="{00000000-0005-0000-0000-000087240000}"/>
    <cellStyle name="メモ 3 2 4 2 2 2 3 5" xfId="23629" xr:uid="{00000000-0005-0000-0000-000088240000}"/>
    <cellStyle name="メモ 3 2 4 2 2 2 4" xfId="2963" xr:uid="{00000000-0005-0000-0000-000089240000}"/>
    <cellStyle name="メモ 3 2 4 2 2 2 4 2" xfId="7392" xr:uid="{00000000-0005-0000-0000-00008A240000}"/>
    <cellStyle name="メモ 3 2 4 2 2 2 4 2 2" xfId="16209" xr:uid="{00000000-0005-0000-0000-00008B240000}"/>
    <cellStyle name="メモ 3 2 4 2 2 2 4 3" xfId="11821" xr:uid="{00000000-0005-0000-0000-00008C240000}"/>
    <cellStyle name="メモ 3 2 4 2 2 2 5" xfId="5198" xr:uid="{00000000-0005-0000-0000-00008D240000}"/>
    <cellStyle name="メモ 3 2 4 2 2 2 5 2" xfId="14015" xr:uid="{00000000-0005-0000-0000-00008E240000}"/>
    <cellStyle name="メモ 3 2 4 2 2 2 6" xfId="9627" xr:uid="{00000000-0005-0000-0000-00008F240000}"/>
    <cellStyle name="メモ 3 2 4 2 2 2 7" xfId="22531" xr:uid="{00000000-0005-0000-0000-000090240000}"/>
    <cellStyle name="メモ 3 2 4 2 2 3" xfId="961" xr:uid="{00000000-0005-0000-0000-000091240000}"/>
    <cellStyle name="メモ 3 2 4 2 2 3 2" xfId="2099" xr:uid="{00000000-0005-0000-0000-000092240000}"/>
    <cellStyle name="メモ 3 2 4 2 2 3 2 2" xfId="4334" xr:uid="{00000000-0005-0000-0000-000093240000}"/>
    <cellStyle name="メモ 3 2 4 2 2 3 2 2 2" xfId="8763" xr:uid="{00000000-0005-0000-0000-000094240000}"/>
    <cellStyle name="メモ 3 2 4 2 2 3 2 2 2 2" xfId="17580" xr:uid="{00000000-0005-0000-0000-000095240000}"/>
    <cellStyle name="メモ 3 2 4 2 2 3 2 2 3" xfId="13192" xr:uid="{00000000-0005-0000-0000-000096240000}"/>
    <cellStyle name="メモ 3 2 4 2 2 3 2 3" xfId="6569" xr:uid="{00000000-0005-0000-0000-000097240000}"/>
    <cellStyle name="メモ 3 2 4 2 2 3 2 3 2" xfId="15386" xr:uid="{00000000-0005-0000-0000-000098240000}"/>
    <cellStyle name="メモ 3 2 4 2 2 3 2 4" xfId="10998" xr:uid="{00000000-0005-0000-0000-000099240000}"/>
    <cellStyle name="メモ 3 2 4 2 2 3 2 5" xfId="23903" xr:uid="{00000000-0005-0000-0000-00009A240000}"/>
    <cellStyle name="メモ 3 2 4 2 2 3 3" xfId="3237" xr:uid="{00000000-0005-0000-0000-00009B240000}"/>
    <cellStyle name="メモ 3 2 4 2 2 3 3 2" xfId="7666" xr:uid="{00000000-0005-0000-0000-00009C240000}"/>
    <cellStyle name="メモ 3 2 4 2 2 3 3 2 2" xfId="16483" xr:uid="{00000000-0005-0000-0000-00009D240000}"/>
    <cellStyle name="メモ 3 2 4 2 2 3 3 3" xfId="12095" xr:uid="{00000000-0005-0000-0000-00009E240000}"/>
    <cellStyle name="メモ 3 2 4 2 2 3 4" xfId="5472" xr:uid="{00000000-0005-0000-0000-00009F240000}"/>
    <cellStyle name="メモ 3 2 4 2 2 3 4 2" xfId="14289" xr:uid="{00000000-0005-0000-0000-0000A0240000}"/>
    <cellStyle name="メモ 3 2 4 2 2 3 5" xfId="9901" xr:uid="{00000000-0005-0000-0000-0000A1240000}"/>
    <cellStyle name="メモ 3 2 4 2 2 3 6" xfId="22805" xr:uid="{00000000-0005-0000-0000-0000A2240000}"/>
    <cellStyle name="メモ 3 2 4 2 2 4" xfId="1551" xr:uid="{00000000-0005-0000-0000-0000A3240000}"/>
    <cellStyle name="メモ 3 2 4 2 2 4 2" xfId="3786" xr:uid="{00000000-0005-0000-0000-0000A4240000}"/>
    <cellStyle name="メモ 3 2 4 2 2 4 2 2" xfId="8215" xr:uid="{00000000-0005-0000-0000-0000A5240000}"/>
    <cellStyle name="メモ 3 2 4 2 2 4 2 2 2" xfId="17032" xr:uid="{00000000-0005-0000-0000-0000A6240000}"/>
    <cellStyle name="メモ 3 2 4 2 2 4 2 3" xfId="12644" xr:uid="{00000000-0005-0000-0000-0000A7240000}"/>
    <cellStyle name="メモ 3 2 4 2 2 4 3" xfId="6021" xr:uid="{00000000-0005-0000-0000-0000A8240000}"/>
    <cellStyle name="メモ 3 2 4 2 2 4 3 2" xfId="14838" xr:uid="{00000000-0005-0000-0000-0000A9240000}"/>
    <cellStyle name="メモ 3 2 4 2 2 4 4" xfId="10450" xr:uid="{00000000-0005-0000-0000-0000AA240000}"/>
    <cellStyle name="メモ 3 2 4 2 2 4 5" xfId="23355" xr:uid="{00000000-0005-0000-0000-0000AB240000}"/>
    <cellStyle name="メモ 3 2 4 2 2 5" xfId="2689" xr:uid="{00000000-0005-0000-0000-0000AC240000}"/>
    <cellStyle name="メモ 3 2 4 2 2 5 2" xfId="7118" xr:uid="{00000000-0005-0000-0000-0000AD240000}"/>
    <cellStyle name="メモ 3 2 4 2 2 5 2 2" xfId="15935" xr:uid="{00000000-0005-0000-0000-0000AE240000}"/>
    <cellStyle name="メモ 3 2 4 2 2 5 3" xfId="11547" xr:uid="{00000000-0005-0000-0000-0000AF240000}"/>
    <cellStyle name="メモ 3 2 4 2 2 6" xfId="4924" xr:uid="{00000000-0005-0000-0000-0000B0240000}"/>
    <cellStyle name="メモ 3 2 4 2 2 6 2" xfId="13741" xr:uid="{00000000-0005-0000-0000-0000B1240000}"/>
    <cellStyle name="メモ 3 2 4 2 2 7" xfId="9353" xr:uid="{00000000-0005-0000-0000-0000B2240000}"/>
    <cellStyle name="メモ 3 2 4 2 2 8" xfId="22258" xr:uid="{00000000-0005-0000-0000-0000B3240000}"/>
    <cellStyle name="メモ 3 2 4 2 3" xfId="550" xr:uid="{00000000-0005-0000-0000-0000B4240000}"/>
    <cellStyle name="メモ 3 2 4 2 3 2" xfId="1098" xr:uid="{00000000-0005-0000-0000-0000B5240000}"/>
    <cellStyle name="メモ 3 2 4 2 3 2 2" xfId="2236" xr:uid="{00000000-0005-0000-0000-0000B6240000}"/>
    <cellStyle name="メモ 3 2 4 2 3 2 2 2" xfId="4471" xr:uid="{00000000-0005-0000-0000-0000B7240000}"/>
    <cellStyle name="メモ 3 2 4 2 3 2 2 2 2" xfId="8900" xr:uid="{00000000-0005-0000-0000-0000B8240000}"/>
    <cellStyle name="メモ 3 2 4 2 3 2 2 2 2 2" xfId="17717" xr:uid="{00000000-0005-0000-0000-0000B9240000}"/>
    <cellStyle name="メモ 3 2 4 2 3 2 2 2 3" xfId="13329" xr:uid="{00000000-0005-0000-0000-0000BA240000}"/>
    <cellStyle name="メモ 3 2 4 2 3 2 2 3" xfId="6706" xr:uid="{00000000-0005-0000-0000-0000BB240000}"/>
    <cellStyle name="メモ 3 2 4 2 3 2 2 3 2" xfId="15523" xr:uid="{00000000-0005-0000-0000-0000BC240000}"/>
    <cellStyle name="メモ 3 2 4 2 3 2 2 4" xfId="11135" xr:uid="{00000000-0005-0000-0000-0000BD240000}"/>
    <cellStyle name="メモ 3 2 4 2 3 2 2 5" xfId="24040" xr:uid="{00000000-0005-0000-0000-0000BE240000}"/>
    <cellStyle name="メモ 3 2 4 2 3 2 3" xfId="3374" xr:uid="{00000000-0005-0000-0000-0000BF240000}"/>
    <cellStyle name="メモ 3 2 4 2 3 2 3 2" xfId="7803" xr:uid="{00000000-0005-0000-0000-0000C0240000}"/>
    <cellStyle name="メモ 3 2 4 2 3 2 3 2 2" xfId="16620" xr:uid="{00000000-0005-0000-0000-0000C1240000}"/>
    <cellStyle name="メモ 3 2 4 2 3 2 3 3" xfId="12232" xr:uid="{00000000-0005-0000-0000-0000C2240000}"/>
    <cellStyle name="メモ 3 2 4 2 3 2 4" xfId="5609" xr:uid="{00000000-0005-0000-0000-0000C3240000}"/>
    <cellStyle name="メモ 3 2 4 2 3 2 4 2" xfId="14426" xr:uid="{00000000-0005-0000-0000-0000C4240000}"/>
    <cellStyle name="メモ 3 2 4 2 3 2 5" xfId="10038" xr:uid="{00000000-0005-0000-0000-0000C5240000}"/>
    <cellStyle name="メモ 3 2 4 2 3 2 6" xfId="22942" xr:uid="{00000000-0005-0000-0000-0000C6240000}"/>
    <cellStyle name="メモ 3 2 4 2 3 3" xfId="1688" xr:uid="{00000000-0005-0000-0000-0000C7240000}"/>
    <cellStyle name="メモ 3 2 4 2 3 3 2" xfId="3923" xr:uid="{00000000-0005-0000-0000-0000C8240000}"/>
    <cellStyle name="メモ 3 2 4 2 3 3 2 2" xfId="8352" xr:uid="{00000000-0005-0000-0000-0000C9240000}"/>
    <cellStyle name="メモ 3 2 4 2 3 3 2 2 2" xfId="17169" xr:uid="{00000000-0005-0000-0000-0000CA240000}"/>
    <cellStyle name="メモ 3 2 4 2 3 3 2 3" xfId="12781" xr:uid="{00000000-0005-0000-0000-0000CB240000}"/>
    <cellStyle name="メモ 3 2 4 2 3 3 3" xfId="6158" xr:uid="{00000000-0005-0000-0000-0000CC240000}"/>
    <cellStyle name="メモ 3 2 4 2 3 3 3 2" xfId="14975" xr:uid="{00000000-0005-0000-0000-0000CD240000}"/>
    <cellStyle name="メモ 3 2 4 2 3 3 4" xfId="10587" xr:uid="{00000000-0005-0000-0000-0000CE240000}"/>
    <cellStyle name="メモ 3 2 4 2 3 3 5" xfId="23492" xr:uid="{00000000-0005-0000-0000-0000CF240000}"/>
    <cellStyle name="メモ 3 2 4 2 3 4" xfId="2826" xr:uid="{00000000-0005-0000-0000-0000D0240000}"/>
    <cellStyle name="メモ 3 2 4 2 3 4 2" xfId="7255" xr:uid="{00000000-0005-0000-0000-0000D1240000}"/>
    <cellStyle name="メモ 3 2 4 2 3 4 2 2" xfId="16072" xr:uid="{00000000-0005-0000-0000-0000D2240000}"/>
    <cellStyle name="メモ 3 2 4 2 3 4 3" xfId="11684" xr:uid="{00000000-0005-0000-0000-0000D3240000}"/>
    <cellStyle name="メモ 3 2 4 2 3 5" xfId="5061" xr:uid="{00000000-0005-0000-0000-0000D4240000}"/>
    <cellStyle name="メモ 3 2 4 2 3 5 2" xfId="13878" xr:uid="{00000000-0005-0000-0000-0000D5240000}"/>
    <cellStyle name="メモ 3 2 4 2 3 6" xfId="9490" xr:uid="{00000000-0005-0000-0000-0000D6240000}"/>
    <cellStyle name="メモ 3 2 4 2 3 7" xfId="22394" xr:uid="{00000000-0005-0000-0000-0000D7240000}"/>
    <cellStyle name="メモ 3 2 4 2 4" xfId="824" xr:uid="{00000000-0005-0000-0000-0000D8240000}"/>
    <cellStyle name="メモ 3 2 4 2 4 2" xfId="1962" xr:uid="{00000000-0005-0000-0000-0000D9240000}"/>
    <cellStyle name="メモ 3 2 4 2 4 2 2" xfId="4197" xr:uid="{00000000-0005-0000-0000-0000DA240000}"/>
    <cellStyle name="メモ 3 2 4 2 4 2 2 2" xfId="8626" xr:uid="{00000000-0005-0000-0000-0000DB240000}"/>
    <cellStyle name="メモ 3 2 4 2 4 2 2 2 2" xfId="17443" xr:uid="{00000000-0005-0000-0000-0000DC240000}"/>
    <cellStyle name="メモ 3 2 4 2 4 2 2 3" xfId="13055" xr:uid="{00000000-0005-0000-0000-0000DD240000}"/>
    <cellStyle name="メモ 3 2 4 2 4 2 3" xfId="6432" xr:uid="{00000000-0005-0000-0000-0000DE240000}"/>
    <cellStyle name="メモ 3 2 4 2 4 2 3 2" xfId="15249" xr:uid="{00000000-0005-0000-0000-0000DF240000}"/>
    <cellStyle name="メモ 3 2 4 2 4 2 4" xfId="10861" xr:uid="{00000000-0005-0000-0000-0000E0240000}"/>
    <cellStyle name="メモ 3 2 4 2 4 2 5" xfId="23766" xr:uid="{00000000-0005-0000-0000-0000E1240000}"/>
    <cellStyle name="メモ 3 2 4 2 4 3" xfId="3100" xr:uid="{00000000-0005-0000-0000-0000E2240000}"/>
    <cellStyle name="メモ 3 2 4 2 4 3 2" xfId="7529" xr:uid="{00000000-0005-0000-0000-0000E3240000}"/>
    <cellStyle name="メモ 3 2 4 2 4 3 2 2" xfId="16346" xr:uid="{00000000-0005-0000-0000-0000E4240000}"/>
    <cellStyle name="メモ 3 2 4 2 4 3 3" xfId="11958" xr:uid="{00000000-0005-0000-0000-0000E5240000}"/>
    <cellStyle name="メモ 3 2 4 2 4 4" xfId="5335" xr:uid="{00000000-0005-0000-0000-0000E6240000}"/>
    <cellStyle name="メモ 3 2 4 2 4 4 2" xfId="14152" xr:uid="{00000000-0005-0000-0000-0000E7240000}"/>
    <cellStyle name="メモ 3 2 4 2 4 5" xfId="9764" xr:uid="{00000000-0005-0000-0000-0000E8240000}"/>
    <cellStyle name="メモ 3 2 4 2 4 6" xfId="22668" xr:uid="{00000000-0005-0000-0000-0000E9240000}"/>
    <cellStyle name="メモ 3 2 4 2 5" xfId="1414" xr:uid="{00000000-0005-0000-0000-0000EA240000}"/>
    <cellStyle name="メモ 3 2 4 2 5 2" xfId="3649" xr:uid="{00000000-0005-0000-0000-0000EB240000}"/>
    <cellStyle name="メモ 3 2 4 2 5 2 2" xfId="8078" xr:uid="{00000000-0005-0000-0000-0000EC240000}"/>
    <cellStyle name="メモ 3 2 4 2 5 2 2 2" xfId="16895" xr:uid="{00000000-0005-0000-0000-0000ED240000}"/>
    <cellStyle name="メモ 3 2 4 2 5 2 3" xfId="12507" xr:uid="{00000000-0005-0000-0000-0000EE240000}"/>
    <cellStyle name="メモ 3 2 4 2 5 3" xfId="5884" xr:uid="{00000000-0005-0000-0000-0000EF240000}"/>
    <cellStyle name="メモ 3 2 4 2 5 3 2" xfId="14701" xr:uid="{00000000-0005-0000-0000-0000F0240000}"/>
    <cellStyle name="メモ 3 2 4 2 5 4" xfId="10313" xr:uid="{00000000-0005-0000-0000-0000F1240000}"/>
    <cellStyle name="メモ 3 2 4 2 5 5" xfId="23218" xr:uid="{00000000-0005-0000-0000-0000F2240000}"/>
    <cellStyle name="メモ 3 2 4 2 6" xfId="2552" xr:uid="{00000000-0005-0000-0000-0000F3240000}"/>
    <cellStyle name="メモ 3 2 4 2 6 2" xfId="6981" xr:uid="{00000000-0005-0000-0000-0000F4240000}"/>
    <cellStyle name="メモ 3 2 4 2 6 2 2" xfId="15798" xr:uid="{00000000-0005-0000-0000-0000F5240000}"/>
    <cellStyle name="メモ 3 2 4 2 6 3" xfId="11410" xr:uid="{00000000-0005-0000-0000-0000F6240000}"/>
    <cellStyle name="メモ 3 2 4 2 7" xfId="4787" xr:uid="{00000000-0005-0000-0000-0000F7240000}"/>
    <cellStyle name="メモ 3 2 4 2 7 2" xfId="13604" xr:uid="{00000000-0005-0000-0000-0000F8240000}"/>
    <cellStyle name="メモ 3 2 4 2 8" xfId="9216" xr:uid="{00000000-0005-0000-0000-0000F9240000}"/>
    <cellStyle name="メモ 3 2 4 2 9" xfId="22123" xr:uid="{00000000-0005-0000-0000-0000FA240000}"/>
    <cellStyle name="メモ 3 2 4 3" xfId="344" xr:uid="{00000000-0005-0000-0000-0000FB240000}"/>
    <cellStyle name="メモ 3 2 4 3 2" xfId="618" xr:uid="{00000000-0005-0000-0000-0000FC240000}"/>
    <cellStyle name="メモ 3 2 4 3 2 2" xfId="1166" xr:uid="{00000000-0005-0000-0000-0000FD240000}"/>
    <cellStyle name="メモ 3 2 4 3 2 2 2" xfId="2304" xr:uid="{00000000-0005-0000-0000-0000FE240000}"/>
    <cellStyle name="メモ 3 2 4 3 2 2 2 2" xfId="4539" xr:uid="{00000000-0005-0000-0000-0000FF240000}"/>
    <cellStyle name="メモ 3 2 4 3 2 2 2 2 2" xfId="8968" xr:uid="{00000000-0005-0000-0000-000000250000}"/>
    <cellStyle name="メモ 3 2 4 3 2 2 2 2 2 2" xfId="17785" xr:uid="{00000000-0005-0000-0000-000001250000}"/>
    <cellStyle name="メモ 3 2 4 3 2 2 2 2 3" xfId="13397" xr:uid="{00000000-0005-0000-0000-000002250000}"/>
    <cellStyle name="メモ 3 2 4 3 2 2 2 3" xfId="6774" xr:uid="{00000000-0005-0000-0000-000003250000}"/>
    <cellStyle name="メモ 3 2 4 3 2 2 2 3 2" xfId="15591" xr:uid="{00000000-0005-0000-0000-000004250000}"/>
    <cellStyle name="メモ 3 2 4 3 2 2 2 4" xfId="11203" xr:uid="{00000000-0005-0000-0000-000005250000}"/>
    <cellStyle name="メモ 3 2 4 3 2 2 2 5" xfId="24108" xr:uid="{00000000-0005-0000-0000-000006250000}"/>
    <cellStyle name="メモ 3 2 4 3 2 2 3" xfId="3442" xr:uid="{00000000-0005-0000-0000-000007250000}"/>
    <cellStyle name="メモ 3 2 4 3 2 2 3 2" xfId="7871" xr:uid="{00000000-0005-0000-0000-000008250000}"/>
    <cellStyle name="メモ 3 2 4 3 2 2 3 2 2" xfId="16688" xr:uid="{00000000-0005-0000-0000-000009250000}"/>
    <cellStyle name="メモ 3 2 4 3 2 2 3 3" xfId="12300" xr:uid="{00000000-0005-0000-0000-00000A250000}"/>
    <cellStyle name="メモ 3 2 4 3 2 2 4" xfId="5677" xr:uid="{00000000-0005-0000-0000-00000B250000}"/>
    <cellStyle name="メモ 3 2 4 3 2 2 4 2" xfId="14494" xr:uid="{00000000-0005-0000-0000-00000C250000}"/>
    <cellStyle name="メモ 3 2 4 3 2 2 5" xfId="10106" xr:uid="{00000000-0005-0000-0000-00000D250000}"/>
    <cellStyle name="メモ 3 2 4 3 2 2 6" xfId="23010" xr:uid="{00000000-0005-0000-0000-00000E250000}"/>
    <cellStyle name="メモ 3 2 4 3 2 3" xfId="1756" xr:uid="{00000000-0005-0000-0000-00000F250000}"/>
    <cellStyle name="メモ 3 2 4 3 2 3 2" xfId="3991" xr:uid="{00000000-0005-0000-0000-000010250000}"/>
    <cellStyle name="メモ 3 2 4 3 2 3 2 2" xfId="8420" xr:uid="{00000000-0005-0000-0000-000011250000}"/>
    <cellStyle name="メモ 3 2 4 3 2 3 2 2 2" xfId="17237" xr:uid="{00000000-0005-0000-0000-000012250000}"/>
    <cellStyle name="メモ 3 2 4 3 2 3 2 3" xfId="12849" xr:uid="{00000000-0005-0000-0000-000013250000}"/>
    <cellStyle name="メモ 3 2 4 3 2 3 3" xfId="6226" xr:uid="{00000000-0005-0000-0000-000014250000}"/>
    <cellStyle name="メモ 3 2 4 3 2 3 3 2" xfId="15043" xr:uid="{00000000-0005-0000-0000-000015250000}"/>
    <cellStyle name="メモ 3 2 4 3 2 3 4" xfId="10655" xr:uid="{00000000-0005-0000-0000-000016250000}"/>
    <cellStyle name="メモ 3 2 4 3 2 3 5" xfId="23560" xr:uid="{00000000-0005-0000-0000-000017250000}"/>
    <cellStyle name="メモ 3 2 4 3 2 4" xfId="2894" xr:uid="{00000000-0005-0000-0000-000018250000}"/>
    <cellStyle name="メモ 3 2 4 3 2 4 2" xfId="7323" xr:uid="{00000000-0005-0000-0000-000019250000}"/>
    <cellStyle name="メモ 3 2 4 3 2 4 2 2" xfId="16140" xr:uid="{00000000-0005-0000-0000-00001A250000}"/>
    <cellStyle name="メモ 3 2 4 3 2 4 3" xfId="11752" xr:uid="{00000000-0005-0000-0000-00001B250000}"/>
    <cellStyle name="メモ 3 2 4 3 2 5" xfId="5129" xr:uid="{00000000-0005-0000-0000-00001C250000}"/>
    <cellStyle name="メモ 3 2 4 3 2 5 2" xfId="13946" xr:uid="{00000000-0005-0000-0000-00001D250000}"/>
    <cellStyle name="メモ 3 2 4 3 2 6" xfId="9558" xr:uid="{00000000-0005-0000-0000-00001E250000}"/>
    <cellStyle name="メモ 3 2 4 3 2 7" xfId="22462" xr:uid="{00000000-0005-0000-0000-00001F250000}"/>
    <cellStyle name="メモ 3 2 4 3 3" xfId="892" xr:uid="{00000000-0005-0000-0000-000020250000}"/>
    <cellStyle name="メモ 3 2 4 3 3 2" xfId="2030" xr:uid="{00000000-0005-0000-0000-000021250000}"/>
    <cellStyle name="メモ 3 2 4 3 3 2 2" xfId="4265" xr:uid="{00000000-0005-0000-0000-000022250000}"/>
    <cellStyle name="メモ 3 2 4 3 3 2 2 2" xfId="8694" xr:uid="{00000000-0005-0000-0000-000023250000}"/>
    <cellStyle name="メモ 3 2 4 3 3 2 2 2 2" xfId="17511" xr:uid="{00000000-0005-0000-0000-000024250000}"/>
    <cellStyle name="メモ 3 2 4 3 3 2 2 3" xfId="13123" xr:uid="{00000000-0005-0000-0000-000025250000}"/>
    <cellStyle name="メモ 3 2 4 3 3 2 3" xfId="6500" xr:uid="{00000000-0005-0000-0000-000026250000}"/>
    <cellStyle name="メモ 3 2 4 3 3 2 3 2" xfId="15317" xr:uid="{00000000-0005-0000-0000-000027250000}"/>
    <cellStyle name="メモ 3 2 4 3 3 2 4" xfId="10929" xr:uid="{00000000-0005-0000-0000-000028250000}"/>
    <cellStyle name="メモ 3 2 4 3 3 2 5" xfId="23834" xr:uid="{00000000-0005-0000-0000-000029250000}"/>
    <cellStyle name="メモ 3 2 4 3 3 3" xfId="3168" xr:uid="{00000000-0005-0000-0000-00002A250000}"/>
    <cellStyle name="メモ 3 2 4 3 3 3 2" xfId="7597" xr:uid="{00000000-0005-0000-0000-00002B250000}"/>
    <cellStyle name="メモ 3 2 4 3 3 3 2 2" xfId="16414" xr:uid="{00000000-0005-0000-0000-00002C250000}"/>
    <cellStyle name="メモ 3 2 4 3 3 3 3" xfId="12026" xr:uid="{00000000-0005-0000-0000-00002D250000}"/>
    <cellStyle name="メモ 3 2 4 3 3 4" xfId="5403" xr:uid="{00000000-0005-0000-0000-00002E250000}"/>
    <cellStyle name="メモ 3 2 4 3 3 4 2" xfId="14220" xr:uid="{00000000-0005-0000-0000-00002F250000}"/>
    <cellStyle name="メモ 3 2 4 3 3 5" xfId="9832" xr:uid="{00000000-0005-0000-0000-000030250000}"/>
    <cellStyle name="メモ 3 2 4 3 3 6" xfId="22736" xr:uid="{00000000-0005-0000-0000-000031250000}"/>
    <cellStyle name="メモ 3 2 4 3 4" xfId="1482" xr:uid="{00000000-0005-0000-0000-000032250000}"/>
    <cellStyle name="メモ 3 2 4 3 4 2" xfId="3717" xr:uid="{00000000-0005-0000-0000-000033250000}"/>
    <cellStyle name="メモ 3 2 4 3 4 2 2" xfId="8146" xr:uid="{00000000-0005-0000-0000-000034250000}"/>
    <cellStyle name="メモ 3 2 4 3 4 2 2 2" xfId="16963" xr:uid="{00000000-0005-0000-0000-000035250000}"/>
    <cellStyle name="メモ 3 2 4 3 4 2 3" xfId="12575" xr:uid="{00000000-0005-0000-0000-000036250000}"/>
    <cellStyle name="メモ 3 2 4 3 4 3" xfId="5952" xr:uid="{00000000-0005-0000-0000-000037250000}"/>
    <cellStyle name="メモ 3 2 4 3 4 3 2" xfId="14769" xr:uid="{00000000-0005-0000-0000-000038250000}"/>
    <cellStyle name="メモ 3 2 4 3 4 4" xfId="10381" xr:uid="{00000000-0005-0000-0000-000039250000}"/>
    <cellStyle name="メモ 3 2 4 3 4 5" xfId="23286" xr:uid="{00000000-0005-0000-0000-00003A250000}"/>
    <cellStyle name="メモ 3 2 4 3 5" xfId="2620" xr:uid="{00000000-0005-0000-0000-00003B250000}"/>
    <cellStyle name="メモ 3 2 4 3 5 2" xfId="7049" xr:uid="{00000000-0005-0000-0000-00003C250000}"/>
    <cellStyle name="メモ 3 2 4 3 5 2 2" xfId="15866" xr:uid="{00000000-0005-0000-0000-00003D250000}"/>
    <cellStyle name="メモ 3 2 4 3 5 3" xfId="11478" xr:uid="{00000000-0005-0000-0000-00003E250000}"/>
    <cellStyle name="メモ 3 2 4 3 6" xfId="4855" xr:uid="{00000000-0005-0000-0000-00003F250000}"/>
    <cellStyle name="メモ 3 2 4 3 6 2" xfId="13672" xr:uid="{00000000-0005-0000-0000-000040250000}"/>
    <cellStyle name="メモ 3 2 4 3 7" xfId="9284" xr:uid="{00000000-0005-0000-0000-000041250000}"/>
    <cellStyle name="メモ 3 2 4 3 8" xfId="22190" xr:uid="{00000000-0005-0000-0000-000042250000}"/>
    <cellStyle name="メモ 3 2 4 4" xfId="481" xr:uid="{00000000-0005-0000-0000-000043250000}"/>
    <cellStyle name="メモ 3 2 4 4 2" xfId="1029" xr:uid="{00000000-0005-0000-0000-000044250000}"/>
    <cellStyle name="メモ 3 2 4 4 2 2" xfId="2167" xr:uid="{00000000-0005-0000-0000-000045250000}"/>
    <cellStyle name="メモ 3 2 4 4 2 2 2" xfId="4402" xr:uid="{00000000-0005-0000-0000-000046250000}"/>
    <cellStyle name="メモ 3 2 4 4 2 2 2 2" xfId="8831" xr:uid="{00000000-0005-0000-0000-000047250000}"/>
    <cellStyle name="メモ 3 2 4 4 2 2 2 2 2" xfId="17648" xr:uid="{00000000-0005-0000-0000-000048250000}"/>
    <cellStyle name="メモ 3 2 4 4 2 2 2 3" xfId="13260" xr:uid="{00000000-0005-0000-0000-000049250000}"/>
    <cellStyle name="メモ 3 2 4 4 2 2 3" xfId="6637" xr:uid="{00000000-0005-0000-0000-00004A250000}"/>
    <cellStyle name="メモ 3 2 4 4 2 2 3 2" xfId="15454" xr:uid="{00000000-0005-0000-0000-00004B250000}"/>
    <cellStyle name="メモ 3 2 4 4 2 2 4" xfId="11066" xr:uid="{00000000-0005-0000-0000-00004C250000}"/>
    <cellStyle name="メモ 3 2 4 4 2 2 5" xfId="23971" xr:uid="{00000000-0005-0000-0000-00004D250000}"/>
    <cellStyle name="メモ 3 2 4 4 2 3" xfId="3305" xr:uid="{00000000-0005-0000-0000-00004E250000}"/>
    <cellStyle name="メモ 3 2 4 4 2 3 2" xfId="7734" xr:uid="{00000000-0005-0000-0000-00004F250000}"/>
    <cellStyle name="メモ 3 2 4 4 2 3 2 2" xfId="16551" xr:uid="{00000000-0005-0000-0000-000050250000}"/>
    <cellStyle name="メモ 3 2 4 4 2 3 3" xfId="12163" xr:uid="{00000000-0005-0000-0000-000051250000}"/>
    <cellStyle name="メモ 3 2 4 4 2 4" xfId="5540" xr:uid="{00000000-0005-0000-0000-000052250000}"/>
    <cellStyle name="メモ 3 2 4 4 2 4 2" xfId="14357" xr:uid="{00000000-0005-0000-0000-000053250000}"/>
    <cellStyle name="メモ 3 2 4 4 2 5" xfId="9969" xr:uid="{00000000-0005-0000-0000-000054250000}"/>
    <cellStyle name="メモ 3 2 4 4 2 6" xfId="22873" xr:uid="{00000000-0005-0000-0000-000055250000}"/>
    <cellStyle name="メモ 3 2 4 4 3" xfId="1619" xr:uid="{00000000-0005-0000-0000-000056250000}"/>
    <cellStyle name="メモ 3 2 4 4 3 2" xfId="3854" xr:uid="{00000000-0005-0000-0000-000057250000}"/>
    <cellStyle name="メモ 3 2 4 4 3 2 2" xfId="8283" xr:uid="{00000000-0005-0000-0000-000058250000}"/>
    <cellStyle name="メモ 3 2 4 4 3 2 2 2" xfId="17100" xr:uid="{00000000-0005-0000-0000-000059250000}"/>
    <cellStyle name="メモ 3 2 4 4 3 2 3" xfId="12712" xr:uid="{00000000-0005-0000-0000-00005A250000}"/>
    <cellStyle name="メモ 3 2 4 4 3 3" xfId="6089" xr:uid="{00000000-0005-0000-0000-00005B250000}"/>
    <cellStyle name="メモ 3 2 4 4 3 3 2" xfId="14906" xr:uid="{00000000-0005-0000-0000-00005C250000}"/>
    <cellStyle name="メモ 3 2 4 4 3 4" xfId="10518" xr:uid="{00000000-0005-0000-0000-00005D250000}"/>
    <cellStyle name="メモ 3 2 4 4 3 5" xfId="23423" xr:uid="{00000000-0005-0000-0000-00005E250000}"/>
    <cellStyle name="メモ 3 2 4 4 4" xfId="2757" xr:uid="{00000000-0005-0000-0000-00005F250000}"/>
    <cellStyle name="メモ 3 2 4 4 4 2" xfId="7186" xr:uid="{00000000-0005-0000-0000-000060250000}"/>
    <cellStyle name="メモ 3 2 4 4 4 2 2" xfId="16003" xr:uid="{00000000-0005-0000-0000-000061250000}"/>
    <cellStyle name="メモ 3 2 4 4 4 3" xfId="11615" xr:uid="{00000000-0005-0000-0000-000062250000}"/>
    <cellStyle name="メモ 3 2 4 4 5" xfId="4992" xr:uid="{00000000-0005-0000-0000-000063250000}"/>
    <cellStyle name="メモ 3 2 4 4 5 2" xfId="13809" xr:uid="{00000000-0005-0000-0000-000064250000}"/>
    <cellStyle name="メモ 3 2 4 4 6" xfId="9421" xr:uid="{00000000-0005-0000-0000-000065250000}"/>
    <cellStyle name="メモ 3 2 4 4 7" xfId="22325" xr:uid="{00000000-0005-0000-0000-000066250000}"/>
    <cellStyle name="メモ 3 2 4 5" xfId="755" xr:uid="{00000000-0005-0000-0000-000067250000}"/>
    <cellStyle name="メモ 3 2 4 5 2" xfId="1893" xr:uid="{00000000-0005-0000-0000-000068250000}"/>
    <cellStyle name="メモ 3 2 4 5 2 2" xfId="4128" xr:uid="{00000000-0005-0000-0000-000069250000}"/>
    <cellStyle name="メモ 3 2 4 5 2 2 2" xfId="8557" xr:uid="{00000000-0005-0000-0000-00006A250000}"/>
    <cellStyle name="メモ 3 2 4 5 2 2 2 2" xfId="17374" xr:uid="{00000000-0005-0000-0000-00006B250000}"/>
    <cellStyle name="メモ 3 2 4 5 2 2 3" xfId="12986" xr:uid="{00000000-0005-0000-0000-00006C250000}"/>
    <cellStyle name="メモ 3 2 4 5 2 3" xfId="6363" xr:uid="{00000000-0005-0000-0000-00006D250000}"/>
    <cellStyle name="メモ 3 2 4 5 2 3 2" xfId="15180" xr:uid="{00000000-0005-0000-0000-00006E250000}"/>
    <cellStyle name="メモ 3 2 4 5 2 4" xfId="10792" xr:uid="{00000000-0005-0000-0000-00006F250000}"/>
    <cellStyle name="メモ 3 2 4 5 2 5" xfId="23697" xr:uid="{00000000-0005-0000-0000-000070250000}"/>
    <cellStyle name="メモ 3 2 4 5 3" xfId="3031" xr:uid="{00000000-0005-0000-0000-000071250000}"/>
    <cellStyle name="メモ 3 2 4 5 3 2" xfId="7460" xr:uid="{00000000-0005-0000-0000-000072250000}"/>
    <cellStyle name="メモ 3 2 4 5 3 2 2" xfId="16277" xr:uid="{00000000-0005-0000-0000-000073250000}"/>
    <cellStyle name="メモ 3 2 4 5 3 3" xfId="11889" xr:uid="{00000000-0005-0000-0000-000074250000}"/>
    <cellStyle name="メモ 3 2 4 5 4" xfId="5266" xr:uid="{00000000-0005-0000-0000-000075250000}"/>
    <cellStyle name="メモ 3 2 4 5 4 2" xfId="14083" xr:uid="{00000000-0005-0000-0000-000076250000}"/>
    <cellStyle name="メモ 3 2 4 5 5" xfId="9695" xr:uid="{00000000-0005-0000-0000-000077250000}"/>
    <cellStyle name="メモ 3 2 4 5 6" xfId="22599" xr:uid="{00000000-0005-0000-0000-000078250000}"/>
    <cellStyle name="メモ 3 2 4 6" xfId="1345" xr:uid="{00000000-0005-0000-0000-000079250000}"/>
    <cellStyle name="メモ 3 2 4 6 2" xfId="3580" xr:uid="{00000000-0005-0000-0000-00007A250000}"/>
    <cellStyle name="メモ 3 2 4 6 2 2" xfId="8009" xr:uid="{00000000-0005-0000-0000-00007B250000}"/>
    <cellStyle name="メモ 3 2 4 6 2 2 2" xfId="16826" xr:uid="{00000000-0005-0000-0000-00007C250000}"/>
    <cellStyle name="メモ 3 2 4 6 2 3" xfId="12438" xr:uid="{00000000-0005-0000-0000-00007D250000}"/>
    <cellStyle name="メモ 3 2 4 6 3" xfId="5815" xr:uid="{00000000-0005-0000-0000-00007E250000}"/>
    <cellStyle name="メモ 3 2 4 6 3 2" xfId="14632" xr:uid="{00000000-0005-0000-0000-00007F250000}"/>
    <cellStyle name="メモ 3 2 4 6 4" xfId="10244" xr:uid="{00000000-0005-0000-0000-000080250000}"/>
    <cellStyle name="メモ 3 2 4 6 5" xfId="23149" xr:uid="{00000000-0005-0000-0000-000081250000}"/>
    <cellStyle name="メモ 3 2 4 7" xfId="2483" xr:uid="{00000000-0005-0000-0000-000082250000}"/>
    <cellStyle name="メモ 3 2 4 7 2" xfId="6912" xr:uid="{00000000-0005-0000-0000-000083250000}"/>
    <cellStyle name="メモ 3 2 4 7 2 2" xfId="15729" xr:uid="{00000000-0005-0000-0000-000084250000}"/>
    <cellStyle name="メモ 3 2 4 7 3" xfId="11341" xr:uid="{00000000-0005-0000-0000-000085250000}"/>
    <cellStyle name="メモ 3 2 4 8" xfId="4718" xr:uid="{00000000-0005-0000-0000-000086250000}"/>
    <cellStyle name="メモ 3 2 4 8 2" xfId="13535" xr:uid="{00000000-0005-0000-0000-000087250000}"/>
    <cellStyle name="メモ 3 2 4 9" xfId="9147" xr:uid="{00000000-0005-0000-0000-000088250000}"/>
    <cellStyle name="メモ 3 2 5" xfId="242" xr:uid="{00000000-0005-0000-0000-000089250000}"/>
    <cellStyle name="メモ 3 2 5 2" xfId="379" xr:uid="{00000000-0005-0000-0000-00008A250000}"/>
    <cellStyle name="メモ 3 2 5 2 2" xfId="653" xr:uid="{00000000-0005-0000-0000-00008B250000}"/>
    <cellStyle name="メモ 3 2 5 2 2 2" xfId="1201" xr:uid="{00000000-0005-0000-0000-00008C250000}"/>
    <cellStyle name="メモ 3 2 5 2 2 2 2" xfId="2339" xr:uid="{00000000-0005-0000-0000-00008D250000}"/>
    <cellStyle name="メモ 3 2 5 2 2 2 2 2" xfId="4574" xr:uid="{00000000-0005-0000-0000-00008E250000}"/>
    <cellStyle name="メモ 3 2 5 2 2 2 2 2 2" xfId="9003" xr:uid="{00000000-0005-0000-0000-00008F250000}"/>
    <cellStyle name="メモ 3 2 5 2 2 2 2 2 2 2" xfId="17820" xr:uid="{00000000-0005-0000-0000-000090250000}"/>
    <cellStyle name="メモ 3 2 5 2 2 2 2 2 3" xfId="13432" xr:uid="{00000000-0005-0000-0000-000091250000}"/>
    <cellStyle name="メモ 3 2 5 2 2 2 2 3" xfId="6809" xr:uid="{00000000-0005-0000-0000-000092250000}"/>
    <cellStyle name="メモ 3 2 5 2 2 2 2 3 2" xfId="15626" xr:uid="{00000000-0005-0000-0000-000093250000}"/>
    <cellStyle name="メモ 3 2 5 2 2 2 2 4" xfId="11238" xr:uid="{00000000-0005-0000-0000-000094250000}"/>
    <cellStyle name="メモ 3 2 5 2 2 2 2 5" xfId="24143" xr:uid="{00000000-0005-0000-0000-000095250000}"/>
    <cellStyle name="メモ 3 2 5 2 2 2 3" xfId="3477" xr:uid="{00000000-0005-0000-0000-000096250000}"/>
    <cellStyle name="メモ 3 2 5 2 2 2 3 2" xfId="7906" xr:uid="{00000000-0005-0000-0000-000097250000}"/>
    <cellStyle name="メモ 3 2 5 2 2 2 3 2 2" xfId="16723" xr:uid="{00000000-0005-0000-0000-000098250000}"/>
    <cellStyle name="メモ 3 2 5 2 2 2 3 3" xfId="12335" xr:uid="{00000000-0005-0000-0000-000099250000}"/>
    <cellStyle name="メモ 3 2 5 2 2 2 4" xfId="5712" xr:uid="{00000000-0005-0000-0000-00009A250000}"/>
    <cellStyle name="メモ 3 2 5 2 2 2 4 2" xfId="14529" xr:uid="{00000000-0005-0000-0000-00009B250000}"/>
    <cellStyle name="メモ 3 2 5 2 2 2 5" xfId="10141" xr:uid="{00000000-0005-0000-0000-00009C250000}"/>
    <cellStyle name="メモ 3 2 5 2 2 2 6" xfId="23045" xr:uid="{00000000-0005-0000-0000-00009D250000}"/>
    <cellStyle name="メモ 3 2 5 2 2 3" xfId="1791" xr:uid="{00000000-0005-0000-0000-00009E250000}"/>
    <cellStyle name="メモ 3 2 5 2 2 3 2" xfId="4026" xr:uid="{00000000-0005-0000-0000-00009F250000}"/>
    <cellStyle name="メモ 3 2 5 2 2 3 2 2" xfId="8455" xr:uid="{00000000-0005-0000-0000-0000A0250000}"/>
    <cellStyle name="メモ 3 2 5 2 2 3 2 2 2" xfId="17272" xr:uid="{00000000-0005-0000-0000-0000A1250000}"/>
    <cellStyle name="メモ 3 2 5 2 2 3 2 3" xfId="12884" xr:uid="{00000000-0005-0000-0000-0000A2250000}"/>
    <cellStyle name="メモ 3 2 5 2 2 3 3" xfId="6261" xr:uid="{00000000-0005-0000-0000-0000A3250000}"/>
    <cellStyle name="メモ 3 2 5 2 2 3 3 2" xfId="15078" xr:uid="{00000000-0005-0000-0000-0000A4250000}"/>
    <cellStyle name="メモ 3 2 5 2 2 3 4" xfId="10690" xr:uid="{00000000-0005-0000-0000-0000A5250000}"/>
    <cellStyle name="メモ 3 2 5 2 2 3 5" xfId="23595" xr:uid="{00000000-0005-0000-0000-0000A6250000}"/>
    <cellStyle name="メモ 3 2 5 2 2 4" xfId="2929" xr:uid="{00000000-0005-0000-0000-0000A7250000}"/>
    <cellStyle name="メモ 3 2 5 2 2 4 2" xfId="7358" xr:uid="{00000000-0005-0000-0000-0000A8250000}"/>
    <cellStyle name="メモ 3 2 5 2 2 4 2 2" xfId="16175" xr:uid="{00000000-0005-0000-0000-0000A9250000}"/>
    <cellStyle name="メモ 3 2 5 2 2 4 3" xfId="11787" xr:uid="{00000000-0005-0000-0000-0000AA250000}"/>
    <cellStyle name="メモ 3 2 5 2 2 5" xfId="5164" xr:uid="{00000000-0005-0000-0000-0000AB250000}"/>
    <cellStyle name="メモ 3 2 5 2 2 5 2" xfId="13981" xr:uid="{00000000-0005-0000-0000-0000AC250000}"/>
    <cellStyle name="メモ 3 2 5 2 2 6" xfId="9593" xr:uid="{00000000-0005-0000-0000-0000AD250000}"/>
    <cellStyle name="メモ 3 2 5 2 2 7" xfId="22497" xr:uid="{00000000-0005-0000-0000-0000AE250000}"/>
    <cellStyle name="メモ 3 2 5 2 3" xfId="927" xr:uid="{00000000-0005-0000-0000-0000AF250000}"/>
    <cellStyle name="メモ 3 2 5 2 3 2" xfId="2065" xr:uid="{00000000-0005-0000-0000-0000B0250000}"/>
    <cellStyle name="メモ 3 2 5 2 3 2 2" xfId="4300" xr:uid="{00000000-0005-0000-0000-0000B1250000}"/>
    <cellStyle name="メモ 3 2 5 2 3 2 2 2" xfId="8729" xr:uid="{00000000-0005-0000-0000-0000B2250000}"/>
    <cellStyle name="メモ 3 2 5 2 3 2 2 2 2" xfId="17546" xr:uid="{00000000-0005-0000-0000-0000B3250000}"/>
    <cellStyle name="メモ 3 2 5 2 3 2 2 3" xfId="13158" xr:uid="{00000000-0005-0000-0000-0000B4250000}"/>
    <cellStyle name="メモ 3 2 5 2 3 2 3" xfId="6535" xr:uid="{00000000-0005-0000-0000-0000B5250000}"/>
    <cellStyle name="メモ 3 2 5 2 3 2 3 2" xfId="15352" xr:uid="{00000000-0005-0000-0000-0000B6250000}"/>
    <cellStyle name="メモ 3 2 5 2 3 2 4" xfId="10964" xr:uid="{00000000-0005-0000-0000-0000B7250000}"/>
    <cellStyle name="メモ 3 2 5 2 3 2 5" xfId="23869" xr:uid="{00000000-0005-0000-0000-0000B8250000}"/>
    <cellStyle name="メモ 3 2 5 2 3 3" xfId="3203" xr:uid="{00000000-0005-0000-0000-0000B9250000}"/>
    <cellStyle name="メモ 3 2 5 2 3 3 2" xfId="7632" xr:uid="{00000000-0005-0000-0000-0000BA250000}"/>
    <cellStyle name="メモ 3 2 5 2 3 3 2 2" xfId="16449" xr:uid="{00000000-0005-0000-0000-0000BB250000}"/>
    <cellStyle name="メモ 3 2 5 2 3 3 3" xfId="12061" xr:uid="{00000000-0005-0000-0000-0000BC250000}"/>
    <cellStyle name="メモ 3 2 5 2 3 4" xfId="5438" xr:uid="{00000000-0005-0000-0000-0000BD250000}"/>
    <cellStyle name="メモ 3 2 5 2 3 4 2" xfId="14255" xr:uid="{00000000-0005-0000-0000-0000BE250000}"/>
    <cellStyle name="メモ 3 2 5 2 3 5" xfId="9867" xr:uid="{00000000-0005-0000-0000-0000BF250000}"/>
    <cellStyle name="メモ 3 2 5 2 3 6" xfId="22771" xr:uid="{00000000-0005-0000-0000-0000C0250000}"/>
    <cellStyle name="メモ 3 2 5 2 4" xfId="1517" xr:uid="{00000000-0005-0000-0000-0000C1250000}"/>
    <cellStyle name="メモ 3 2 5 2 4 2" xfId="3752" xr:uid="{00000000-0005-0000-0000-0000C2250000}"/>
    <cellStyle name="メモ 3 2 5 2 4 2 2" xfId="8181" xr:uid="{00000000-0005-0000-0000-0000C3250000}"/>
    <cellStyle name="メモ 3 2 5 2 4 2 2 2" xfId="16998" xr:uid="{00000000-0005-0000-0000-0000C4250000}"/>
    <cellStyle name="メモ 3 2 5 2 4 2 3" xfId="12610" xr:uid="{00000000-0005-0000-0000-0000C5250000}"/>
    <cellStyle name="メモ 3 2 5 2 4 3" xfId="5987" xr:uid="{00000000-0005-0000-0000-0000C6250000}"/>
    <cellStyle name="メモ 3 2 5 2 4 3 2" xfId="14804" xr:uid="{00000000-0005-0000-0000-0000C7250000}"/>
    <cellStyle name="メモ 3 2 5 2 4 4" xfId="10416" xr:uid="{00000000-0005-0000-0000-0000C8250000}"/>
    <cellStyle name="メモ 3 2 5 2 4 5" xfId="23321" xr:uid="{00000000-0005-0000-0000-0000C9250000}"/>
    <cellStyle name="メモ 3 2 5 2 5" xfId="2655" xr:uid="{00000000-0005-0000-0000-0000CA250000}"/>
    <cellStyle name="メモ 3 2 5 2 5 2" xfId="7084" xr:uid="{00000000-0005-0000-0000-0000CB250000}"/>
    <cellStyle name="メモ 3 2 5 2 5 2 2" xfId="15901" xr:uid="{00000000-0005-0000-0000-0000CC250000}"/>
    <cellStyle name="メモ 3 2 5 2 5 3" xfId="11513" xr:uid="{00000000-0005-0000-0000-0000CD250000}"/>
    <cellStyle name="メモ 3 2 5 2 6" xfId="4890" xr:uid="{00000000-0005-0000-0000-0000CE250000}"/>
    <cellStyle name="メモ 3 2 5 2 6 2" xfId="13707" xr:uid="{00000000-0005-0000-0000-0000CF250000}"/>
    <cellStyle name="メモ 3 2 5 2 7" xfId="9319" xr:uid="{00000000-0005-0000-0000-0000D0250000}"/>
    <cellStyle name="メモ 3 2 5 2 8" xfId="22225" xr:uid="{00000000-0005-0000-0000-0000D1250000}"/>
    <cellStyle name="メモ 3 2 5 3" xfId="516" xr:uid="{00000000-0005-0000-0000-0000D2250000}"/>
    <cellStyle name="メモ 3 2 5 3 2" xfId="1064" xr:uid="{00000000-0005-0000-0000-0000D3250000}"/>
    <cellStyle name="メモ 3 2 5 3 2 2" xfId="2202" xr:uid="{00000000-0005-0000-0000-0000D4250000}"/>
    <cellStyle name="メモ 3 2 5 3 2 2 2" xfId="4437" xr:uid="{00000000-0005-0000-0000-0000D5250000}"/>
    <cellStyle name="メモ 3 2 5 3 2 2 2 2" xfId="8866" xr:uid="{00000000-0005-0000-0000-0000D6250000}"/>
    <cellStyle name="メモ 3 2 5 3 2 2 2 2 2" xfId="17683" xr:uid="{00000000-0005-0000-0000-0000D7250000}"/>
    <cellStyle name="メモ 3 2 5 3 2 2 2 3" xfId="13295" xr:uid="{00000000-0005-0000-0000-0000D8250000}"/>
    <cellStyle name="メモ 3 2 5 3 2 2 3" xfId="6672" xr:uid="{00000000-0005-0000-0000-0000D9250000}"/>
    <cellStyle name="メモ 3 2 5 3 2 2 3 2" xfId="15489" xr:uid="{00000000-0005-0000-0000-0000DA250000}"/>
    <cellStyle name="メモ 3 2 5 3 2 2 4" xfId="11101" xr:uid="{00000000-0005-0000-0000-0000DB250000}"/>
    <cellStyle name="メモ 3 2 5 3 2 2 5" xfId="24006" xr:uid="{00000000-0005-0000-0000-0000DC250000}"/>
    <cellStyle name="メモ 3 2 5 3 2 3" xfId="3340" xr:uid="{00000000-0005-0000-0000-0000DD250000}"/>
    <cellStyle name="メモ 3 2 5 3 2 3 2" xfId="7769" xr:uid="{00000000-0005-0000-0000-0000DE250000}"/>
    <cellStyle name="メモ 3 2 5 3 2 3 2 2" xfId="16586" xr:uid="{00000000-0005-0000-0000-0000DF250000}"/>
    <cellStyle name="メモ 3 2 5 3 2 3 3" xfId="12198" xr:uid="{00000000-0005-0000-0000-0000E0250000}"/>
    <cellStyle name="メモ 3 2 5 3 2 4" xfId="5575" xr:uid="{00000000-0005-0000-0000-0000E1250000}"/>
    <cellStyle name="メモ 3 2 5 3 2 4 2" xfId="14392" xr:uid="{00000000-0005-0000-0000-0000E2250000}"/>
    <cellStyle name="メモ 3 2 5 3 2 5" xfId="10004" xr:uid="{00000000-0005-0000-0000-0000E3250000}"/>
    <cellStyle name="メモ 3 2 5 3 2 6" xfId="22908" xr:uid="{00000000-0005-0000-0000-0000E4250000}"/>
    <cellStyle name="メモ 3 2 5 3 3" xfId="1654" xr:uid="{00000000-0005-0000-0000-0000E5250000}"/>
    <cellStyle name="メモ 3 2 5 3 3 2" xfId="3889" xr:uid="{00000000-0005-0000-0000-0000E6250000}"/>
    <cellStyle name="メモ 3 2 5 3 3 2 2" xfId="8318" xr:uid="{00000000-0005-0000-0000-0000E7250000}"/>
    <cellStyle name="メモ 3 2 5 3 3 2 2 2" xfId="17135" xr:uid="{00000000-0005-0000-0000-0000E8250000}"/>
    <cellStyle name="メモ 3 2 5 3 3 2 3" xfId="12747" xr:uid="{00000000-0005-0000-0000-0000E9250000}"/>
    <cellStyle name="メモ 3 2 5 3 3 3" xfId="6124" xr:uid="{00000000-0005-0000-0000-0000EA250000}"/>
    <cellStyle name="メモ 3 2 5 3 3 3 2" xfId="14941" xr:uid="{00000000-0005-0000-0000-0000EB250000}"/>
    <cellStyle name="メモ 3 2 5 3 3 4" xfId="10553" xr:uid="{00000000-0005-0000-0000-0000EC250000}"/>
    <cellStyle name="メモ 3 2 5 3 3 5" xfId="23458" xr:uid="{00000000-0005-0000-0000-0000ED250000}"/>
    <cellStyle name="メモ 3 2 5 3 4" xfId="2792" xr:uid="{00000000-0005-0000-0000-0000EE250000}"/>
    <cellStyle name="メモ 3 2 5 3 4 2" xfId="7221" xr:uid="{00000000-0005-0000-0000-0000EF250000}"/>
    <cellStyle name="メモ 3 2 5 3 4 2 2" xfId="16038" xr:uid="{00000000-0005-0000-0000-0000F0250000}"/>
    <cellStyle name="メモ 3 2 5 3 4 3" xfId="11650" xr:uid="{00000000-0005-0000-0000-0000F1250000}"/>
    <cellStyle name="メモ 3 2 5 3 5" xfId="5027" xr:uid="{00000000-0005-0000-0000-0000F2250000}"/>
    <cellStyle name="メモ 3 2 5 3 5 2" xfId="13844" xr:uid="{00000000-0005-0000-0000-0000F3250000}"/>
    <cellStyle name="メモ 3 2 5 3 6" xfId="9456" xr:uid="{00000000-0005-0000-0000-0000F4250000}"/>
    <cellStyle name="メモ 3 2 5 3 7" xfId="22360" xr:uid="{00000000-0005-0000-0000-0000F5250000}"/>
    <cellStyle name="メモ 3 2 5 4" xfId="790" xr:uid="{00000000-0005-0000-0000-0000F6250000}"/>
    <cellStyle name="メモ 3 2 5 4 2" xfId="1928" xr:uid="{00000000-0005-0000-0000-0000F7250000}"/>
    <cellStyle name="メモ 3 2 5 4 2 2" xfId="4163" xr:uid="{00000000-0005-0000-0000-0000F8250000}"/>
    <cellStyle name="メモ 3 2 5 4 2 2 2" xfId="8592" xr:uid="{00000000-0005-0000-0000-0000F9250000}"/>
    <cellStyle name="メモ 3 2 5 4 2 2 2 2" xfId="17409" xr:uid="{00000000-0005-0000-0000-0000FA250000}"/>
    <cellStyle name="メモ 3 2 5 4 2 2 3" xfId="13021" xr:uid="{00000000-0005-0000-0000-0000FB250000}"/>
    <cellStyle name="メモ 3 2 5 4 2 3" xfId="6398" xr:uid="{00000000-0005-0000-0000-0000FC250000}"/>
    <cellStyle name="メモ 3 2 5 4 2 3 2" xfId="15215" xr:uid="{00000000-0005-0000-0000-0000FD250000}"/>
    <cellStyle name="メモ 3 2 5 4 2 4" xfId="10827" xr:uid="{00000000-0005-0000-0000-0000FE250000}"/>
    <cellStyle name="メモ 3 2 5 4 2 5" xfId="23732" xr:uid="{00000000-0005-0000-0000-0000FF250000}"/>
    <cellStyle name="メモ 3 2 5 4 3" xfId="3066" xr:uid="{00000000-0005-0000-0000-000000260000}"/>
    <cellStyle name="メモ 3 2 5 4 3 2" xfId="7495" xr:uid="{00000000-0005-0000-0000-000001260000}"/>
    <cellStyle name="メモ 3 2 5 4 3 2 2" xfId="16312" xr:uid="{00000000-0005-0000-0000-000002260000}"/>
    <cellStyle name="メモ 3 2 5 4 3 3" xfId="11924" xr:uid="{00000000-0005-0000-0000-000003260000}"/>
    <cellStyle name="メモ 3 2 5 4 4" xfId="5301" xr:uid="{00000000-0005-0000-0000-000004260000}"/>
    <cellStyle name="メモ 3 2 5 4 4 2" xfId="14118" xr:uid="{00000000-0005-0000-0000-000005260000}"/>
    <cellStyle name="メモ 3 2 5 4 5" xfId="9730" xr:uid="{00000000-0005-0000-0000-000006260000}"/>
    <cellStyle name="メモ 3 2 5 4 6" xfId="22634" xr:uid="{00000000-0005-0000-0000-000007260000}"/>
    <cellStyle name="メモ 3 2 5 5" xfId="1380" xr:uid="{00000000-0005-0000-0000-000008260000}"/>
    <cellStyle name="メモ 3 2 5 5 2" xfId="3615" xr:uid="{00000000-0005-0000-0000-000009260000}"/>
    <cellStyle name="メモ 3 2 5 5 2 2" xfId="8044" xr:uid="{00000000-0005-0000-0000-00000A260000}"/>
    <cellStyle name="メモ 3 2 5 5 2 2 2" xfId="16861" xr:uid="{00000000-0005-0000-0000-00000B260000}"/>
    <cellStyle name="メモ 3 2 5 5 2 3" xfId="12473" xr:uid="{00000000-0005-0000-0000-00000C260000}"/>
    <cellStyle name="メモ 3 2 5 5 3" xfId="5850" xr:uid="{00000000-0005-0000-0000-00000D260000}"/>
    <cellStyle name="メモ 3 2 5 5 3 2" xfId="14667" xr:uid="{00000000-0005-0000-0000-00000E260000}"/>
    <cellStyle name="メモ 3 2 5 5 4" xfId="10279" xr:uid="{00000000-0005-0000-0000-00000F260000}"/>
    <cellStyle name="メモ 3 2 5 5 5" xfId="23184" xr:uid="{00000000-0005-0000-0000-000010260000}"/>
    <cellStyle name="メモ 3 2 5 6" xfId="2518" xr:uid="{00000000-0005-0000-0000-000011260000}"/>
    <cellStyle name="メモ 3 2 5 6 2" xfId="6947" xr:uid="{00000000-0005-0000-0000-000012260000}"/>
    <cellStyle name="メモ 3 2 5 6 2 2" xfId="15764" xr:uid="{00000000-0005-0000-0000-000013260000}"/>
    <cellStyle name="メモ 3 2 5 6 3" xfId="11376" xr:uid="{00000000-0005-0000-0000-000014260000}"/>
    <cellStyle name="メモ 3 2 5 7" xfId="4753" xr:uid="{00000000-0005-0000-0000-000015260000}"/>
    <cellStyle name="メモ 3 2 5 7 2" xfId="13570" xr:uid="{00000000-0005-0000-0000-000016260000}"/>
    <cellStyle name="メモ 3 2 5 8" xfId="9182" xr:uid="{00000000-0005-0000-0000-000017260000}"/>
    <cellStyle name="メモ 3 2 5 9" xfId="22090" xr:uid="{00000000-0005-0000-0000-000018260000}"/>
    <cellStyle name="メモ 3 2 6" xfId="310" xr:uid="{00000000-0005-0000-0000-000019260000}"/>
    <cellStyle name="メモ 3 2 6 2" xfId="584" xr:uid="{00000000-0005-0000-0000-00001A260000}"/>
    <cellStyle name="メモ 3 2 6 2 2" xfId="1132" xr:uid="{00000000-0005-0000-0000-00001B260000}"/>
    <cellStyle name="メモ 3 2 6 2 2 2" xfId="2270" xr:uid="{00000000-0005-0000-0000-00001C260000}"/>
    <cellStyle name="メモ 3 2 6 2 2 2 2" xfId="4505" xr:uid="{00000000-0005-0000-0000-00001D260000}"/>
    <cellStyle name="メモ 3 2 6 2 2 2 2 2" xfId="8934" xr:uid="{00000000-0005-0000-0000-00001E260000}"/>
    <cellStyle name="メモ 3 2 6 2 2 2 2 2 2" xfId="17751" xr:uid="{00000000-0005-0000-0000-00001F260000}"/>
    <cellStyle name="メモ 3 2 6 2 2 2 2 3" xfId="13363" xr:uid="{00000000-0005-0000-0000-000020260000}"/>
    <cellStyle name="メモ 3 2 6 2 2 2 3" xfId="6740" xr:uid="{00000000-0005-0000-0000-000021260000}"/>
    <cellStyle name="メモ 3 2 6 2 2 2 3 2" xfId="15557" xr:uid="{00000000-0005-0000-0000-000022260000}"/>
    <cellStyle name="メモ 3 2 6 2 2 2 4" xfId="11169" xr:uid="{00000000-0005-0000-0000-000023260000}"/>
    <cellStyle name="メモ 3 2 6 2 2 2 5" xfId="24074" xr:uid="{00000000-0005-0000-0000-000024260000}"/>
    <cellStyle name="メモ 3 2 6 2 2 3" xfId="3408" xr:uid="{00000000-0005-0000-0000-000025260000}"/>
    <cellStyle name="メモ 3 2 6 2 2 3 2" xfId="7837" xr:uid="{00000000-0005-0000-0000-000026260000}"/>
    <cellStyle name="メモ 3 2 6 2 2 3 2 2" xfId="16654" xr:uid="{00000000-0005-0000-0000-000027260000}"/>
    <cellStyle name="メモ 3 2 6 2 2 3 3" xfId="12266" xr:uid="{00000000-0005-0000-0000-000028260000}"/>
    <cellStyle name="メモ 3 2 6 2 2 4" xfId="5643" xr:uid="{00000000-0005-0000-0000-000029260000}"/>
    <cellStyle name="メモ 3 2 6 2 2 4 2" xfId="14460" xr:uid="{00000000-0005-0000-0000-00002A260000}"/>
    <cellStyle name="メモ 3 2 6 2 2 5" xfId="10072" xr:uid="{00000000-0005-0000-0000-00002B260000}"/>
    <cellStyle name="メモ 3 2 6 2 2 6" xfId="22976" xr:uid="{00000000-0005-0000-0000-00002C260000}"/>
    <cellStyle name="メモ 3 2 6 2 3" xfId="1722" xr:uid="{00000000-0005-0000-0000-00002D260000}"/>
    <cellStyle name="メモ 3 2 6 2 3 2" xfId="3957" xr:uid="{00000000-0005-0000-0000-00002E260000}"/>
    <cellStyle name="メモ 3 2 6 2 3 2 2" xfId="8386" xr:uid="{00000000-0005-0000-0000-00002F260000}"/>
    <cellStyle name="メモ 3 2 6 2 3 2 2 2" xfId="17203" xr:uid="{00000000-0005-0000-0000-000030260000}"/>
    <cellStyle name="メモ 3 2 6 2 3 2 3" xfId="12815" xr:uid="{00000000-0005-0000-0000-000031260000}"/>
    <cellStyle name="メモ 3 2 6 2 3 3" xfId="6192" xr:uid="{00000000-0005-0000-0000-000032260000}"/>
    <cellStyle name="メモ 3 2 6 2 3 3 2" xfId="15009" xr:uid="{00000000-0005-0000-0000-000033260000}"/>
    <cellStyle name="メモ 3 2 6 2 3 4" xfId="10621" xr:uid="{00000000-0005-0000-0000-000034260000}"/>
    <cellStyle name="メモ 3 2 6 2 3 5" xfId="23526" xr:uid="{00000000-0005-0000-0000-000035260000}"/>
    <cellStyle name="メモ 3 2 6 2 4" xfId="2860" xr:uid="{00000000-0005-0000-0000-000036260000}"/>
    <cellStyle name="メモ 3 2 6 2 4 2" xfId="7289" xr:uid="{00000000-0005-0000-0000-000037260000}"/>
    <cellStyle name="メモ 3 2 6 2 4 2 2" xfId="16106" xr:uid="{00000000-0005-0000-0000-000038260000}"/>
    <cellStyle name="メモ 3 2 6 2 4 3" xfId="11718" xr:uid="{00000000-0005-0000-0000-000039260000}"/>
    <cellStyle name="メモ 3 2 6 2 5" xfId="5095" xr:uid="{00000000-0005-0000-0000-00003A260000}"/>
    <cellStyle name="メモ 3 2 6 2 5 2" xfId="13912" xr:uid="{00000000-0005-0000-0000-00003B260000}"/>
    <cellStyle name="メモ 3 2 6 2 6" xfId="9524" xr:uid="{00000000-0005-0000-0000-00003C260000}"/>
    <cellStyle name="メモ 3 2 6 2 7" xfId="22428" xr:uid="{00000000-0005-0000-0000-00003D260000}"/>
    <cellStyle name="メモ 3 2 6 3" xfId="858" xr:uid="{00000000-0005-0000-0000-00003E260000}"/>
    <cellStyle name="メモ 3 2 6 3 2" xfId="1996" xr:uid="{00000000-0005-0000-0000-00003F260000}"/>
    <cellStyle name="メモ 3 2 6 3 2 2" xfId="4231" xr:uid="{00000000-0005-0000-0000-000040260000}"/>
    <cellStyle name="メモ 3 2 6 3 2 2 2" xfId="8660" xr:uid="{00000000-0005-0000-0000-000041260000}"/>
    <cellStyle name="メモ 3 2 6 3 2 2 2 2" xfId="17477" xr:uid="{00000000-0005-0000-0000-000042260000}"/>
    <cellStyle name="メモ 3 2 6 3 2 2 3" xfId="13089" xr:uid="{00000000-0005-0000-0000-000043260000}"/>
    <cellStyle name="メモ 3 2 6 3 2 3" xfId="6466" xr:uid="{00000000-0005-0000-0000-000044260000}"/>
    <cellStyle name="メモ 3 2 6 3 2 3 2" xfId="15283" xr:uid="{00000000-0005-0000-0000-000045260000}"/>
    <cellStyle name="メモ 3 2 6 3 2 4" xfId="10895" xr:uid="{00000000-0005-0000-0000-000046260000}"/>
    <cellStyle name="メモ 3 2 6 3 2 5" xfId="23800" xr:uid="{00000000-0005-0000-0000-000047260000}"/>
    <cellStyle name="メモ 3 2 6 3 3" xfId="3134" xr:uid="{00000000-0005-0000-0000-000048260000}"/>
    <cellStyle name="メモ 3 2 6 3 3 2" xfId="7563" xr:uid="{00000000-0005-0000-0000-000049260000}"/>
    <cellStyle name="メモ 3 2 6 3 3 2 2" xfId="16380" xr:uid="{00000000-0005-0000-0000-00004A260000}"/>
    <cellStyle name="メモ 3 2 6 3 3 3" xfId="11992" xr:uid="{00000000-0005-0000-0000-00004B260000}"/>
    <cellStyle name="メモ 3 2 6 3 4" xfId="5369" xr:uid="{00000000-0005-0000-0000-00004C260000}"/>
    <cellStyle name="メモ 3 2 6 3 4 2" xfId="14186" xr:uid="{00000000-0005-0000-0000-00004D260000}"/>
    <cellStyle name="メモ 3 2 6 3 5" xfId="9798" xr:uid="{00000000-0005-0000-0000-00004E260000}"/>
    <cellStyle name="メモ 3 2 6 3 6" xfId="22702" xr:uid="{00000000-0005-0000-0000-00004F260000}"/>
    <cellStyle name="メモ 3 2 6 4" xfId="1448" xr:uid="{00000000-0005-0000-0000-000050260000}"/>
    <cellStyle name="メモ 3 2 6 4 2" xfId="3683" xr:uid="{00000000-0005-0000-0000-000051260000}"/>
    <cellStyle name="メモ 3 2 6 4 2 2" xfId="8112" xr:uid="{00000000-0005-0000-0000-000052260000}"/>
    <cellStyle name="メモ 3 2 6 4 2 2 2" xfId="16929" xr:uid="{00000000-0005-0000-0000-000053260000}"/>
    <cellStyle name="メモ 3 2 6 4 2 3" xfId="12541" xr:uid="{00000000-0005-0000-0000-000054260000}"/>
    <cellStyle name="メモ 3 2 6 4 3" xfId="5918" xr:uid="{00000000-0005-0000-0000-000055260000}"/>
    <cellStyle name="メモ 3 2 6 4 3 2" xfId="14735" xr:uid="{00000000-0005-0000-0000-000056260000}"/>
    <cellStyle name="メモ 3 2 6 4 4" xfId="10347" xr:uid="{00000000-0005-0000-0000-000057260000}"/>
    <cellStyle name="メモ 3 2 6 4 5" xfId="23252" xr:uid="{00000000-0005-0000-0000-000058260000}"/>
    <cellStyle name="メモ 3 2 6 5" xfId="2586" xr:uid="{00000000-0005-0000-0000-000059260000}"/>
    <cellStyle name="メモ 3 2 6 5 2" xfId="7015" xr:uid="{00000000-0005-0000-0000-00005A260000}"/>
    <cellStyle name="メモ 3 2 6 5 2 2" xfId="15832" xr:uid="{00000000-0005-0000-0000-00005B260000}"/>
    <cellStyle name="メモ 3 2 6 5 3" xfId="11444" xr:uid="{00000000-0005-0000-0000-00005C260000}"/>
    <cellStyle name="メモ 3 2 6 6" xfId="4821" xr:uid="{00000000-0005-0000-0000-00005D260000}"/>
    <cellStyle name="メモ 3 2 6 6 2" xfId="13638" xr:uid="{00000000-0005-0000-0000-00005E260000}"/>
    <cellStyle name="メモ 3 2 6 7" xfId="9250" xr:uid="{00000000-0005-0000-0000-00005F260000}"/>
    <cellStyle name="メモ 3 2 6 8" xfId="22156" xr:uid="{00000000-0005-0000-0000-000060260000}"/>
    <cellStyle name="メモ 3 2 7" xfId="447" xr:uid="{00000000-0005-0000-0000-000061260000}"/>
    <cellStyle name="メモ 3 2 7 2" xfId="995" xr:uid="{00000000-0005-0000-0000-000062260000}"/>
    <cellStyle name="メモ 3 2 7 2 2" xfId="2133" xr:uid="{00000000-0005-0000-0000-000063260000}"/>
    <cellStyle name="メモ 3 2 7 2 2 2" xfId="4368" xr:uid="{00000000-0005-0000-0000-000064260000}"/>
    <cellStyle name="メモ 3 2 7 2 2 2 2" xfId="8797" xr:uid="{00000000-0005-0000-0000-000065260000}"/>
    <cellStyle name="メモ 3 2 7 2 2 2 2 2" xfId="17614" xr:uid="{00000000-0005-0000-0000-000066260000}"/>
    <cellStyle name="メモ 3 2 7 2 2 2 3" xfId="13226" xr:uid="{00000000-0005-0000-0000-000067260000}"/>
    <cellStyle name="メモ 3 2 7 2 2 3" xfId="6603" xr:uid="{00000000-0005-0000-0000-000068260000}"/>
    <cellStyle name="メモ 3 2 7 2 2 3 2" xfId="15420" xr:uid="{00000000-0005-0000-0000-000069260000}"/>
    <cellStyle name="メモ 3 2 7 2 2 4" xfId="11032" xr:uid="{00000000-0005-0000-0000-00006A260000}"/>
    <cellStyle name="メモ 3 2 7 2 2 5" xfId="23937" xr:uid="{00000000-0005-0000-0000-00006B260000}"/>
    <cellStyle name="メモ 3 2 7 2 3" xfId="3271" xr:uid="{00000000-0005-0000-0000-00006C260000}"/>
    <cellStyle name="メモ 3 2 7 2 3 2" xfId="7700" xr:uid="{00000000-0005-0000-0000-00006D260000}"/>
    <cellStyle name="メモ 3 2 7 2 3 2 2" xfId="16517" xr:uid="{00000000-0005-0000-0000-00006E260000}"/>
    <cellStyle name="メモ 3 2 7 2 3 3" xfId="12129" xr:uid="{00000000-0005-0000-0000-00006F260000}"/>
    <cellStyle name="メモ 3 2 7 2 4" xfId="5506" xr:uid="{00000000-0005-0000-0000-000070260000}"/>
    <cellStyle name="メモ 3 2 7 2 4 2" xfId="14323" xr:uid="{00000000-0005-0000-0000-000071260000}"/>
    <cellStyle name="メモ 3 2 7 2 5" xfId="9935" xr:uid="{00000000-0005-0000-0000-000072260000}"/>
    <cellStyle name="メモ 3 2 7 2 6" xfId="22839" xr:uid="{00000000-0005-0000-0000-000073260000}"/>
    <cellStyle name="メモ 3 2 7 3" xfId="1585" xr:uid="{00000000-0005-0000-0000-000074260000}"/>
    <cellStyle name="メモ 3 2 7 3 2" xfId="3820" xr:uid="{00000000-0005-0000-0000-000075260000}"/>
    <cellStyle name="メモ 3 2 7 3 2 2" xfId="8249" xr:uid="{00000000-0005-0000-0000-000076260000}"/>
    <cellStyle name="メモ 3 2 7 3 2 2 2" xfId="17066" xr:uid="{00000000-0005-0000-0000-000077260000}"/>
    <cellStyle name="メモ 3 2 7 3 2 3" xfId="12678" xr:uid="{00000000-0005-0000-0000-000078260000}"/>
    <cellStyle name="メモ 3 2 7 3 3" xfId="6055" xr:uid="{00000000-0005-0000-0000-000079260000}"/>
    <cellStyle name="メモ 3 2 7 3 3 2" xfId="14872" xr:uid="{00000000-0005-0000-0000-00007A260000}"/>
    <cellStyle name="メモ 3 2 7 3 4" xfId="10484" xr:uid="{00000000-0005-0000-0000-00007B260000}"/>
    <cellStyle name="メモ 3 2 7 3 5" xfId="23389" xr:uid="{00000000-0005-0000-0000-00007C260000}"/>
    <cellStyle name="メモ 3 2 7 4" xfId="2723" xr:uid="{00000000-0005-0000-0000-00007D260000}"/>
    <cellStyle name="メモ 3 2 7 4 2" xfId="7152" xr:uid="{00000000-0005-0000-0000-00007E260000}"/>
    <cellStyle name="メモ 3 2 7 4 2 2" xfId="15969" xr:uid="{00000000-0005-0000-0000-00007F260000}"/>
    <cellStyle name="メモ 3 2 7 4 3" xfId="11581" xr:uid="{00000000-0005-0000-0000-000080260000}"/>
    <cellStyle name="メモ 3 2 7 5" xfId="4958" xr:uid="{00000000-0005-0000-0000-000081260000}"/>
    <cellStyle name="メモ 3 2 7 5 2" xfId="13775" xr:uid="{00000000-0005-0000-0000-000082260000}"/>
    <cellStyle name="メモ 3 2 7 6" xfId="9387" xr:uid="{00000000-0005-0000-0000-000083260000}"/>
    <cellStyle name="メモ 3 2 7 7" xfId="22291" xr:uid="{00000000-0005-0000-0000-000084260000}"/>
    <cellStyle name="メモ 3 2 8" xfId="721" xr:uid="{00000000-0005-0000-0000-000085260000}"/>
    <cellStyle name="メモ 3 2 8 2" xfId="1859" xr:uid="{00000000-0005-0000-0000-000086260000}"/>
    <cellStyle name="メモ 3 2 8 2 2" xfId="4094" xr:uid="{00000000-0005-0000-0000-000087260000}"/>
    <cellStyle name="メモ 3 2 8 2 2 2" xfId="8523" xr:uid="{00000000-0005-0000-0000-000088260000}"/>
    <cellStyle name="メモ 3 2 8 2 2 2 2" xfId="17340" xr:uid="{00000000-0005-0000-0000-000089260000}"/>
    <cellStyle name="メモ 3 2 8 2 2 3" xfId="12952" xr:uid="{00000000-0005-0000-0000-00008A260000}"/>
    <cellStyle name="メモ 3 2 8 2 3" xfId="6329" xr:uid="{00000000-0005-0000-0000-00008B260000}"/>
    <cellStyle name="メモ 3 2 8 2 3 2" xfId="15146" xr:uid="{00000000-0005-0000-0000-00008C260000}"/>
    <cellStyle name="メモ 3 2 8 2 4" xfId="10758" xr:uid="{00000000-0005-0000-0000-00008D260000}"/>
    <cellStyle name="メモ 3 2 8 2 5" xfId="23663" xr:uid="{00000000-0005-0000-0000-00008E260000}"/>
    <cellStyle name="メモ 3 2 8 3" xfId="2997" xr:uid="{00000000-0005-0000-0000-00008F260000}"/>
    <cellStyle name="メモ 3 2 8 3 2" xfId="7426" xr:uid="{00000000-0005-0000-0000-000090260000}"/>
    <cellStyle name="メモ 3 2 8 3 2 2" xfId="16243" xr:uid="{00000000-0005-0000-0000-000091260000}"/>
    <cellStyle name="メモ 3 2 8 3 3" xfId="11855" xr:uid="{00000000-0005-0000-0000-000092260000}"/>
    <cellStyle name="メモ 3 2 8 4" xfId="5232" xr:uid="{00000000-0005-0000-0000-000093260000}"/>
    <cellStyle name="メモ 3 2 8 4 2" xfId="14049" xr:uid="{00000000-0005-0000-0000-000094260000}"/>
    <cellStyle name="メモ 3 2 8 5" xfId="9661" xr:uid="{00000000-0005-0000-0000-000095260000}"/>
    <cellStyle name="メモ 3 2 8 6" xfId="22565" xr:uid="{00000000-0005-0000-0000-000096260000}"/>
    <cellStyle name="メモ 3 2 9" xfId="1311" xr:uid="{00000000-0005-0000-0000-000097260000}"/>
    <cellStyle name="メモ 3 2 9 2" xfId="3546" xr:uid="{00000000-0005-0000-0000-000098260000}"/>
    <cellStyle name="メモ 3 2 9 2 2" xfId="7975" xr:uid="{00000000-0005-0000-0000-000099260000}"/>
    <cellStyle name="メモ 3 2 9 2 2 2" xfId="16792" xr:uid="{00000000-0005-0000-0000-00009A260000}"/>
    <cellStyle name="メモ 3 2 9 2 3" xfId="12404" xr:uid="{00000000-0005-0000-0000-00009B260000}"/>
    <cellStyle name="メモ 3 2 9 3" xfId="5781" xr:uid="{00000000-0005-0000-0000-00009C260000}"/>
    <cellStyle name="メモ 3 2 9 3 2" xfId="14598" xr:uid="{00000000-0005-0000-0000-00009D260000}"/>
    <cellStyle name="メモ 3 2 9 4" xfId="10210" xr:uid="{00000000-0005-0000-0000-00009E260000}"/>
    <cellStyle name="メモ 3 2 9 5" xfId="23115" xr:uid="{00000000-0005-0000-0000-00009F260000}"/>
    <cellStyle name="メモ 3 3" xfId="134" xr:uid="{00000000-0005-0000-0000-0000A0260000}"/>
    <cellStyle name="メモ 3 3 10" xfId="4689" xr:uid="{00000000-0005-0000-0000-0000A1260000}"/>
    <cellStyle name="メモ 3 3 10 2" xfId="13506" xr:uid="{00000000-0005-0000-0000-0000A2260000}"/>
    <cellStyle name="メモ 3 3 11" xfId="9118" xr:uid="{00000000-0005-0000-0000-0000A3260000}"/>
    <cellStyle name="メモ 3 3 12" xfId="19414" xr:uid="{00000000-0005-0000-0000-0000A4260000}"/>
    <cellStyle name="メモ 3 3 2" xfId="151" xr:uid="{00000000-0005-0000-0000-0000A5260000}"/>
    <cellStyle name="メモ 3 3 2 10" xfId="9135" xr:uid="{00000000-0005-0000-0000-0000A6260000}"/>
    <cellStyle name="メモ 3 3 2 11" xfId="22001" xr:uid="{00000000-0005-0000-0000-0000A7260000}"/>
    <cellStyle name="メモ 3 3 2 2" xfId="188" xr:uid="{00000000-0005-0000-0000-0000A8260000}"/>
    <cellStyle name="メモ 3 3 2 2 10" xfId="22036" xr:uid="{00000000-0005-0000-0000-0000A9260000}"/>
    <cellStyle name="メモ 3 3 2 2 2" xfId="298" xr:uid="{00000000-0005-0000-0000-0000AA260000}"/>
    <cellStyle name="メモ 3 3 2 2 2 2" xfId="435" xr:uid="{00000000-0005-0000-0000-0000AB260000}"/>
    <cellStyle name="メモ 3 3 2 2 2 2 2" xfId="709" xr:uid="{00000000-0005-0000-0000-0000AC260000}"/>
    <cellStyle name="メモ 3 3 2 2 2 2 2 2" xfId="1257" xr:uid="{00000000-0005-0000-0000-0000AD260000}"/>
    <cellStyle name="メモ 3 3 2 2 2 2 2 2 2" xfId="2395" xr:uid="{00000000-0005-0000-0000-0000AE260000}"/>
    <cellStyle name="メモ 3 3 2 2 2 2 2 2 2 2" xfId="4630" xr:uid="{00000000-0005-0000-0000-0000AF260000}"/>
    <cellStyle name="メモ 3 3 2 2 2 2 2 2 2 2 2" xfId="9059" xr:uid="{00000000-0005-0000-0000-0000B0260000}"/>
    <cellStyle name="メモ 3 3 2 2 2 2 2 2 2 2 2 2" xfId="17876" xr:uid="{00000000-0005-0000-0000-0000B1260000}"/>
    <cellStyle name="メモ 3 3 2 2 2 2 2 2 2 2 3" xfId="13488" xr:uid="{00000000-0005-0000-0000-0000B2260000}"/>
    <cellStyle name="メモ 3 3 2 2 2 2 2 2 2 3" xfId="6865" xr:uid="{00000000-0005-0000-0000-0000B3260000}"/>
    <cellStyle name="メモ 3 3 2 2 2 2 2 2 2 3 2" xfId="15682" xr:uid="{00000000-0005-0000-0000-0000B4260000}"/>
    <cellStyle name="メモ 3 3 2 2 2 2 2 2 2 4" xfId="11294" xr:uid="{00000000-0005-0000-0000-0000B5260000}"/>
    <cellStyle name="メモ 3 3 2 2 2 2 2 2 2 5" xfId="24199" xr:uid="{00000000-0005-0000-0000-0000B6260000}"/>
    <cellStyle name="メモ 3 3 2 2 2 2 2 2 3" xfId="3533" xr:uid="{00000000-0005-0000-0000-0000B7260000}"/>
    <cellStyle name="メモ 3 3 2 2 2 2 2 2 3 2" xfId="7962" xr:uid="{00000000-0005-0000-0000-0000B8260000}"/>
    <cellStyle name="メモ 3 3 2 2 2 2 2 2 3 2 2" xfId="16779" xr:uid="{00000000-0005-0000-0000-0000B9260000}"/>
    <cellStyle name="メモ 3 3 2 2 2 2 2 2 3 3" xfId="12391" xr:uid="{00000000-0005-0000-0000-0000BA260000}"/>
    <cellStyle name="メモ 3 3 2 2 2 2 2 2 4" xfId="5768" xr:uid="{00000000-0005-0000-0000-0000BB260000}"/>
    <cellStyle name="メモ 3 3 2 2 2 2 2 2 4 2" xfId="14585" xr:uid="{00000000-0005-0000-0000-0000BC260000}"/>
    <cellStyle name="メモ 3 3 2 2 2 2 2 2 5" xfId="10197" xr:uid="{00000000-0005-0000-0000-0000BD260000}"/>
    <cellStyle name="メモ 3 3 2 2 2 2 2 2 6" xfId="23101" xr:uid="{00000000-0005-0000-0000-0000BE260000}"/>
    <cellStyle name="メモ 3 3 2 2 2 2 2 3" xfId="1847" xr:uid="{00000000-0005-0000-0000-0000BF260000}"/>
    <cellStyle name="メモ 3 3 2 2 2 2 2 3 2" xfId="4082" xr:uid="{00000000-0005-0000-0000-0000C0260000}"/>
    <cellStyle name="メモ 3 3 2 2 2 2 2 3 2 2" xfId="8511" xr:uid="{00000000-0005-0000-0000-0000C1260000}"/>
    <cellStyle name="メモ 3 3 2 2 2 2 2 3 2 2 2" xfId="17328" xr:uid="{00000000-0005-0000-0000-0000C2260000}"/>
    <cellStyle name="メモ 3 3 2 2 2 2 2 3 2 3" xfId="12940" xr:uid="{00000000-0005-0000-0000-0000C3260000}"/>
    <cellStyle name="メモ 3 3 2 2 2 2 2 3 3" xfId="6317" xr:uid="{00000000-0005-0000-0000-0000C4260000}"/>
    <cellStyle name="メモ 3 3 2 2 2 2 2 3 3 2" xfId="15134" xr:uid="{00000000-0005-0000-0000-0000C5260000}"/>
    <cellStyle name="メモ 3 3 2 2 2 2 2 3 4" xfId="10746" xr:uid="{00000000-0005-0000-0000-0000C6260000}"/>
    <cellStyle name="メモ 3 3 2 2 2 2 2 3 5" xfId="23651" xr:uid="{00000000-0005-0000-0000-0000C7260000}"/>
    <cellStyle name="メモ 3 3 2 2 2 2 2 4" xfId="2985" xr:uid="{00000000-0005-0000-0000-0000C8260000}"/>
    <cellStyle name="メモ 3 3 2 2 2 2 2 4 2" xfId="7414" xr:uid="{00000000-0005-0000-0000-0000C9260000}"/>
    <cellStyle name="メモ 3 3 2 2 2 2 2 4 2 2" xfId="16231" xr:uid="{00000000-0005-0000-0000-0000CA260000}"/>
    <cellStyle name="メモ 3 3 2 2 2 2 2 4 3" xfId="11843" xr:uid="{00000000-0005-0000-0000-0000CB260000}"/>
    <cellStyle name="メモ 3 3 2 2 2 2 2 5" xfId="5220" xr:uid="{00000000-0005-0000-0000-0000CC260000}"/>
    <cellStyle name="メモ 3 3 2 2 2 2 2 5 2" xfId="14037" xr:uid="{00000000-0005-0000-0000-0000CD260000}"/>
    <cellStyle name="メモ 3 3 2 2 2 2 2 6" xfId="9649" xr:uid="{00000000-0005-0000-0000-0000CE260000}"/>
    <cellStyle name="メモ 3 3 2 2 2 2 2 7" xfId="22553" xr:uid="{00000000-0005-0000-0000-0000CF260000}"/>
    <cellStyle name="メモ 3 3 2 2 2 2 3" xfId="983" xr:uid="{00000000-0005-0000-0000-0000D0260000}"/>
    <cellStyle name="メモ 3 3 2 2 2 2 3 2" xfId="2121" xr:uid="{00000000-0005-0000-0000-0000D1260000}"/>
    <cellStyle name="メモ 3 3 2 2 2 2 3 2 2" xfId="4356" xr:uid="{00000000-0005-0000-0000-0000D2260000}"/>
    <cellStyle name="メモ 3 3 2 2 2 2 3 2 2 2" xfId="8785" xr:uid="{00000000-0005-0000-0000-0000D3260000}"/>
    <cellStyle name="メモ 3 3 2 2 2 2 3 2 2 2 2" xfId="17602" xr:uid="{00000000-0005-0000-0000-0000D4260000}"/>
    <cellStyle name="メモ 3 3 2 2 2 2 3 2 2 3" xfId="13214" xr:uid="{00000000-0005-0000-0000-0000D5260000}"/>
    <cellStyle name="メモ 3 3 2 2 2 2 3 2 3" xfId="6591" xr:uid="{00000000-0005-0000-0000-0000D6260000}"/>
    <cellStyle name="メモ 3 3 2 2 2 2 3 2 3 2" xfId="15408" xr:uid="{00000000-0005-0000-0000-0000D7260000}"/>
    <cellStyle name="メモ 3 3 2 2 2 2 3 2 4" xfId="11020" xr:uid="{00000000-0005-0000-0000-0000D8260000}"/>
    <cellStyle name="メモ 3 3 2 2 2 2 3 2 5" xfId="23925" xr:uid="{00000000-0005-0000-0000-0000D9260000}"/>
    <cellStyle name="メモ 3 3 2 2 2 2 3 3" xfId="3259" xr:uid="{00000000-0005-0000-0000-0000DA260000}"/>
    <cellStyle name="メモ 3 3 2 2 2 2 3 3 2" xfId="7688" xr:uid="{00000000-0005-0000-0000-0000DB260000}"/>
    <cellStyle name="メモ 3 3 2 2 2 2 3 3 2 2" xfId="16505" xr:uid="{00000000-0005-0000-0000-0000DC260000}"/>
    <cellStyle name="メモ 3 3 2 2 2 2 3 3 3" xfId="12117" xr:uid="{00000000-0005-0000-0000-0000DD260000}"/>
    <cellStyle name="メモ 3 3 2 2 2 2 3 4" xfId="5494" xr:uid="{00000000-0005-0000-0000-0000DE260000}"/>
    <cellStyle name="メモ 3 3 2 2 2 2 3 4 2" xfId="14311" xr:uid="{00000000-0005-0000-0000-0000DF260000}"/>
    <cellStyle name="メモ 3 3 2 2 2 2 3 5" xfId="9923" xr:uid="{00000000-0005-0000-0000-0000E0260000}"/>
    <cellStyle name="メモ 3 3 2 2 2 2 3 6" xfId="22827" xr:uid="{00000000-0005-0000-0000-0000E1260000}"/>
    <cellStyle name="メモ 3 3 2 2 2 2 4" xfId="1573" xr:uid="{00000000-0005-0000-0000-0000E2260000}"/>
    <cellStyle name="メモ 3 3 2 2 2 2 4 2" xfId="3808" xr:uid="{00000000-0005-0000-0000-0000E3260000}"/>
    <cellStyle name="メモ 3 3 2 2 2 2 4 2 2" xfId="8237" xr:uid="{00000000-0005-0000-0000-0000E4260000}"/>
    <cellStyle name="メモ 3 3 2 2 2 2 4 2 2 2" xfId="17054" xr:uid="{00000000-0005-0000-0000-0000E5260000}"/>
    <cellStyle name="メモ 3 3 2 2 2 2 4 2 3" xfId="12666" xr:uid="{00000000-0005-0000-0000-0000E6260000}"/>
    <cellStyle name="メモ 3 3 2 2 2 2 4 3" xfId="6043" xr:uid="{00000000-0005-0000-0000-0000E7260000}"/>
    <cellStyle name="メモ 3 3 2 2 2 2 4 3 2" xfId="14860" xr:uid="{00000000-0005-0000-0000-0000E8260000}"/>
    <cellStyle name="メモ 3 3 2 2 2 2 4 4" xfId="10472" xr:uid="{00000000-0005-0000-0000-0000E9260000}"/>
    <cellStyle name="メモ 3 3 2 2 2 2 4 5" xfId="23377" xr:uid="{00000000-0005-0000-0000-0000EA260000}"/>
    <cellStyle name="メモ 3 3 2 2 2 2 5" xfId="2711" xr:uid="{00000000-0005-0000-0000-0000EB260000}"/>
    <cellStyle name="メモ 3 3 2 2 2 2 5 2" xfId="7140" xr:uid="{00000000-0005-0000-0000-0000EC260000}"/>
    <cellStyle name="メモ 3 3 2 2 2 2 5 2 2" xfId="15957" xr:uid="{00000000-0005-0000-0000-0000ED260000}"/>
    <cellStyle name="メモ 3 3 2 2 2 2 5 3" xfId="11569" xr:uid="{00000000-0005-0000-0000-0000EE260000}"/>
    <cellStyle name="メモ 3 3 2 2 2 2 6" xfId="4946" xr:uid="{00000000-0005-0000-0000-0000EF260000}"/>
    <cellStyle name="メモ 3 3 2 2 2 2 6 2" xfId="13763" xr:uid="{00000000-0005-0000-0000-0000F0260000}"/>
    <cellStyle name="メモ 3 3 2 2 2 2 7" xfId="9375" xr:uid="{00000000-0005-0000-0000-0000F1260000}"/>
    <cellStyle name="メモ 3 3 2 2 2 2 8" xfId="22279" xr:uid="{00000000-0005-0000-0000-0000F2260000}"/>
    <cellStyle name="メモ 3 3 2 2 2 3" xfId="572" xr:uid="{00000000-0005-0000-0000-0000F3260000}"/>
    <cellStyle name="メモ 3 3 2 2 2 3 2" xfId="1120" xr:uid="{00000000-0005-0000-0000-0000F4260000}"/>
    <cellStyle name="メモ 3 3 2 2 2 3 2 2" xfId="2258" xr:uid="{00000000-0005-0000-0000-0000F5260000}"/>
    <cellStyle name="メモ 3 3 2 2 2 3 2 2 2" xfId="4493" xr:uid="{00000000-0005-0000-0000-0000F6260000}"/>
    <cellStyle name="メモ 3 3 2 2 2 3 2 2 2 2" xfId="8922" xr:uid="{00000000-0005-0000-0000-0000F7260000}"/>
    <cellStyle name="メモ 3 3 2 2 2 3 2 2 2 2 2" xfId="17739" xr:uid="{00000000-0005-0000-0000-0000F8260000}"/>
    <cellStyle name="メモ 3 3 2 2 2 3 2 2 2 3" xfId="13351" xr:uid="{00000000-0005-0000-0000-0000F9260000}"/>
    <cellStyle name="メモ 3 3 2 2 2 3 2 2 3" xfId="6728" xr:uid="{00000000-0005-0000-0000-0000FA260000}"/>
    <cellStyle name="メモ 3 3 2 2 2 3 2 2 3 2" xfId="15545" xr:uid="{00000000-0005-0000-0000-0000FB260000}"/>
    <cellStyle name="メモ 3 3 2 2 2 3 2 2 4" xfId="11157" xr:uid="{00000000-0005-0000-0000-0000FC260000}"/>
    <cellStyle name="メモ 3 3 2 2 2 3 2 2 5" xfId="24062" xr:uid="{00000000-0005-0000-0000-0000FD260000}"/>
    <cellStyle name="メモ 3 3 2 2 2 3 2 3" xfId="3396" xr:uid="{00000000-0005-0000-0000-0000FE260000}"/>
    <cellStyle name="メモ 3 3 2 2 2 3 2 3 2" xfId="7825" xr:uid="{00000000-0005-0000-0000-0000FF260000}"/>
    <cellStyle name="メモ 3 3 2 2 2 3 2 3 2 2" xfId="16642" xr:uid="{00000000-0005-0000-0000-000000270000}"/>
    <cellStyle name="メモ 3 3 2 2 2 3 2 3 3" xfId="12254" xr:uid="{00000000-0005-0000-0000-000001270000}"/>
    <cellStyle name="メモ 3 3 2 2 2 3 2 4" xfId="5631" xr:uid="{00000000-0005-0000-0000-000002270000}"/>
    <cellStyle name="メモ 3 3 2 2 2 3 2 4 2" xfId="14448" xr:uid="{00000000-0005-0000-0000-000003270000}"/>
    <cellStyle name="メモ 3 3 2 2 2 3 2 5" xfId="10060" xr:uid="{00000000-0005-0000-0000-000004270000}"/>
    <cellStyle name="メモ 3 3 2 2 2 3 2 6" xfId="22964" xr:uid="{00000000-0005-0000-0000-000005270000}"/>
    <cellStyle name="メモ 3 3 2 2 2 3 3" xfId="1710" xr:uid="{00000000-0005-0000-0000-000006270000}"/>
    <cellStyle name="メモ 3 3 2 2 2 3 3 2" xfId="3945" xr:uid="{00000000-0005-0000-0000-000007270000}"/>
    <cellStyle name="メモ 3 3 2 2 2 3 3 2 2" xfId="8374" xr:uid="{00000000-0005-0000-0000-000008270000}"/>
    <cellStyle name="メモ 3 3 2 2 2 3 3 2 2 2" xfId="17191" xr:uid="{00000000-0005-0000-0000-000009270000}"/>
    <cellStyle name="メモ 3 3 2 2 2 3 3 2 3" xfId="12803" xr:uid="{00000000-0005-0000-0000-00000A270000}"/>
    <cellStyle name="メモ 3 3 2 2 2 3 3 3" xfId="6180" xr:uid="{00000000-0005-0000-0000-00000B270000}"/>
    <cellStyle name="メモ 3 3 2 2 2 3 3 3 2" xfId="14997" xr:uid="{00000000-0005-0000-0000-00000C270000}"/>
    <cellStyle name="メモ 3 3 2 2 2 3 3 4" xfId="10609" xr:uid="{00000000-0005-0000-0000-00000D270000}"/>
    <cellStyle name="メモ 3 3 2 2 2 3 3 5" xfId="23514" xr:uid="{00000000-0005-0000-0000-00000E270000}"/>
    <cellStyle name="メモ 3 3 2 2 2 3 4" xfId="2848" xr:uid="{00000000-0005-0000-0000-00000F270000}"/>
    <cellStyle name="メモ 3 3 2 2 2 3 4 2" xfId="7277" xr:uid="{00000000-0005-0000-0000-000010270000}"/>
    <cellStyle name="メモ 3 3 2 2 2 3 4 2 2" xfId="16094" xr:uid="{00000000-0005-0000-0000-000011270000}"/>
    <cellStyle name="メモ 3 3 2 2 2 3 4 3" xfId="11706" xr:uid="{00000000-0005-0000-0000-000012270000}"/>
    <cellStyle name="メモ 3 3 2 2 2 3 5" xfId="5083" xr:uid="{00000000-0005-0000-0000-000013270000}"/>
    <cellStyle name="メモ 3 3 2 2 2 3 5 2" xfId="13900" xr:uid="{00000000-0005-0000-0000-000014270000}"/>
    <cellStyle name="メモ 3 3 2 2 2 3 6" xfId="9512" xr:uid="{00000000-0005-0000-0000-000015270000}"/>
    <cellStyle name="メモ 3 3 2 2 2 3 7" xfId="22416" xr:uid="{00000000-0005-0000-0000-000016270000}"/>
    <cellStyle name="メモ 3 3 2 2 2 4" xfId="846" xr:uid="{00000000-0005-0000-0000-000017270000}"/>
    <cellStyle name="メモ 3 3 2 2 2 4 2" xfId="1984" xr:uid="{00000000-0005-0000-0000-000018270000}"/>
    <cellStyle name="メモ 3 3 2 2 2 4 2 2" xfId="4219" xr:uid="{00000000-0005-0000-0000-000019270000}"/>
    <cellStyle name="メモ 3 3 2 2 2 4 2 2 2" xfId="8648" xr:uid="{00000000-0005-0000-0000-00001A270000}"/>
    <cellStyle name="メモ 3 3 2 2 2 4 2 2 2 2" xfId="17465" xr:uid="{00000000-0005-0000-0000-00001B270000}"/>
    <cellStyle name="メモ 3 3 2 2 2 4 2 2 3" xfId="13077" xr:uid="{00000000-0005-0000-0000-00001C270000}"/>
    <cellStyle name="メモ 3 3 2 2 2 4 2 3" xfId="6454" xr:uid="{00000000-0005-0000-0000-00001D270000}"/>
    <cellStyle name="メモ 3 3 2 2 2 4 2 3 2" xfId="15271" xr:uid="{00000000-0005-0000-0000-00001E270000}"/>
    <cellStyle name="メモ 3 3 2 2 2 4 2 4" xfId="10883" xr:uid="{00000000-0005-0000-0000-00001F270000}"/>
    <cellStyle name="メモ 3 3 2 2 2 4 2 5" xfId="23788" xr:uid="{00000000-0005-0000-0000-000020270000}"/>
    <cellStyle name="メモ 3 3 2 2 2 4 3" xfId="3122" xr:uid="{00000000-0005-0000-0000-000021270000}"/>
    <cellStyle name="メモ 3 3 2 2 2 4 3 2" xfId="7551" xr:uid="{00000000-0005-0000-0000-000022270000}"/>
    <cellStyle name="メモ 3 3 2 2 2 4 3 2 2" xfId="16368" xr:uid="{00000000-0005-0000-0000-000023270000}"/>
    <cellStyle name="メモ 3 3 2 2 2 4 3 3" xfId="11980" xr:uid="{00000000-0005-0000-0000-000024270000}"/>
    <cellStyle name="メモ 3 3 2 2 2 4 4" xfId="5357" xr:uid="{00000000-0005-0000-0000-000025270000}"/>
    <cellStyle name="メモ 3 3 2 2 2 4 4 2" xfId="14174" xr:uid="{00000000-0005-0000-0000-000026270000}"/>
    <cellStyle name="メモ 3 3 2 2 2 4 5" xfId="9786" xr:uid="{00000000-0005-0000-0000-000027270000}"/>
    <cellStyle name="メモ 3 3 2 2 2 4 6" xfId="22690" xr:uid="{00000000-0005-0000-0000-000028270000}"/>
    <cellStyle name="メモ 3 3 2 2 2 5" xfId="1436" xr:uid="{00000000-0005-0000-0000-000029270000}"/>
    <cellStyle name="メモ 3 3 2 2 2 5 2" xfId="3671" xr:uid="{00000000-0005-0000-0000-00002A270000}"/>
    <cellStyle name="メモ 3 3 2 2 2 5 2 2" xfId="8100" xr:uid="{00000000-0005-0000-0000-00002B270000}"/>
    <cellStyle name="メモ 3 3 2 2 2 5 2 2 2" xfId="16917" xr:uid="{00000000-0005-0000-0000-00002C270000}"/>
    <cellStyle name="メモ 3 3 2 2 2 5 2 3" xfId="12529" xr:uid="{00000000-0005-0000-0000-00002D270000}"/>
    <cellStyle name="メモ 3 3 2 2 2 5 3" xfId="5906" xr:uid="{00000000-0005-0000-0000-00002E270000}"/>
    <cellStyle name="メモ 3 3 2 2 2 5 3 2" xfId="14723" xr:uid="{00000000-0005-0000-0000-00002F270000}"/>
    <cellStyle name="メモ 3 3 2 2 2 5 4" xfId="10335" xr:uid="{00000000-0005-0000-0000-000030270000}"/>
    <cellStyle name="メモ 3 3 2 2 2 5 5" xfId="23240" xr:uid="{00000000-0005-0000-0000-000031270000}"/>
    <cellStyle name="メモ 3 3 2 2 2 6" xfId="2574" xr:uid="{00000000-0005-0000-0000-000032270000}"/>
    <cellStyle name="メモ 3 3 2 2 2 6 2" xfId="7003" xr:uid="{00000000-0005-0000-0000-000033270000}"/>
    <cellStyle name="メモ 3 3 2 2 2 6 2 2" xfId="15820" xr:uid="{00000000-0005-0000-0000-000034270000}"/>
    <cellStyle name="メモ 3 3 2 2 2 6 3" xfId="11432" xr:uid="{00000000-0005-0000-0000-000035270000}"/>
    <cellStyle name="メモ 3 3 2 2 2 7" xfId="4809" xr:uid="{00000000-0005-0000-0000-000036270000}"/>
    <cellStyle name="メモ 3 3 2 2 2 7 2" xfId="13626" xr:uid="{00000000-0005-0000-0000-000037270000}"/>
    <cellStyle name="メモ 3 3 2 2 2 8" xfId="9238" xr:uid="{00000000-0005-0000-0000-000038270000}"/>
    <cellStyle name="メモ 3 3 2 2 2 9" xfId="22144" xr:uid="{00000000-0005-0000-0000-000039270000}"/>
    <cellStyle name="メモ 3 3 2 2 3" xfId="366" xr:uid="{00000000-0005-0000-0000-00003A270000}"/>
    <cellStyle name="メモ 3 3 2 2 3 2" xfId="640" xr:uid="{00000000-0005-0000-0000-00003B270000}"/>
    <cellStyle name="メモ 3 3 2 2 3 2 2" xfId="1188" xr:uid="{00000000-0005-0000-0000-00003C270000}"/>
    <cellStyle name="メモ 3 3 2 2 3 2 2 2" xfId="2326" xr:uid="{00000000-0005-0000-0000-00003D270000}"/>
    <cellStyle name="メモ 3 3 2 2 3 2 2 2 2" xfId="4561" xr:uid="{00000000-0005-0000-0000-00003E270000}"/>
    <cellStyle name="メモ 3 3 2 2 3 2 2 2 2 2" xfId="8990" xr:uid="{00000000-0005-0000-0000-00003F270000}"/>
    <cellStyle name="メモ 3 3 2 2 3 2 2 2 2 2 2" xfId="17807" xr:uid="{00000000-0005-0000-0000-000040270000}"/>
    <cellStyle name="メモ 3 3 2 2 3 2 2 2 2 3" xfId="13419" xr:uid="{00000000-0005-0000-0000-000041270000}"/>
    <cellStyle name="メモ 3 3 2 2 3 2 2 2 3" xfId="6796" xr:uid="{00000000-0005-0000-0000-000042270000}"/>
    <cellStyle name="メモ 3 3 2 2 3 2 2 2 3 2" xfId="15613" xr:uid="{00000000-0005-0000-0000-000043270000}"/>
    <cellStyle name="メモ 3 3 2 2 3 2 2 2 4" xfId="11225" xr:uid="{00000000-0005-0000-0000-000044270000}"/>
    <cellStyle name="メモ 3 3 2 2 3 2 2 2 5" xfId="24130" xr:uid="{00000000-0005-0000-0000-000045270000}"/>
    <cellStyle name="メモ 3 3 2 2 3 2 2 3" xfId="3464" xr:uid="{00000000-0005-0000-0000-000046270000}"/>
    <cellStyle name="メモ 3 3 2 2 3 2 2 3 2" xfId="7893" xr:uid="{00000000-0005-0000-0000-000047270000}"/>
    <cellStyle name="メモ 3 3 2 2 3 2 2 3 2 2" xfId="16710" xr:uid="{00000000-0005-0000-0000-000048270000}"/>
    <cellStyle name="メモ 3 3 2 2 3 2 2 3 3" xfId="12322" xr:uid="{00000000-0005-0000-0000-000049270000}"/>
    <cellStyle name="メモ 3 3 2 2 3 2 2 4" xfId="5699" xr:uid="{00000000-0005-0000-0000-00004A270000}"/>
    <cellStyle name="メモ 3 3 2 2 3 2 2 4 2" xfId="14516" xr:uid="{00000000-0005-0000-0000-00004B270000}"/>
    <cellStyle name="メモ 3 3 2 2 3 2 2 5" xfId="10128" xr:uid="{00000000-0005-0000-0000-00004C270000}"/>
    <cellStyle name="メモ 3 3 2 2 3 2 2 6" xfId="23032" xr:uid="{00000000-0005-0000-0000-00004D270000}"/>
    <cellStyle name="メモ 3 3 2 2 3 2 3" xfId="1778" xr:uid="{00000000-0005-0000-0000-00004E270000}"/>
    <cellStyle name="メモ 3 3 2 2 3 2 3 2" xfId="4013" xr:uid="{00000000-0005-0000-0000-00004F270000}"/>
    <cellStyle name="メモ 3 3 2 2 3 2 3 2 2" xfId="8442" xr:uid="{00000000-0005-0000-0000-000050270000}"/>
    <cellStyle name="メモ 3 3 2 2 3 2 3 2 2 2" xfId="17259" xr:uid="{00000000-0005-0000-0000-000051270000}"/>
    <cellStyle name="メモ 3 3 2 2 3 2 3 2 3" xfId="12871" xr:uid="{00000000-0005-0000-0000-000052270000}"/>
    <cellStyle name="メモ 3 3 2 2 3 2 3 3" xfId="6248" xr:uid="{00000000-0005-0000-0000-000053270000}"/>
    <cellStyle name="メモ 3 3 2 2 3 2 3 3 2" xfId="15065" xr:uid="{00000000-0005-0000-0000-000054270000}"/>
    <cellStyle name="メモ 3 3 2 2 3 2 3 4" xfId="10677" xr:uid="{00000000-0005-0000-0000-000055270000}"/>
    <cellStyle name="メモ 3 3 2 2 3 2 3 5" xfId="23582" xr:uid="{00000000-0005-0000-0000-000056270000}"/>
    <cellStyle name="メモ 3 3 2 2 3 2 4" xfId="2916" xr:uid="{00000000-0005-0000-0000-000057270000}"/>
    <cellStyle name="メモ 3 3 2 2 3 2 4 2" xfId="7345" xr:uid="{00000000-0005-0000-0000-000058270000}"/>
    <cellStyle name="メモ 3 3 2 2 3 2 4 2 2" xfId="16162" xr:uid="{00000000-0005-0000-0000-000059270000}"/>
    <cellStyle name="メモ 3 3 2 2 3 2 4 3" xfId="11774" xr:uid="{00000000-0005-0000-0000-00005A270000}"/>
    <cellStyle name="メモ 3 3 2 2 3 2 5" xfId="5151" xr:uid="{00000000-0005-0000-0000-00005B270000}"/>
    <cellStyle name="メモ 3 3 2 2 3 2 5 2" xfId="13968" xr:uid="{00000000-0005-0000-0000-00005C270000}"/>
    <cellStyle name="メモ 3 3 2 2 3 2 6" xfId="9580" xr:uid="{00000000-0005-0000-0000-00005D270000}"/>
    <cellStyle name="メモ 3 3 2 2 3 2 7" xfId="22484" xr:uid="{00000000-0005-0000-0000-00005E270000}"/>
    <cellStyle name="メモ 3 3 2 2 3 3" xfId="914" xr:uid="{00000000-0005-0000-0000-00005F270000}"/>
    <cellStyle name="メモ 3 3 2 2 3 3 2" xfId="2052" xr:uid="{00000000-0005-0000-0000-000060270000}"/>
    <cellStyle name="メモ 3 3 2 2 3 3 2 2" xfId="4287" xr:uid="{00000000-0005-0000-0000-000061270000}"/>
    <cellStyle name="メモ 3 3 2 2 3 3 2 2 2" xfId="8716" xr:uid="{00000000-0005-0000-0000-000062270000}"/>
    <cellStyle name="メモ 3 3 2 2 3 3 2 2 2 2" xfId="17533" xr:uid="{00000000-0005-0000-0000-000063270000}"/>
    <cellStyle name="メモ 3 3 2 2 3 3 2 2 3" xfId="13145" xr:uid="{00000000-0005-0000-0000-000064270000}"/>
    <cellStyle name="メモ 3 3 2 2 3 3 2 3" xfId="6522" xr:uid="{00000000-0005-0000-0000-000065270000}"/>
    <cellStyle name="メモ 3 3 2 2 3 3 2 3 2" xfId="15339" xr:uid="{00000000-0005-0000-0000-000066270000}"/>
    <cellStyle name="メモ 3 3 2 2 3 3 2 4" xfId="10951" xr:uid="{00000000-0005-0000-0000-000067270000}"/>
    <cellStyle name="メモ 3 3 2 2 3 3 2 5" xfId="23856" xr:uid="{00000000-0005-0000-0000-000068270000}"/>
    <cellStyle name="メモ 3 3 2 2 3 3 3" xfId="3190" xr:uid="{00000000-0005-0000-0000-000069270000}"/>
    <cellStyle name="メモ 3 3 2 2 3 3 3 2" xfId="7619" xr:uid="{00000000-0005-0000-0000-00006A270000}"/>
    <cellStyle name="メモ 3 3 2 2 3 3 3 2 2" xfId="16436" xr:uid="{00000000-0005-0000-0000-00006B270000}"/>
    <cellStyle name="メモ 3 3 2 2 3 3 3 3" xfId="12048" xr:uid="{00000000-0005-0000-0000-00006C270000}"/>
    <cellStyle name="メモ 3 3 2 2 3 3 4" xfId="5425" xr:uid="{00000000-0005-0000-0000-00006D270000}"/>
    <cellStyle name="メモ 3 3 2 2 3 3 4 2" xfId="14242" xr:uid="{00000000-0005-0000-0000-00006E270000}"/>
    <cellStyle name="メモ 3 3 2 2 3 3 5" xfId="9854" xr:uid="{00000000-0005-0000-0000-00006F270000}"/>
    <cellStyle name="メモ 3 3 2 2 3 3 6" xfId="22758" xr:uid="{00000000-0005-0000-0000-000070270000}"/>
    <cellStyle name="メモ 3 3 2 2 3 4" xfId="1504" xr:uid="{00000000-0005-0000-0000-000071270000}"/>
    <cellStyle name="メモ 3 3 2 2 3 4 2" xfId="3739" xr:uid="{00000000-0005-0000-0000-000072270000}"/>
    <cellStyle name="メモ 3 3 2 2 3 4 2 2" xfId="8168" xr:uid="{00000000-0005-0000-0000-000073270000}"/>
    <cellStyle name="メモ 3 3 2 2 3 4 2 2 2" xfId="16985" xr:uid="{00000000-0005-0000-0000-000074270000}"/>
    <cellStyle name="メモ 3 3 2 2 3 4 2 3" xfId="12597" xr:uid="{00000000-0005-0000-0000-000075270000}"/>
    <cellStyle name="メモ 3 3 2 2 3 4 3" xfId="5974" xr:uid="{00000000-0005-0000-0000-000076270000}"/>
    <cellStyle name="メモ 3 3 2 2 3 4 3 2" xfId="14791" xr:uid="{00000000-0005-0000-0000-000077270000}"/>
    <cellStyle name="メモ 3 3 2 2 3 4 4" xfId="10403" xr:uid="{00000000-0005-0000-0000-000078270000}"/>
    <cellStyle name="メモ 3 3 2 2 3 4 5" xfId="23308" xr:uid="{00000000-0005-0000-0000-000079270000}"/>
    <cellStyle name="メモ 3 3 2 2 3 5" xfId="2642" xr:uid="{00000000-0005-0000-0000-00007A270000}"/>
    <cellStyle name="メモ 3 3 2 2 3 5 2" xfId="7071" xr:uid="{00000000-0005-0000-0000-00007B270000}"/>
    <cellStyle name="メモ 3 3 2 2 3 5 2 2" xfId="15888" xr:uid="{00000000-0005-0000-0000-00007C270000}"/>
    <cellStyle name="メモ 3 3 2 2 3 5 3" xfId="11500" xr:uid="{00000000-0005-0000-0000-00007D270000}"/>
    <cellStyle name="メモ 3 3 2 2 3 6" xfId="4877" xr:uid="{00000000-0005-0000-0000-00007E270000}"/>
    <cellStyle name="メモ 3 3 2 2 3 6 2" xfId="13694" xr:uid="{00000000-0005-0000-0000-00007F270000}"/>
    <cellStyle name="メモ 3 3 2 2 3 7" xfId="9306" xr:uid="{00000000-0005-0000-0000-000080270000}"/>
    <cellStyle name="メモ 3 3 2 2 3 8" xfId="22212" xr:uid="{00000000-0005-0000-0000-000081270000}"/>
    <cellStyle name="メモ 3 3 2 2 4" xfId="503" xr:uid="{00000000-0005-0000-0000-000082270000}"/>
    <cellStyle name="メモ 3 3 2 2 4 2" xfId="1051" xr:uid="{00000000-0005-0000-0000-000083270000}"/>
    <cellStyle name="メモ 3 3 2 2 4 2 2" xfId="2189" xr:uid="{00000000-0005-0000-0000-000084270000}"/>
    <cellStyle name="メモ 3 3 2 2 4 2 2 2" xfId="4424" xr:uid="{00000000-0005-0000-0000-000085270000}"/>
    <cellStyle name="メモ 3 3 2 2 4 2 2 2 2" xfId="8853" xr:uid="{00000000-0005-0000-0000-000086270000}"/>
    <cellStyle name="メモ 3 3 2 2 4 2 2 2 2 2" xfId="17670" xr:uid="{00000000-0005-0000-0000-000087270000}"/>
    <cellStyle name="メモ 3 3 2 2 4 2 2 2 3" xfId="13282" xr:uid="{00000000-0005-0000-0000-000088270000}"/>
    <cellStyle name="メモ 3 3 2 2 4 2 2 3" xfId="6659" xr:uid="{00000000-0005-0000-0000-000089270000}"/>
    <cellStyle name="メモ 3 3 2 2 4 2 2 3 2" xfId="15476" xr:uid="{00000000-0005-0000-0000-00008A270000}"/>
    <cellStyle name="メモ 3 3 2 2 4 2 2 4" xfId="11088" xr:uid="{00000000-0005-0000-0000-00008B270000}"/>
    <cellStyle name="メモ 3 3 2 2 4 2 2 5" xfId="23993" xr:uid="{00000000-0005-0000-0000-00008C270000}"/>
    <cellStyle name="メモ 3 3 2 2 4 2 3" xfId="3327" xr:uid="{00000000-0005-0000-0000-00008D270000}"/>
    <cellStyle name="メモ 3 3 2 2 4 2 3 2" xfId="7756" xr:uid="{00000000-0005-0000-0000-00008E270000}"/>
    <cellStyle name="メモ 3 3 2 2 4 2 3 2 2" xfId="16573" xr:uid="{00000000-0005-0000-0000-00008F270000}"/>
    <cellStyle name="メモ 3 3 2 2 4 2 3 3" xfId="12185" xr:uid="{00000000-0005-0000-0000-000090270000}"/>
    <cellStyle name="メモ 3 3 2 2 4 2 4" xfId="5562" xr:uid="{00000000-0005-0000-0000-000091270000}"/>
    <cellStyle name="メモ 3 3 2 2 4 2 4 2" xfId="14379" xr:uid="{00000000-0005-0000-0000-000092270000}"/>
    <cellStyle name="メモ 3 3 2 2 4 2 5" xfId="9991" xr:uid="{00000000-0005-0000-0000-000093270000}"/>
    <cellStyle name="メモ 3 3 2 2 4 2 6" xfId="22895" xr:uid="{00000000-0005-0000-0000-000094270000}"/>
    <cellStyle name="メモ 3 3 2 2 4 3" xfId="1641" xr:uid="{00000000-0005-0000-0000-000095270000}"/>
    <cellStyle name="メモ 3 3 2 2 4 3 2" xfId="3876" xr:uid="{00000000-0005-0000-0000-000096270000}"/>
    <cellStyle name="メモ 3 3 2 2 4 3 2 2" xfId="8305" xr:uid="{00000000-0005-0000-0000-000097270000}"/>
    <cellStyle name="メモ 3 3 2 2 4 3 2 2 2" xfId="17122" xr:uid="{00000000-0005-0000-0000-000098270000}"/>
    <cellStyle name="メモ 3 3 2 2 4 3 2 3" xfId="12734" xr:uid="{00000000-0005-0000-0000-000099270000}"/>
    <cellStyle name="メモ 3 3 2 2 4 3 3" xfId="6111" xr:uid="{00000000-0005-0000-0000-00009A270000}"/>
    <cellStyle name="メモ 3 3 2 2 4 3 3 2" xfId="14928" xr:uid="{00000000-0005-0000-0000-00009B270000}"/>
    <cellStyle name="メモ 3 3 2 2 4 3 4" xfId="10540" xr:uid="{00000000-0005-0000-0000-00009C270000}"/>
    <cellStyle name="メモ 3 3 2 2 4 3 5" xfId="23445" xr:uid="{00000000-0005-0000-0000-00009D270000}"/>
    <cellStyle name="メモ 3 3 2 2 4 4" xfId="2779" xr:uid="{00000000-0005-0000-0000-00009E270000}"/>
    <cellStyle name="メモ 3 3 2 2 4 4 2" xfId="7208" xr:uid="{00000000-0005-0000-0000-00009F270000}"/>
    <cellStyle name="メモ 3 3 2 2 4 4 2 2" xfId="16025" xr:uid="{00000000-0005-0000-0000-0000A0270000}"/>
    <cellStyle name="メモ 3 3 2 2 4 4 3" xfId="11637" xr:uid="{00000000-0005-0000-0000-0000A1270000}"/>
    <cellStyle name="メモ 3 3 2 2 4 5" xfId="5014" xr:uid="{00000000-0005-0000-0000-0000A2270000}"/>
    <cellStyle name="メモ 3 3 2 2 4 5 2" xfId="13831" xr:uid="{00000000-0005-0000-0000-0000A3270000}"/>
    <cellStyle name="メモ 3 3 2 2 4 6" xfId="9443" xr:uid="{00000000-0005-0000-0000-0000A4270000}"/>
    <cellStyle name="メモ 3 3 2 2 4 7" xfId="22347" xr:uid="{00000000-0005-0000-0000-0000A5270000}"/>
    <cellStyle name="メモ 3 3 2 2 5" xfId="777" xr:uid="{00000000-0005-0000-0000-0000A6270000}"/>
    <cellStyle name="メモ 3 3 2 2 5 2" xfId="1915" xr:uid="{00000000-0005-0000-0000-0000A7270000}"/>
    <cellStyle name="メモ 3 3 2 2 5 2 2" xfId="4150" xr:uid="{00000000-0005-0000-0000-0000A8270000}"/>
    <cellStyle name="メモ 3 3 2 2 5 2 2 2" xfId="8579" xr:uid="{00000000-0005-0000-0000-0000A9270000}"/>
    <cellStyle name="メモ 3 3 2 2 5 2 2 2 2" xfId="17396" xr:uid="{00000000-0005-0000-0000-0000AA270000}"/>
    <cellStyle name="メモ 3 3 2 2 5 2 2 3" xfId="13008" xr:uid="{00000000-0005-0000-0000-0000AB270000}"/>
    <cellStyle name="メモ 3 3 2 2 5 2 3" xfId="6385" xr:uid="{00000000-0005-0000-0000-0000AC270000}"/>
    <cellStyle name="メモ 3 3 2 2 5 2 3 2" xfId="15202" xr:uid="{00000000-0005-0000-0000-0000AD270000}"/>
    <cellStyle name="メモ 3 3 2 2 5 2 4" xfId="10814" xr:uid="{00000000-0005-0000-0000-0000AE270000}"/>
    <cellStyle name="メモ 3 3 2 2 5 2 5" xfId="23719" xr:uid="{00000000-0005-0000-0000-0000AF270000}"/>
    <cellStyle name="メモ 3 3 2 2 5 3" xfId="3053" xr:uid="{00000000-0005-0000-0000-0000B0270000}"/>
    <cellStyle name="メモ 3 3 2 2 5 3 2" xfId="7482" xr:uid="{00000000-0005-0000-0000-0000B1270000}"/>
    <cellStyle name="メモ 3 3 2 2 5 3 2 2" xfId="16299" xr:uid="{00000000-0005-0000-0000-0000B2270000}"/>
    <cellStyle name="メモ 3 3 2 2 5 3 3" xfId="11911" xr:uid="{00000000-0005-0000-0000-0000B3270000}"/>
    <cellStyle name="メモ 3 3 2 2 5 4" xfId="5288" xr:uid="{00000000-0005-0000-0000-0000B4270000}"/>
    <cellStyle name="メモ 3 3 2 2 5 4 2" xfId="14105" xr:uid="{00000000-0005-0000-0000-0000B5270000}"/>
    <cellStyle name="メモ 3 3 2 2 5 5" xfId="9717" xr:uid="{00000000-0005-0000-0000-0000B6270000}"/>
    <cellStyle name="メモ 3 3 2 2 5 6" xfId="22621" xr:uid="{00000000-0005-0000-0000-0000B7270000}"/>
    <cellStyle name="メモ 3 3 2 2 6" xfId="1367" xr:uid="{00000000-0005-0000-0000-0000B8270000}"/>
    <cellStyle name="メモ 3 3 2 2 6 2" xfId="3602" xr:uid="{00000000-0005-0000-0000-0000B9270000}"/>
    <cellStyle name="メモ 3 3 2 2 6 2 2" xfId="8031" xr:uid="{00000000-0005-0000-0000-0000BA270000}"/>
    <cellStyle name="メモ 3 3 2 2 6 2 2 2" xfId="16848" xr:uid="{00000000-0005-0000-0000-0000BB270000}"/>
    <cellStyle name="メモ 3 3 2 2 6 2 3" xfId="12460" xr:uid="{00000000-0005-0000-0000-0000BC270000}"/>
    <cellStyle name="メモ 3 3 2 2 6 3" xfId="5837" xr:uid="{00000000-0005-0000-0000-0000BD270000}"/>
    <cellStyle name="メモ 3 3 2 2 6 3 2" xfId="14654" xr:uid="{00000000-0005-0000-0000-0000BE270000}"/>
    <cellStyle name="メモ 3 3 2 2 6 4" xfId="10266" xr:uid="{00000000-0005-0000-0000-0000BF270000}"/>
    <cellStyle name="メモ 3 3 2 2 6 5" xfId="23171" xr:uid="{00000000-0005-0000-0000-0000C0270000}"/>
    <cellStyle name="メモ 3 3 2 2 7" xfId="2505" xr:uid="{00000000-0005-0000-0000-0000C1270000}"/>
    <cellStyle name="メモ 3 3 2 2 7 2" xfId="6934" xr:uid="{00000000-0005-0000-0000-0000C2270000}"/>
    <cellStyle name="メモ 3 3 2 2 7 2 2" xfId="15751" xr:uid="{00000000-0005-0000-0000-0000C3270000}"/>
    <cellStyle name="メモ 3 3 2 2 7 3" xfId="11363" xr:uid="{00000000-0005-0000-0000-0000C4270000}"/>
    <cellStyle name="メモ 3 3 2 2 8" xfId="4740" xr:uid="{00000000-0005-0000-0000-0000C5270000}"/>
    <cellStyle name="メモ 3 3 2 2 8 2" xfId="13557" xr:uid="{00000000-0005-0000-0000-0000C6270000}"/>
    <cellStyle name="メモ 3 3 2 2 9" xfId="9169" xr:uid="{00000000-0005-0000-0000-0000C7270000}"/>
    <cellStyle name="メモ 3 3 2 3" xfId="264" xr:uid="{00000000-0005-0000-0000-0000C8270000}"/>
    <cellStyle name="メモ 3 3 2 3 2" xfId="401" xr:uid="{00000000-0005-0000-0000-0000C9270000}"/>
    <cellStyle name="メモ 3 3 2 3 2 2" xfId="675" xr:uid="{00000000-0005-0000-0000-0000CA270000}"/>
    <cellStyle name="メモ 3 3 2 3 2 2 2" xfId="1223" xr:uid="{00000000-0005-0000-0000-0000CB270000}"/>
    <cellStyle name="メモ 3 3 2 3 2 2 2 2" xfId="2361" xr:uid="{00000000-0005-0000-0000-0000CC270000}"/>
    <cellStyle name="メモ 3 3 2 3 2 2 2 2 2" xfId="4596" xr:uid="{00000000-0005-0000-0000-0000CD270000}"/>
    <cellStyle name="メモ 3 3 2 3 2 2 2 2 2 2" xfId="9025" xr:uid="{00000000-0005-0000-0000-0000CE270000}"/>
    <cellStyle name="メモ 3 3 2 3 2 2 2 2 2 2 2" xfId="17842" xr:uid="{00000000-0005-0000-0000-0000CF270000}"/>
    <cellStyle name="メモ 3 3 2 3 2 2 2 2 2 3" xfId="13454" xr:uid="{00000000-0005-0000-0000-0000D0270000}"/>
    <cellStyle name="メモ 3 3 2 3 2 2 2 2 3" xfId="6831" xr:uid="{00000000-0005-0000-0000-0000D1270000}"/>
    <cellStyle name="メモ 3 3 2 3 2 2 2 2 3 2" xfId="15648" xr:uid="{00000000-0005-0000-0000-0000D2270000}"/>
    <cellStyle name="メモ 3 3 2 3 2 2 2 2 4" xfId="11260" xr:uid="{00000000-0005-0000-0000-0000D3270000}"/>
    <cellStyle name="メモ 3 3 2 3 2 2 2 2 5" xfId="24165" xr:uid="{00000000-0005-0000-0000-0000D4270000}"/>
    <cellStyle name="メモ 3 3 2 3 2 2 2 3" xfId="3499" xr:uid="{00000000-0005-0000-0000-0000D5270000}"/>
    <cellStyle name="メモ 3 3 2 3 2 2 2 3 2" xfId="7928" xr:uid="{00000000-0005-0000-0000-0000D6270000}"/>
    <cellStyle name="メモ 3 3 2 3 2 2 2 3 2 2" xfId="16745" xr:uid="{00000000-0005-0000-0000-0000D7270000}"/>
    <cellStyle name="メモ 3 3 2 3 2 2 2 3 3" xfId="12357" xr:uid="{00000000-0005-0000-0000-0000D8270000}"/>
    <cellStyle name="メモ 3 3 2 3 2 2 2 4" xfId="5734" xr:uid="{00000000-0005-0000-0000-0000D9270000}"/>
    <cellStyle name="メモ 3 3 2 3 2 2 2 4 2" xfId="14551" xr:uid="{00000000-0005-0000-0000-0000DA270000}"/>
    <cellStyle name="メモ 3 3 2 3 2 2 2 5" xfId="10163" xr:uid="{00000000-0005-0000-0000-0000DB270000}"/>
    <cellStyle name="メモ 3 3 2 3 2 2 2 6" xfId="23067" xr:uid="{00000000-0005-0000-0000-0000DC270000}"/>
    <cellStyle name="メモ 3 3 2 3 2 2 3" xfId="1813" xr:uid="{00000000-0005-0000-0000-0000DD270000}"/>
    <cellStyle name="メモ 3 3 2 3 2 2 3 2" xfId="4048" xr:uid="{00000000-0005-0000-0000-0000DE270000}"/>
    <cellStyle name="メモ 3 3 2 3 2 2 3 2 2" xfId="8477" xr:uid="{00000000-0005-0000-0000-0000DF270000}"/>
    <cellStyle name="メモ 3 3 2 3 2 2 3 2 2 2" xfId="17294" xr:uid="{00000000-0005-0000-0000-0000E0270000}"/>
    <cellStyle name="メモ 3 3 2 3 2 2 3 2 3" xfId="12906" xr:uid="{00000000-0005-0000-0000-0000E1270000}"/>
    <cellStyle name="メモ 3 3 2 3 2 2 3 3" xfId="6283" xr:uid="{00000000-0005-0000-0000-0000E2270000}"/>
    <cellStyle name="メモ 3 3 2 3 2 2 3 3 2" xfId="15100" xr:uid="{00000000-0005-0000-0000-0000E3270000}"/>
    <cellStyle name="メモ 3 3 2 3 2 2 3 4" xfId="10712" xr:uid="{00000000-0005-0000-0000-0000E4270000}"/>
    <cellStyle name="メモ 3 3 2 3 2 2 3 5" xfId="23617" xr:uid="{00000000-0005-0000-0000-0000E5270000}"/>
    <cellStyle name="メモ 3 3 2 3 2 2 4" xfId="2951" xr:uid="{00000000-0005-0000-0000-0000E6270000}"/>
    <cellStyle name="メモ 3 3 2 3 2 2 4 2" xfId="7380" xr:uid="{00000000-0005-0000-0000-0000E7270000}"/>
    <cellStyle name="メモ 3 3 2 3 2 2 4 2 2" xfId="16197" xr:uid="{00000000-0005-0000-0000-0000E8270000}"/>
    <cellStyle name="メモ 3 3 2 3 2 2 4 3" xfId="11809" xr:uid="{00000000-0005-0000-0000-0000E9270000}"/>
    <cellStyle name="メモ 3 3 2 3 2 2 5" xfId="5186" xr:uid="{00000000-0005-0000-0000-0000EA270000}"/>
    <cellStyle name="メモ 3 3 2 3 2 2 5 2" xfId="14003" xr:uid="{00000000-0005-0000-0000-0000EB270000}"/>
    <cellStyle name="メモ 3 3 2 3 2 2 6" xfId="9615" xr:uid="{00000000-0005-0000-0000-0000EC270000}"/>
    <cellStyle name="メモ 3 3 2 3 2 2 7" xfId="22519" xr:uid="{00000000-0005-0000-0000-0000ED270000}"/>
    <cellStyle name="メモ 3 3 2 3 2 3" xfId="949" xr:uid="{00000000-0005-0000-0000-0000EE270000}"/>
    <cellStyle name="メモ 3 3 2 3 2 3 2" xfId="2087" xr:uid="{00000000-0005-0000-0000-0000EF270000}"/>
    <cellStyle name="メモ 3 3 2 3 2 3 2 2" xfId="4322" xr:uid="{00000000-0005-0000-0000-0000F0270000}"/>
    <cellStyle name="メモ 3 3 2 3 2 3 2 2 2" xfId="8751" xr:uid="{00000000-0005-0000-0000-0000F1270000}"/>
    <cellStyle name="メモ 3 3 2 3 2 3 2 2 2 2" xfId="17568" xr:uid="{00000000-0005-0000-0000-0000F2270000}"/>
    <cellStyle name="メモ 3 3 2 3 2 3 2 2 3" xfId="13180" xr:uid="{00000000-0005-0000-0000-0000F3270000}"/>
    <cellStyle name="メモ 3 3 2 3 2 3 2 3" xfId="6557" xr:uid="{00000000-0005-0000-0000-0000F4270000}"/>
    <cellStyle name="メモ 3 3 2 3 2 3 2 3 2" xfId="15374" xr:uid="{00000000-0005-0000-0000-0000F5270000}"/>
    <cellStyle name="メモ 3 3 2 3 2 3 2 4" xfId="10986" xr:uid="{00000000-0005-0000-0000-0000F6270000}"/>
    <cellStyle name="メモ 3 3 2 3 2 3 2 5" xfId="23891" xr:uid="{00000000-0005-0000-0000-0000F7270000}"/>
    <cellStyle name="メモ 3 3 2 3 2 3 3" xfId="3225" xr:uid="{00000000-0005-0000-0000-0000F8270000}"/>
    <cellStyle name="メモ 3 3 2 3 2 3 3 2" xfId="7654" xr:uid="{00000000-0005-0000-0000-0000F9270000}"/>
    <cellStyle name="メモ 3 3 2 3 2 3 3 2 2" xfId="16471" xr:uid="{00000000-0005-0000-0000-0000FA270000}"/>
    <cellStyle name="メモ 3 3 2 3 2 3 3 3" xfId="12083" xr:uid="{00000000-0005-0000-0000-0000FB270000}"/>
    <cellStyle name="メモ 3 3 2 3 2 3 4" xfId="5460" xr:uid="{00000000-0005-0000-0000-0000FC270000}"/>
    <cellStyle name="メモ 3 3 2 3 2 3 4 2" xfId="14277" xr:uid="{00000000-0005-0000-0000-0000FD270000}"/>
    <cellStyle name="メモ 3 3 2 3 2 3 5" xfId="9889" xr:uid="{00000000-0005-0000-0000-0000FE270000}"/>
    <cellStyle name="メモ 3 3 2 3 2 3 6" xfId="22793" xr:uid="{00000000-0005-0000-0000-0000FF270000}"/>
    <cellStyle name="メモ 3 3 2 3 2 4" xfId="1539" xr:uid="{00000000-0005-0000-0000-000000280000}"/>
    <cellStyle name="メモ 3 3 2 3 2 4 2" xfId="3774" xr:uid="{00000000-0005-0000-0000-000001280000}"/>
    <cellStyle name="メモ 3 3 2 3 2 4 2 2" xfId="8203" xr:uid="{00000000-0005-0000-0000-000002280000}"/>
    <cellStyle name="メモ 3 3 2 3 2 4 2 2 2" xfId="17020" xr:uid="{00000000-0005-0000-0000-000003280000}"/>
    <cellStyle name="メモ 3 3 2 3 2 4 2 3" xfId="12632" xr:uid="{00000000-0005-0000-0000-000004280000}"/>
    <cellStyle name="メモ 3 3 2 3 2 4 3" xfId="6009" xr:uid="{00000000-0005-0000-0000-000005280000}"/>
    <cellStyle name="メモ 3 3 2 3 2 4 3 2" xfId="14826" xr:uid="{00000000-0005-0000-0000-000006280000}"/>
    <cellStyle name="メモ 3 3 2 3 2 4 4" xfId="10438" xr:uid="{00000000-0005-0000-0000-000007280000}"/>
    <cellStyle name="メモ 3 3 2 3 2 4 5" xfId="23343" xr:uid="{00000000-0005-0000-0000-000008280000}"/>
    <cellStyle name="メモ 3 3 2 3 2 5" xfId="2677" xr:uid="{00000000-0005-0000-0000-000009280000}"/>
    <cellStyle name="メモ 3 3 2 3 2 5 2" xfId="7106" xr:uid="{00000000-0005-0000-0000-00000A280000}"/>
    <cellStyle name="メモ 3 3 2 3 2 5 2 2" xfId="15923" xr:uid="{00000000-0005-0000-0000-00000B280000}"/>
    <cellStyle name="メモ 3 3 2 3 2 5 3" xfId="11535" xr:uid="{00000000-0005-0000-0000-00000C280000}"/>
    <cellStyle name="メモ 3 3 2 3 2 6" xfId="4912" xr:uid="{00000000-0005-0000-0000-00000D280000}"/>
    <cellStyle name="メモ 3 3 2 3 2 6 2" xfId="13729" xr:uid="{00000000-0005-0000-0000-00000E280000}"/>
    <cellStyle name="メモ 3 3 2 3 2 7" xfId="9341" xr:uid="{00000000-0005-0000-0000-00000F280000}"/>
    <cellStyle name="メモ 3 3 2 3 2 8" xfId="22246" xr:uid="{00000000-0005-0000-0000-000010280000}"/>
    <cellStyle name="メモ 3 3 2 3 3" xfId="538" xr:uid="{00000000-0005-0000-0000-000011280000}"/>
    <cellStyle name="メモ 3 3 2 3 3 2" xfId="1086" xr:uid="{00000000-0005-0000-0000-000012280000}"/>
    <cellStyle name="メモ 3 3 2 3 3 2 2" xfId="2224" xr:uid="{00000000-0005-0000-0000-000013280000}"/>
    <cellStyle name="メモ 3 3 2 3 3 2 2 2" xfId="4459" xr:uid="{00000000-0005-0000-0000-000014280000}"/>
    <cellStyle name="メモ 3 3 2 3 3 2 2 2 2" xfId="8888" xr:uid="{00000000-0005-0000-0000-000015280000}"/>
    <cellStyle name="メモ 3 3 2 3 3 2 2 2 2 2" xfId="17705" xr:uid="{00000000-0005-0000-0000-000016280000}"/>
    <cellStyle name="メモ 3 3 2 3 3 2 2 2 3" xfId="13317" xr:uid="{00000000-0005-0000-0000-000017280000}"/>
    <cellStyle name="メモ 3 3 2 3 3 2 2 3" xfId="6694" xr:uid="{00000000-0005-0000-0000-000018280000}"/>
    <cellStyle name="メモ 3 3 2 3 3 2 2 3 2" xfId="15511" xr:uid="{00000000-0005-0000-0000-000019280000}"/>
    <cellStyle name="メモ 3 3 2 3 3 2 2 4" xfId="11123" xr:uid="{00000000-0005-0000-0000-00001A280000}"/>
    <cellStyle name="メモ 3 3 2 3 3 2 2 5" xfId="24028" xr:uid="{00000000-0005-0000-0000-00001B280000}"/>
    <cellStyle name="メモ 3 3 2 3 3 2 3" xfId="3362" xr:uid="{00000000-0005-0000-0000-00001C280000}"/>
    <cellStyle name="メモ 3 3 2 3 3 2 3 2" xfId="7791" xr:uid="{00000000-0005-0000-0000-00001D280000}"/>
    <cellStyle name="メモ 3 3 2 3 3 2 3 2 2" xfId="16608" xr:uid="{00000000-0005-0000-0000-00001E280000}"/>
    <cellStyle name="メモ 3 3 2 3 3 2 3 3" xfId="12220" xr:uid="{00000000-0005-0000-0000-00001F280000}"/>
    <cellStyle name="メモ 3 3 2 3 3 2 4" xfId="5597" xr:uid="{00000000-0005-0000-0000-000020280000}"/>
    <cellStyle name="メモ 3 3 2 3 3 2 4 2" xfId="14414" xr:uid="{00000000-0005-0000-0000-000021280000}"/>
    <cellStyle name="メモ 3 3 2 3 3 2 5" xfId="10026" xr:uid="{00000000-0005-0000-0000-000022280000}"/>
    <cellStyle name="メモ 3 3 2 3 3 2 6" xfId="22930" xr:uid="{00000000-0005-0000-0000-000023280000}"/>
    <cellStyle name="メモ 3 3 2 3 3 3" xfId="1676" xr:uid="{00000000-0005-0000-0000-000024280000}"/>
    <cellStyle name="メモ 3 3 2 3 3 3 2" xfId="3911" xr:uid="{00000000-0005-0000-0000-000025280000}"/>
    <cellStyle name="メモ 3 3 2 3 3 3 2 2" xfId="8340" xr:uid="{00000000-0005-0000-0000-000026280000}"/>
    <cellStyle name="メモ 3 3 2 3 3 3 2 2 2" xfId="17157" xr:uid="{00000000-0005-0000-0000-000027280000}"/>
    <cellStyle name="メモ 3 3 2 3 3 3 2 3" xfId="12769" xr:uid="{00000000-0005-0000-0000-000028280000}"/>
    <cellStyle name="メモ 3 3 2 3 3 3 3" xfId="6146" xr:uid="{00000000-0005-0000-0000-000029280000}"/>
    <cellStyle name="メモ 3 3 2 3 3 3 3 2" xfId="14963" xr:uid="{00000000-0005-0000-0000-00002A280000}"/>
    <cellStyle name="メモ 3 3 2 3 3 3 4" xfId="10575" xr:uid="{00000000-0005-0000-0000-00002B280000}"/>
    <cellStyle name="メモ 3 3 2 3 3 3 5" xfId="23480" xr:uid="{00000000-0005-0000-0000-00002C280000}"/>
    <cellStyle name="メモ 3 3 2 3 3 4" xfId="2814" xr:uid="{00000000-0005-0000-0000-00002D280000}"/>
    <cellStyle name="メモ 3 3 2 3 3 4 2" xfId="7243" xr:uid="{00000000-0005-0000-0000-00002E280000}"/>
    <cellStyle name="メモ 3 3 2 3 3 4 2 2" xfId="16060" xr:uid="{00000000-0005-0000-0000-00002F280000}"/>
    <cellStyle name="メモ 3 3 2 3 3 4 3" xfId="11672" xr:uid="{00000000-0005-0000-0000-000030280000}"/>
    <cellStyle name="メモ 3 3 2 3 3 5" xfId="5049" xr:uid="{00000000-0005-0000-0000-000031280000}"/>
    <cellStyle name="メモ 3 3 2 3 3 5 2" xfId="13866" xr:uid="{00000000-0005-0000-0000-000032280000}"/>
    <cellStyle name="メモ 3 3 2 3 3 6" xfId="9478" xr:uid="{00000000-0005-0000-0000-000033280000}"/>
    <cellStyle name="メモ 3 3 2 3 3 7" xfId="22382" xr:uid="{00000000-0005-0000-0000-000034280000}"/>
    <cellStyle name="メモ 3 3 2 3 4" xfId="812" xr:uid="{00000000-0005-0000-0000-000035280000}"/>
    <cellStyle name="メモ 3 3 2 3 4 2" xfId="1950" xr:uid="{00000000-0005-0000-0000-000036280000}"/>
    <cellStyle name="メモ 3 3 2 3 4 2 2" xfId="4185" xr:uid="{00000000-0005-0000-0000-000037280000}"/>
    <cellStyle name="メモ 3 3 2 3 4 2 2 2" xfId="8614" xr:uid="{00000000-0005-0000-0000-000038280000}"/>
    <cellStyle name="メモ 3 3 2 3 4 2 2 2 2" xfId="17431" xr:uid="{00000000-0005-0000-0000-000039280000}"/>
    <cellStyle name="メモ 3 3 2 3 4 2 2 3" xfId="13043" xr:uid="{00000000-0005-0000-0000-00003A280000}"/>
    <cellStyle name="メモ 3 3 2 3 4 2 3" xfId="6420" xr:uid="{00000000-0005-0000-0000-00003B280000}"/>
    <cellStyle name="メモ 3 3 2 3 4 2 3 2" xfId="15237" xr:uid="{00000000-0005-0000-0000-00003C280000}"/>
    <cellStyle name="メモ 3 3 2 3 4 2 4" xfId="10849" xr:uid="{00000000-0005-0000-0000-00003D280000}"/>
    <cellStyle name="メモ 3 3 2 3 4 2 5" xfId="23754" xr:uid="{00000000-0005-0000-0000-00003E280000}"/>
    <cellStyle name="メモ 3 3 2 3 4 3" xfId="3088" xr:uid="{00000000-0005-0000-0000-00003F280000}"/>
    <cellStyle name="メモ 3 3 2 3 4 3 2" xfId="7517" xr:uid="{00000000-0005-0000-0000-000040280000}"/>
    <cellStyle name="メモ 3 3 2 3 4 3 2 2" xfId="16334" xr:uid="{00000000-0005-0000-0000-000041280000}"/>
    <cellStyle name="メモ 3 3 2 3 4 3 3" xfId="11946" xr:uid="{00000000-0005-0000-0000-000042280000}"/>
    <cellStyle name="メモ 3 3 2 3 4 4" xfId="5323" xr:uid="{00000000-0005-0000-0000-000043280000}"/>
    <cellStyle name="メモ 3 3 2 3 4 4 2" xfId="14140" xr:uid="{00000000-0005-0000-0000-000044280000}"/>
    <cellStyle name="メモ 3 3 2 3 4 5" xfId="9752" xr:uid="{00000000-0005-0000-0000-000045280000}"/>
    <cellStyle name="メモ 3 3 2 3 4 6" xfId="22656" xr:uid="{00000000-0005-0000-0000-000046280000}"/>
    <cellStyle name="メモ 3 3 2 3 5" xfId="1402" xr:uid="{00000000-0005-0000-0000-000047280000}"/>
    <cellStyle name="メモ 3 3 2 3 5 2" xfId="3637" xr:uid="{00000000-0005-0000-0000-000048280000}"/>
    <cellStyle name="メモ 3 3 2 3 5 2 2" xfId="8066" xr:uid="{00000000-0005-0000-0000-000049280000}"/>
    <cellStyle name="メモ 3 3 2 3 5 2 2 2" xfId="16883" xr:uid="{00000000-0005-0000-0000-00004A280000}"/>
    <cellStyle name="メモ 3 3 2 3 5 2 3" xfId="12495" xr:uid="{00000000-0005-0000-0000-00004B280000}"/>
    <cellStyle name="メモ 3 3 2 3 5 3" xfId="5872" xr:uid="{00000000-0005-0000-0000-00004C280000}"/>
    <cellStyle name="メモ 3 3 2 3 5 3 2" xfId="14689" xr:uid="{00000000-0005-0000-0000-00004D280000}"/>
    <cellStyle name="メモ 3 3 2 3 5 4" xfId="10301" xr:uid="{00000000-0005-0000-0000-00004E280000}"/>
    <cellStyle name="メモ 3 3 2 3 5 5" xfId="23206" xr:uid="{00000000-0005-0000-0000-00004F280000}"/>
    <cellStyle name="メモ 3 3 2 3 6" xfId="2540" xr:uid="{00000000-0005-0000-0000-000050280000}"/>
    <cellStyle name="メモ 3 3 2 3 6 2" xfId="6969" xr:uid="{00000000-0005-0000-0000-000051280000}"/>
    <cellStyle name="メモ 3 3 2 3 6 2 2" xfId="15786" xr:uid="{00000000-0005-0000-0000-000052280000}"/>
    <cellStyle name="メモ 3 3 2 3 6 3" xfId="11398" xr:uid="{00000000-0005-0000-0000-000053280000}"/>
    <cellStyle name="メモ 3 3 2 3 7" xfId="4775" xr:uid="{00000000-0005-0000-0000-000054280000}"/>
    <cellStyle name="メモ 3 3 2 3 7 2" xfId="13592" xr:uid="{00000000-0005-0000-0000-000055280000}"/>
    <cellStyle name="メモ 3 3 2 3 8" xfId="9204" xr:uid="{00000000-0005-0000-0000-000056280000}"/>
    <cellStyle name="メモ 3 3 2 3 9" xfId="22111" xr:uid="{00000000-0005-0000-0000-000057280000}"/>
    <cellStyle name="メモ 3 3 2 4" xfId="332" xr:uid="{00000000-0005-0000-0000-000058280000}"/>
    <cellStyle name="メモ 3 3 2 4 2" xfId="606" xr:uid="{00000000-0005-0000-0000-000059280000}"/>
    <cellStyle name="メモ 3 3 2 4 2 2" xfId="1154" xr:uid="{00000000-0005-0000-0000-00005A280000}"/>
    <cellStyle name="メモ 3 3 2 4 2 2 2" xfId="2292" xr:uid="{00000000-0005-0000-0000-00005B280000}"/>
    <cellStyle name="メモ 3 3 2 4 2 2 2 2" xfId="4527" xr:uid="{00000000-0005-0000-0000-00005C280000}"/>
    <cellStyle name="メモ 3 3 2 4 2 2 2 2 2" xfId="8956" xr:uid="{00000000-0005-0000-0000-00005D280000}"/>
    <cellStyle name="メモ 3 3 2 4 2 2 2 2 2 2" xfId="17773" xr:uid="{00000000-0005-0000-0000-00005E280000}"/>
    <cellStyle name="メモ 3 3 2 4 2 2 2 2 3" xfId="13385" xr:uid="{00000000-0005-0000-0000-00005F280000}"/>
    <cellStyle name="メモ 3 3 2 4 2 2 2 3" xfId="6762" xr:uid="{00000000-0005-0000-0000-000060280000}"/>
    <cellStyle name="メモ 3 3 2 4 2 2 2 3 2" xfId="15579" xr:uid="{00000000-0005-0000-0000-000061280000}"/>
    <cellStyle name="メモ 3 3 2 4 2 2 2 4" xfId="11191" xr:uid="{00000000-0005-0000-0000-000062280000}"/>
    <cellStyle name="メモ 3 3 2 4 2 2 2 5" xfId="24096" xr:uid="{00000000-0005-0000-0000-000063280000}"/>
    <cellStyle name="メモ 3 3 2 4 2 2 3" xfId="3430" xr:uid="{00000000-0005-0000-0000-000064280000}"/>
    <cellStyle name="メモ 3 3 2 4 2 2 3 2" xfId="7859" xr:uid="{00000000-0005-0000-0000-000065280000}"/>
    <cellStyle name="メモ 3 3 2 4 2 2 3 2 2" xfId="16676" xr:uid="{00000000-0005-0000-0000-000066280000}"/>
    <cellStyle name="メモ 3 3 2 4 2 2 3 3" xfId="12288" xr:uid="{00000000-0005-0000-0000-000067280000}"/>
    <cellStyle name="メモ 3 3 2 4 2 2 4" xfId="5665" xr:uid="{00000000-0005-0000-0000-000068280000}"/>
    <cellStyle name="メモ 3 3 2 4 2 2 4 2" xfId="14482" xr:uid="{00000000-0005-0000-0000-000069280000}"/>
    <cellStyle name="メモ 3 3 2 4 2 2 5" xfId="10094" xr:uid="{00000000-0005-0000-0000-00006A280000}"/>
    <cellStyle name="メモ 3 3 2 4 2 2 6" xfId="22998" xr:uid="{00000000-0005-0000-0000-00006B280000}"/>
    <cellStyle name="メモ 3 3 2 4 2 3" xfId="1744" xr:uid="{00000000-0005-0000-0000-00006C280000}"/>
    <cellStyle name="メモ 3 3 2 4 2 3 2" xfId="3979" xr:uid="{00000000-0005-0000-0000-00006D280000}"/>
    <cellStyle name="メモ 3 3 2 4 2 3 2 2" xfId="8408" xr:uid="{00000000-0005-0000-0000-00006E280000}"/>
    <cellStyle name="メモ 3 3 2 4 2 3 2 2 2" xfId="17225" xr:uid="{00000000-0005-0000-0000-00006F280000}"/>
    <cellStyle name="メモ 3 3 2 4 2 3 2 3" xfId="12837" xr:uid="{00000000-0005-0000-0000-000070280000}"/>
    <cellStyle name="メモ 3 3 2 4 2 3 3" xfId="6214" xr:uid="{00000000-0005-0000-0000-000071280000}"/>
    <cellStyle name="メモ 3 3 2 4 2 3 3 2" xfId="15031" xr:uid="{00000000-0005-0000-0000-000072280000}"/>
    <cellStyle name="メモ 3 3 2 4 2 3 4" xfId="10643" xr:uid="{00000000-0005-0000-0000-000073280000}"/>
    <cellStyle name="メモ 3 3 2 4 2 3 5" xfId="23548" xr:uid="{00000000-0005-0000-0000-000074280000}"/>
    <cellStyle name="メモ 3 3 2 4 2 4" xfId="2882" xr:uid="{00000000-0005-0000-0000-000075280000}"/>
    <cellStyle name="メモ 3 3 2 4 2 4 2" xfId="7311" xr:uid="{00000000-0005-0000-0000-000076280000}"/>
    <cellStyle name="メモ 3 3 2 4 2 4 2 2" xfId="16128" xr:uid="{00000000-0005-0000-0000-000077280000}"/>
    <cellStyle name="メモ 3 3 2 4 2 4 3" xfId="11740" xr:uid="{00000000-0005-0000-0000-000078280000}"/>
    <cellStyle name="メモ 3 3 2 4 2 5" xfId="5117" xr:uid="{00000000-0005-0000-0000-000079280000}"/>
    <cellStyle name="メモ 3 3 2 4 2 5 2" xfId="13934" xr:uid="{00000000-0005-0000-0000-00007A280000}"/>
    <cellStyle name="メモ 3 3 2 4 2 6" xfId="9546" xr:uid="{00000000-0005-0000-0000-00007B280000}"/>
    <cellStyle name="メモ 3 3 2 4 2 7" xfId="22450" xr:uid="{00000000-0005-0000-0000-00007C280000}"/>
    <cellStyle name="メモ 3 3 2 4 3" xfId="880" xr:uid="{00000000-0005-0000-0000-00007D280000}"/>
    <cellStyle name="メモ 3 3 2 4 3 2" xfId="2018" xr:uid="{00000000-0005-0000-0000-00007E280000}"/>
    <cellStyle name="メモ 3 3 2 4 3 2 2" xfId="4253" xr:uid="{00000000-0005-0000-0000-00007F280000}"/>
    <cellStyle name="メモ 3 3 2 4 3 2 2 2" xfId="8682" xr:uid="{00000000-0005-0000-0000-000080280000}"/>
    <cellStyle name="メモ 3 3 2 4 3 2 2 2 2" xfId="17499" xr:uid="{00000000-0005-0000-0000-000081280000}"/>
    <cellStyle name="メモ 3 3 2 4 3 2 2 3" xfId="13111" xr:uid="{00000000-0005-0000-0000-000082280000}"/>
    <cellStyle name="メモ 3 3 2 4 3 2 3" xfId="6488" xr:uid="{00000000-0005-0000-0000-000083280000}"/>
    <cellStyle name="メモ 3 3 2 4 3 2 3 2" xfId="15305" xr:uid="{00000000-0005-0000-0000-000084280000}"/>
    <cellStyle name="メモ 3 3 2 4 3 2 4" xfId="10917" xr:uid="{00000000-0005-0000-0000-000085280000}"/>
    <cellStyle name="メモ 3 3 2 4 3 2 5" xfId="23822" xr:uid="{00000000-0005-0000-0000-000086280000}"/>
    <cellStyle name="メモ 3 3 2 4 3 3" xfId="3156" xr:uid="{00000000-0005-0000-0000-000087280000}"/>
    <cellStyle name="メモ 3 3 2 4 3 3 2" xfId="7585" xr:uid="{00000000-0005-0000-0000-000088280000}"/>
    <cellStyle name="メモ 3 3 2 4 3 3 2 2" xfId="16402" xr:uid="{00000000-0005-0000-0000-000089280000}"/>
    <cellStyle name="メモ 3 3 2 4 3 3 3" xfId="12014" xr:uid="{00000000-0005-0000-0000-00008A280000}"/>
    <cellStyle name="メモ 3 3 2 4 3 4" xfId="5391" xr:uid="{00000000-0005-0000-0000-00008B280000}"/>
    <cellStyle name="メモ 3 3 2 4 3 4 2" xfId="14208" xr:uid="{00000000-0005-0000-0000-00008C280000}"/>
    <cellStyle name="メモ 3 3 2 4 3 5" xfId="9820" xr:uid="{00000000-0005-0000-0000-00008D280000}"/>
    <cellStyle name="メモ 3 3 2 4 3 6" xfId="22724" xr:uid="{00000000-0005-0000-0000-00008E280000}"/>
    <cellStyle name="メモ 3 3 2 4 4" xfId="1470" xr:uid="{00000000-0005-0000-0000-00008F280000}"/>
    <cellStyle name="メモ 3 3 2 4 4 2" xfId="3705" xr:uid="{00000000-0005-0000-0000-000090280000}"/>
    <cellStyle name="メモ 3 3 2 4 4 2 2" xfId="8134" xr:uid="{00000000-0005-0000-0000-000091280000}"/>
    <cellStyle name="メモ 3 3 2 4 4 2 2 2" xfId="16951" xr:uid="{00000000-0005-0000-0000-000092280000}"/>
    <cellStyle name="メモ 3 3 2 4 4 2 3" xfId="12563" xr:uid="{00000000-0005-0000-0000-000093280000}"/>
    <cellStyle name="メモ 3 3 2 4 4 3" xfId="5940" xr:uid="{00000000-0005-0000-0000-000094280000}"/>
    <cellStyle name="メモ 3 3 2 4 4 3 2" xfId="14757" xr:uid="{00000000-0005-0000-0000-000095280000}"/>
    <cellStyle name="メモ 3 3 2 4 4 4" xfId="10369" xr:uid="{00000000-0005-0000-0000-000096280000}"/>
    <cellStyle name="メモ 3 3 2 4 4 5" xfId="23274" xr:uid="{00000000-0005-0000-0000-000097280000}"/>
    <cellStyle name="メモ 3 3 2 4 5" xfId="2608" xr:uid="{00000000-0005-0000-0000-000098280000}"/>
    <cellStyle name="メモ 3 3 2 4 5 2" xfId="7037" xr:uid="{00000000-0005-0000-0000-000099280000}"/>
    <cellStyle name="メモ 3 3 2 4 5 2 2" xfId="15854" xr:uid="{00000000-0005-0000-0000-00009A280000}"/>
    <cellStyle name="メモ 3 3 2 4 5 3" xfId="11466" xr:uid="{00000000-0005-0000-0000-00009B280000}"/>
    <cellStyle name="メモ 3 3 2 4 6" xfId="4843" xr:uid="{00000000-0005-0000-0000-00009C280000}"/>
    <cellStyle name="メモ 3 3 2 4 6 2" xfId="13660" xr:uid="{00000000-0005-0000-0000-00009D280000}"/>
    <cellStyle name="メモ 3 3 2 4 7" xfId="9272" xr:uid="{00000000-0005-0000-0000-00009E280000}"/>
    <cellStyle name="メモ 3 3 2 4 8" xfId="22178" xr:uid="{00000000-0005-0000-0000-00009F280000}"/>
    <cellStyle name="メモ 3 3 2 5" xfId="469" xr:uid="{00000000-0005-0000-0000-0000A0280000}"/>
    <cellStyle name="メモ 3 3 2 5 2" xfId="1017" xr:uid="{00000000-0005-0000-0000-0000A1280000}"/>
    <cellStyle name="メモ 3 3 2 5 2 2" xfId="2155" xr:uid="{00000000-0005-0000-0000-0000A2280000}"/>
    <cellStyle name="メモ 3 3 2 5 2 2 2" xfId="4390" xr:uid="{00000000-0005-0000-0000-0000A3280000}"/>
    <cellStyle name="メモ 3 3 2 5 2 2 2 2" xfId="8819" xr:uid="{00000000-0005-0000-0000-0000A4280000}"/>
    <cellStyle name="メモ 3 3 2 5 2 2 2 2 2" xfId="17636" xr:uid="{00000000-0005-0000-0000-0000A5280000}"/>
    <cellStyle name="メモ 3 3 2 5 2 2 2 3" xfId="13248" xr:uid="{00000000-0005-0000-0000-0000A6280000}"/>
    <cellStyle name="メモ 3 3 2 5 2 2 3" xfId="6625" xr:uid="{00000000-0005-0000-0000-0000A7280000}"/>
    <cellStyle name="メモ 3 3 2 5 2 2 3 2" xfId="15442" xr:uid="{00000000-0005-0000-0000-0000A8280000}"/>
    <cellStyle name="メモ 3 3 2 5 2 2 4" xfId="11054" xr:uid="{00000000-0005-0000-0000-0000A9280000}"/>
    <cellStyle name="メモ 3 3 2 5 2 2 5" xfId="23959" xr:uid="{00000000-0005-0000-0000-0000AA280000}"/>
    <cellStyle name="メモ 3 3 2 5 2 3" xfId="3293" xr:uid="{00000000-0005-0000-0000-0000AB280000}"/>
    <cellStyle name="メモ 3 3 2 5 2 3 2" xfId="7722" xr:uid="{00000000-0005-0000-0000-0000AC280000}"/>
    <cellStyle name="メモ 3 3 2 5 2 3 2 2" xfId="16539" xr:uid="{00000000-0005-0000-0000-0000AD280000}"/>
    <cellStyle name="メモ 3 3 2 5 2 3 3" xfId="12151" xr:uid="{00000000-0005-0000-0000-0000AE280000}"/>
    <cellStyle name="メモ 3 3 2 5 2 4" xfId="5528" xr:uid="{00000000-0005-0000-0000-0000AF280000}"/>
    <cellStyle name="メモ 3 3 2 5 2 4 2" xfId="14345" xr:uid="{00000000-0005-0000-0000-0000B0280000}"/>
    <cellStyle name="メモ 3 3 2 5 2 5" xfId="9957" xr:uid="{00000000-0005-0000-0000-0000B1280000}"/>
    <cellStyle name="メモ 3 3 2 5 2 6" xfId="22861" xr:uid="{00000000-0005-0000-0000-0000B2280000}"/>
    <cellStyle name="メモ 3 3 2 5 3" xfId="1607" xr:uid="{00000000-0005-0000-0000-0000B3280000}"/>
    <cellStyle name="メモ 3 3 2 5 3 2" xfId="3842" xr:uid="{00000000-0005-0000-0000-0000B4280000}"/>
    <cellStyle name="メモ 3 3 2 5 3 2 2" xfId="8271" xr:uid="{00000000-0005-0000-0000-0000B5280000}"/>
    <cellStyle name="メモ 3 3 2 5 3 2 2 2" xfId="17088" xr:uid="{00000000-0005-0000-0000-0000B6280000}"/>
    <cellStyle name="メモ 3 3 2 5 3 2 3" xfId="12700" xr:uid="{00000000-0005-0000-0000-0000B7280000}"/>
    <cellStyle name="メモ 3 3 2 5 3 3" xfId="6077" xr:uid="{00000000-0005-0000-0000-0000B8280000}"/>
    <cellStyle name="メモ 3 3 2 5 3 3 2" xfId="14894" xr:uid="{00000000-0005-0000-0000-0000B9280000}"/>
    <cellStyle name="メモ 3 3 2 5 3 4" xfId="10506" xr:uid="{00000000-0005-0000-0000-0000BA280000}"/>
    <cellStyle name="メモ 3 3 2 5 3 5" xfId="23411" xr:uid="{00000000-0005-0000-0000-0000BB280000}"/>
    <cellStyle name="メモ 3 3 2 5 4" xfId="2745" xr:uid="{00000000-0005-0000-0000-0000BC280000}"/>
    <cellStyle name="メモ 3 3 2 5 4 2" xfId="7174" xr:uid="{00000000-0005-0000-0000-0000BD280000}"/>
    <cellStyle name="メモ 3 3 2 5 4 2 2" xfId="15991" xr:uid="{00000000-0005-0000-0000-0000BE280000}"/>
    <cellStyle name="メモ 3 3 2 5 4 3" xfId="11603" xr:uid="{00000000-0005-0000-0000-0000BF280000}"/>
    <cellStyle name="メモ 3 3 2 5 5" xfId="4980" xr:uid="{00000000-0005-0000-0000-0000C0280000}"/>
    <cellStyle name="メモ 3 3 2 5 5 2" xfId="13797" xr:uid="{00000000-0005-0000-0000-0000C1280000}"/>
    <cellStyle name="メモ 3 3 2 5 6" xfId="9409" xr:uid="{00000000-0005-0000-0000-0000C2280000}"/>
    <cellStyle name="メモ 3 3 2 5 7" xfId="22313" xr:uid="{00000000-0005-0000-0000-0000C3280000}"/>
    <cellStyle name="メモ 3 3 2 6" xfId="743" xr:uid="{00000000-0005-0000-0000-0000C4280000}"/>
    <cellStyle name="メモ 3 3 2 6 2" xfId="1881" xr:uid="{00000000-0005-0000-0000-0000C5280000}"/>
    <cellStyle name="メモ 3 3 2 6 2 2" xfId="4116" xr:uid="{00000000-0005-0000-0000-0000C6280000}"/>
    <cellStyle name="メモ 3 3 2 6 2 2 2" xfId="8545" xr:uid="{00000000-0005-0000-0000-0000C7280000}"/>
    <cellStyle name="メモ 3 3 2 6 2 2 2 2" xfId="17362" xr:uid="{00000000-0005-0000-0000-0000C8280000}"/>
    <cellStyle name="メモ 3 3 2 6 2 2 3" xfId="12974" xr:uid="{00000000-0005-0000-0000-0000C9280000}"/>
    <cellStyle name="メモ 3 3 2 6 2 3" xfId="6351" xr:uid="{00000000-0005-0000-0000-0000CA280000}"/>
    <cellStyle name="メモ 3 3 2 6 2 3 2" xfId="15168" xr:uid="{00000000-0005-0000-0000-0000CB280000}"/>
    <cellStyle name="メモ 3 3 2 6 2 4" xfId="10780" xr:uid="{00000000-0005-0000-0000-0000CC280000}"/>
    <cellStyle name="メモ 3 3 2 6 2 5" xfId="23685" xr:uid="{00000000-0005-0000-0000-0000CD280000}"/>
    <cellStyle name="メモ 3 3 2 6 3" xfId="3019" xr:uid="{00000000-0005-0000-0000-0000CE280000}"/>
    <cellStyle name="メモ 3 3 2 6 3 2" xfId="7448" xr:uid="{00000000-0005-0000-0000-0000CF280000}"/>
    <cellStyle name="メモ 3 3 2 6 3 2 2" xfId="16265" xr:uid="{00000000-0005-0000-0000-0000D0280000}"/>
    <cellStyle name="メモ 3 3 2 6 3 3" xfId="11877" xr:uid="{00000000-0005-0000-0000-0000D1280000}"/>
    <cellStyle name="メモ 3 3 2 6 4" xfId="5254" xr:uid="{00000000-0005-0000-0000-0000D2280000}"/>
    <cellStyle name="メモ 3 3 2 6 4 2" xfId="14071" xr:uid="{00000000-0005-0000-0000-0000D3280000}"/>
    <cellStyle name="メモ 3 3 2 6 5" xfId="9683" xr:uid="{00000000-0005-0000-0000-0000D4280000}"/>
    <cellStyle name="メモ 3 3 2 6 6" xfId="22587" xr:uid="{00000000-0005-0000-0000-0000D5280000}"/>
    <cellStyle name="メモ 3 3 2 7" xfId="1333" xr:uid="{00000000-0005-0000-0000-0000D6280000}"/>
    <cellStyle name="メモ 3 3 2 7 2" xfId="3568" xr:uid="{00000000-0005-0000-0000-0000D7280000}"/>
    <cellStyle name="メモ 3 3 2 7 2 2" xfId="7997" xr:uid="{00000000-0005-0000-0000-0000D8280000}"/>
    <cellStyle name="メモ 3 3 2 7 2 2 2" xfId="16814" xr:uid="{00000000-0005-0000-0000-0000D9280000}"/>
    <cellStyle name="メモ 3 3 2 7 2 3" xfId="12426" xr:uid="{00000000-0005-0000-0000-0000DA280000}"/>
    <cellStyle name="メモ 3 3 2 7 3" xfId="5803" xr:uid="{00000000-0005-0000-0000-0000DB280000}"/>
    <cellStyle name="メモ 3 3 2 7 3 2" xfId="14620" xr:uid="{00000000-0005-0000-0000-0000DC280000}"/>
    <cellStyle name="メモ 3 3 2 7 4" xfId="10232" xr:uid="{00000000-0005-0000-0000-0000DD280000}"/>
    <cellStyle name="メモ 3 3 2 7 5" xfId="23137" xr:uid="{00000000-0005-0000-0000-0000DE280000}"/>
    <cellStyle name="メモ 3 3 2 8" xfId="2471" xr:uid="{00000000-0005-0000-0000-0000DF280000}"/>
    <cellStyle name="メモ 3 3 2 8 2" xfId="6900" xr:uid="{00000000-0005-0000-0000-0000E0280000}"/>
    <cellStyle name="メモ 3 3 2 8 2 2" xfId="15717" xr:uid="{00000000-0005-0000-0000-0000E1280000}"/>
    <cellStyle name="メモ 3 3 2 8 3" xfId="11329" xr:uid="{00000000-0005-0000-0000-0000E2280000}"/>
    <cellStyle name="メモ 3 3 2 9" xfId="4706" xr:uid="{00000000-0005-0000-0000-0000E3280000}"/>
    <cellStyle name="メモ 3 3 2 9 2" xfId="13523" xr:uid="{00000000-0005-0000-0000-0000E4280000}"/>
    <cellStyle name="メモ 3 3 3" xfId="171" xr:uid="{00000000-0005-0000-0000-0000E5280000}"/>
    <cellStyle name="メモ 3 3 3 10" xfId="22019" xr:uid="{00000000-0005-0000-0000-0000E6280000}"/>
    <cellStyle name="メモ 3 3 3 2" xfId="281" xr:uid="{00000000-0005-0000-0000-0000E7280000}"/>
    <cellStyle name="メモ 3 3 3 2 2" xfId="418" xr:uid="{00000000-0005-0000-0000-0000E8280000}"/>
    <cellStyle name="メモ 3 3 3 2 2 2" xfId="692" xr:uid="{00000000-0005-0000-0000-0000E9280000}"/>
    <cellStyle name="メモ 3 3 3 2 2 2 2" xfId="1240" xr:uid="{00000000-0005-0000-0000-0000EA280000}"/>
    <cellStyle name="メモ 3 3 3 2 2 2 2 2" xfId="2378" xr:uid="{00000000-0005-0000-0000-0000EB280000}"/>
    <cellStyle name="メモ 3 3 3 2 2 2 2 2 2" xfId="4613" xr:uid="{00000000-0005-0000-0000-0000EC280000}"/>
    <cellStyle name="メモ 3 3 3 2 2 2 2 2 2 2" xfId="9042" xr:uid="{00000000-0005-0000-0000-0000ED280000}"/>
    <cellStyle name="メモ 3 3 3 2 2 2 2 2 2 2 2" xfId="17859" xr:uid="{00000000-0005-0000-0000-0000EE280000}"/>
    <cellStyle name="メモ 3 3 3 2 2 2 2 2 2 3" xfId="13471" xr:uid="{00000000-0005-0000-0000-0000EF280000}"/>
    <cellStyle name="メモ 3 3 3 2 2 2 2 2 3" xfId="6848" xr:uid="{00000000-0005-0000-0000-0000F0280000}"/>
    <cellStyle name="メモ 3 3 3 2 2 2 2 2 3 2" xfId="15665" xr:uid="{00000000-0005-0000-0000-0000F1280000}"/>
    <cellStyle name="メモ 3 3 3 2 2 2 2 2 4" xfId="11277" xr:uid="{00000000-0005-0000-0000-0000F2280000}"/>
    <cellStyle name="メモ 3 3 3 2 2 2 2 2 5" xfId="24182" xr:uid="{00000000-0005-0000-0000-0000F3280000}"/>
    <cellStyle name="メモ 3 3 3 2 2 2 2 3" xfId="3516" xr:uid="{00000000-0005-0000-0000-0000F4280000}"/>
    <cellStyle name="メモ 3 3 3 2 2 2 2 3 2" xfId="7945" xr:uid="{00000000-0005-0000-0000-0000F5280000}"/>
    <cellStyle name="メモ 3 3 3 2 2 2 2 3 2 2" xfId="16762" xr:uid="{00000000-0005-0000-0000-0000F6280000}"/>
    <cellStyle name="メモ 3 3 3 2 2 2 2 3 3" xfId="12374" xr:uid="{00000000-0005-0000-0000-0000F7280000}"/>
    <cellStyle name="メモ 3 3 3 2 2 2 2 4" xfId="5751" xr:uid="{00000000-0005-0000-0000-0000F8280000}"/>
    <cellStyle name="メモ 3 3 3 2 2 2 2 4 2" xfId="14568" xr:uid="{00000000-0005-0000-0000-0000F9280000}"/>
    <cellStyle name="メモ 3 3 3 2 2 2 2 5" xfId="10180" xr:uid="{00000000-0005-0000-0000-0000FA280000}"/>
    <cellStyle name="メモ 3 3 3 2 2 2 2 6" xfId="23084" xr:uid="{00000000-0005-0000-0000-0000FB280000}"/>
    <cellStyle name="メモ 3 3 3 2 2 2 3" xfId="1830" xr:uid="{00000000-0005-0000-0000-0000FC280000}"/>
    <cellStyle name="メモ 3 3 3 2 2 2 3 2" xfId="4065" xr:uid="{00000000-0005-0000-0000-0000FD280000}"/>
    <cellStyle name="メモ 3 3 3 2 2 2 3 2 2" xfId="8494" xr:uid="{00000000-0005-0000-0000-0000FE280000}"/>
    <cellStyle name="メモ 3 3 3 2 2 2 3 2 2 2" xfId="17311" xr:uid="{00000000-0005-0000-0000-0000FF280000}"/>
    <cellStyle name="メモ 3 3 3 2 2 2 3 2 3" xfId="12923" xr:uid="{00000000-0005-0000-0000-000000290000}"/>
    <cellStyle name="メモ 3 3 3 2 2 2 3 3" xfId="6300" xr:uid="{00000000-0005-0000-0000-000001290000}"/>
    <cellStyle name="メモ 3 3 3 2 2 2 3 3 2" xfId="15117" xr:uid="{00000000-0005-0000-0000-000002290000}"/>
    <cellStyle name="メモ 3 3 3 2 2 2 3 4" xfId="10729" xr:uid="{00000000-0005-0000-0000-000003290000}"/>
    <cellStyle name="メモ 3 3 3 2 2 2 3 5" xfId="23634" xr:uid="{00000000-0005-0000-0000-000004290000}"/>
    <cellStyle name="メモ 3 3 3 2 2 2 4" xfId="2968" xr:uid="{00000000-0005-0000-0000-000005290000}"/>
    <cellStyle name="メモ 3 3 3 2 2 2 4 2" xfId="7397" xr:uid="{00000000-0005-0000-0000-000006290000}"/>
    <cellStyle name="メモ 3 3 3 2 2 2 4 2 2" xfId="16214" xr:uid="{00000000-0005-0000-0000-000007290000}"/>
    <cellStyle name="メモ 3 3 3 2 2 2 4 3" xfId="11826" xr:uid="{00000000-0005-0000-0000-000008290000}"/>
    <cellStyle name="メモ 3 3 3 2 2 2 5" xfId="5203" xr:uid="{00000000-0005-0000-0000-000009290000}"/>
    <cellStyle name="メモ 3 3 3 2 2 2 5 2" xfId="14020" xr:uid="{00000000-0005-0000-0000-00000A290000}"/>
    <cellStyle name="メモ 3 3 3 2 2 2 6" xfId="9632" xr:uid="{00000000-0005-0000-0000-00000B290000}"/>
    <cellStyle name="メモ 3 3 3 2 2 2 7" xfId="22536" xr:uid="{00000000-0005-0000-0000-00000C290000}"/>
    <cellStyle name="メモ 3 3 3 2 2 3" xfId="966" xr:uid="{00000000-0005-0000-0000-00000D290000}"/>
    <cellStyle name="メモ 3 3 3 2 2 3 2" xfId="2104" xr:uid="{00000000-0005-0000-0000-00000E290000}"/>
    <cellStyle name="メモ 3 3 3 2 2 3 2 2" xfId="4339" xr:uid="{00000000-0005-0000-0000-00000F290000}"/>
    <cellStyle name="メモ 3 3 3 2 2 3 2 2 2" xfId="8768" xr:uid="{00000000-0005-0000-0000-000010290000}"/>
    <cellStyle name="メモ 3 3 3 2 2 3 2 2 2 2" xfId="17585" xr:uid="{00000000-0005-0000-0000-000011290000}"/>
    <cellStyle name="メモ 3 3 3 2 2 3 2 2 3" xfId="13197" xr:uid="{00000000-0005-0000-0000-000012290000}"/>
    <cellStyle name="メモ 3 3 3 2 2 3 2 3" xfId="6574" xr:uid="{00000000-0005-0000-0000-000013290000}"/>
    <cellStyle name="メモ 3 3 3 2 2 3 2 3 2" xfId="15391" xr:uid="{00000000-0005-0000-0000-000014290000}"/>
    <cellStyle name="メモ 3 3 3 2 2 3 2 4" xfId="11003" xr:uid="{00000000-0005-0000-0000-000015290000}"/>
    <cellStyle name="メモ 3 3 3 2 2 3 2 5" xfId="23908" xr:uid="{00000000-0005-0000-0000-000016290000}"/>
    <cellStyle name="メモ 3 3 3 2 2 3 3" xfId="3242" xr:uid="{00000000-0005-0000-0000-000017290000}"/>
    <cellStyle name="メモ 3 3 3 2 2 3 3 2" xfId="7671" xr:uid="{00000000-0005-0000-0000-000018290000}"/>
    <cellStyle name="メモ 3 3 3 2 2 3 3 2 2" xfId="16488" xr:uid="{00000000-0005-0000-0000-000019290000}"/>
    <cellStyle name="メモ 3 3 3 2 2 3 3 3" xfId="12100" xr:uid="{00000000-0005-0000-0000-00001A290000}"/>
    <cellStyle name="メモ 3 3 3 2 2 3 4" xfId="5477" xr:uid="{00000000-0005-0000-0000-00001B290000}"/>
    <cellStyle name="メモ 3 3 3 2 2 3 4 2" xfId="14294" xr:uid="{00000000-0005-0000-0000-00001C290000}"/>
    <cellStyle name="メモ 3 3 3 2 2 3 5" xfId="9906" xr:uid="{00000000-0005-0000-0000-00001D290000}"/>
    <cellStyle name="メモ 3 3 3 2 2 3 6" xfId="22810" xr:uid="{00000000-0005-0000-0000-00001E290000}"/>
    <cellStyle name="メモ 3 3 3 2 2 4" xfId="1556" xr:uid="{00000000-0005-0000-0000-00001F290000}"/>
    <cellStyle name="メモ 3 3 3 2 2 4 2" xfId="3791" xr:uid="{00000000-0005-0000-0000-000020290000}"/>
    <cellStyle name="メモ 3 3 3 2 2 4 2 2" xfId="8220" xr:uid="{00000000-0005-0000-0000-000021290000}"/>
    <cellStyle name="メモ 3 3 3 2 2 4 2 2 2" xfId="17037" xr:uid="{00000000-0005-0000-0000-000022290000}"/>
    <cellStyle name="メモ 3 3 3 2 2 4 2 3" xfId="12649" xr:uid="{00000000-0005-0000-0000-000023290000}"/>
    <cellStyle name="メモ 3 3 3 2 2 4 3" xfId="6026" xr:uid="{00000000-0005-0000-0000-000024290000}"/>
    <cellStyle name="メモ 3 3 3 2 2 4 3 2" xfId="14843" xr:uid="{00000000-0005-0000-0000-000025290000}"/>
    <cellStyle name="メモ 3 3 3 2 2 4 4" xfId="10455" xr:uid="{00000000-0005-0000-0000-000026290000}"/>
    <cellStyle name="メモ 3 3 3 2 2 4 5" xfId="23360" xr:uid="{00000000-0005-0000-0000-000027290000}"/>
    <cellStyle name="メモ 3 3 3 2 2 5" xfId="2694" xr:uid="{00000000-0005-0000-0000-000028290000}"/>
    <cellStyle name="メモ 3 3 3 2 2 5 2" xfId="7123" xr:uid="{00000000-0005-0000-0000-000029290000}"/>
    <cellStyle name="メモ 3 3 3 2 2 5 2 2" xfId="15940" xr:uid="{00000000-0005-0000-0000-00002A290000}"/>
    <cellStyle name="メモ 3 3 3 2 2 5 3" xfId="11552" xr:uid="{00000000-0005-0000-0000-00002B290000}"/>
    <cellStyle name="メモ 3 3 3 2 2 6" xfId="4929" xr:uid="{00000000-0005-0000-0000-00002C290000}"/>
    <cellStyle name="メモ 3 3 3 2 2 6 2" xfId="13746" xr:uid="{00000000-0005-0000-0000-00002D290000}"/>
    <cellStyle name="メモ 3 3 3 2 2 7" xfId="9358" xr:uid="{00000000-0005-0000-0000-00002E290000}"/>
    <cellStyle name="メモ 3 3 3 2 2 8" xfId="22262" xr:uid="{00000000-0005-0000-0000-00002F290000}"/>
    <cellStyle name="メモ 3 3 3 2 3" xfId="555" xr:uid="{00000000-0005-0000-0000-000030290000}"/>
    <cellStyle name="メモ 3 3 3 2 3 2" xfId="1103" xr:uid="{00000000-0005-0000-0000-000031290000}"/>
    <cellStyle name="メモ 3 3 3 2 3 2 2" xfId="2241" xr:uid="{00000000-0005-0000-0000-000032290000}"/>
    <cellStyle name="メモ 3 3 3 2 3 2 2 2" xfId="4476" xr:uid="{00000000-0005-0000-0000-000033290000}"/>
    <cellStyle name="メモ 3 3 3 2 3 2 2 2 2" xfId="8905" xr:uid="{00000000-0005-0000-0000-000034290000}"/>
    <cellStyle name="メモ 3 3 3 2 3 2 2 2 2 2" xfId="17722" xr:uid="{00000000-0005-0000-0000-000035290000}"/>
    <cellStyle name="メモ 3 3 3 2 3 2 2 2 3" xfId="13334" xr:uid="{00000000-0005-0000-0000-000036290000}"/>
    <cellStyle name="メモ 3 3 3 2 3 2 2 3" xfId="6711" xr:uid="{00000000-0005-0000-0000-000037290000}"/>
    <cellStyle name="メモ 3 3 3 2 3 2 2 3 2" xfId="15528" xr:uid="{00000000-0005-0000-0000-000038290000}"/>
    <cellStyle name="メモ 3 3 3 2 3 2 2 4" xfId="11140" xr:uid="{00000000-0005-0000-0000-000039290000}"/>
    <cellStyle name="メモ 3 3 3 2 3 2 2 5" xfId="24045" xr:uid="{00000000-0005-0000-0000-00003A290000}"/>
    <cellStyle name="メモ 3 3 3 2 3 2 3" xfId="3379" xr:uid="{00000000-0005-0000-0000-00003B290000}"/>
    <cellStyle name="メモ 3 3 3 2 3 2 3 2" xfId="7808" xr:uid="{00000000-0005-0000-0000-00003C290000}"/>
    <cellStyle name="メモ 3 3 3 2 3 2 3 2 2" xfId="16625" xr:uid="{00000000-0005-0000-0000-00003D290000}"/>
    <cellStyle name="メモ 3 3 3 2 3 2 3 3" xfId="12237" xr:uid="{00000000-0005-0000-0000-00003E290000}"/>
    <cellStyle name="メモ 3 3 3 2 3 2 4" xfId="5614" xr:uid="{00000000-0005-0000-0000-00003F290000}"/>
    <cellStyle name="メモ 3 3 3 2 3 2 4 2" xfId="14431" xr:uid="{00000000-0005-0000-0000-000040290000}"/>
    <cellStyle name="メモ 3 3 3 2 3 2 5" xfId="10043" xr:uid="{00000000-0005-0000-0000-000041290000}"/>
    <cellStyle name="メモ 3 3 3 2 3 2 6" xfId="22947" xr:uid="{00000000-0005-0000-0000-000042290000}"/>
    <cellStyle name="メモ 3 3 3 2 3 3" xfId="1693" xr:uid="{00000000-0005-0000-0000-000043290000}"/>
    <cellStyle name="メモ 3 3 3 2 3 3 2" xfId="3928" xr:uid="{00000000-0005-0000-0000-000044290000}"/>
    <cellStyle name="メモ 3 3 3 2 3 3 2 2" xfId="8357" xr:uid="{00000000-0005-0000-0000-000045290000}"/>
    <cellStyle name="メモ 3 3 3 2 3 3 2 2 2" xfId="17174" xr:uid="{00000000-0005-0000-0000-000046290000}"/>
    <cellStyle name="メモ 3 3 3 2 3 3 2 3" xfId="12786" xr:uid="{00000000-0005-0000-0000-000047290000}"/>
    <cellStyle name="メモ 3 3 3 2 3 3 3" xfId="6163" xr:uid="{00000000-0005-0000-0000-000048290000}"/>
    <cellStyle name="メモ 3 3 3 2 3 3 3 2" xfId="14980" xr:uid="{00000000-0005-0000-0000-000049290000}"/>
    <cellStyle name="メモ 3 3 3 2 3 3 4" xfId="10592" xr:uid="{00000000-0005-0000-0000-00004A290000}"/>
    <cellStyle name="メモ 3 3 3 2 3 3 5" xfId="23497" xr:uid="{00000000-0005-0000-0000-00004B290000}"/>
    <cellStyle name="メモ 3 3 3 2 3 4" xfId="2831" xr:uid="{00000000-0005-0000-0000-00004C290000}"/>
    <cellStyle name="メモ 3 3 3 2 3 4 2" xfId="7260" xr:uid="{00000000-0005-0000-0000-00004D290000}"/>
    <cellStyle name="メモ 3 3 3 2 3 4 2 2" xfId="16077" xr:uid="{00000000-0005-0000-0000-00004E290000}"/>
    <cellStyle name="メモ 3 3 3 2 3 4 3" xfId="11689" xr:uid="{00000000-0005-0000-0000-00004F290000}"/>
    <cellStyle name="メモ 3 3 3 2 3 5" xfId="5066" xr:uid="{00000000-0005-0000-0000-000050290000}"/>
    <cellStyle name="メモ 3 3 3 2 3 5 2" xfId="13883" xr:uid="{00000000-0005-0000-0000-000051290000}"/>
    <cellStyle name="メモ 3 3 3 2 3 6" xfId="9495" xr:uid="{00000000-0005-0000-0000-000052290000}"/>
    <cellStyle name="メモ 3 3 3 2 3 7" xfId="22399" xr:uid="{00000000-0005-0000-0000-000053290000}"/>
    <cellStyle name="メモ 3 3 3 2 4" xfId="829" xr:uid="{00000000-0005-0000-0000-000054290000}"/>
    <cellStyle name="メモ 3 3 3 2 4 2" xfId="1967" xr:uid="{00000000-0005-0000-0000-000055290000}"/>
    <cellStyle name="メモ 3 3 3 2 4 2 2" xfId="4202" xr:uid="{00000000-0005-0000-0000-000056290000}"/>
    <cellStyle name="メモ 3 3 3 2 4 2 2 2" xfId="8631" xr:uid="{00000000-0005-0000-0000-000057290000}"/>
    <cellStyle name="メモ 3 3 3 2 4 2 2 2 2" xfId="17448" xr:uid="{00000000-0005-0000-0000-000058290000}"/>
    <cellStyle name="メモ 3 3 3 2 4 2 2 3" xfId="13060" xr:uid="{00000000-0005-0000-0000-000059290000}"/>
    <cellStyle name="メモ 3 3 3 2 4 2 3" xfId="6437" xr:uid="{00000000-0005-0000-0000-00005A290000}"/>
    <cellStyle name="メモ 3 3 3 2 4 2 3 2" xfId="15254" xr:uid="{00000000-0005-0000-0000-00005B290000}"/>
    <cellStyle name="メモ 3 3 3 2 4 2 4" xfId="10866" xr:uid="{00000000-0005-0000-0000-00005C290000}"/>
    <cellStyle name="メモ 3 3 3 2 4 2 5" xfId="23771" xr:uid="{00000000-0005-0000-0000-00005D290000}"/>
    <cellStyle name="メモ 3 3 3 2 4 3" xfId="3105" xr:uid="{00000000-0005-0000-0000-00005E290000}"/>
    <cellStyle name="メモ 3 3 3 2 4 3 2" xfId="7534" xr:uid="{00000000-0005-0000-0000-00005F290000}"/>
    <cellStyle name="メモ 3 3 3 2 4 3 2 2" xfId="16351" xr:uid="{00000000-0005-0000-0000-000060290000}"/>
    <cellStyle name="メモ 3 3 3 2 4 3 3" xfId="11963" xr:uid="{00000000-0005-0000-0000-000061290000}"/>
    <cellStyle name="メモ 3 3 3 2 4 4" xfId="5340" xr:uid="{00000000-0005-0000-0000-000062290000}"/>
    <cellStyle name="メモ 3 3 3 2 4 4 2" xfId="14157" xr:uid="{00000000-0005-0000-0000-000063290000}"/>
    <cellStyle name="メモ 3 3 3 2 4 5" xfId="9769" xr:uid="{00000000-0005-0000-0000-000064290000}"/>
    <cellStyle name="メモ 3 3 3 2 4 6" xfId="22673" xr:uid="{00000000-0005-0000-0000-000065290000}"/>
    <cellStyle name="メモ 3 3 3 2 5" xfId="1419" xr:uid="{00000000-0005-0000-0000-000066290000}"/>
    <cellStyle name="メモ 3 3 3 2 5 2" xfId="3654" xr:uid="{00000000-0005-0000-0000-000067290000}"/>
    <cellStyle name="メモ 3 3 3 2 5 2 2" xfId="8083" xr:uid="{00000000-0005-0000-0000-000068290000}"/>
    <cellStyle name="メモ 3 3 3 2 5 2 2 2" xfId="16900" xr:uid="{00000000-0005-0000-0000-000069290000}"/>
    <cellStyle name="メモ 3 3 3 2 5 2 3" xfId="12512" xr:uid="{00000000-0005-0000-0000-00006A290000}"/>
    <cellStyle name="メモ 3 3 3 2 5 3" xfId="5889" xr:uid="{00000000-0005-0000-0000-00006B290000}"/>
    <cellStyle name="メモ 3 3 3 2 5 3 2" xfId="14706" xr:uid="{00000000-0005-0000-0000-00006C290000}"/>
    <cellStyle name="メモ 3 3 3 2 5 4" xfId="10318" xr:uid="{00000000-0005-0000-0000-00006D290000}"/>
    <cellStyle name="メモ 3 3 3 2 5 5" xfId="23223" xr:uid="{00000000-0005-0000-0000-00006E290000}"/>
    <cellStyle name="メモ 3 3 3 2 6" xfId="2557" xr:uid="{00000000-0005-0000-0000-00006F290000}"/>
    <cellStyle name="メモ 3 3 3 2 6 2" xfId="6986" xr:uid="{00000000-0005-0000-0000-000070290000}"/>
    <cellStyle name="メモ 3 3 3 2 6 2 2" xfId="15803" xr:uid="{00000000-0005-0000-0000-000071290000}"/>
    <cellStyle name="メモ 3 3 3 2 6 3" xfId="11415" xr:uid="{00000000-0005-0000-0000-000072290000}"/>
    <cellStyle name="メモ 3 3 3 2 7" xfId="4792" xr:uid="{00000000-0005-0000-0000-000073290000}"/>
    <cellStyle name="メモ 3 3 3 2 7 2" xfId="13609" xr:uid="{00000000-0005-0000-0000-000074290000}"/>
    <cellStyle name="メモ 3 3 3 2 8" xfId="9221" xr:uid="{00000000-0005-0000-0000-000075290000}"/>
    <cellStyle name="メモ 3 3 3 2 9" xfId="22127" xr:uid="{00000000-0005-0000-0000-000076290000}"/>
    <cellStyle name="メモ 3 3 3 3" xfId="349" xr:uid="{00000000-0005-0000-0000-000077290000}"/>
    <cellStyle name="メモ 3 3 3 3 2" xfId="623" xr:uid="{00000000-0005-0000-0000-000078290000}"/>
    <cellStyle name="メモ 3 3 3 3 2 2" xfId="1171" xr:uid="{00000000-0005-0000-0000-000079290000}"/>
    <cellStyle name="メモ 3 3 3 3 2 2 2" xfId="2309" xr:uid="{00000000-0005-0000-0000-00007A290000}"/>
    <cellStyle name="メモ 3 3 3 3 2 2 2 2" xfId="4544" xr:uid="{00000000-0005-0000-0000-00007B290000}"/>
    <cellStyle name="メモ 3 3 3 3 2 2 2 2 2" xfId="8973" xr:uid="{00000000-0005-0000-0000-00007C290000}"/>
    <cellStyle name="メモ 3 3 3 3 2 2 2 2 2 2" xfId="17790" xr:uid="{00000000-0005-0000-0000-00007D290000}"/>
    <cellStyle name="メモ 3 3 3 3 2 2 2 2 3" xfId="13402" xr:uid="{00000000-0005-0000-0000-00007E290000}"/>
    <cellStyle name="メモ 3 3 3 3 2 2 2 3" xfId="6779" xr:uid="{00000000-0005-0000-0000-00007F290000}"/>
    <cellStyle name="メモ 3 3 3 3 2 2 2 3 2" xfId="15596" xr:uid="{00000000-0005-0000-0000-000080290000}"/>
    <cellStyle name="メモ 3 3 3 3 2 2 2 4" xfId="11208" xr:uid="{00000000-0005-0000-0000-000081290000}"/>
    <cellStyle name="メモ 3 3 3 3 2 2 2 5" xfId="24113" xr:uid="{00000000-0005-0000-0000-000082290000}"/>
    <cellStyle name="メモ 3 3 3 3 2 2 3" xfId="3447" xr:uid="{00000000-0005-0000-0000-000083290000}"/>
    <cellStyle name="メモ 3 3 3 3 2 2 3 2" xfId="7876" xr:uid="{00000000-0005-0000-0000-000084290000}"/>
    <cellStyle name="メモ 3 3 3 3 2 2 3 2 2" xfId="16693" xr:uid="{00000000-0005-0000-0000-000085290000}"/>
    <cellStyle name="メモ 3 3 3 3 2 2 3 3" xfId="12305" xr:uid="{00000000-0005-0000-0000-000086290000}"/>
    <cellStyle name="メモ 3 3 3 3 2 2 4" xfId="5682" xr:uid="{00000000-0005-0000-0000-000087290000}"/>
    <cellStyle name="メモ 3 3 3 3 2 2 4 2" xfId="14499" xr:uid="{00000000-0005-0000-0000-000088290000}"/>
    <cellStyle name="メモ 3 3 3 3 2 2 5" xfId="10111" xr:uid="{00000000-0005-0000-0000-000089290000}"/>
    <cellStyle name="メモ 3 3 3 3 2 2 6" xfId="23015" xr:uid="{00000000-0005-0000-0000-00008A290000}"/>
    <cellStyle name="メモ 3 3 3 3 2 3" xfId="1761" xr:uid="{00000000-0005-0000-0000-00008B290000}"/>
    <cellStyle name="メモ 3 3 3 3 2 3 2" xfId="3996" xr:uid="{00000000-0005-0000-0000-00008C290000}"/>
    <cellStyle name="メモ 3 3 3 3 2 3 2 2" xfId="8425" xr:uid="{00000000-0005-0000-0000-00008D290000}"/>
    <cellStyle name="メモ 3 3 3 3 2 3 2 2 2" xfId="17242" xr:uid="{00000000-0005-0000-0000-00008E290000}"/>
    <cellStyle name="メモ 3 3 3 3 2 3 2 3" xfId="12854" xr:uid="{00000000-0005-0000-0000-00008F290000}"/>
    <cellStyle name="メモ 3 3 3 3 2 3 3" xfId="6231" xr:uid="{00000000-0005-0000-0000-000090290000}"/>
    <cellStyle name="メモ 3 3 3 3 2 3 3 2" xfId="15048" xr:uid="{00000000-0005-0000-0000-000091290000}"/>
    <cellStyle name="メモ 3 3 3 3 2 3 4" xfId="10660" xr:uid="{00000000-0005-0000-0000-000092290000}"/>
    <cellStyle name="メモ 3 3 3 3 2 3 5" xfId="23565" xr:uid="{00000000-0005-0000-0000-000093290000}"/>
    <cellStyle name="メモ 3 3 3 3 2 4" xfId="2899" xr:uid="{00000000-0005-0000-0000-000094290000}"/>
    <cellStyle name="メモ 3 3 3 3 2 4 2" xfId="7328" xr:uid="{00000000-0005-0000-0000-000095290000}"/>
    <cellStyle name="メモ 3 3 3 3 2 4 2 2" xfId="16145" xr:uid="{00000000-0005-0000-0000-000096290000}"/>
    <cellStyle name="メモ 3 3 3 3 2 4 3" xfId="11757" xr:uid="{00000000-0005-0000-0000-000097290000}"/>
    <cellStyle name="メモ 3 3 3 3 2 5" xfId="5134" xr:uid="{00000000-0005-0000-0000-000098290000}"/>
    <cellStyle name="メモ 3 3 3 3 2 5 2" xfId="13951" xr:uid="{00000000-0005-0000-0000-000099290000}"/>
    <cellStyle name="メモ 3 3 3 3 2 6" xfId="9563" xr:uid="{00000000-0005-0000-0000-00009A290000}"/>
    <cellStyle name="メモ 3 3 3 3 2 7" xfId="22467" xr:uid="{00000000-0005-0000-0000-00009B290000}"/>
    <cellStyle name="メモ 3 3 3 3 3" xfId="897" xr:uid="{00000000-0005-0000-0000-00009C290000}"/>
    <cellStyle name="メモ 3 3 3 3 3 2" xfId="2035" xr:uid="{00000000-0005-0000-0000-00009D290000}"/>
    <cellStyle name="メモ 3 3 3 3 3 2 2" xfId="4270" xr:uid="{00000000-0005-0000-0000-00009E290000}"/>
    <cellStyle name="メモ 3 3 3 3 3 2 2 2" xfId="8699" xr:uid="{00000000-0005-0000-0000-00009F290000}"/>
    <cellStyle name="メモ 3 3 3 3 3 2 2 2 2" xfId="17516" xr:uid="{00000000-0005-0000-0000-0000A0290000}"/>
    <cellStyle name="メモ 3 3 3 3 3 2 2 3" xfId="13128" xr:uid="{00000000-0005-0000-0000-0000A1290000}"/>
    <cellStyle name="メモ 3 3 3 3 3 2 3" xfId="6505" xr:uid="{00000000-0005-0000-0000-0000A2290000}"/>
    <cellStyle name="メモ 3 3 3 3 3 2 3 2" xfId="15322" xr:uid="{00000000-0005-0000-0000-0000A3290000}"/>
    <cellStyle name="メモ 3 3 3 3 3 2 4" xfId="10934" xr:uid="{00000000-0005-0000-0000-0000A4290000}"/>
    <cellStyle name="メモ 3 3 3 3 3 2 5" xfId="23839" xr:uid="{00000000-0005-0000-0000-0000A5290000}"/>
    <cellStyle name="メモ 3 3 3 3 3 3" xfId="3173" xr:uid="{00000000-0005-0000-0000-0000A6290000}"/>
    <cellStyle name="メモ 3 3 3 3 3 3 2" xfId="7602" xr:uid="{00000000-0005-0000-0000-0000A7290000}"/>
    <cellStyle name="メモ 3 3 3 3 3 3 2 2" xfId="16419" xr:uid="{00000000-0005-0000-0000-0000A8290000}"/>
    <cellStyle name="メモ 3 3 3 3 3 3 3" xfId="12031" xr:uid="{00000000-0005-0000-0000-0000A9290000}"/>
    <cellStyle name="メモ 3 3 3 3 3 4" xfId="5408" xr:uid="{00000000-0005-0000-0000-0000AA290000}"/>
    <cellStyle name="メモ 3 3 3 3 3 4 2" xfId="14225" xr:uid="{00000000-0005-0000-0000-0000AB290000}"/>
    <cellStyle name="メモ 3 3 3 3 3 5" xfId="9837" xr:uid="{00000000-0005-0000-0000-0000AC290000}"/>
    <cellStyle name="メモ 3 3 3 3 3 6" xfId="22741" xr:uid="{00000000-0005-0000-0000-0000AD290000}"/>
    <cellStyle name="メモ 3 3 3 3 4" xfId="1487" xr:uid="{00000000-0005-0000-0000-0000AE290000}"/>
    <cellStyle name="メモ 3 3 3 3 4 2" xfId="3722" xr:uid="{00000000-0005-0000-0000-0000AF290000}"/>
    <cellStyle name="メモ 3 3 3 3 4 2 2" xfId="8151" xr:uid="{00000000-0005-0000-0000-0000B0290000}"/>
    <cellStyle name="メモ 3 3 3 3 4 2 2 2" xfId="16968" xr:uid="{00000000-0005-0000-0000-0000B1290000}"/>
    <cellStyle name="メモ 3 3 3 3 4 2 3" xfId="12580" xr:uid="{00000000-0005-0000-0000-0000B2290000}"/>
    <cellStyle name="メモ 3 3 3 3 4 3" xfId="5957" xr:uid="{00000000-0005-0000-0000-0000B3290000}"/>
    <cellStyle name="メモ 3 3 3 3 4 3 2" xfId="14774" xr:uid="{00000000-0005-0000-0000-0000B4290000}"/>
    <cellStyle name="メモ 3 3 3 3 4 4" xfId="10386" xr:uid="{00000000-0005-0000-0000-0000B5290000}"/>
    <cellStyle name="メモ 3 3 3 3 4 5" xfId="23291" xr:uid="{00000000-0005-0000-0000-0000B6290000}"/>
    <cellStyle name="メモ 3 3 3 3 5" xfId="2625" xr:uid="{00000000-0005-0000-0000-0000B7290000}"/>
    <cellStyle name="メモ 3 3 3 3 5 2" xfId="7054" xr:uid="{00000000-0005-0000-0000-0000B8290000}"/>
    <cellStyle name="メモ 3 3 3 3 5 2 2" xfId="15871" xr:uid="{00000000-0005-0000-0000-0000B9290000}"/>
    <cellStyle name="メモ 3 3 3 3 5 3" xfId="11483" xr:uid="{00000000-0005-0000-0000-0000BA290000}"/>
    <cellStyle name="メモ 3 3 3 3 6" xfId="4860" xr:uid="{00000000-0005-0000-0000-0000BB290000}"/>
    <cellStyle name="メモ 3 3 3 3 6 2" xfId="13677" xr:uid="{00000000-0005-0000-0000-0000BC290000}"/>
    <cellStyle name="メモ 3 3 3 3 7" xfId="9289" xr:uid="{00000000-0005-0000-0000-0000BD290000}"/>
    <cellStyle name="メモ 3 3 3 3 8" xfId="22195" xr:uid="{00000000-0005-0000-0000-0000BE290000}"/>
    <cellStyle name="メモ 3 3 3 4" xfId="486" xr:uid="{00000000-0005-0000-0000-0000BF290000}"/>
    <cellStyle name="メモ 3 3 3 4 2" xfId="1034" xr:uid="{00000000-0005-0000-0000-0000C0290000}"/>
    <cellStyle name="メモ 3 3 3 4 2 2" xfId="2172" xr:uid="{00000000-0005-0000-0000-0000C1290000}"/>
    <cellStyle name="メモ 3 3 3 4 2 2 2" xfId="4407" xr:uid="{00000000-0005-0000-0000-0000C2290000}"/>
    <cellStyle name="メモ 3 3 3 4 2 2 2 2" xfId="8836" xr:uid="{00000000-0005-0000-0000-0000C3290000}"/>
    <cellStyle name="メモ 3 3 3 4 2 2 2 2 2" xfId="17653" xr:uid="{00000000-0005-0000-0000-0000C4290000}"/>
    <cellStyle name="メモ 3 3 3 4 2 2 2 3" xfId="13265" xr:uid="{00000000-0005-0000-0000-0000C5290000}"/>
    <cellStyle name="メモ 3 3 3 4 2 2 3" xfId="6642" xr:uid="{00000000-0005-0000-0000-0000C6290000}"/>
    <cellStyle name="メモ 3 3 3 4 2 2 3 2" xfId="15459" xr:uid="{00000000-0005-0000-0000-0000C7290000}"/>
    <cellStyle name="メモ 3 3 3 4 2 2 4" xfId="11071" xr:uid="{00000000-0005-0000-0000-0000C8290000}"/>
    <cellStyle name="メモ 3 3 3 4 2 2 5" xfId="23976" xr:uid="{00000000-0005-0000-0000-0000C9290000}"/>
    <cellStyle name="メモ 3 3 3 4 2 3" xfId="3310" xr:uid="{00000000-0005-0000-0000-0000CA290000}"/>
    <cellStyle name="メモ 3 3 3 4 2 3 2" xfId="7739" xr:uid="{00000000-0005-0000-0000-0000CB290000}"/>
    <cellStyle name="メモ 3 3 3 4 2 3 2 2" xfId="16556" xr:uid="{00000000-0005-0000-0000-0000CC290000}"/>
    <cellStyle name="メモ 3 3 3 4 2 3 3" xfId="12168" xr:uid="{00000000-0005-0000-0000-0000CD290000}"/>
    <cellStyle name="メモ 3 3 3 4 2 4" xfId="5545" xr:uid="{00000000-0005-0000-0000-0000CE290000}"/>
    <cellStyle name="メモ 3 3 3 4 2 4 2" xfId="14362" xr:uid="{00000000-0005-0000-0000-0000CF290000}"/>
    <cellStyle name="メモ 3 3 3 4 2 5" xfId="9974" xr:uid="{00000000-0005-0000-0000-0000D0290000}"/>
    <cellStyle name="メモ 3 3 3 4 2 6" xfId="22878" xr:uid="{00000000-0005-0000-0000-0000D1290000}"/>
    <cellStyle name="メモ 3 3 3 4 3" xfId="1624" xr:uid="{00000000-0005-0000-0000-0000D2290000}"/>
    <cellStyle name="メモ 3 3 3 4 3 2" xfId="3859" xr:uid="{00000000-0005-0000-0000-0000D3290000}"/>
    <cellStyle name="メモ 3 3 3 4 3 2 2" xfId="8288" xr:uid="{00000000-0005-0000-0000-0000D4290000}"/>
    <cellStyle name="メモ 3 3 3 4 3 2 2 2" xfId="17105" xr:uid="{00000000-0005-0000-0000-0000D5290000}"/>
    <cellStyle name="メモ 3 3 3 4 3 2 3" xfId="12717" xr:uid="{00000000-0005-0000-0000-0000D6290000}"/>
    <cellStyle name="メモ 3 3 3 4 3 3" xfId="6094" xr:uid="{00000000-0005-0000-0000-0000D7290000}"/>
    <cellStyle name="メモ 3 3 3 4 3 3 2" xfId="14911" xr:uid="{00000000-0005-0000-0000-0000D8290000}"/>
    <cellStyle name="メモ 3 3 3 4 3 4" xfId="10523" xr:uid="{00000000-0005-0000-0000-0000D9290000}"/>
    <cellStyle name="メモ 3 3 3 4 3 5" xfId="23428" xr:uid="{00000000-0005-0000-0000-0000DA290000}"/>
    <cellStyle name="メモ 3 3 3 4 4" xfId="2762" xr:uid="{00000000-0005-0000-0000-0000DB290000}"/>
    <cellStyle name="メモ 3 3 3 4 4 2" xfId="7191" xr:uid="{00000000-0005-0000-0000-0000DC290000}"/>
    <cellStyle name="メモ 3 3 3 4 4 2 2" xfId="16008" xr:uid="{00000000-0005-0000-0000-0000DD290000}"/>
    <cellStyle name="メモ 3 3 3 4 4 3" xfId="11620" xr:uid="{00000000-0005-0000-0000-0000DE290000}"/>
    <cellStyle name="メモ 3 3 3 4 5" xfId="4997" xr:uid="{00000000-0005-0000-0000-0000DF290000}"/>
    <cellStyle name="メモ 3 3 3 4 5 2" xfId="13814" xr:uid="{00000000-0005-0000-0000-0000E0290000}"/>
    <cellStyle name="メモ 3 3 3 4 6" xfId="9426" xr:uid="{00000000-0005-0000-0000-0000E1290000}"/>
    <cellStyle name="メモ 3 3 3 4 7" xfId="22330" xr:uid="{00000000-0005-0000-0000-0000E2290000}"/>
    <cellStyle name="メモ 3 3 3 5" xfId="760" xr:uid="{00000000-0005-0000-0000-0000E3290000}"/>
    <cellStyle name="メモ 3 3 3 5 2" xfId="1898" xr:uid="{00000000-0005-0000-0000-0000E4290000}"/>
    <cellStyle name="メモ 3 3 3 5 2 2" xfId="4133" xr:uid="{00000000-0005-0000-0000-0000E5290000}"/>
    <cellStyle name="メモ 3 3 3 5 2 2 2" xfId="8562" xr:uid="{00000000-0005-0000-0000-0000E6290000}"/>
    <cellStyle name="メモ 3 3 3 5 2 2 2 2" xfId="17379" xr:uid="{00000000-0005-0000-0000-0000E7290000}"/>
    <cellStyle name="メモ 3 3 3 5 2 2 3" xfId="12991" xr:uid="{00000000-0005-0000-0000-0000E8290000}"/>
    <cellStyle name="メモ 3 3 3 5 2 3" xfId="6368" xr:uid="{00000000-0005-0000-0000-0000E9290000}"/>
    <cellStyle name="メモ 3 3 3 5 2 3 2" xfId="15185" xr:uid="{00000000-0005-0000-0000-0000EA290000}"/>
    <cellStyle name="メモ 3 3 3 5 2 4" xfId="10797" xr:uid="{00000000-0005-0000-0000-0000EB290000}"/>
    <cellStyle name="メモ 3 3 3 5 2 5" xfId="23702" xr:uid="{00000000-0005-0000-0000-0000EC290000}"/>
    <cellStyle name="メモ 3 3 3 5 3" xfId="3036" xr:uid="{00000000-0005-0000-0000-0000ED290000}"/>
    <cellStyle name="メモ 3 3 3 5 3 2" xfId="7465" xr:uid="{00000000-0005-0000-0000-0000EE290000}"/>
    <cellStyle name="メモ 3 3 3 5 3 2 2" xfId="16282" xr:uid="{00000000-0005-0000-0000-0000EF290000}"/>
    <cellStyle name="メモ 3 3 3 5 3 3" xfId="11894" xr:uid="{00000000-0005-0000-0000-0000F0290000}"/>
    <cellStyle name="メモ 3 3 3 5 4" xfId="5271" xr:uid="{00000000-0005-0000-0000-0000F1290000}"/>
    <cellStyle name="メモ 3 3 3 5 4 2" xfId="14088" xr:uid="{00000000-0005-0000-0000-0000F2290000}"/>
    <cellStyle name="メモ 3 3 3 5 5" xfId="9700" xr:uid="{00000000-0005-0000-0000-0000F3290000}"/>
    <cellStyle name="メモ 3 3 3 5 6" xfId="22604" xr:uid="{00000000-0005-0000-0000-0000F4290000}"/>
    <cellStyle name="メモ 3 3 3 6" xfId="1350" xr:uid="{00000000-0005-0000-0000-0000F5290000}"/>
    <cellStyle name="メモ 3 3 3 6 2" xfId="3585" xr:uid="{00000000-0005-0000-0000-0000F6290000}"/>
    <cellStyle name="メモ 3 3 3 6 2 2" xfId="8014" xr:uid="{00000000-0005-0000-0000-0000F7290000}"/>
    <cellStyle name="メモ 3 3 3 6 2 2 2" xfId="16831" xr:uid="{00000000-0005-0000-0000-0000F8290000}"/>
    <cellStyle name="メモ 3 3 3 6 2 3" xfId="12443" xr:uid="{00000000-0005-0000-0000-0000F9290000}"/>
    <cellStyle name="メモ 3 3 3 6 3" xfId="5820" xr:uid="{00000000-0005-0000-0000-0000FA290000}"/>
    <cellStyle name="メモ 3 3 3 6 3 2" xfId="14637" xr:uid="{00000000-0005-0000-0000-0000FB290000}"/>
    <cellStyle name="メモ 3 3 3 6 4" xfId="10249" xr:uid="{00000000-0005-0000-0000-0000FC290000}"/>
    <cellStyle name="メモ 3 3 3 6 5" xfId="23154" xr:uid="{00000000-0005-0000-0000-0000FD290000}"/>
    <cellStyle name="メモ 3 3 3 7" xfId="2488" xr:uid="{00000000-0005-0000-0000-0000FE290000}"/>
    <cellStyle name="メモ 3 3 3 7 2" xfId="6917" xr:uid="{00000000-0005-0000-0000-0000FF290000}"/>
    <cellStyle name="メモ 3 3 3 7 2 2" xfId="15734" xr:uid="{00000000-0005-0000-0000-0000002A0000}"/>
    <cellStyle name="メモ 3 3 3 7 3" xfId="11346" xr:uid="{00000000-0005-0000-0000-0000012A0000}"/>
    <cellStyle name="メモ 3 3 3 8" xfId="4723" xr:uid="{00000000-0005-0000-0000-0000022A0000}"/>
    <cellStyle name="メモ 3 3 3 8 2" xfId="13540" xr:uid="{00000000-0005-0000-0000-0000032A0000}"/>
    <cellStyle name="メモ 3 3 3 9" xfId="9152" xr:uid="{00000000-0005-0000-0000-0000042A0000}"/>
    <cellStyle name="メモ 3 3 4" xfId="247" xr:uid="{00000000-0005-0000-0000-0000052A0000}"/>
    <cellStyle name="メモ 3 3 4 2" xfId="384" xr:uid="{00000000-0005-0000-0000-0000062A0000}"/>
    <cellStyle name="メモ 3 3 4 2 2" xfId="658" xr:uid="{00000000-0005-0000-0000-0000072A0000}"/>
    <cellStyle name="メモ 3 3 4 2 2 2" xfId="1206" xr:uid="{00000000-0005-0000-0000-0000082A0000}"/>
    <cellStyle name="メモ 3 3 4 2 2 2 2" xfId="2344" xr:uid="{00000000-0005-0000-0000-0000092A0000}"/>
    <cellStyle name="メモ 3 3 4 2 2 2 2 2" xfId="4579" xr:uid="{00000000-0005-0000-0000-00000A2A0000}"/>
    <cellStyle name="メモ 3 3 4 2 2 2 2 2 2" xfId="9008" xr:uid="{00000000-0005-0000-0000-00000B2A0000}"/>
    <cellStyle name="メモ 3 3 4 2 2 2 2 2 2 2" xfId="17825" xr:uid="{00000000-0005-0000-0000-00000C2A0000}"/>
    <cellStyle name="メモ 3 3 4 2 2 2 2 2 3" xfId="13437" xr:uid="{00000000-0005-0000-0000-00000D2A0000}"/>
    <cellStyle name="メモ 3 3 4 2 2 2 2 3" xfId="6814" xr:uid="{00000000-0005-0000-0000-00000E2A0000}"/>
    <cellStyle name="メモ 3 3 4 2 2 2 2 3 2" xfId="15631" xr:uid="{00000000-0005-0000-0000-00000F2A0000}"/>
    <cellStyle name="メモ 3 3 4 2 2 2 2 4" xfId="11243" xr:uid="{00000000-0005-0000-0000-0000102A0000}"/>
    <cellStyle name="メモ 3 3 4 2 2 2 2 5" xfId="24148" xr:uid="{00000000-0005-0000-0000-0000112A0000}"/>
    <cellStyle name="メモ 3 3 4 2 2 2 3" xfId="3482" xr:uid="{00000000-0005-0000-0000-0000122A0000}"/>
    <cellStyle name="メモ 3 3 4 2 2 2 3 2" xfId="7911" xr:uid="{00000000-0005-0000-0000-0000132A0000}"/>
    <cellStyle name="メモ 3 3 4 2 2 2 3 2 2" xfId="16728" xr:uid="{00000000-0005-0000-0000-0000142A0000}"/>
    <cellStyle name="メモ 3 3 4 2 2 2 3 3" xfId="12340" xr:uid="{00000000-0005-0000-0000-0000152A0000}"/>
    <cellStyle name="メモ 3 3 4 2 2 2 4" xfId="5717" xr:uid="{00000000-0005-0000-0000-0000162A0000}"/>
    <cellStyle name="メモ 3 3 4 2 2 2 4 2" xfId="14534" xr:uid="{00000000-0005-0000-0000-0000172A0000}"/>
    <cellStyle name="メモ 3 3 4 2 2 2 5" xfId="10146" xr:uid="{00000000-0005-0000-0000-0000182A0000}"/>
    <cellStyle name="メモ 3 3 4 2 2 2 6" xfId="23050" xr:uid="{00000000-0005-0000-0000-0000192A0000}"/>
    <cellStyle name="メモ 3 3 4 2 2 3" xfId="1796" xr:uid="{00000000-0005-0000-0000-00001A2A0000}"/>
    <cellStyle name="メモ 3 3 4 2 2 3 2" xfId="4031" xr:uid="{00000000-0005-0000-0000-00001B2A0000}"/>
    <cellStyle name="メモ 3 3 4 2 2 3 2 2" xfId="8460" xr:uid="{00000000-0005-0000-0000-00001C2A0000}"/>
    <cellStyle name="メモ 3 3 4 2 2 3 2 2 2" xfId="17277" xr:uid="{00000000-0005-0000-0000-00001D2A0000}"/>
    <cellStyle name="メモ 3 3 4 2 2 3 2 3" xfId="12889" xr:uid="{00000000-0005-0000-0000-00001E2A0000}"/>
    <cellStyle name="メモ 3 3 4 2 2 3 3" xfId="6266" xr:uid="{00000000-0005-0000-0000-00001F2A0000}"/>
    <cellStyle name="メモ 3 3 4 2 2 3 3 2" xfId="15083" xr:uid="{00000000-0005-0000-0000-0000202A0000}"/>
    <cellStyle name="メモ 3 3 4 2 2 3 4" xfId="10695" xr:uid="{00000000-0005-0000-0000-0000212A0000}"/>
    <cellStyle name="メモ 3 3 4 2 2 3 5" xfId="23600" xr:uid="{00000000-0005-0000-0000-0000222A0000}"/>
    <cellStyle name="メモ 3 3 4 2 2 4" xfId="2934" xr:uid="{00000000-0005-0000-0000-0000232A0000}"/>
    <cellStyle name="メモ 3 3 4 2 2 4 2" xfId="7363" xr:uid="{00000000-0005-0000-0000-0000242A0000}"/>
    <cellStyle name="メモ 3 3 4 2 2 4 2 2" xfId="16180" xr:uid="{00000000-0005-0000-0000-0000252A0000}"/>
    <cellStyle name="メモ 3 3 4 2 2 4 3" xfId="11792" xr:uid="{00000000-0005-0000-0000-0000262A0000}"/>
    <cellStyle name="メモ 3 3 4 2 2 5" xfId="5169" xr:uid="{00000000-0005-0000-0000-0000272A0000}"/>
    <cellStyle name="メモ 3 3 4 2 2 5 2" xfId="13986" xr:uid="{00000000-0005-0000-0000-0000282A0000}"/>
    <cellStyle name="メモ 3 3 4 2 2 6" xfId="9598" xr:uid="{00000000-0005-0000-0000-0000292A0000}"/>
    <cellStyle name="メモ 3 3 4 2 2 7" xfId="22502" xr:uid="{00000000-0005-0000-0000-00002A2A0000}"/>
    <cellStyle name="メモ 3 3 4 2 3" xfId="932" xr:uid="{00000000-0005-0000-0000-00002B2A0000}"/>
    <cellStyle name="メモ 3 3 4 2 3 2" xfId="2070" xr:uid="{00000000-0005-0000-0000-00002C2A0000}"/>
    <cellStyle name="メモ 3 3 4 2 3 2 2" xfId="4305" xr:uid="{00000000-0005-0000-0000-00002D2A0000}"/>
    <cellStyle name="メモ 3 3 4 2 3 2 2 2" xfId="8734" xr:uid="{00000000-0005-0000-0000-00002E2A0000}"/>
    <cellStyle name="メモ 3 3 4 2 3 2 2 2 2" xfId="17551" xr:uid="{00000000-0005-0000-0000-00002F2A0000}"/>
    <cellStyle name="メモ 3 3 4 2 3 2 2 3" xfId="13163" xr:uid="{00000000-0005-0000-0000-0000302A0000}"/>
    <cellStyle name="メモ 3 3 4 2 3 2 3" xfId="6540" xr:uid="{00000000-0005-0000-0000-0000312A0000}"/>
    <cellStyle name="メモ 3 3 4 2 3 2 3 2" xfId="15357" xr:uid="{00000000-0005-0000-0000-0000322A0000}"/>
    <cellStyle name="メモ 3 3 4 2 3 2 4" xfId="10969" xr:uid="{00000000-0005-0000-0000-0000332A0000}"/>
    <cellStyle name="メモ 3 3 4 2 3 2 5" xfId="23874" xr:uid="{00000000-0005-0000-0000-0000342A0000}"/>
    <cellStyle name="メモ 3 3 4 2 3 3" xfId="3208" xr:uid="{00000000-0005-0000-0000-0000352A0000}"/>
    <cellStyle name="メモ 3 3 4 2 3 3 2" xfId="7637" xr:uid="{00000000-0005-0000-0000-0000362A0000}"/>
    <cellStyle name="メモ 3 3 4 2 3 3 2 2" xfId="16454" xr:uid="{00000000-0005-0000-0000-0000372A0000}"/>
    <cellStyle name="メモ 3 3 4 2 3 3 3" xfId="12066" xr:uid="{00000000-0005-0000-0000-0000382A0000}"/>
    <cellStyle name="メモ 3 3 4 2 3 4" xfId="5443" xr:uid="{00000000-0005-0000-0000-0000392A0000}"/>
    <cellStyle name="メモ 3 3 4 2 3 4 2" xfId="14260" xr:uid="{00000000-0005-0000-0000-00003A2A0000}"/>
    <cellStyle name="メモ 3 3 4 2 3 5" xfId="9872" xr:uid="{00000000-0005-0000-0000-00003B2A0000}"/>
    <cellStyle name="メモ 3 3 4 2 3 6" xfId="22776" xr:uid="{00000000-0005-0000-0000-00003C2A0000}"/>
    <cellStyle name="メモ 3 3 4 2 4" xfId="1522" xr:uid="{00000000-0005-0000-0000-00003D2A0000}"/>
    <cellStyle name="メモ 3 3 4 2 4 2" xfId="3757" xr:uid="{00000000-0005-0000-0000-00003E2A0000}"/>
    <cellStyle name="メモ 3 3 4 2 4 2 2" xfId="8186" xr:uid="{00000000-0005-0000-0000-00003F2A0000}"/>
    <cellStyle name="メモ 3 3 4 2 4 2 2 2" xfId="17003" xr:uid="{00000000-0005-0000-0000-0000402A0000}"/>
    <cellStyle name="メモ 3 3 4 2 4 2 3" xfId="12615" xr:uid="{00000000-0005-0000-0000-0000412A0000}"/>
    <cellStyle name="メモ 3 3 4 2 4 3" xfId="5992" xr:uid="{00000000-0005-0000-0000-0000422A0000}"/>
    <cellStyle name="メモ 3 3 4 2 4 3 2" xfId="14809" xr:uid="{00000000-0005-0000-0000-0000432A0000}"/>
    <cellStyle name="メモ 3 3 4 2 4 4" xfId="10421" xr:uid="{00000000-0005-0000-0000-0000442A0000}"/>
    <cellStyle name="メモ 3 3 4 2 4 5" xfId="23326" xr:uid="{00000000-0005-0000-0000-0000452A0000}"/>
    <cellStyle name="メモ 3 3 4 2 5" xfId="2660" xr:uid="{00000000-0005-0000-0000-0000462A0000}"/>
    <cellStyle name="メモ 3 3 4 2 5 2" xfId="7089" xr:uid="{00000000-0005-0000-0000-0000472A0000}"/>
    <cellStyle name="メモ 3 3 4 2 5 2 2" xfId="15906" xr:uid="{00000000-0005-0000-0000-0000482A0000}"/>
    <cellStyle name="メモ 3 3 4 2 5 3" xfId="11518" xr:uid="{00000000-0005-0000-0000-0000492A0000}"/>
    <cellStyle name="メモ 3 3 4 2 6" xfId="4895" xr:uid="{00000000-0005-0000-0000-00004A2A0000}"/>
    <cellStyle name="メモ 3 3 4 2 6 2" xfId="13712" xr:uid="{00000000-0005-0000-0000-00004B2A0000}"/>
    <cellStyle name="メモ 3 3 4 2 7" xfId="9324" xr:uid="{00000000-0005-0000-0000-00004C2A0000}"/>
    <cellStyle name="メモ 3 3 4 2 8" xfId="22229" xr:uid="{00000000-0005-0000-0000-00004D2A0000}"/>
    <cellStyle name="メモ 3 3 4 3" xfId="521" xr:uid="{00000000-0005-0000-0000-00004E2A0000}"/>
    <cellStyle name="メモ 3 3 4 3 2" xfId="1069" xr:uid="{00000000-0005-0000-0000-00004F2A0000}"/>
    <cellStyle name="メモ 3 3 4 3 2 2" xfId="2207" xr:uid="{00000000-0005-0000-0000-0000502A0000}"/>
    <cellStyle name="メモ 3 3 4 3 2 2 2" xfId="4442" xr:uid="{00000000-0005-0000-0000-0000512A0000}"/>
    <cellStyle name="メモ 3 3 4 3 2 2 2 2" xfId="8871" xr:uid="{00000000-0005-0000-0000-0000522A0000}"/>
    <cellStyle name="メモ 3 3 4 3 2 2 2 2 2" xfId="17688" xr:uid="{00000000-0005-0000-0000-0000532A0000}"/>
    <cellStyle name="メモ 3 3 4 3 2 2 2 3" xfId="13300" xr:uid="{00000000-0005-0000-0000-0000542A0000}"/>
    <cellStyle name="メモ 3 3 4 3 2 2 3" xfId="6677" xr:uid="{00000000-0005-0000-0000-0000552A0000}"/>
    <cellStyle name="メモ 3 3 4 3 2 2 3 2" xfId="15494" xr:uid="{00000000-0005-0000-0000-0000562A0000}"/>
    <cellStyle name="メモ 3 3 4 3 2 2 4" xfId="11106" xr:uid="{00000000-0005-0000-0000-0000572A0000}"/>
    <cellStyle name="メモ 3 3 4 3 2 2 5" xfId="24011" xr:uid="{00000000-0005-0000-0000-0000582A0000}"/>
    <cellStyle name="メモ 3 3 4 3 2 3" xfId="3345" xr:uid="{00000000-0005-0000-0000-0000592A0000}"/>
    <cellStyle name="メモ 3 3 4 3 2 3 2" xfId="7774" xr:uid="{00000000-0005-0000-0000-00005A2A0000}"/>
    <cellStyle name="メモ 3 3 4 3 2 3 2 2" xfId="16591" xr:uid="{00000000-0005-0000-0000-00005B2A0000}"/>
    <cellStyle name="メモ 3 3 4 3 2 3 3" xfId="12203" xr:uid="{00000000-0005-0000-0000-00005C2A0000}"/>
    <cellStyle name="メモ 3 3 4 3 2 4" xfId="5580" xr:uid="{00000000-0005-0000-0000-00005D2A0000}"/>
    <cellStyle name="メモ 3 3 4 3 2 4 2" xfId="14397" xr:uid="{00000000-0005-0000-0000-00005E2A0000}"/>
    <cellStyle name="メモ 3 3 4 3 2 5" xfId="10009" xr:uid="{00000000-0005-0000-0000-00005F2A0000}"/>
    <cellStyle name="メモ 3 3 4 3 2 6" xfId="22913" xr:uid="{00000000-0005-0000-0000-0000602A0000}"/>
    <cellStyle name="メモ 3 3 4 3 3" xfId="1659" xr:uid="{00000000-0005-0000-0000-0000612A0000}"/>
    <cellStyle name="メモ 3 3 4 3 3 2" xfId="3894" xr:uid="{00000000-0005-0000-0000-0000622A0000}"/>
    <cellStyle name="メモ 3 3 4 3 3 2 2" xfId="8323" xr:uid="{00000000-0005-0000-0000-0000632A0000}"/>
    <cellStyle name="メモ 3 3 4 3 3 2 2 2" xfId="17140" xr:uid="{00000000-0005-0000-0000-0000642A0000}"/>
    <cellStyle name="メモ 3 3 4 3 3 2 3" xfId="12752" xr:uid="{00000000-0005-0000-0000-0000652A0000}"/>
    <cellStyle name="メモ 3 3 4 3 3 3" xfId="6129" xr:uid="{00000000-0005-0000-0000-0000662A0000}"/>
    <cellStyle name="メモ 3 3 4 3 3 3 2" xfId="14946" xr:uid="{00000000-0005-0000-0000-0000672A0000}"/>
    <cellStyle name="メモ 3 3 4 3 3 4" xfId="10558" xr:uid="{00000000-0005-0000-0000-0000682A0000}"/>
    <cellStyle name="メモ 3 3 4 3 3 5" xfId="23463" xr:uid="{00000000-0005-0000-0000-0000692A0000}"/>
    <cellStyle name="メモ 3 3 4 3 4" xfId="2797" xr:uid="{00000000-0005-0000-0000-00006A2A0000}"/>
    <cellStyle name="メモ 3 3 4 3 4 2" xfId="7226" xr:uid="{00000000-0005-0000-0000-00006B2A0000}"/>
    <cellStyle name="メモ 3 3 4 3 4 2 2" xfId="16043" xr:uid="{00000000-0005-0000-0000-00006C2A0000}"/>
    <cellStyle name="メモ 3 3 4 3 4 3" xfId="11655" xr:uid="{00000000-0005-0000-0000-00006D2A0000}"/>
    <cellStyle name="メモ 3 3 4 3 5" xfId="5032" xr:uid="{00000000-0005-0000-0000-00006E2A0000}"/>
    <cellStyle name="メモ 3 3 4 3 5 2" xfId="13849" xr:uid="{00000000-0005-0000-0000-00006F2A0000}"/>
    <cellStyle name="メモ 3 3 4 3 6" xfId="9461" xr:uid="{00000000-0005-0000-0000-0000702A0000}"/>
    <cellStyle name="メモ 3 3 4 3 7" xfId="22365" xr:uid="{00000000-0005-0000-0000-0000712A0000}"/>
    <cellStyle name="メモ 3 3 4 4" xfId="795" xr:uid="{00000000-0005-0000-0000-0000722A0000}"/>
    <cellStyle name="メモ 3 3 4 4 2" xfId="1933" xr:uid="{00000000-0005-0000-0000-0000732A0000}"/>
    <cellStyle name="メモ 3 3 4 4 2 2" xfId="4168" xr:uid="{00000000-0005-0000-0000-0000742A0000}"/>
    <cellStyle name="メモ 3 3 4 4 2 2 2" xfId="8597" xr:uid="{00000000-0005-0000-0000-0000752A0000}"/>
    <cellStyle name="メモ 3 3 4 4 2 2 2 2" xfId="17414" xr:uid="{00000000-0005-0000-0000-0000762A0000}"/>
    <cellStyle name="メモ 3 3 4 4 2 2 3" xfId="13026" xr:uid="{00000000-0005-0000-0000-0000772A0000}"/>
    <cellStyle name="メモ 3 3 4 4 2 3" xfId="6403" xr:uid="{00000000-0005-0000-0000-0000782A0000}"/>
    <cellStyle name="メモ 3 3 4 4 2 3 2" xfId="15220" xr:uid="{00000000-0005-0000-0000-0000792A0000}"/>
    <cellStyle name="メモ 3 3 4 4 2 4" xfId="10832" xr:uid="{00000000-0005-0000-0000-00007A2A0000}"/>
    <cellStyle name="メモ 3 3 4 4 2 5" xfId="23737" xr:uid="{00000000-0005-0000-0000-00007B2A0000}"/>
    <cellStyle name="メモ 3 3 4 4 3" xfId="3071" xr:uid="{00000000-0005-0000-0000-00007C2A0000}"/>
    <cellStyle name="メモ 3 3 4 4 3 2" xfId="7500" xr:uid="{00000000-0005-0000-0000-00007D2A0000}"/>
    <cellStyle name="メモ 3 3 4 4 3 2 2" xfId="16317" xr:uid="{00000000-0005-0000-0000-00007E2A0000}"/>
    <cellStyle name="メモ 3 3 4 4 3 3" xfId="11929" xr:uid="{00000000-0005-0000-0000-00007F2A0000}"/>
    <cellStyle name="メモ 3 3 4 4 4" xfId="5306" xr:uid="{00000000-0005-0000-0000-0000802A0000}"/>
    <cellStyle name="メモ 3 3 4 4 4 2" xfId="14123" xr:uid="{00000000-0005-0000-0000-0000812A0000}"/>
    <cellStyle name="メモ 3 3 4 4 5" xfId="9735" xr:uid="{00000000-0005-0000-0000-0000822A0000}"/>
    <cellStyle name="メモ 3 3 4 4 6" xfId="22639" xr:uid="{00000000-0005-0000-0000-0000832A0000}"/>
    <cellStyle name="メモ 3 3 4 5" xfId="1385" xr:uid="{00000000-0005-0000-0000-0000842A0000}"/>
    <cellStyle name="メモ 3 3 4 5 2" xfId="3620" xr:uid="{00000000-0005-0000-0000-0000852A0000}"/>
    <cellStyle name="メモ 3 3 4 5 2 2" xfId="8049" xr:uid="{00000000-0005-0000-0000-0000862A0000}"/>
    <cellStyle name="メモ 3 3 4 5 2 2 2" xfId="16866" xr:uid="{00000000-0005-0000-0000-0000872A0000}"/>
    <cellStyle name="メモ 3 3 4 5 2 3" xfId="12478" xr:uid="{00000000-0005-0000-0000-0000882A0000}"/>
    <cellStyle name="メモ 3 3 4 5 3" xfId="5855" xr:uid="{00000000-0005-0000-0000-0000892A0000}"/>
    <cellStyle name="メモ 3 3 4 5 3 2" xfId="14672" xr:uid="{00000000-0005-0000-0000-00008A2A0000}"/>
    <cellStyle name="メモ 3 3 4 5 4" xfId="10284" xr:uid="{00000000-0005-0000-0000-00008B2A0000}"/>
    <cellStyle name="メモ 3 3 4 5 5" xfId="23189" xr:uid="{00000000-0005-0000-0000-00008C2A0000}"/>
    <cellStyle name="メモ 3 3 4 6" xfId="2523" xr:uid="{00000000-0005-0000-0000-00008D2A0000}"/>
    <cellStyle name="メモ 3 3 4 6 2" xfId="6952" xr:uid="{00000000-0005-0000-0000-00008E2A0000}"/>
    <cellStyle name="メモ 3 3 4 6 2 2" xfId="15769" xr:uid="{00000000-0005-0000-0000-00008F2A0000}"/>
    <cellStyle name="メモ 3 3 4 6 3" xfId="11381" xr:uid="{00000000-0005-0000-0000-0000902A0000}"/>
    <cellStyle name="メモ 3 3 4 7" xfId="4758" xr:uid="{00000000-0005-0000-0000-0000912A0000}"/>
    <cellStyle name="メモ 3 3 4 7 2" xfId="13575" xr:uid="{00000000-0005-0000-0000-0000922A0000}"/>
    <cellStyle name="メモ 3 3 4 8" xfId="9187" xr:uid="{00000000-0005-0000-0000-0000932A0000}"/>
    <cellStyle name="メモ 3 3 4 9" xfId="22094" xr:uid="{00000000-0005-0000-0000-0000942A0000}"/>
    <cellStyle name="メモ 3 3 5" xfId="315" xr:uid="{00000000-0005-0000-0000-0000952A0000}"/>
    <cellStyle name="メモ 3 3 5 2" xfId="589" xr:uid="{00000000-0005-0000-0000-0000962A0000}"/>
    <cellStyle name="メモ 3 3 5 2 2" xfId="1137" xr:uid="{00000000-0005-0000-0000-0000972A0000}"/>
    <cellStyle name="メモ 3 3 5 2 2 2" xfId="2275" xr:uid="{00000000-0005-0000-0000-0000982A0000}"/>
    <cellStyle name="メモ 3 3 5 2 2 2 2" xfId="4510" xr:uid="{00000000-0005-0000-0000-0000992A0000}"/>
    <cellStyle name="メモ 3 3 5 2 2 2 2 2" xfId="8939" xr:uid="{00000000-0005-0000-0000-00009A2A0000}"/>
    <cellStyle name="メモ 3 3 5 2 2 2 2 2 2" xfId="17756" xr:uid="{00000000-0005-0000-0000-00009B2A0000}"/>
    <cellStyle name="メモ 3 3 5 2 2 2 2 3" xfId="13368" xr:uid="{00000000-0005-0000-0000-00009C2A0000}"/>
    <cellStyle name="メモ 3 3 5 2 2 2 3" xfId="6745" xr:uid="{00000000-0005-0000-0000-00009D2A0000}"/>
    <cellStyle name="メモ 3 3 5 2 2 2 3 2" xfId="15562" xr:uid="{00000000-0005-0000-0000-00009E2A0000}"/>
    <cellStyle name="メモ 3 3 5 2 2 2 4" xfId="11174" xr:uid="{00000000-0005-0000-0000-00009F2A0000}"/>
    <cellStyle name="メモ 3 3 5 2 2 2 5" xfId="24079" xr:uid="{00000000-0005-0000-0000-0000A02A0000}"/>
    <cellStyle name="メモ 3 3 5 2 2 3" xfId="3413" xr:uid="{00000000-0005-0000-0000-0000A12A0000}"/>
    <cellStyle name="メモ 3 3 5 2 2 3 2" xfId="7842" xr:uid="{00000000-0005-0000-0000-0000A22A0000}"/>
    <cellStyle name="メモ 3 3 5 2 2 3 2 2" xfId="16659" xr:uid="{00000000-0005-0000-0000-0000A32A0000}"/>
    <cellStyle name="メモ 3 3 5 2 2 3 3" xfId="12271" xr:uid="{00000000-0005-0000-0000-0000A42A0000}"/>
    <cellStyle name="メモ 3 3 5 2 2 4" xfId="5648" xr:uid="{00000000-0005-0000-0000-0000A52A0000}"/>
    <cellStyle name="メモ 3 3 5 2 2 4 2" xfId="14465" xr:uid="{00000000-0005-0000-0000-0000A62A0000}"/>
    <cellStyle name="メモ 3 3 5 2 2 5" xfId="10077" xr:uid="{00000000-0005-0000-0000-0000A72A0000}"/>
    <cellStyle name="メモ 3 3 5 2 2 6" xfId="22981" xr:uid="{00000000-0005-0000-0000-0000A82A0000}"/>
    <cellStyle name="メモ 3 3 5 2 3" xfId="1727" xr:uid="{00000000-0005-0000-0000-0000A92A0000}"/>
    <cellStyle name="メモ 3 3 5 2 3 2" xfId="3962" xr:uid="{00000000-0005-0000-0000-0000AA2A0000}"/>
    <cellStyle name="メモ 3 3 5 2 3 2 2" xfId="8391" xr:uid="{00000000-0005-0000-0000-0000AB2A0000}"/>
    <cellStyle name="メモ 3 3 5 2 3 2 2 2" xfId="17208" xr:uid="{00000000-0005-0000-0000-0000AC2A0000}"/>
    <cellStyle name="メモ 3 3 5 2 3 2 3" xfId="12820" xr:uid="{00000000-0005-0000-0000-0000AD2A0000}"/>
    <cellStyle name="メモ 3 3 5 2 3 3" xfId="6197" xr:uid="{00000000-0005-0000-0000-0000AE2A0000}"/>
    <cellStyle name="メモ 3 3 5 2 3 3 2" xfId="15014" xr:uid="{00000000-0005-0000-0000-0000AF2A0000}"/>
    <cellStyle name="メモ 3 3 5 2 3 4" xfId="10626" xr:uid="{00000000-0005-0000-0000-0000B02A0000}"/>
    <cellStyle name="メモ 3 3 5 2 3 5" xfId="23531" xr:uid="{00000000-0005-0000-0000-0000B12A0000}"/>
    <cellStyle name="メモ 3 3 5 2 4" xfId="2865" xr:uid="{00000000-0005-0000-0000-0000B22A0000}"/>
    <cellStyle name="メモ 3 3 5 2 4 2" xfId="7294" xr:uid="{00000000-0005-0000-0000-0000B32A0000}"/>
    <cellStyle name="メモ 3 3 5 2 4 2 2" xfId="16111" xr:uid="{00000000-0005-0000-0000-0000B42A0000}"/>
    <cellStyle name="メモ 3 3 5 2 4 3" xfId="11723" xr:uid="{00000000-0005-0000-0000-0000B52A0000}"/>
    <cellStyle name="メモ 3 3 5 2 5" xfId="5100" xr:uid="{00000000-0005-0000-0000-0000B62A0000}"/>
    <cellStyle name="メモ 3 3 5 2 5 2" xfId="13917" xr:uid="{00000000-0005-0000-0000-0000B72A0000}"/>
    <cellStyle name="メモ 3 3 5 2 6" xfId="9529" xr:uid="{00000000-0005-0000-0000-0000B82A0000}"/>
    <cellStyle name="メモ 3 3 5 2 7" xfId="22433" xr:uid="{00000000-0005-0000-0000-0000B92A0000}"/>
    <cellStyle name="メモ 3 3 5 3" xfId="863" xr:uid="{00000000-0005-0000-0000-0000BA2A0000}"/>
    <cellStyle name="メモ 3 3 5 3 2" xfId="2001" xr:uid="{00000000-0005-0000-0000-0000BB2A0000}"/>
    <cellStyle name="メモ 3 3 5 3 2 2" xfId="4236" xr:uid="{00000000-0005-0000-0000-0000BC2A0000}"/>
    <cellStyle name="メモ 3 3 5 3 2 2 2" xfId="8665" xr:uid="{00000000-0005-0000-0000-0000BD2A0000}"/>
    <cellStyle name="メモ 3 3 5 3 2 2 2 2" xfId="17482" xr:uid="{00000000-0005-0000-0000-0000BE2A0000}"/>
    <cellStyle name="メモ 3 3 5 3 2 2 3" xfId="13094" xr:uid="{00000000-0005-0000-0000-0000BF2A0000}"/>
    <cellStyle name="メモ 3 3 5 3 2 3" xfId="6471" xr:uid="{00000000-0005-0000-0000-0000C02A0000}"/>
    <cellStyle name="メモ 3 3 5 3 2 3 2" xfId="15288" xr:uid="{00000000-0005-0000-0000-0000C12A0000}"/>
    <cellStyle name="メモ 3 3 5 3 2 4" xfId="10900" xr:uid="{00000000-0005-0000-0000-0000C22A0000}"/>
    <cellStyle name="メモ 3 3 5 3 2 5" xfId="23805" xr:uid="{00000000-0005-0000-0000-0000C32A0000}"/>
    <cellStyle name="メモ 3 3 5 3 3" xfId="3139" xr:uid="{00000000-0005-0000-0000-0000C42A0000}"/>
    <cellStyle name="メモ 3 3 5 3 3 2" xfId="7568" xr:uid="{00000000-0005-0000-0000-0000C52A0000}"/>
    <cellStyle name="メモ 3 3 5 3 3 2 2" xfId="16385" xr:uid="{00000000-0005-0000-0000-0000C62A0000}"/>
    <cellStyle name="メモ 3 3 5 3 3 3" xfId="11997" xr:uid="{00000000-0005-0000-0000-0000C72A0000}"/>
    <cellStyle name="メモ 3 3 5 3 4" xfId="5374" xr:uid="{00000000-0005-0000-0000-0000C82A0000}"/>
    <cellStyle name="メモ 3 3 5 3 4 2" xfId="14191" xr:uid="{00000000-0005-0000-0000-0000C92A0000}"/>
    <cellStyle name="メモ 3 3 5 3 5" xfId="9803" xr:uid="{00000000-0005-0000-0000-0000CA2A0000}"/>
    <cellStyle name="メモ 3 3 5 3 6" xfId="22707" xr:uid="{00000000-0005-0000-0000-0000CB2A0000}"/>
    <cellStyle name="メモ 3 3 5 4" xfId="1453" xr:uid="{00000000-0005-0000-0000-0000CC2A0000}"/>
    <cellStyle name="メモ 3 3 5 4 2" xfId="3688" xr:uid="{00000000-0005-0000-0000-0000CD2A0000}"/>
    <cellStyle name="メモ 3 3 5 4 2 2" xfId="8117" xr:uid="{00000000-0005-0000-0000-0000CE2A0000}"/>
    <cellStyle name="メモ 3 3 5 4 2 2 2" xfId="16934" xr:uid="{00000000-0005-0000-0000-0000CF2A0000}"/>
    <cellStyle name="メモ 3 3 5 4 2 3" xfId="12546" xr:uid="{00000000-0005-0000-0000-0000D02A0000}"/>
    <cellStyle name="メモ 3 3 5 4 3" xfId="5923" xr:uid="{00000000-0005-0000-0000-0000D12A0000}"/>
    <cellStyle name="メモ 3 3 5 4 3 2" xfId="14740" xr:uid="{00000000-0005-0000-0000-0000D22A0000}"/>
    <cellStyle name="メモ 3 3 5 4 4" xfId="10352" xr:uid="{00000000-0005-0000-0000-0000D32A0000}"/>
    <cellStyle name="メモ 3 3 5 4 5" xfId="23257" xr:uid="{00000000-0005-0000-0000-0000D42A0000}"/>
    <cellStyle name="メモ 3 3 5 5" xfId="2591" xr:uid="{00000000-0005-0000-0000-0000D52A0000}"/>
    <cellStyle name="メモ 3 3 5 5 2" xfId="7020" xr:uid="{00000000-0005-0000-0000-0000D62A0000}"/>
    <cellStyle name="メモ 3 3 5 5 2 2" xfId="15837" xr:uid="{00000000-0005-0000-0000-0000D72A0000}"/>
    <cellStyle name="メモ 3 3 5 5 3" xfId="11449" xr:uid="{00000000-0005-0000-0000-0000D82A0000}"/>
    <cellStyle name="メモ 3 3 5 6" xfId="4826" xr:uid="{00000000-0005-0000-0000-0000D92A0000}"/>
    <cellStyle name="メモ 3 3 5 6 2" xfId="13643" xr:uid="{00000000-0005-0000-0000-0000DA2A0000}"/>
    <cellStyle name="メモ 3 3 5 7" xfId="9255" xr:uid="{00000000-0005-0000-0000-0000DB2A0000}"/>
    <cellStyle name="メモ 3 3 5 8" xfId="22161" xr:uid="{00000000-0005-0000-0000-0000DC2A0000}"/>
    <cellStyle name="メモ 3 3 6" xfId="452" xr:uid="{00000000-0005-0000-0000-0000DD2A0000}"/>
    <cellStyle name="メモ 3 3 6 2" xfId="1000" xr:uid="{00000000-0005-0000-0000-0000DE2A0000}"/>
    <cellStyle name="メモ 3 3 6 2 2" xfId="2138" xr:uid="{00000000-0005-0000-0000-0000DF2A0000}"/>
    <cellStyle name="メモ 3 3 6 2 2 2" xfId="4373" xr:uid="{00000000-0005-0000-0000-0000E02A0000}"/>
    <cellStyle name="メモ 3 3 6 2 2 2 2" xfId="8802" xr:uid="{00000000-0005-0000-0000-0000E12A0000}"/>
    <cellStyle name="メモ 3 3 6 2 2 2 2 2" xfId="17619" xr:uid="{00000000-0005-0000-0000-0000E22A0000}"/>
    <cellStyle name="メモ 3 3 6 2 2 2 3" xfId="13231" xr:uid="{00000000-0005-0000-0000-0000E32A0000}"/>
    <cellStyle name="メモ 3 3 6 2 2 3" xfId="6608" xr:uid="{00000000-0005-0000-0000-0000E42A0000}"/>
    <cellStyle name="メモ 3 3 6 2 2 3 2" xfId="15425" xr:uid="{00000000-0005-0000-0000-0000E52A0000}"/>
    <cellStyle name="メモ 3 3 6 2 2 4" xfId="11037" xr:uid="{00000000-0005-0000-0000-0000E62A0000}"/>
    <cellStyle name="メモ 3 3 6 2 2 5" xfId="23942" xr:uid="{00000000-0005-0000-0000-0000E72A0000}"/>
    <cellStyle name="メモ 3 3 6 2 3" xfId="3276" xr:uid="{00000000-0005-0000-0000-0000E82A0000}"/>
    <cellStyle name="メモ 3 3 6 2 3 2" xfId="7705" xr:uid="{00000000-0005-0000-0000-0000E92A0000}"/>
    <cellStyle name="メモ 3 3 6 2 3 2 2" xfId="16522" xr:uid="{00000000-0005-0000-0000-0000EA2A0000}"/>
    <cellStyle name="メモ 3 3 6 2 3 3" xfId="12134" xr:uid="{00000000-0005-0000-0000-0000EB2A0000}"/>
    <cellStyle name="メモ 3 3 6 2 4" xfId="5511" xr:uid="{00000000-0005-0000-0000-0000EC2A0000}"/>
    <cellStyle name="メモ 3 3 6 2 4 2" xfId="14328" xr:uid="{00000000-0005-0000-0000-0000ED2A0000}"/>
    <cellStyle name="メモ 3 3 6 2 5" xfId="9940" xr:uid="{00000000-0005-0000-0000-0000EE2A0000}"/>
    <cellStyle name="メモ 3 3 6 2 6" xfId="22844" xr:uid="{00000000-0005-0000-0000-0000EF2A0000}"/>
    <cellStyle name="メモ 3 3 6 3" xfId="1590" xr:uid="{00000000-0005-0000-0000-0000F02A0000}"/>
    <cellStyle name="メモ 3 3 6 3 2" xfId="3825" xr:uid="{00000000-0005-0000-0000-0000F12A0000}"/>
    <cellStyle name="メモ 3 3 6 3 2 2" xfId="8254" xr:uid="{00000000-0005-0000-0000-0000F22A0000}"/>
    <cellStyle name="メモ 3 3 6 3 2 2 2" xfId="17071" xr:uid="{00000000-0005-0000-0000-0000F32A0000}"/>
    <cellStyle name="メモ 3 3 6 3 2 3" xfId="12683" xr:uid="{00000000-0005-0000-0000-0000F42A0000}"/>
    <cellStyle name="メモ 3 3 6 3 3" xfId="6060" xr:uid="{00000000-0005-0000-0000-0000F52A0000}"/>
    <cellStyle name="メモ 3 3 6 3 3 2" xfId="14877" xr:uid="{00000000-0005-0000-0000-0000F62A0000}"/>
    <cellStyle name="メモ 3 3 6 3 4" xfId="10489" xr:uid="{00000000-0005-0000-0000-0000F72A0000}"/>
    <cellStyle name="メモ 3 3 6 3 5" xfId="23394" xr:uid="{00000000-0005-0000-0000-0000F82A0000}"/>
    <cellStyle name="メモ 3 3 6 4" xfId="2728" xr:uid="{00000000-0005-0000-0000-0000F92A0000}"/>
    <cellStyle name="メモ 3 3 6 4 2" xfId="7157" xr:uid="{00000000-0005-0000-0000-0000FA2A0000}"/>
    <cellStyle name="メモ 3 3 6 4 2 2" xfId="15974" xr:uid="{00000000-0005-0000-0000-0000FB2A0000}"/>
    <cellStyle name="メモ 3 3 6 4 3" xfId="11586" xr:uid="{00000000-0005-0000-0000-0000FC2A0000}"/>
    <cellStyle name="メモ 3 3 6 5" xfId="4963" xr:uid="{00000000-0005-0000-0000-0000FD2A0000}"/>
    <cellStyle name="メモ 3 3 6 5 2" xfId="13780" xr:uid="{00000000-0005-0000-0000-0000FE2A0000}"/>
    <cellStyle name="メモ 3 3 6 6" xfId="9392" xr:uid="{00000000-0005-0000-0000-0000FF2A0000}"/>
    <cellStyle name="メモ 3 3 6 7" xfId="22296" xr:uid="{00000000-0005-0000-0000-0000002B0000}"/>
    <cellStyle name="メモ 3 3 7" xfId="726" xr:uid="{00000000-0005-0000-0000-0000012B0000}"/>
    <cellStyle name="メモ 3 3 7 2" xfId="1864" xr:uid="{00000000-0005-0000-0000-0000022B0000}"/>
    <cellStyle name="メモ 3 3 7 2 2" xfId="4099" xr:uid="{00000000-0005-0000-0000-0000032B0000}"/>
    <cellStyle name="メモ 3 3 7 2 2 2" xfId="8528" xr:uid="{00000000-0005-0000-0000-0000042B0000}"/>
    <cellStyle name="メモ 3 3 7 2 2 2 2" xfId="17345" xr:uid="{00000000-0005-0000-0000-0000052B0000}"/>
    <cellStyle name="メモ 3 3 7 2 2 3" xfId="12957" xr:uid="{00000000-0005-0000-0000-0000062B0000}"/>
    <cellStyle name="メモ 3 3 7 2 3" xfId="6334" xr:uid="{00000000-0005-0000-0000-0000072B0000}"/>
    <cellStyle name="メモ 3 3 7 2 3 2" xfId="15151" xr:uid="{00000000-0005-0000-0000-0000082B0000}"/>
    <cellStyle name="メモ 3 3 7 2 4" xfId="10763" xr:uid="{00000000-0005-0000-0000-0000092B0000}"/>
    <cellStyle name="メモ 3 3 7 2 5" xfId="23668" xr:uid="{00000000-0005-0000-0000-00000A2B0000}"/>
    <cellStyle name="メモ 3 3 7 3" xfId="3002" xr:uid="{00000000-0005-0000-0000-00000B2B0000}"/>
    <cellStyle name="メモ 3 3 7 3 2" xfId="7431" xr:uid="{00000000-0005-0000-0000-00000C2B0000}"/>
    <cellStyle name="メモ 3 3 7 3 2 2" xfId="16248" xr:uid="{00000000-0005-0000-0000-00000D2B0000}"/>
    <cellStyle name="メモ 3 3 7 3 3" xfId="11860" xr:uid="{00000000-0005-0000-0000-00000E2B0000}"/>
    <cellStyle name="メモ 3 3 7 4" xfId="5237" xr:uid="{00000000-0005-0000-0000-00000F2B0000}"/>
    <cellStyle name="メモ 3 3 7 4 2" xfId="14054" xr:uid="{00000000-0005-0000-0000-0000102B0000}"/>
    <cellStyle name="メモ 3 3 7 5" xfId="9666" xr:uid="{00000000-0005-0000-0000-0000112B0000}"/>
    <cellStyle name="メモ 3 3 7 6" xfId="22570" xr:uid="{00000000-0005-0000-0000-0000122B0000}"/>
    <cellStyle name="メモ 3 3 8" xfId="1316" xr:uid="{00000000-0005-0000-0000-0000132B0000}"/>
    <cellStyle name="メモ 3 3 8 2" xfId="3551" xr:uid="{00000000-0005-0000-0000-0000142B0000}"/>
    <cellStyle name="メモ 3 3 8 2 2" xfId="7980" xr:uid="{00000000-0005-0000-0000-0000152B0000}"/>
    <cellStyle name="メモ 3 3 8 2 2 2" xfId="16797" xr:uid="{00000000-0005-0000-0000-0000162B0000}"/>
    <cellStyle name="メモ 3 3 8 2 3" xfId="12409" xr:uid="{00000000-0005-0000-0000-0000172B0000}"/>
    <cellStyle name="メモ 3 3 8 3" xfId="5786" xr:uid="{00000000-0005-0000-0000-0000182B0000}"/>
    <cellStyle name="メモ 3 3 8 3 2" xfId="14603" xr:uid="{00000000-0005-0000-0000-0000192B0000}"/>
    <cellStyle name="メモ 3 3 8 4" xfId="10215" xr:uid="{00000000-0005-0000-0000-00001A2B0000}"/>
    <cellStyle name="メモ 3 3 8 5" xfId="23120" xr:uid="{00000000-0005-0000-0000-00001B2B0000}"/>
    <cellStyle name="メモ 3 3 9" xfId="2454" xr:uid="{00000000-0005-0000-0000-00001C2B0000}"/>
    <cellStyle name="メモ 3 3 9 2" xfId="6883" xr:uid="{00000000-0005-0000-0000-00001D2B0000}"/>
    <cellStyle name="メモ 3 3 9 2 2" xfId="15700" xr:uid="{00000000-0005-0000-0000-00001E2B0000}"/>
    <cellStyle name="メモ 3 3 9 3" xfId="11312" xr:uid="{00000000-0005-0000-0000-00001F2B0000}"/>
    <cellStyle name="メモ 3 3 9 4" xfId="21988" xr:uid="{00000000-0005-0000-0000-0000202B0000}"/>
    <cellStyle name="メモ 3 4" xfId="142" xr:uid="{00000000-0005-0000-0000-0000212B0000}"/>
    <cellStyle name="メモ 3 4 10" xfId="9126" xr:uid="{00000000-0005-0000-0000-0000222B0000}"/>
    <cellStyle name="メモ 3 4 11" xfId="20417" xr:uid="{00000000-0005-0000-0000-0000232B0000}"/>
    <cellStyle name="メモ 3 4 2" xfId="179" xr:uid="{00000000-0005-0000-0000-0000242B0000}"/>
    <cellStyle name="メモ 3 4 2 10" xfId="22027" xr:uid="{00000000-0005-0000-0000-0000252B0000}"/>
    <cellStyle name="メモ 3 4 2 2" xfId="289" xr:uid="{00000000-0005-0000-0000-0000262B0000}"/>
    <cellStyle name="メモ 3 4 2 2 2" xfId="426" xr:uid="{00000000-0005-0000-0000-0000272B0000}"/>
    <cellStyle name="メモ 3 4 2 2 2 2" xfId="700" xr:uid="{00000000-0005-0000-0000-0000282B0000}"/>
    <cellStyle name="メモ 3 4 2 2 2 2 2" xfId="1248" xr:uid="{00000000-0005-0000-0000-0000292B0000}"/>
    <cellStyle name="メモ 3 4 2 2 2 2 2 2" xfId="2386" xr:uid="{00000000-0005-0000-0000-00002A2B0000}"/>
    <cellStyle name="メモ 3 4 2 2 2 2 2 2 2" xfId="4621" xr:uid="{00000000-0005-0000-0000-00002B2B0000}"/>
    <cellStyle name="メモ 3 4 2 2 2 2 2 2 2 2" xfId="9050" xr:uid="{00000000-0005-0000-0000-00002C2B0000}"/>
    <cellStyle name="メモ 3 4 2 2 2 2 2 2 2 2 2" xfId="17867" xr:uid="{00000000-0005-0000-0000-00002D2B0000}"/>
    <cellStyle name="メモ 3 4 2 2 2 2 2 2 2 3" xfId="13479" xr:uid="{00000000-0005-0000-0000-00002E2B0000}"/>
    <cellStyle name="メモ 3 4 2 2 2 2 2 2 3" xfId="6856" xr:uid="{00000000-0005-0000-0000-00002F2B0000}"/>
    <cellStyle name="メモ 3 4 2 2 2 2 2 2 3 2" xfId="15673" xr:uid="{00000000-0005-0000-0000-0000302B0000}"/>
    <cellStyle name="メモ 3 4 2 2 2 2 2 2 4" xfId="11285" xr:uid="{00000000-0005-0000-0000-0000312B0000}"/>
    <cellStyle name="メモ 3 4 2 2 2 2 2 2 5" xfId="24190" xr:uid="{00000000-0005-0000-0000-0000322B0000}"/>
    <cellStyle name="メモ 3 4 2 2 2 2 2 3" xfId="3524" xr:uid="{00000000-0005-0000-0000-0000332B0000}"/>
    <cellStyle name="メモ 3 4 2 2 2 2 2 3 2" xfId="7953" xr:uid="{00000000-0005-0000-0000-0000342B0000}"/>
    <cellStyle name="メモ 3 4 2 2 2 2 2 3 2 2" xfId="16770" xr:uid="{00000000-0005-0000-0000-0000352B0000}"/>
    <cellStyle name="メモ 3 4 2 2 2 2 2 3 3" xfId="12382" xr:uid="{00000000-0005-0000-0000-0000362B0000}"/>
    <cellStyle name="メモ 3 4 2 2 2 2 2 4" xfId="5759" xr:uid="{00000000-0005-0000-0000-0000372B0000}"/>
    <cellStyle name="メモ 3 4 2 2 2 2 2 4 2" xfId="14576" xr:uid="{00000000-0005-0000-0000-0000382B0000}"/>
    <cellStyle name="メモ 3 4 2 2 2 2 2 5" xfId="10188" xr:uid="{00000000-0005-0000-0000-0000392B0000}"/>
    <cellStyle name="メモ 3 4 2 2 2 2 2 6" xfId="23092" xr:uid="{00000000-0005-0000-0000-00003A2B0000}"/>
    <cellStyle name="メモ 3 4 2 2 2 2 3" xfId="1838" xr:uid="{00000000-0005-0000-0000-00003B2B0000}"/>
    <cellStyle name="メモ 3 4 2 2 2 2 3 2" xfId="4073" xr:uid="{00000000-0005-0000-0000-00003C2B0000}"/>
    <cellStyle name="メモ 3 4 2 2 2 2 3 2 2" xfId="8502" xr:uid="{00000000-0005-0000-0000-00003D2B0000}"/>
    <cellStyle name="メモ 3 4 2 2 2 2 3 2 2 2" xfId="17319" xr:uid="{00000000-0005-0000-0000-00003E2B0000}"/>
    <cellStyle name="メモ 3 4 2 2 2 2 3 2 3" xfId="12931" xr:uid="{00000000-0005-0000-0000-00003F2B0000}"/>
    <cellStyle name="メモ 3 4 2 2 2 2 3 3" xfId="6308" xr:uid="{00000000-0005-0000-0000-0000402B0000}"/>
    <cellStyle name="メモ 3 4 2 2 2 2 3 3 2" xfId="15125" xr:uid="{00000000-0005-0000-0000-0000412B0000}"/>
    <cellStyle name="メモ 3 4 2 2 2 2 3 4" xfId="10737" xr:uid="{00000000-0005-0000-0000-0000422B0000}"/>
    <cellStyle name="メモ 3 4 2 2 2 2 3 5" xfId="23642" xr:uid="{00000000-0005-0000-0000-0000432B0000}"/>
    <cellStyle name="メモ 3 4 2 2 2 2 4" xfId="2976" xr:uid="{00000000-0005-0000-0000-0000442B0000}"/>
    <cellStyle name="メモ 3 4 2 2 2 2 4 2" xfId="7405" xr:uid="{00000000-0005-0000-0000-0000452B0000}"/>
    <cellStyle name="メモ 3 4 2 2 2 2 4 2 2" xfId="16222" xr:uid="{00000000-0005-0000-0000-0000462B0000}"/>
    <cellStyle name="メモ 3 4 2 2 2 2 4 3" xfId="11834" xr:uid="{00000000-0005-0000-0000-0000472B0000}"/>
    <cellStyle name="メモ 3 4 2 2 2 2 5" xfId="5211" xr:uid="{00000000-0005-0000-0000-0000482B0000}"/>
    <cellStyle name="メモ 3 4 2 2 2 2 5 2" xfId="14028" xr:uid="{00000000-0005-0000-0000-0000492B0000}"/>
    <cellStyle name="メモ 3 4 2 2 2 2 6" xfId="9640" xr:uid="{00000000-0005-0000-0000-00004A2B0000}"/>
    <cellStyle name="メモ 3 4 2 2 2 2 7" xfId="22544" xr:uid="{00000000-0005-0000-0000-00004B2B0000}"/>
    <cellStyle name="メモ 3 4 2 2 2 3" xfId="974" xr:uid="{00000000-0005-0000-0000-00004C2B0000}"/>
    <cellStyle name="メモ 3 4 2 2 2 3 2" xfId="2112" xr:uid="{00000000-0005-0000-0000-00004D2B0000}"/>
    <cellStyle name="メモ 3 4 2 2 2 3 2 2" xfId="4347" xr:uid="{00000000-0005-0000-0000-00004E2B0000}"/>
    <cellStyle name="メモ 3 4 2 2 2 3 2 2 2" xfId="8776" xr:uid="{00000000-0005-0000-0000-00004F2B0000}"/>
    <cellStyle name="メモ 3 4 2 2 2 3 2 2 2 2" xfId="17593" xr:uid="{00000000-0005-0000-0000-0000502B0000}"/>
    <cellStyle name="メモ 3 4 2 2 2 3 2 2 3" xfId="13205" xr:uid="{00000000-0005-0000-0000-0000512B0000}"/>
    <cellStyle name="メモ 3 4 2 2 2 3 2 3" xfId="6582" xr:uid="{00000000-0005-0000-0000-0000522B0000}"/>
    <cellStyle name="メモ 3 4 2 2 2 3 2 3 2" xfId="15399" xr:uid="{00000000-0005-0000-0000-0000532B0000}"/>
    <cellStyle name="メモ 3 4 2 2 2 3 2 4" xfId="11011" xr:uid="{00000000-0005-0000-0000-0000542B0000}"/>
    <cellStyle name="メモ 3 4 2 2 2 3 2 5" xfId="23916" xr:uid="{00000000-0005-0000-0000-0000552B0000}"/>
    <cellStyle name="メモ 3 4 2 2 2 3 3" xfId="3250" xr:uid="{00000000-0005-0000-0000-0000562B0000}"/>
    <cellStyle name="メモ 3 4 2 2 2 3 3 2" xfId="7679" xr:uid="{00000000-0005-0000-0000-0000572B0000}"/>
    <cellStyle name="メモ 3 4 2 2 2 3 3 2 2" xfId="16496" xr:uid="{00000000-0005-0000-0000-0000582B0000}"/>
    <cellStyle name="メモ 3 4 2 2 2 3 3 3" xfId="12108" xr:uid="{00000000-0005-0000-0000-0000592B0000}"/>
    <cellStyle name="メモ 3 4 2 2 2 3 4" xfId="5485" xr:uid="{00000000-0005-0000-0000-00005A2B0000}"/>
    <cellStyle name="メモ 3 4 2 2 2 3 4 2" xfId="14302" xr:uid="{00000000-0005-0000-0000-00005B2B0000}"/>
    <cellStyle name="メモ 3 4 2 2 2 3 5" xfId="9914" xr:uid="{00000000-0005-0000-0000-00005C2B0000}"/>
    <cellStyle name="メモ 3 4 2 2 2 3 6" xfId="22818" xr:uid="{00000000-0005-0000-0000-00005D2B0000}"/>
    <cellStyle name="メモ 3 4 2 2 2 4" xfId="1564" xr:uid="{00000000-0005-0000-0000-00005E2B0000}"/>
    <cellStyle name="メモ 3 4 2 2 2 4 2" xfId="3799" xr:uid="{00000000-0005-0000-0000-00005F2B0000}"/>
    <cellStyle name="メモ 3 4 2 2 2 4 2 2" xfId="8228" xr:uid="{00000000-0005-0000-0000-0000602B0000}"/>
    <cellStyle name="メモ 3 4 2 2 2 4 2 2 2" xfId="17045" xr:uid="{00000000-0005-0000-0000-0000612B0000}"/>
    <cellStyle name="メモ 3 4 2 2 2 4 2 3" xfId="12657" xr:uid="{00000000-0005-0000-0000-0000622B0000}"/>
    <cellStyle name="メモ 3 4 2 2 2 4 3" xfId="6034" xr:uid="{00000000-0005-0000-0000-0000632B0000}"/>
    <cellStyle name="メモ 3 4 2 2 2 4 3 2" xfId="14851" xr:uid="{00000000-0005-0000-0000-0000642B0000}"/>
    <cellStyle name="メモ 3 4 2 2 2 4 4" xfId="10463" xr:uid="{00000000-0005-0000-0000-0000652B0000}"/>
    <cellStyle name="メモ 3 4 2 2 2 4 5" xfId="23368" xr:uid="{00000000-0005-0000-0000-0000662B0000}"/>
    <cellStyle name="メモ 3 4 2 2 2 5" xfId="2702" xr:uid="{00000000-0005-0000-0000-0000672B0000}"/>
    <cellStyle name="メモ 3 4 2 2 2 5 2" xfId="7131" xr:uid="{00000000-0005-0000-0000-0000682B0000}"/>
    <cellStyle name="メモ 3 4 2 2 2 5 2 2" xfId="15948" xr:uid="{00000000-0005-0000-0000-0000692B0000}"/>
    <cellStyle name="メモ 3 4 2 2 2 5 3" xfId="11560" xr:uid="{00000000-0005-0000-0000-00006A2B0000}"/>
    <cellStyle name="メモ 3 4 2 2 2 6" xfId="4937" xr:uid="{00000000-0005-0000-0000-00006B2B0000}"/>
    <cellStyle name="メモ 3 4 2 2 2 6 2" xfId="13754" xr:uid="{00000000-0005-0000-0000-00006C2B0000}"/>
    <cellStyle name="メモ 3 4 2 2 2 7" xfId="9366" xr:uid="{00000000-0005-0000-0000-00006D2B0000}"/>
    <cellStyle name="メモ 3 4 2 2 2 8" xfId="22270" xr:uid="{00000000-0005-0000-0000-00006E2B0000}"/>
    <cellStyle name="メモ 3 4 2 2 3" xfId="563" xr:uid="{00000000-0005-0000-0000-00006F2B0000}"/>
    <cellStyle name="メモ 3 4 2 2 3 2" xfId="1111" xr:uid="{00000000-0005-0000-0000-0000702B0000}"/>
    <cellStyle name="メモ 3 4 2 2 3 2 2" xfId="2249" xr:uid="{00000000-0005-0000-0000-0000712B0000}"/>
    <cellStyle name="メモ 3 4 2 2 3 2 2 2" xfId="4484" xr:uid="{00000000-0005-0000-0000-0000722B0000}"/>
    <cellStyle name="メモ 3 4 2 2 3 2 2 2 2" xfId="8913" xr:uid="{00000000-0005-0000-0000-0000732B0000}"/>
    <cellStyle name="メモ 3 4 2 2 3 2 2 2 2 2" xfId="17730" xr:uid="{00000000-0005-0000-0000-0000742B0000}"/>
    <cellStyle name="メモ 3 4 2 2 3 2 2 2 3" xfId="13342" xr:uid="{00000000-0005-0000-0000-0000752B0000}"/>
    <cellStyle name="メモ 3 4 2 2 3 2 2 3" xfId="6719" xr:uid="{00000000-0005-0000-0000-0000762B0000}"/>
    <cellStyle name="メモ 3 4 2 2 3 2 2 3 2" xfId="15536" xr:uid="{00000000-0005-0000-0000-0000772B0000}"/>
    <cellStyle name="メモ 3 4 2 2 3 2 2 4" xfId="11148" xr:uid="{00000000-0005-0000-0000-0000782B0000}"/>
    <cellStyle name="メモ 3 4 2 2 3 2 2 5" xfId="24053" xr:uid="{00000000-0005-0000-0000-0000792B0000}"/>
    <cellStyle name="メモ 3 4 2 2 3 2 3" xfId="3387" xr:uid="{00000000-0005-0000-0000-00007A2B0000}"/>
    <cellStyle name="メモ 3 4 2 2 3 2 3 2" xfId="7816" xr:uid="{00000000-0005-0000-0000-00007B2B0000}"/>
    <cellStyle name="メモ 3 4 2 2 3 2 3 2 2" xfId="16633" xr:uid="{00000000-0005-0000-0000-00007C2B0000}"/>
    <cellStyle name="メモ 3 4 2 2 3 2 3 3" xfId="12245" xr:uid="{00000000-0005-0000-0000-00007D2B0000}"/>
    <cellStyle name="メモ 3 4 2 2 3 2 4" xfId="5622" xr:uid="{00000000-0005-0000-0000-00007E2B0000}"/>
    <cellStyle name="メモ 3 4 2 2 3 2 4 2" xfId="14439" xr:uid="{00000000-0005-0000-0000-00007F2B0000}"/>
    <cellStyle name="メモ 3 4 2 2 3 2 5" xfId="10051" xr:uid="{00000000-0005-0000-0000-0000802B0000}"/>
    <cellStyle name="メモ 3 4 2 2 3 2 6" xfId="22955" xr:uid="{00000000-0005-0000-0000-0000812B0000}"/>
    <cellStyle name="メモ 3 4 2 2 3 3" xfId="1701" xr:uid="{00000000-0005-0000-0000-0000822B0000}"/>
    <cellStyle name="メモ 3 4 2 2 3 3 2" xfId="3936" xr:uid="{00000000-0005-0000-0000-0000832B0000}"/>
    <cellStyle name="メモ 3 4 2 2 3 3 2 2" xfId="8365" xr:uid="{00000000-0005-0000-0000-0000842B0000}"/>
    <cellStyle name="メモ 3 4 2 2 3 3 2 2 2" xfId="17182" xr:uid="{00000000-0005-0000-0000-0000852B0000}"/>
    <cellStyle name="メモ 3 4 2 2 3 3 2 3" xfId="12794" xr:uid="{00000000-0005-0000-0000-0000862B0000}"/>
    <cellStyle name="メモ 3 4 2 2 3 3 3" xfId="6171" xr:uid="{00000000-0005-0000-0000-0000872B0000}"/>
    <cellStyle name="メモ 3 4 2 2 3 3 3 2" xfId="14988" xr:uid="{00000000-0005-0000-0000-0000882B0000}"/>
    <cellStyle name="メモ 3 4 2 2 3 3 4" xfId="10600" xr:uid="{00000000-0005-0000-0000-0000892B0000}"/>
    <cellStyle name="メモ 3 4 2 2 3 3 5" xfId="23505" xr:uid="{00000000-0005-0000-0000-00008A2B0000}"/>
    <cellStyle name="メモ 3 4 2 2 3 4" xfId="2839" xr:uid="{00000000-0005-0000-0000-00008B2B0000}"/>
    <cellStyle name="メモ 3 4 2 2 3 4 2" xfId="7268" xr:uid="{00000000-0005-0000-0000-00008C2B0000}"/>
    <cellStyle name="メモ 3 4 2 2 3 4 2 2" xfId="16085" xr:uid="{00000000-0005-0000-0000-00008D2B0000}"/>
    <cellStyle name="メモ 3 4 2 2 3 4 3" xfId="11697" xr:uid="{00000000-0005-0000-0000-00008E2B0000}"/>
    <cellStyle name="メモ 3 4 2 2 3 5" xfId="5074" xr:uid="{00000000-0005-0000-0000-00008F2B0000}"/>
    <cellStyle name="メモ 3 4 2 2 3 5 2" xfId="13891" xr:uid="{00000000-0005-0000-0000-0000902B0000}"/>
    <cellStyle name="メモ 3 4 2 2 3 6" xfId="9503" xr:uid="{00000000-0005-0000-0000-0000912B0000}"/>
    <cellStyle name="メモ 3 4 2 2 3 7" xfId="22407" xr:uid="{00000000-0005-0000-0000-0000922B0000}"/>
    <cellStyle name="メモ 3 4 2 2 4" xfId="837" xr:uid="{00000000-0005-0000-0000-0000932B0000}"/>
    <cellStyle name="メモ 3 4 2 2 4 2" xfId="1975" xr:uid="{00000000-0005-0000-0000-0000942B0000}"/>
    <cellStyle name="メモ 3 4 2 2 4 2 2" xfId="4210" xr:uid="{00000000-0005-0000-0000-0000952B0000}"/>
    <cellStyle name="メモ 3 4 2 2 4 2 2 2" xfId="8639" xr:uid="{00000000-0005-0000-0000-0000962B0000}"/>
    <cellStyle name="メモ 3 4 2 2 4 2 2 2 2" xfId="17456" xr:uid="{00000000-0005-0000-0000-0000972B0000}"/>
    <cellStyle name="メモ 3 4 2 2 4 2 2 3" xfId="13068" xr:uid="{00000000-0005-0000-0000-0000982B0000}"/>
    <cellStyle name="メモ 3 4 2 2 4 2 3" xfId="6445" xr:uid="{00000000-0005-0000-0000-0000992B0000}"/>
    <cellStyle name="メモ 3 4 2 2 4 2 3 2" xfId="15262" xr:uid="{00000000-0005-0000-0000-00009A2B0000}"/>
    <cellStyle name="メモ 3 4 2 2 4 2 4" xfId="10874" xr:uid="{00000000-0005-0000-0000-00009B2B0000}"/>
    <cellStyle name="メモ 3 4 2 2 4 2 5" xfId="23779" xr:uid="{00000000-0005-0000-0000-00009C2B0000}"/>
    <cellStyle name="メモ 3 4 2 2 4 3" xfId="3113" xr:uid="{00000000-0005-0000-0000-00009D2B0000}"/>
    <cellStyle name="メモ 3 4 2 2 4 3 2" xfId="7542" xr:uid="{00000000-0005-0000-0000-00009E2B0000}"/>
    <cellStyle name="メモ 3 4 2 2 4 3 2 2" xfId="16359" xr:uid="{00000000-0005-0000-0000-00009F2B0000}"/>
    <cellStyle name="メモ 3 4 2 2 4 3 3" xfId="11971" xr:uid="{00000000-0005-0000-0000-0000A02B0000}"/>
    <cellStyle name="メモ 3 4 2 2 4 4" xfId="5348" xr:uid="{00000000-0005-0000-0000-0000A12B0000}"/>
    <cellStyle name="メモ 3 4 2 2 4 4 2" xfId="14165" xr:uid="{00000000-0005-0000-0000-0000A22B0000}"/>
    <cellStyle name="メモ 3 4 2 2 4 5" xfId="9777" xr:uid="{00000000-0005-0000-0000-0000A32B0000}"/>
    <cellStyle name="メモ 3 4 2 2 4 6" xfId="22681" xr:uid="{00000000-0005-0000-0000-0000A42B0000}"/>
    <cellStyle name="メモ 3 4 2 2 5" xfId="1427" xr:uid="{00000000-0005-0000-0000-0000A52B0000}"/>
    <cellStyle name="メモ 3 4 2 2 5 2" xfId="3662" xr:uid="{00000000-0005-0000-0000-0000A62B0000}"/>
    <cellStyle name="メモ 3 4 2 2 5 2 2" xfId="8091" xr:uid="{00000000-0005-0000-0000-0000A72B0000}"/>
    <cellStyle name="メモ 3 4 2 2 5 2 2 2" xfId="16908" xr:uid="{00000000-0005-0000-0000-0000A82B0000}"/>
    <cellStyle name="メモ 3 4 2 2 5 2 3" xfId="12520" xr:uid="{00000000-0005-0000-0000-0000A92B0000}"/>
    <cellStyle name="メモ 3 4 2 2 5 3" xfId="5897" xr:uid="{00000000-0005-0000-0000-0000AA2B0000}"/>
    <cellStyle name="メモ 3 4 2 2 5 3 2" xfId="14714" xr:uid="{00000000-0005-0000-0000-0000AB2B0000}"/>
    <cellStyle name="メモ 3 4 2 2 5 4" xfId="10326" xr:uid="{00000000-0005-0000-0000-0000AC2B0000}"/>
    <cellStyle name="メモ 3 4 2 2 5 5" xfId="23231" xr:uid="{00000000-0005-0000-0000-0000AD2B0000}"/>
    <cellStyle name="メモ 3 4 2 2 6" xfId="2565" xr:uid="{00000000-0005-0000-0000-0000AE2B0000}"/>
    <cellStyle name="メモ 3 4 2 2 6 2" xfId="6994" xr:uid="{00000000-0005-0000-0000-0000AF2B0000}"/>
    <cellStyle name="メモ 3 4 2 2 6 2 2" xfId="15811" xr:uid="{00000000-0005-0000-0000-0000B02B0000}"/>
    <cellStyle name="メモ 3 4 2 2 6 3" xfId="11423" xr:uid="{00000000-0005-0000-0000-0000B12B0000}"/>
    <cellStyle name="メモ 3 4 2 2 7" xfId="4800" xr:uid="{00000000-0005-0000-0000-0000B22B0000}"/>
    <cellStyle name="メモ 3 4 2 2 7 2" xfId="13617" xr:uid="{00000000-0005-0000-0000-0000B32B0000}"/>
    <cellStyle name="メモ 3 4 2 2 8" xfId="9229" xr:uid="{00000000-0005-0000-0000-0000B42B0000}"/>
    <cellStyle name="メモ 3 4 2 2 9" xfId="22135" xr:uid="{00000000-0005-0000-0000-0000B52B0000}"/>
    <cellStyle name="メモ 3 4 2 3" xfId="357" xr:uid="{00000000-0005-0000-0000-0000B62B0000}"/>
    <cellStyle name="メモ 3 4 2 3 2" xfId="631" xr:uid="{00000000-0005-0000-0000-0000B72B0000}"/>
    <cellStyle name="メモ 3 4 2 3 2 2" xfId="1179" xr:uid="{00000000-0005-0000-0000-0000B82B0000}"/>
    <cellStyle name="メモ 3 4 2 3 2 2 2" xfId="2317" xr:uid="{00000000-0005-0000-0000-0000B92B0000}"/>
    <cellStyle name="メモ 3 4 2 3 2 2 2 2" xfId="4552" xr:uid="{00000000-0005-0000-0000-0000BA2B0000}"/>
    <cellStyle name="メモ 3 4 2 3 2 2 2 2 2" xfId="8981" xr:uid="{00000000-0005-0000-0000-0000BB2B0000}"/>
    <cellStyle name="メモ 3 4 2 3 2 2 2 2 2 2" xfId="17798" xr:uid="{00000000-0005-0000-0000-0000BC2B0000}"/>
    <cellStyle name="メモ 3 4 2 3 2 2 2 2 3" xfId="13410" xr:uid="{00000000-0005-0000-0000-0000BD2B0000}"/>
    <cellStyle name="メモ 3 4 2 3 2 2 2 3" xfId="6787" xr:uid="{00000000-0005-0000-0000-0000BE2B0000}"/>
    <cellStyle name="メモ 3 4 2 3 2 2 2 3 2" xfId="15604" xr:uid="{00000000-0005-0000-0000-0000BF2B0000}"/>
    <cellStyle name="メモ 3 4 2 3 2 2 2 4" xfId="11216" xr:uid="{00000000-0005-0000-0000-0000C02B0000}"/>
    <cellStyle name="メモ 3 4 2 3 2 2 2 5" xfId="24121" xr:uid="{00000000-0005-0000-0000-0000C12B0000}"/>
    <cellStyle name="メモ 3 4 2 3 2 2 3" xfId="3455" xr:uid="{00000000-0005-0000-0000-0000C22B0000}"/>
    <cellStyle name="メモ 3 4 2 3 2 2 3 2" xfId="7884" xr:uid="{00000000-0005-0000-0000-0000C32B0000}"/>
    <cellStyle name="メモ 3 4 2 3 2 2 3 2 2" xfId="16701" xr:uid="{00000000-0005-0000-0000-0000C42B0000}"/>
    <cellStyle name="メモ 3 4 2 3 2 2 3 3" xfId="12313" xr:uid="{00000000-0005-0000-0000-0000C52B0000}"/>
    <cellStyle name="メモ 3 4 2 3 2 2 4" xfId="5690" xr:uid="{00000000-0005-0000-0000-0000C62B0000}"/>
    <cellStyle name="メモ 3 4 2 3 2 2 4 2" xfId="14507" xr:uid="{00000000-0005-0000-0000-0000C72B0000}"/>
    <cellStyle name="メモ 3 4 2 3 2 2 5" xfId="10119" xr:uid="{00000000-0005-0000-0000-0000C82B0000}"/>
    <cellStyle name="メモ 3 4 2 3 2 2 6" xfId="23023" xr:uid="{00000000-0005-0000-0000-0000C92B0000}"/>
    <cellStyle name="メモ 3 4 2 3 2 3" xfId="1769" xr:uid="{00000000-0005-0000-0000-0000CA2B0000}"/>
    <cellStyle name="メモ 3 4 2 3 2 3 2" xfId="4004" xr:uid="{00000000-0005-0000-0000-0000CB2B0000}"/>
    <cellStyle name="メモ 3 4 2 3 2 3 2 2" xfId="8433" xr:uid="{00000000-0005-0000-0000-0000CC2B0000}"/>
    <cellStyle name="メモ 3 4 2 3 2 3 2 2 2" xfId="17250" xr:uid="{00000000-0005-0000-0000-0000CD2B0000}"/>
    <cellStyle name="メモ 3 4 2 3 2 3 2 3" xfId="12862" xr:uid="{00000000-0005-0000-0000-0000CE2B0000}"/>
    <cellStyle name="メモ 3 4 2 3 2 3 3" xfId="6239" xr:uid="{00000000-0005-0000-0000-0000CF2B0000}"/>
    <cellStyle name="メモ 3 4 2 3 2 3 3 2" xfId="15056" xr:uid="{00000000-0005-0000-0000-0000D02B0000}"/>
    <cellStyle name="メモ 3 4 2 3 2 3 4" xfId="10668" xr:uid="{00000000-0005-0000-0000-0000D12B0000}"/>
    <cellStyle name="メモ 3 4 2 3 2 3 5" xfId="23573" xr:uid="{00000000-0005-0000-0000-0000D22B0000}"/>
    <cellStyle name="メモ 3 4 2 3 2 4" xfId="2907" xr:uid="{00000000-0005-0000-0000-0000D32B0000}"/>
    <cellStyle name="メモ 3 4 2 3 2 4 2" xfId="7336" xr:uid="{00000000-0005-0000-0000-0000D42B0000}"/>
    <cellStyle name="メモ 3 4 2 3 2 4 2 2" xfId="16153" xr:uid="{00000000-0005-0000-0000-0000D52B0000}"/>
    <cellStyle name="メモ 3 4 2 3 2 4 3" xfId="11765" xr:uid="{00000000-0005-0000-0000-0000D62B0000}"/>
    <cellStyle name="メモ 3 4 2 3 2 5" xfId="5142" xr:uid="{00000000-0005-0000-0000-0000D72B0000}"/>
    <cellStyle name="メモ 3 4 2 3 2 5 2" xfId="13959" xr:uid="{00000000-0005-0000-0000-0000D82B0000}"/>
    <cellStyle name="メモ 3 4 2 3 2 6" xfId="9571" xr:uid="{00000000-0005-0000-0000-0000D92B0000}"/>
    <cellStyle name="メモ 3 4 2 3 2 7" xfId="22475" xr:uid="{00000000-0005-0000-0000-0000DA2B0000}"/>
    <cellStyle name="メモ 3 4 2 3 3" xfId="905" xr:uid="{00000000-0005-0000-0000-0000DB2B0000}"/>
    <cellStyle name="メモ 3 4 2 3 3 2" xfId="2043" xr:uid="{00000000-0005-0000-0000-0000DC2B0000}"/>
    <cellStyle name="メモ 3 4 2 3 3 2 2" xfId="4278" xr:uid="{00000000-0005-0000-0000-0000DD2B0000}"/>
    <cellStyle name="メモ 3 4 2 3 3 2 2 2" xfId="8707" xr:uid="{00000000-0005-0000-0000-0000DE2B0000}"/>
    <cellStyle name="メモ 3 4 2 3 3 2 2 2 2" xfId="17524" xr:uid="{00000000-0005-0000-0000-0000DF2B0000}"/>
    <cellStyle name="メモ 3 4 2 3 3 2 2 3" xfId="13136" xr:uid="{00000000-0005-0000-0000-0000E02B0000}"/>
    <cellStyle name="メモ 3 4 2 3 3 2 3" xfId="6513" xr:uid="{00000000-0005-0000-0000-0000E12B0000}"/>
    <cellStyle name="メモ 3 4 2 3 3 2 3 2" xfId="15330" xr:uid="{00000000-0005-0000-0000-0000E22B0000}"/>
    <cellStyle name="メモ 3 4 2 3 3 2 4" xfId="10942" xr:uid="{00000000-0005-0000-0000-0000E32B0000}"/>
    <cellStyle name="メモ 3 4 2 3 3 2 5" xfId="23847" xr:uid="{00000000-0005-0000-0000-0000E42B0000}"/>
    <cellStyle name="メモ 3 4 2 3 3 3" xfId="3181" xr:uid="{00000000-0005-0000-0000-0000E52B0000}"/>
    <cellStyle name="メモ 3 4 2 3 3 3 2" xfId="7610" xr:uid="{00000000-0005-0000-0000-0000E62B0000}"/>
    <cellStyle name="メモ 3 4 2 3 3 3 2 2" xfId="16427" xr:uid="{00000000-0005-0000-0000-0000E72B0000}"/>
    <cellStyle name="メモ 3 4 2 3 3 3 3" xfId="12039" xr:uid="{00000000-0005-0000-0000-0000E82B0000}"/>
    <cellStyle name="メモ 3 4 2 3 3 4" xfId="5416" xr:uid="{00000000-0005-0000-0000-0000E92B0000}"/>
    <cellStyle name="メモ 3 4 2 3 3 4 2" xfId="14233" xr:uid="{00000000-0005-0000-0000-0000EA2B0000}"/>
    <cellStyle name="メモ 3 4 2 3 3 5" xfId="9845" xr:uid="{00000000-0005-0000-0000-0000EB2B0000}"/>
    <cellStyle name="メモ 3 4 2 3 3 6" xfId="22749" xr:uid="{00000000-0005-0000-0000-0000EC2B0000}"/>
    <cellStyle name="メモ 3 4 2 3 4" xfId="1495" xr:uid="{00000000-0005-0000-0000-0000ED2B0000}"/>
    <cellStyle name="メモ 3 4 2 3 4 2" xfId="3730" xr:uid="{00000000-0005-0000-0000-0000EE2B0000}"/>
    <cellStyle name="メモ 3 4 2 3 4 2 2" xfId="8159" xr:uid="{00000000-0005-0000-0000-0000EF2B0000}"/>
    <cellStyle name="メモ 3 4 2 3 4 2 2 2" xfId="16976" xr:uid="{00000000-0005-0000-0000-0000F02B0000}"/>
    <cellStyle name="メモ 3 4 2 3 4 2 3" xfId="12588" xr:uid="{00000000-0005-0000-0000-0000F12B0000}"/>
    <cellStyle name="メモ 3 4 2 3 4 3" xfId="5965" xr:uid="{00000000-0005-0000-0000-0000F22B0000}"/>
    <cellStyle name="メモ 3 4 2 3 4 3 2" xfId="14782" xr:uid="{00000000-0005-0000-0000-0000F32B0000}"/>
    <cellStyle name="メモ 3 4 2 3 4 4" xfId="10394" xr:uid="{00000000-0005-0000-0000-0000F42B0000}"/>
    <cellStyle name="メモ 3 4 2 3 4 5" xfId="23299" xr:uid="{00000000-0005-0000-0000-0000F52B0000}"/>
    <cellStyle name="メモ 3 4 2 3 5" xfId="2633" xr:uid="{00000000-0005-0000-0000-0000F62B0000}"/>
    <cellStyle name="メモ 3 4 2 3 5 2" xfId="7062" xr:uid="{00000000-0005-0000-0000-0000F72B0000}"/>
    <cellStyle name="メモ 3 4 2 3 5 2 2" xfId="15879" xr:uid="{00000000-0005-0000-0000-0000F82B0000}"/>
    <cellStyle name="メモ 3 4 2 3 5 3" xfId="11491" xr:uid="{00000000-0005-0000-0000-0000F92B0000}"/>
    <cellStyle name="メモ 3 4 2 3 6" xfId="4868" xr:uid="{00000000-0005-0000-0000-0000FA2B0000}"/>
    <cellStyle name="メモ 3 4 2 3 6 2" xfId="13685" xr:uid="{00000000-0005-0000-0000-0000FB2B0000}"/>
    <cellStyle name="メモ 3 4 2 3 7" xfId="9297" xr:uid="{00000000-0005-0000-0000-0000FC2B0000}"/>
    <cellStyle name="メモ 3 4 2 3 8" xfId="22203" xr:uid="{00000000-0005-0000-0000-0000FD2B0000}"/>
    <cellStyle name="メモ 3 4 2 4" xfId="494" xr:uid="{00000000-0005-0000-0000-0000FE2B0000}"/>
    <cellStyle name="メモ 3 4 2 4 2" xfId="1042" xr:uid="{00000000-0005-0000-0000-0000FF2B0000}"/>
    <cellStyle name="メモ 3 4 2 4 2 2" xfId="2180" xr:uid="{00000000-0005-0000-0000-0000002C0000}"/>
    <cellStyle name="メモ 3 4 2 4 2 2 2" xfId="4415" xr:uid="{00000000-0005-0000-0000-0000012C0000}"/>
    <cellStyle name="メモ 3 4 2 4 2 2 2 2" xfId="8844" xr:uid="{00000000-0005-0000-0000-0000022C0000}"/>
    <cellStyle name="メモ 3 4 2 4 2 2 2 2 2" xfId="17661" xr:uid="{00000000-0005-0000-0000-0000032C0000}"/>
    <cellStyle name="メモ 3 4 2 4 2 2 2 3" xfId="13273" xr:uid="{00000000-0005-0000-0000-0000042C0000}"/>
    <cellStyle name="メモ 3 4 2 4 2 2 3" xfId="6650" xr:uid="{00000000-0005-0000-0000-0000052C0000}"/>
    <cellStyle name="メモ 3 4 2 4 2 2 3 2" xfId="15467" xr:uid="{00000000-0005-0000-0000-0000062C0000}"/>
    <cellStyle name="メモ 3 4 2 4 2 2 4" xfId="11079" xr:uid="{00000000-0005-0000-0000-0000072C0000}"/>
    <cellStyle name="メモ 3 4 2 4 2 2 5" xfId="23984" xr:uid="{00000000-0005-0000-0000-0000082C0000}"/>
    <cellStyle name="メモ 3 4 2 4 2 3" xfId="3318" xr:uid="{00000000-0005-0000-0000-0000092C0000}"/>
    <cellStyle name="メモ 3 4 2 4 2 3 2" xfId="7747" xr:uid="{00000000-0005-0000-0000-00000A2C0000}"/>
    <cellStyle name="メモ 3 4 2 4 2 3 2 2" xfId="16564" xr:uid="{00000000-0005-0000-0000-00000B2C0000}"/>
    <cellStyle name="メモ 3 4 2 4 2 3 3" xfId="12176" xr:uid="{00000000-0005-0000-0000-00000C2C0000}"/>
    <cellStyle name="メモ 3 4 2 4 2 4" xfId="5553" xr:uid="{00000000-0005-0000-0000-00000D2C0000}"/>
    <cellStyle name="メモ 3 4 2 4 2 4 2" xfId="14370" xr:uid="{00000000-0005-0000-0000-00000E2C0000}"/>
    <cellStyle name="メモ 3 4 2 4 2 5" xfId="9982" xr:uid="{00000000-0005-0000-0000-00000F2C0000}"/>
    <cellStyle name="メモ 3 4 2 4 2 6" xfId="22886" xr:uid="{00000000-0005-0000-0000-0000102C0000}"/>
    <cellStyle name="メモ 3 4 2 4 3" xfId="1632" xr:uid="{00000000-0005-0000-0000-0000112C0000}"/>
    <cellStyle name="メモ 3 4 2 4 3 2" xfId="3867" xr:uid="{00000000-0005-0000-0000-0000122C0000}"/>
    <cellStyle name="メモ 3 4 2 4 3 2 2" xfId="8296" xr:uid="{00000000-0005-0000-0000-0000132C0000}"/>
    <cellStyle name="メモ 3 4 2 4 3 2 2 2" xfId="17113" xr:uid="{00000000-0005-0000-0000-0000142C0000}"/>
    <cellStyle name="メモ 3 4 2 4 3 2 3" xfId="12725" xr:uid="{00000000-0005-0000-0000-0000152C0000}"/>
    <cellStyle name="メモ 3 4 2 4 3 3" xfId="6102" xr:uid="{00000000-0005-0000-0000-0000162C0000}"/>
    <cellStyle name="メモ 3 4 2 4 3 3 2" xfId="14919" xr:uid="{00000000-0005-0000-0000-0000172C0000}"/>
    <cellStyle name="メモ 3 4 2 4 3 4" xfId="10531" xr:uid="{00000000-0005-0000-0000-0000182C0000}"/>
    <cellStyle name="メモ 3 4 2 4 3 5" xfId="23436" xr:uid="{00000000-0005-0000-0000-0000192C0000}"/>
    <cellStyle name="メモ 3 4 2 4 4" xfId="2770" xr:uid="{00000000-0005-0000-0000-00001A2C0000}"/>
    <cellStyle name="メモ 3 4 2 4 4 2" xfId="7199" xr:uid="{00000000-0005-0000-0000-00001B2C0000}"/>
    <cellStyle name="メモ 3 4 2 4 4 2 2" xfId="16016" xr:uid="{00000000-0005-0000-0000-00001C2C0000}"/>
    <cellStyle name="メモ 3 4 2 4 4 3" xfId="11628" xr:uid="{00000000-0005-0000-0000-00001D2C0000}"/>
    <cellStyle name="メモ 3 4 2 4 5" xfId="5005" xr:uid="{00000000-0005-0000-0000-00001E2C0000}"/>
    <cellStyle name="メモ 3 4 2 4 5 2" xfId="13822" xr:uid="{00000000-0005-0000-0000-00001F2C0000}"/>
    <cellStyle name="メモ 3 4 2 4 6" xfId="9434" xr:uid="{00000000-0005-0000-0000-0000202C0000}"/>
    <cellStyle name="メモ 3 4 2 4 7" xfId="22338" xr:uid="{00000000-0005-0000-0000-0000212C0000}"/>
    <cellStyle name="メモ 3 4 2 5" xfId="768" xr:uid="{00000000-0005-0000-0000-0000222C0000}"/>
    <cellStyle name="メモ 3 4 2 5 2" xfId="1906" xr:uid="{00000000-0005-0000-0000-0000232C0000}"/>
    <cellStyle name="メモ 3 4 2 5 2 2" xfId="4141" xr:uid="{00000000-0005-0000-0000-0000242C0000}"/>
    <cellStyle name="メモ 3 4 2 5 2 2 2" xfId="8570" xr:uid="{00000000-0005-0000-0000-0000252C0000}"/>
    <cellStyle name="メモ 3 4 2 5 2 2 2 2" xfId="17387" xr:uid="{00000000-0005-0000-0000-0000262C0000}"/>
    <cellStyle name="メモ 3 4 2 5 2 2 3" xfId="12999" xr:uid="{00000000-0005-0000-0000-0000272C0000}"/>
    <cellStyle name="メモ 3 4 2 5 2 3" xfId="6376" xr:uid="{00000000-0005-0000-0000-0000282C0000}"/>
    <cellStyle name="メモ 3 4 2 5 2 3 2" xfId="15193" xr:uid="{00000000-0005-0000-0000-0000292C0000}"/>
    <cellStyle name="メモ 3 4 2 5 2 4" xfId="10805" xr:uid="{00000000-0005-0000-0000-00002A2C0000}"/>
    <cellStyle name="メモ 3 4 2 5 2 5" xfId="23710" xr:uid="{00000000-0005-0000-0000-00002B2C0000}"/>
    <cellStyle name="メモ 3 4 2 5 3" xfId="3044" xr:uid="{00000000-0005-0000-0000-00002C2C0000}"/>
    <cellStyle name="メモ 3 4 2 5 3 2" xfId="7473" xr:uid="{00000000-0005-0000-0000-00002D2C0000}"/>
    <cellStyle name="メモ 3 4 2 5 3 2 2" xfId="16290" xr:uid="{00000000-0005-0000-0000-00002E2C0000}"/>
    <cellStyle name="メモ 3 4 2 5 3 3" xfId="11902" xr:uid="{00000000-0005-0000-0000-00002F2C0000}"/>
    <cellStyle name="メモ 3 4 2 5 4" xfId="5279" xr:uid="{00000000-0005-0000-0000-0000302C0000}"/>
    <cellStyle name="メモ 3 4 2 5 4 2" xfId="14096" xr:uid="{00000000-0005-0000-0000-0000312C0000}"/>
    <cellStyle name="メモ 3 4 2 5 5" xfId="9708" xr:uid="{00000000-0005-0000-0000-0000322C0000}"/>
    <cellStyle name="メモ 3 4 2 5 6" xfId="22612" xr:uid="{00000000-0005-0000-0000-0000332C0000}"/>
    <cellStyle name="メモ 3 4 2 6" xfId="1358" xr:uid="{00000000-0005-0000-0000-0000342C0000}"/>
    <cellStyle name="メモ 3 4 2 6 2" xfId="3593" xr:uid="{00000000-0005-0000-0000-0000352C0000}"/>
    <cellStyle name="メモ 3 4 2 6 2 2" xfId="8022" xr:uid="{00000000-0005-0000-0000-0000362C0000}"/>
    <cellStyle name="メモ 3 4 2 6 2 2 2" xfId="16839" xr:uid="{00000000-0005-0000-0000-0000372C0000}"/>
    <cellStyle name="メモ 3 4 2 6 2 3" xfId="12451" xr:uid="{00000000-0005-0000-0000-0000382C0000}"/>
    <cellStyle name="メモ 3 4 2 6 3" xfId="5828" xr:uid="{00000000-0005-0000-0000-0000392C0000}"/>
    <cellStyle name="メモ 3 4 2 6 3 2" xfId="14645" xr:uid="{00000000-0005-0000-0000-00003A2C0000}"/>
    <cellStyle name="メモ 3 4 2 6 4" xfId="10257" xr:uid="{00000000-0005-0000-0000-00003B2C0000}"/>
    <cellStyle name="メモ 3 4 2 6 5" xfId="23162" xr:uid="{00000000-0005-0000-0000-00003C2C0000}"/>
    <cellStyle name="メモ 3 4 2 7" xfId="2496" xr:uid="{00000000-0005-0000-0000-00003D2C0000}"/>
    <cellStyle name="メモ 3 4 2 7 2" xfId="6925" xr:uid="{00000000-0005-0000-0000-00003E2C0000}"/>
    <cellStyle name="メモ 3 4 2 7 2 2" xfId="15742" xr:uid="{00000000-0005-0000-0000-00003F2C0000}"/>
    <cellStyle name="メモ 3 4 2 7 3" xfId="11354" xr:uid="{00000000-0005-0000-0000-0000402C0000}"/>
    <cellStyle name="メモ 3 4 2 8" xfId="4731" xr:uid="{00000000-0005-0000-0000-0000412C0000}"/>
    <cellStyle name="メモ 3 4 2 8 2" xfId="13548" xr:uid="{00000000-0005-0000-0000-0000422C0000}"/>
    <cellStyle name="メモ 3 4 2 9" xfId="9160" xr:uid="{00000000-0005-0000-0000-0000432C0000}"/>
    <cellStyle name="メモ 3 4 3" xfId="255" xr:uid="{00000000-0005-0000-0000-0000442C0000}"/>
    <cellStyle name="メモ 3 4 3 2" xfId="392" xr:uid="{00000000-0005-0000-0000-0000452C0000}"/>
    <cellStyle name="メモ 3 4 3 2 2" xfId="666" xr:uid="{00000000-0005-0000-0000-0000462C0000}"/>
    <cellStyle name="メモ 3 4 3 2 2 2" xfId="1214" xr:uid="{00000000-0005-0000-0000-0000472C0000}"/>
    <cellStyle name="メモ 3 4 3 2 2 2 2" xfId="2352" xr:uid="{00000000-0005-0000-0000-0000482C0000}"/>
    <cellStyle name="メモ 3 4 3 2 2 2 2 2" xfId="4587" xr:uid="{00000000-0005-0000-0000-0000492C0000}"/>
    <cellStyle name="メモ 3 4 3 2 2 2 2 2 2" xfId="9016" xr:uid="{00000000-0005-0000-0000-00004A2C0000}"/>
    <cellStyle name="メモ 3 4 3 2 2 2 2 2 2 2" xfId="17833" xr:uid="{00000000-0005-0000-0000-00004B2C0000}"/>
    <cellStyle name="メモ 3 4 3 2 2 2 2 2 3" xfId="13445" xr:uid="{00000000-0005-0000-0000-00004C2C0000}"/>
    <cellStyle name="メモ 3 4 3 2 2 2 2 3" xfId="6822" xr:uid="{00000000-0005-0000-0000-00004D2C0000}"/>
    <cellStyle name="メモ 3 4 3 2 2 2 2 3 2" xfId="15639" xr:uid="{00000000-0005-0000-0000-00004E2C0000}"/>
    <cellStyle name="メモ 3 4 3 2 2 2 2 4" xfId="11251" xr:uid="{00000000-0005-0000-0000-00004F2C0000}"/>
    <cellStyle name="メモ 3 4 3 2 2 2 2 5" xfId="24156" xr:uid="{00000000-0005-0000-0000-0000502C0000}"/>
    <cellStyle name="メモ 3 4 3 2 2 2 3" xfId="3490" xr:uid="{00000000-0005-0000-0000-0000512C0000}"/>
    <cellStyle name="メモ 3 4 3 2 2 2 3 2" xfId="7919" xr:uid="{00000000-0005-0000-0000-0000522C0000}"/>
    <cellStyle name="メモ 3 4 3 2 2 2 3 2 2" xfId="16736" xr:uid="{00000000-0005-0000-0000-0000532C0000}"/>
    <cellStyle name="メモ 3 4 3 2 2 2 3 3" xfId="12348" xr:uid="{00000000-0005-0000-0000-0000542C0000}"/>
    <cellStyle name="メモ 3 4 3 2 2 2 4" xfId="5725" xr:uid="{00000000-0005-0000-0000-0000552C0000}"/>
    <cellStyle name="メモ 3 4 3 2 2 2 4 2" xfId="14542" xr:uid="{00000000-0005-0000-0000-0000562C0000}"/>
    <cellStyle name="メモ 3 4 3 2 2 2 5" xfId="10154" xr:uid="{00000000-0005-0000-0000-0000572C0000}"/>
    <cellStyle name="メモ 3 4 3 2 2 2 6" xfId="23058" xr:uid="{00000000-0005-0000-0000-0000582C0000}"/>
    <cellStyle name="メモ 3 4 3 2 2 3" xfId="1804" xr:uid="{00000000-0005-0000-0000-0000592C0000}"/>
    <cellStyle name="メモ 3 4 3 2 2 3 2" xfId="4039" xr:uid="{00000000-0005-0000-0000-00005A2C0000}"/>
    <cellStyle name="メモ 3 4 3 2 2 3 2 2" xfId="8468" xr:uid="{00000000-0005-0000-0000-00005B2C0000}"/>
    <cellStyle name="メモ 3 4 3 2 2 3 2 2 2" xfId="17285" xr:uid="{00000000-0005-0000-0000-00005C2C0000}"/>
    <cellStyle name="メモ 3 4 3 2 2 3 2 3" xfId="12897" xr:uid="{00000000-0005-0000-0000-00005D2C0000}"/>
    <cellStyle name="メモ 3 4 3 2 2 3 3" xfId="6274" xr:uid="{00000000-0005-0000-0000-00005E2C0000}"/>
    <cellStyle name="メモ 3 4 3 2 2 3 3 2" xfId="15091" xr:uid="{00000000-0005-0000-0000-00005F2C0000}"/>
    <cellStyle name="メモ 3 4 3 2 2 3 4" xfId="10703" xr:uid="{00000000-0005-0000-0000-0000602C0000}"/>
    <cellStyle name="メモ 3 4 3 2 2 3 5" xfId="23608" xr:uid="{00000000-0005-0000-0000-0000612C0000}"/>
    <cellStyle name="メモ 3 4 3 2 2 4" xfId="2942" xr:uid="{00000000-0005-0000-0000-0000622C0000}"/>
    <cellStyle name="メモ 3 4 3 2 2 4 2" xfId="7371" xr:uid="{00000000-0005-0000-0000-0000632C0000}"/>
    <cellStyle name="メモ 3 4 3 2 2 4 2 2" xfId="16188" xr:uid="{00000000-0005-0000-0000-0000642C0000}"/>
    <cellStyle name="メモ 3 4 3 2 2 4 3" xfId="11800" xr:uid="{00000000-0005-0000-0000-0000652C0000}"/>
    <cellStyle name="メモ 3 4 3 2 2 5" xfId="5177" xr:uid="{00000000-0005-0000-0000-0000662C0000}"/>
    <cellStyle name="メモ 3 4 3 2 2 5 2" xfId="13994" xr:uid="{00000000-0005-0000-0000-0000672C0000}"/>
    <cellStyle name="メモ 3 4 3 2 2 6" xfId="9606" xr:uid="{00000000-0005-0000-0000-0000682C0000}"/>
    <cellStyle name="メモ 3 4 3 2 2 7" xfId="22510" xr:uid="{00000000-0005-0000-0000-0000692C0000}"/>
    <cellStyle name="メモ 3 4 3 2 3" xfId="940" xr:uid="{00000000-0005-0000-0000-00006A2C0000}"/>
    <cellStyle name="メモ 3 4 3 2 3 2" xfId="2078" xr:uid="{00000000-0005-0000-0000-00006B2C0000}"/>
    <cellStyle name="メモ 3 4 3 2 3 2 2" xfId="4313" xr:uid="{00000000-0005-0000-0000-00006C2C0000}"/>
    <cellStyle name="メモ 3 4 3 2 3 2 2 2" xfId="8742" xr:uid="{00000000-0005-0000-0000-00006D2C0000}"/>
    <cellStyle name="メモ 3 4 3 2 3 2 2 2 2" xfId="17559" xr:uid="{00000000-0005-0000-0000-00006E2C0000}"/>
    <cellStyle name="メモ 3 4 3 2 3 2 2 3" xfId="13171" xr:uid="{00000000-0005-0000-0000-00006F2C0000}"/>
    <cellStyle name="メモ 3 4 3 2 3 2 3" xfId="6548" xr:uid="{00000000-0005-0000-0000-0000702C0000}"/>
    <cellStyle name="メモ 3 4 3 2 3 2 3 2" xfId="15365" xr:uid="{00000000-0005-0000-0000-0000712C0000}"/>
    <cellStyle name="メモ 3 4 3 2 3 2 4" xfId="10977" xr:uid="{00000000-0005-0000-0000-0000722C0000}"/>
    <cellStyle name="メモ 3 4 3 2 3 2 5" xfId="23882" xr:uid="{00000000-0005-0000-0000-0000732C0000}"/>
    <cellStyle name="メモ 3 4 3 2 3 3" xfId="3216" xr:uid="{00000000-0005-0000-0000-0000742C0000}"/>
    <cellStyle name="メモ 3 4 3 2 3 3 2" xfId="7645" xr:uid="{00000000-0005-0000-0000-0000752C0000}"/>
    <cellStyle name="メモ 3 4 3 2 3 3 2 2" xfId="16462" xr:uid="{00000000-0005-0000-0000-0000762C0000}"/>
    <cellStyle name="メモ 3 4 3 2 3 3 3" xfId="12074" xr:uid="{00000000-0005-0000-0000-0000772C0000}"/>
    <cellStyle name="メモ 3 4 3 2 3 4" xfId="5451" xr:uid="{00000000-0005-0000-0000-0000782C0000}"/>
    <cellStyle name="メモ 3 4 3 2 3 4 2" xfId="14268" xr:uid="{00000000-0005-0000-0000-0000792C0000}"/>
    <cellStyle name="メモ 3 4 3 2 3 5" xfId="9880" xr:uid="{00000000-0005-0000-0000-00007A2C0000}"/>
    <cellStyle name="メモ 3 4 3 2 3 6" xfId="22784" xr:uid="{00000000-0005-0000-0000-00007B2C0000}"/>
    <cellStyle name="メモ 3 4 3 2 4" xfId="1530" xr:uid="{00000000-0005-0000-0000-00007C2C0000}"/>
    <cellStyle name="メモ 3 4 3 2 4 2" xfId="3765" xr:uid="{00000000-0005-0000-0000-00007D2C0000}"/>
    <cellStyle name="メモ 3 4 3 2 4 2 2" xfId="8194" xr:uid="{00000000-0005-0000-0000-00007E2C0000}"/>
    <cellStyle name="メモ 3 4 3 2 4 2 2 2" xfId="17011" xr:uid="{00000000-0005-0000-0000-00007F2C0000}"/>
    <cellStyle name="メモ 3 4 3 2 4 2 3" xfId="12623" xr:uid="{00000000-0005-0000-0000-0000802C0000}"/>
    <cellStyle name="メモ 3 4 3 2 4 3" xfId="6000" xr:uid="{00000000-0005-0000-0000-0000812C0000}"/>
    <cellStyle name="メモ 3 4 3 2 4 3 2" xfId="14817" xr:uid="{00000000-0005-0000-0000-0000822C0000}"/>
    <cellStyle name="メモ 3 4 3 2 4 4" xfId="10429" xr:uid="{00000000-0005-0000-0000-0000832C0000}"/>
    <cellStyle name="メモ 3 4 3 2 4 5" xfId="23334" xr:uid="{00000000-0005-0000-0000-0000842C0000}"/>
    <cellStyle name="メモ 3 4 3 2 5" xfId="2668" xr:uid="{00000000-0005-0000-0000-0000852C0000}"/>
    <cellStyle name="メモ 3 4 3 2 5 2" xfId="7097" xr:uid="{00000000-0005-0000-0000-0000862C0000}"/>
    <cellStyle name="メモ 3 4 3 2 5 2 2" xfId="15914" xr:uid="{00000000-0005-0000-0000-0000872C0000}"/>
    <cellStyle name="メモ 3 4 3 2 5 3" xfId="11526" xr:uid="{00000000-0005-0000-0000-0000882C0000}"/>
    <cellStyle name="メモ 3 4 3 2 6" xfId="4903" xr:uid="{00000000-0005-0000-0000-0000892C0000}"/>
    <cellStyle name="メモ 3 4 3 2 6 2" xfId="13720" xr:uid="{00000000-0005-0000-0000-00008A2C0000}"/>
    <cellStyle name="メモ 3 4 3 2 7" xfId="9332" xr:uid="{00000000-0005-0000-0000-00008B2C0000}"/>
    <cellStyle name="メモ 3 4 3 2 8" xfId="22237" xr:uid="{00000000-0005-0000-0000-00008C2C0000}"/>
    <cellStyle name="メモ 3 4 3 3" xfId="529" xr:uid="{00000000-0005-0000-0000-00008D2C0000}"/>
    <cellStyle name="メモ 3 4 3 3 2" xfId="1077" xr:uid="{00000000-0005-0000-0000-00008E2C0000}"/>
    <cellStyle name="メモ 3 4 3 3 2 2" xfId="2215" xr:uid="{00000000-0005-0000-0000-00008F2C0000}"/>
    <cellStyle name="メモ 3 4 3 3 2 2 2" xfId="4450" xr:uid="{00000000-0005-0000-0000-0000902C0000}"/>
    <cellStyle name="メモ 3 4 3 3 2 2 2 2" xfId="8879" xr:uid="{00000000-0005-0000-0000-0000912C0000}"/>
    <cellStyle name="メモ 3 4 3 3 2 2 2 2 2" xfId="17696" xr:uid="{00000000-0005-0000-0000-0000922C0000}"/>
    <cellStyle name="メモ 3 4 3 3 2 2 2 3" xfId="13308" xr:uid="{00000000-0005-0000-0000-0000932C0000}"/>
    <cellStyle name="メモ 3 4 3 3 2 2 3" xfId="6685" xr:uid="{00000000-0005-0000-0000-0000942C0000}"/>
    <cellStyle name="メモ 3 4 3 3 2 2 3 2" xfId="15502" xr:uid="{00000000-0005-0000-0000-0000952C0000}"/>
    <cellStyle name="メモ 3 4 3 3 2 2 4" xfId="11114" xr:uid="{00000000-0005-0000-0000-0000962C0000}"/>
    <cellStyle name="メモ 3 4 3 3 2 2 5" xfId="24019" xr:uid="{00000000-0005-0000-0000-0000972C0000}"/>
    <cellStyle name="メモ 3 4 3 3 2 3" xfId="3353" xr:uid="{00000000-0005-0000-0000-0000982C0000}"/>
    <cellStyle name="メモ 3 4 3 3 2 3 2" xfId="7782" xr:uid="{00000000-0005-0000-0000-0000992C0000}"/>
    <cellStyle name="メモ 3 4 3 3 2 3 2 2" xfId="16599" xr:uid="{00000000-0005-0000-0000-00009A2C0000}"/>
    <cellStyle name="メモ 3 4 3 3 2 3 3" xfId="12211" xr:uid="{00000000-0005-0000-0000-00009B2C0000}"/>
    <cellStyle name="メモ 3 4 3 3 2 4" xfId="5588" xr:uid="{00000000-0005-0000-0000-00009C2C0000}"/>
    <cellStyle name="メモ 3 4 3 3 2 4 2" xfId="14405" xr:uid="{00000000-0005-0000-0000-00009D2C0000}"/>
    <cellStyle name="メモ 3 4 3 3 2 5" xfId="10017" xr:uid="{00000000-0005-0000-0000-00009E2C0000}"/>
    <cellStyle name="メモ 3 4 3 3 2 6" xfId="22921" xr:uid="{00000000-0005-0000-0000-00009F2C0000}"/>
    <cellStyle name="メモ 3 4 3 3 3" xfId="1667" xr:uid="{00000000-0005-0000-0000-0000A02C0000}"/>
    <cellStyle name="メモ 3 4 3 3 3 2" xfId="3902" xr:uid="{00000000-0005-0000-0000-0000A12C0000}"/>
    <cellStyle name="メモ 3 4 3 3 3 2 2" xfId="8331" xr:uid="{00000000-0005-0000-0000-0000A22C0000}"/>
    <cellStyle name="メモ 3 4 3 3 3 2 2 2" xfId="17148" xr:uid="{00000000-0005-0000-0000-0000A32C0000}"/>
    <cellStyle name="メモ 3 4 3 3 3 2 3" xfId="12760" xr:uid="{00000000-0005-0000-0000-0000A42C0000}"/>
    <cellStyle name="メモ 3 4 3 3 3 3" xfId="6137" xr:uid="{00000000-0005-0000-0000-0000A52C0000}"/>
    <cellStyle name="メモ 3 4 3 3 3 3 2" xfId="14954" xr:uid="{00000000-0005-0000-0000-0000A62C0000}"/>
    <cellStyle name="メモ 3 4 3 3 3 4" xfId="10566" xr:uid="{00000000-0005-0000-0000-0000A72C0000}"/>
    <cellStyle name="メモ 3 4 3 3 3 5" xfId="23471" xr:uid="{00000000-0005-0000-0000-0000A82C0000}"/>
    <cellStyle name="メモ 3 4 3 3 4" xfId="2805" xr:uid="{00000000-0005-0000-0000-0000A92C0000}"/>
    <cellStyle name="メモ 3 4 3 3 4 2" xfId="7234" xr:uid="{00000000-0005-0000-0000-0000AA2C0000}"/>
    <cellStyle name="メモ 3 4 3 3 4 2 2" xfId="16051" xr:uid="{00000000-0005-0000-0000-0000AB2C0000}"/>
    <cellStyle name="メモ 3 4 3 3 4 3" xfId="11663" xr:uid="{00000000-0005-0000-0000-0000AC2C0000}"/>
    <cellStyle name="メモ 3 4 3 3 5" xfId="5040" xr:uid="{00000000-0005-0000-0000-0000AD2C0000}"/>
    <cellStyle name="メモ 3 4 3 3 5 2" xfId="13857" xr:uid="{00000000-0005-0000-0000-0000AE2C0000}"/>
    <cellStyle name="メモ 3 4 3 3 6" xfId="9469" xr:uid="{00000000-0005-0000-0000-0000AF2C0000}"/>
    <cellStyle name="メモ 3 4 3 3 7" xfId="22373" xr:uid="{00000000-0005-0000-0000-0000B02C0000}"/>
    <cellStyle name="メモ 3 4 3 4" xfId="803" xr:uid="{00000000-0005-0000-0000-0000B12C0000}"/>
    <cellStyle name="メモ 3 4 3 4 2" xfId="1941" xr:uid="{00000000-0005-0000-0000-0000B22C0000}"/>
    <cellStyle name="メモ 3 4 3 4 2 2" xfId="4176" xr:uid="{00000000-0005-0000-0000-0000B32C0000}"/>
    <cellStyle name="メモ 3 4 3 4 2 2 2" xfId="8605" xr:uid="{00000000-0005-0000-0000-0000B42C0000}"/>
    <cellStyle name="メモ 3 4 3 4 2 2 2 2" xfId="17422" xr:uid="{00000000-0005-0000-0000-0000B52C0000}"/>
    <cellStyle name="メモ 3 4 3 4 2 2 3" xfId="13034" xr:uid="{00000000-0005-0000-0000-0000B62C0000}"/>
    <cellStyle name="メモ 3 4 3 4 2 3" xfId="6411" xr:uid="{00000000-0005-0000-0000-0000B72C0000}"/>
    <cellStyle name="メモ 3 4 3 4 2 3 2" xfId="15228" xr:uid="{00000000-0005-0000-0000-0000B82C0000}"/>
    <cellStyle name="メモ 3 4 3 4 2 4" xfId="10840" xr:uid="{00000000-0005-0000-0000-0000B92C0000}"/>
    <cellStyle name="メモ 3 4 3 4 2 5" xfId="23745" xr:uid="{00000000-0005-0000-0000-0000BA2C0000}"/>
    <cellStyle name="メモ 3 4 3 4 3" xfId="3079" xr:uid="{00000000-0005-0000-0000-0000BB2C0000}"/>
    <cellStyle name="メモ 3 4 3 4 3 2" xfId="7508" xr:uid="{00000000-0005-0000-0000-0000BC2C0000}"/>
    <cellStyle name="メモ 3 4 3 4 3 2 2" xfId="16325" xr:uid="{00000000-0005-0000-0000-0000BD2C0000}"/>
    <cellStyle name="メモ 3 4 3 4 3 3" xfId="11937" xr:uid="{00000000-0005-0000-0000-0000BE2C0000}"/>
    <cellStyle name="メモ 3 4 3 4 4" xfId="5314" xr:uid="{00000000-0005-0000-0000-0000BF2C0000}"/>
    <cellStyle name="メモ 3 4 3 4 4 2" xfId="14131" xr:uid="{00000000-0005-0000-0000-0000C02C0000}"/>
    <cellStyle name="メモ 3 4 3 4 5" xfId="9743" xr:uid="{00000000-0005-0000-0000-0000C12C0000}"/>
    <cellStyle name="メモ 3 4 3 4 6" xfId="22647" xr:uid="{00000000-0005-0000-0000-0000C22C0000}"/>
    <cellStyle name="メモ 3 4 3 5" xfId="1393" xr:uid="{00000000-0005-0000-0000-0000C32C0000}"/>
    <cellStyle name="メモ 3 4 3 5 2" xfId="3628" xr:uid="{00000000-0005-0000-0000-0000C42C0000}"/>
    <cellStyle name="メモ 3 4 3 5 2 2" xfId="8057" xr:uid="{00000000-0005-0000-0000-0000C52C0000}"/>
    <cellStyle name="メモ 3 4 3 5 2 2 2" xfId="16874" xr:uid="{00000000-0005-0000-0000-0000C62C0000}"/>
    <cellStyle name="メモ 3 4 3 5 2 3" xfId="12486" xr:uid="{00000000-0005-0000-0000-0000C72C0000}"/>
    <cellStyle name="メモ 3 4 3 5 3" xfId="5863" xr:uid="{00000000-0005-0000-0000-0000C82C0000}"/>
    <cellStyle name="メモ 3 4 3 5 3 2" xfId="14680" xr:uid="{00000000-0005-0000-0000-0000C92C0000}"/>
    <cellStyle name="メモ 3 4 3 5 4" xfId="10292" xr:uid="{00000000-0005-0000-0000-0000CA2C0000}"/>
    <cellStyle name="メモ 3 4 3 5 5" xfId="23197" xr:uid="{00000000-0005-0000-0000-0000CB2C0000}"/>
    <cellStyle name="メモ 3 4 3 6" xfId="2531" xr:uid="{00000000-0005-0000-0000-0000CC2C0000}"/>
    <cellStyle name="メモ 3 4 3 6 2" xfId="6960" xr:uid="{00000000-0005-0000-0000-0000CD2C0000}"/>
    <cellStyle name="メモ 3 4 3 6 2 2" xfId="15777" xr:uid="{00000000-0005-0000-0000-0000CE2C0000}"/>
    <cellStyle name="メモ 3 4 3 6 3" xfId="11389" xr:uid="{00000000-0005-0000-0000-0000CF2C0000}"/>
    <cellStyle name="メモ 3 4 3 7" xfId="4766" xr:uid="{00000000-0005-0000-0000-0000D02C0000}"/>
    <cellStyle name="メモ 3 4 3 7 2" xfId="13583" xr:uid="{00000000-0005-0000-0000-0000D12C0000}"/>
    <cellStyle name="メモ 3 4 3 8" xfId="9195" xr:uid="{00000000-0005-0000-0000-0000D22C0000}"/>
    <cellStyle name="メモ 3 4 3 9" xfId="22102" xr:uid="{00000000-0005-0000-0000-0000D32C0000}"/>
    <cellStyle name="メモ 3 4 4" xfId="323" xr:uid="{00000000-0005-0000-0000-0000D42C0000}"/>
    <cellStyle name="メモ 3 4 4 2" xfId="597" xr:uid="{00000000-0005-0000-0000-0000D52C0000}"/>
    <cellStyle name="メモ 3 4 4 2 2" xfId="1145" xr:uid="{00000000-0005-0000-0000-0000D62C0000}"/>
    <cellStyle name="メモ 3 4 4 2 2 2" xfId="2283" xr:uid="{00000000-0005-0000-0000-0000D72C0000}"/>
    <cellStyle name="メモ 3 4 4 2 2 2 2" xfId="4518" xr:uid="{00000000-0005-0000-0000-0000D82C0000}"/>
    <cellStyle name="メモ 3 4 4 2 2 2 2 2" xfId="8947" xr:uid="{00000000-0005-0000-0000-0000D92C0000}"/>
    <cellStyle name="メモ 3 4 4 2 2 2 2 2 2" xfId="17764" xr:uid="{00000000-0005-0000-0000-0000DA2C0000}"/>
    <cellStyle name="メモ 3 4 4 2 2 2 2 3" xfId="13376" xr:uid="{00000000-0005-0000-0000-0000DB2C0000}"/>
    <cellStyle name="メモ 3 4 4 2 2 2 3" xfId="6753" xr:uid="{00000000-0005-0000-0000-0000DC2C0000}"/>
    <cellStyle name="メモ 3 4 4 2 2 2 3 2" xfId="15570" xr:uid="{00000000-0005-0000-0000-0000DD2C0000}"/>
    <cellStyle name="メモ 3 4 4 2 2 2 4" xfId="11182" xr:uid="{00000000-0005-0000-0000-0000DE2C0000}"/>
    <cellStyle name="メモ 3 4 4 2 2 2 5" xfId="24087" xr:uid="{00000000-0005-0000-0000-0000DF2C0000}"/>
    <cellStyle name="メモ 3 4 4 2 2 3" xfId="3421" xr:uid="{00000000-0005-0000-0000-0000E02C0000}"/>
    <cellStyle name="メモ 3 4 4 2 2 3 2" xfId="7850" xr:uid="{00000000-0005-0000-0000-0000E12C0000}"/>
    <cellStyle name="メモ 3 4 4 2 2 3 2 2" xfId="16667" xr:uid="{00000000-0005-0000-0000-0000E22C0000}"/>
    <cellStyle name="メモ 3 4 4 2 2 3 3" xfId="12279" xr:uid="{00000000-0005-0000-0000-0000E32C0000}"/>
    <cellStyle name="メモ 3 4 4 2 2 4" xfId="5656" xr:uid="{00000000-0005-0000-0000-0000E42C0000}"/>
    <cellStyle name="メモ 3 4 4 2 2 4 2" xfId="14473" xr:uid="{00000000-0005-0000-0000-0000E52C0000}"/>
    <cellStyle name="メモ 3 4 4 2 2 5" xfId="10085" xr:uid="{00000000-0005-0000-0000-0000E62C0000}"/>
    <cellStyle name="メモ 3 4 4 2 2 6" xfId="22989" xr:uid="{00000000-0005-0000-0000-0000E72C0000}"/>
    <cellStyle name="メモ 3 4 4 2 3" xfId="1735" xr:uid="{00000000-0005-0000-0000-0000E82C0000}"/>
    <cellStyle name="メモ 3 4 4 2 3 2" xfId="3970" xr:uid="{00000000-0005-0000-0000-0000E92C0000}"/>
    <cellStyle name="メモ 3 4 4 2 3 2 2" xfId="8399" xr:uid="{00000000-0005-0000-0000-0000EA2C0000}"/>
    <cellStyle name="メモ 3 4 4 2 3 2 2 2" xfId="17216" xr:uid="{00000000-0005-0000-0000-0000EB2C0000}"/>
    <cellStyle name="メモ 3 4 4 2 3 2 3" xfId="12828" xr:uid="{00000000-0005-0000-0000-0000EC2C0000}"/>
    <cellStyle name="メモ 3 4 4 2 3 3" xfId="6205" xr:uid="{00000000-0005-0000-0000-0000ED2C0000}"/>
    <cellStyle name="メモ 3 4 4 2 3 3 2" xfId="15022" xr:uid="{00000000-0005-0000-0000-0000EE2C0000}"/>
    <cellStyle name="メモ 3 4 4 2 3 4" xfId="10634" xr:uid="{00000000-0005-0000-0000-0000EF2C0000}"/>
    <cellStyle name="メモ 3 4 4 2 3 5" xfId="23539" xr:uid="{00000000-0005-0000-0000-0000F02C0000}"/>
    <cellStyle name="メモ 3 4 4 2 4" xfId="2873" xr:uid="{00000000-0005-0000-0000-0000F12C0000}"/>
    <cellStyle name="メモ 3 4 4 2 4 2" xfId="7302" xr:uid="{00000000-0005-0000-0000-0000F22C0000}"/>
    <cellStyle name="メモ 3 4 4 2 4 2 2" xfId="16119" xr:uid="{00000000-0005-0000-0000-0000F32C0000}"/>
    <cellStyle name="メモ 3 4 4 2 4 3" xfId="11731" xr:uid="{00000000-0005-0000-0000-0000F42C0000}"/>
    <cellStyle name="メモ 3 4 4 2 5" xfId="5108" xr:uid="{00000000-0005-0000-0000-0000F52C0000}"/>
    <cellStyle name="メモ 3 4 4 2 5 2" xfId="13925" xr:uid="{00000000-0005-0000-0000-0000F62C0000}"/>
    <cellStyle name="メモ 3 4 4 2 6" xfId="9537" xr:uid="{00000000-0005-0000-0000-0000F72C0000}"/>
    <cellStyle name="メモ 3 4 4 2 7" xfId="22441" xr:uid="{00000000-0005-0000-0000-0000F82C0000}"/>
    <cellStyle name="メモ 3 4 4 3" xfId="871" xr:uid="{00000000-0005-0000-0000-0000F92C0000}"/>
    <cellStyle name="メモ 3 4 4 3 2" xfId="2009" xr:uid="{00000000-0005-0000-0000-0000FA2C0000}"/>
    <cellStyle name="メモ 3 4 4 3 2 2" xfId="4244" xr:uid="{00000000-0005-0000-0000-0000FB2C0000}"/>
    <cellStyle name="メモ 3 4 4 3 2 2 2" xfId="8673" xr:uid="{00000000-0005-0000-0000-0000FC2C0000}"/>
    <cellStyle name="メモ 3 4 4 3 2 2 2 2" xfId="17490" xr:uid="{00000000-0005-0000-0000-0000FD2C0000}"/>
    <cellStyle name="メモ 3 4 4 3 2 2 3" xfId="13102" xr:uid="{00000000-0005-0000-0000-0000FE2C0000}"/>
    <cellStyle name="メモ 3 4 4 3 2 3" xfId="6479" xr:uid="{00000000-0005-0000-0000-0000FF2C0000}"/>
    <cellStyle name="メモ 3 4 4 3 2 3 2" xfId="15296" xr:uid="{00000000-0005-0000-0000-0000002D0000}"/>
    <cellStyle name="メモ 3 4 4 3 2 4" xfId="10908" xr:uid="{00000000-0005-0000-0000-0000012D0000}"/>
    <cellStyle name="メモ 3 4 4 3 2 5" xfId="23813" xr:uid="{00000000-0005-0000-0000-0000022D0000}"/>
    <cellStyle name="メモ 3 4 4 3 3" xfId="3147" xr:uid="{00000000-0005-0000-0000-0000032D0000}"/>
    <cellStyle name="メモ 3 4 4 3 3 2" xfId="7576" xr:uid="{00000000-0005-0000-0000-0000042D0000}"/>
    <cellStyle name="メモ 3 4 4 3 3 2 2" xfId="16393" xr:uid="{00000000-0005-0000-0000-0000052D0000}"/>
    <cellStyle name="メモ 3 4 4 3 3 3" xfId="12005" xr:uid="{00000000-0005-0000-0000-0000062D0000}"/>
    <cellStyle name="メモ 3 4 4 3 4" xfId="5382" xr:uid="{00000000-0005-0000-0000-0000072D0000}"/>
    <cellStyle name="メモ 3 4 4 3 4 2" xfId="14199" xr:uid="{00000000-0005-0000-0000-0000082D0000}"/>
    <cellStyle name="メモ 3 4 4 3 5" xfId="9811" xr:uid="{00000000-0005-0000-0000-0000092D0000}"/>
    <cellStyle name="メモ 3 4 4 3 6" xfId="22715" xr:uid="{00000000-0005-0000-0000-00000A2D0000}"/>
    <cellStyle name="メモ 3 4 4 4" xfId="1461" xr:uid="{00000000-0005-0000-0000-00000B2D0000}"/>
    <cellStyle name="メモ 3 4 4 4 2" xfId="3696" xr:uid="{00000000-0005-0000-0000-00000C2D0000}"/>
    <cellStyle name="メモ 3 4 4 4 2 2" xfId="8125" xr:uid="{00000000-0005-0000-0000-00000D2D0000}"/>
    <cellStyle name="メモ 3 4 4 4 2 2 2" xfId="16942" xr:uid="{00000000-0005-0000-0000-00000E2D0000}"/>
    <cellStyle name="メモ 3 4 4 4 2 3" xfId="12554" xr:uid="{00000000-0005-0000-0000-00000F2D0000}"/>
    <cellStyle name="メモ 3 4 4 4 3" xfId="5931" xr:uid="{00000000-0005-0000-0000-0000102D0000}"/>
    <cellStyle name="メモ 3 4 4 4 3 2" xfId="14748" xr:uid="{00000000-0005-0000-0000-0000112D0000}"/>
    <cellStyle name="メモ 3 4 4 4 4" xfId="10360" xr:uid="{00000000-0005-0000-0000-0000122D0000}"/>
    <cellStyle name="メモ 3 4 4 4 5" xfId="23265" xr:uid="{00000000-0005-0000-0000-0000132D0000}"/>
    <cellStyle name="メモ 3 4 4 5" xfId="2599" xr:uid="{00000000-0005-0000-0000-0000142D0000}"/>
    <cellStyle name="メモ 3 4 4 5 2" xfId="7028" xr:uid="{00000000-0005-0000-0000-0000152D0000}"/>
    <cellStyle name="メモ 3 4 4 5 2 2" xfId="15845" xr:uid="{00000000-0005-0000-0000-0000162D0000}"/>
    <cellStyle name="メモ 3 4 4 5 3" xfId="11457" xr:uid="{00000000-0005-0000-0000-0000172D0000}"/>
    <cellStyle name="メモ 3 4 4 6" xfId="4834" xr:uid="{00000000-0005-0000-0000-0000182D0000}"/>
    <cellStyle name="メモ 3 4 4 6 2" xfId="13651" xr:uid="{00000000-0005-0000-0000-0000192D0000}"/>
    <cellStyle name="メモ 3 4 4 7" xfId="9263" xr:uid="{00000000-0005-0000-0000-00001A2D0000}"/>
    <cellStyle name="メモ 3 4 4 8" xfId="22169" xr:uid="{00000000-0005-0000-0000-00001B2D0000}"/>
    <cellStyle name="メモ 3 4 5" xfId="460" xr:uid="{00000000-0005-0000-0000-00001C2D0000}"/>
    <cellStyle name="メモ 3 4 5 2" xfId="1008" xr:uid="{00000000-0005-0000-0000-00001D2D0000}"/>
    <cellStyle name="メモ 3 4 5 2 2" xfId="2146" xr:uid="{00000000-0005-0000-0000-00001E2D0000}"/>
    <cellStyle name="メモ 3 4 5 2 2 2" xfId="4381" xr:uid="{00000000-0005-0000-0000-00001F2D0000}"/>
    <cellStyle name="メモ 3 4 5 2 2 2 2" xfId="8810" xr:uid="{00000000-0005-0000-0000-0000202D0000}"/>
    <cellStyle name="メモ 3 4 5 2 2 2 2 2" xfId="17627" xr:uid="{00000000-0005-0000-0000-0000212D0000}"/>
    <cellStyle name="メモ 3 4 5 2 2 2 3" xfId="13239" xr:uid="{00000000-0005-0000-0000-0000222D0000}"/>
    <cellStyle name="メモ 3 4 5 2 2 3" xfId="6616" xr:uid="{00000000-0005-0000-0000-0000232D0000}"/>
    <cellStyle name="メモ 3 4 5 2 2 3 2" xfId="15433" xr:uid="{00000000-0005-0000-0000-0000242D0000}"/>
    <cellStyle name="メモ 3 4 5 2 2 4" xfId="11045" xr:uid="{00000000-0005-0000-0000-0000252D0000}"/>
    <cellStyle name="メモ 3 4 5 2 2 5" xfId="23950" xr:uid="{00000000-0005-0000-0000-0000262D0000}"/>
    <cellStyle name="メモ 3 4 5 2 3" xfId="3284" xr:uid="{00000000-0005-0000-0000-0000272D0000}"/>
    <cellStyle name="メモ 3 4 5 2 3 2" xfId="7713" xr:uid="{00000000-0005-0000-0000-0000282D0000}"/>
    <cellStyle name="メモ 3 4 5 2 3 2 2" xfId="16530" xr:uid="{00000000-0005-0000-0000-0000292D0000}"/>
    <cellStyle name="メモ 3 4 5 2 3 3" xfId="12142" xr:uid="{00000000-0005-0000-0000-00002A2D0000}"/>
    <cellStyle name="メモ 3 4 5 2 4" xfId="5519" xr:uid="{00000000-0005-0000-0000-00002B2D0000}"/>
    <cellStyle name="メモ 3 4 5 2 4 2" xfId="14336" xr:uid="{00000000-0005-0000-0000-00002C2D0000}"/>
    <cellStyle name="メモ 3 4 5 2 5" xfId="9948" xr:uid="{00000000-0005-0000-0000-00002D2D0000}"/>
    <cellStyle name="メモ 3 4 5 2 6" xfId="22852" xr:uid="{00000000-0005-0000-0000-00002E2D0000}"/>
    <cellStyle name="メモ 3 4 5 3" xfId="1598" xr:uid="{00000000-0005-0000-0000-00002F2D0000}"/>
    <cellStyle name="メモ 3 4 5 3 2" xfId="3833" xr:uid="{00000000-0005-0000-0000-0000302D0000}"/>
    <cellStyle name="メモ 3 4 5 3 2 2" xfId="8262" xr:uid="{00000000-0005-0000-0000-0000312D0000}"/>
    <cellStyle name="メモ 3 4 5 3 2 2 2" xfId="17079" xr:uid="{00000000-0005-0000-0000-0000322D0000}"/>
    <cellStyle name="メモ 3 4 5 3 2 3" xfId="12691" xr:uid="{00000000-0005-0000-0000-0000332D0000}"/>
    <cellStyle name="メモ 3 4 5 3 3" xfId="6068" xr:uid="{00000000-0005-0000-0000-0000342D0000}"/>
    <cellStyle name="メモ 3 4 5 3 3 2" xfId="14885" xr:uid="{00000000-0005-0000-0000-0000352D0000}"/>
    <cellStyle name="メモ 3 4 5 3 4" xfId="10497" xr:uid="{00000000-0005-0000-0000-0000362D0000}"/>
    <cellStyle name="メモ 3 4 5 3 5" xfId="23402" xr:uid="{00000000-0005-0000-0000-0000372D0000}"/>
    <cellStyle name="メモ 3 4 5 4" xfId="2736" xr:uid="{00000000-0005-0000-0000-0000382D0000}"/>
    <cellStyle name="メモ 3 4 5 4 2" xfId="7165" xr:uid="{00000000-0005-0000-0000-0000392D0000}"/>
    <cellStyle name="メモ 3 4 5 4 2 2" xfId="15982" xr:uid="{00000000-0005-0000-0000-00003A2D0000}"/>
    <cellStyle name="メモ 3 4 5 4 3" xfId="11594" xr:uid="{00000000-0005-0000-0000-00003B2D0000}"/>
    <cellStyle name="メモ 3 4 5 5" xfId="4971" xr:uid="{00000000-0005-0000-0000-00003C2D0000}"/>
    <cellStyle name="メモ 3 4 5 5 2" xfId="13788" xr:uid="{00000000-0005-0000-0000-00003D2D0000}"/>
    <cellStyle name="メモ 3 4 5 6" xfId="9400" xr:uid="{00000000-0005-0000-0000-00003E2D0000}"/>
    <cellStyle name="メモ 3 4 5 7" xfId="22304" xr:uid="{00000000-0005-0000-0000-00003F2D0000}"/>
    <cellStyle name="メモ 3 4 6" xfId="734" xr:uid="{00000000-0005-0000-0000-0000402D0000}"/>
    <cellStyle name="メモ 3 4 6 2" xfId="1872" xr:uid="{00000000-0005-0000-0000-0000412D0000}"/>
    <cellStyle name="メモ 3 4 6 2 2" xfId="4107" xr:uid="{00000000-0005-0000-0000-0000422D0000}"/>
    <cellStyle name="メモ 3 4 6 2 2 2" xfId="8536" xr:uid="{00000000-0005-0000-0000-0000432D0000}"/>
    <cellStyle name="メモ 3 4 6 2 2 2 2" xfId="17353" xr:uid="{00000000-0005-0000-0000-0000442D0000}"/>
    <cellStyle name="メモ 3 4 6 2 2 3" xfId="12965" xr:uid="{00000000-0005-0000-0000-0000452D0000}"/>
    <cellStyle name="メモ 3 4 6 2 3" xfId="6342" xr:uid="{00000000-0005-0000-0000-0000462D0000}"/>
    <cellStyle name="メモ 3 4 6 2 3 2" xfId="15159" xr:uid="{00000000-0005-0000-0000-0000472D0000}"/>
    <cellStyle name="メモ 3 4 6 2 4" xfId="10771" xr:uid="{00000000-0005-0000-0000-0000482D0000}"/>
    <cellStyle name="メモ 3 4 6 2 5" xfId="23676" xr:uid="{00000000-0005-0000-0000-0000492D0000}"/>
    <cellStyle name="メモ 3 4 6 3" xfId="3010" xr:uid="{00000000-0005-0000-0000-00004A2D0000}"/>
    <cellStyle name="メモ 3 4 6 3 2" xfId="7439" xr:uid="{00000000-0005-0000-0000-00004B2D0000}"/>
    <cellStyle name="メモ 3 4 6 3 2 2" xfId="16256" xr:uid="{00000000-0005-0000-0000-00004C2D0000}"/>
    <cellStyle name="メモ 3 4 6 3 3" xfId="11868" xr:uid="{00000000-0005-0000-0000-00004D2D0000}"/>
    <cellStyle name="メモ 3 4 6 4" xfId="5245" xr:uid="{00000000-0005-0000-0000-00004E2D0000}"/>
    <cellStyle name="メモ 3 4 6 4 2" xfId="14062" xr:uid="{00000000-0005-0000-0000-00004F2D0000}"/>
    <cellStyle name="メモ 3 4 6 5" xfId="9674" xr:uid="{00000000-0005-0000-0000-0000502D0000}"/>
    <cellStyle name="メモ 3 4 6 6" xfId="22578" xr:uid="{00000000-0005-0000-0000-0000512D0000}"/>
    <cellStyle name="メモ 3 4 7" xfId="1324" xr:uid="{00000000-0005-0000-0000-0000522D0000}"/>
    <cellStyle name="メモ 3 4 7 2" xfId="3559" xr:uid="{00000000-0005-0000-0000-0000532D0000}"/>
    <cellStyle name="メモ 3 4 7 2 2" xfId="7988" xr:uid="{00000000-0005-0000-0000-0000542D0000}"/>
    <cellStyle name="メモ 3 4 7 2 2 2" xfId="16805" xr:uid="{00000000-0005-0000-0000-0000552D0000}"/>
    <cellStyle name="メモ 3 4 7 2 3" xfId="12417" xr:uid="{00000000-0005-0000-0000-0000562D0000}"/>
    <cellStyle name="メモ 3 4 7 3" xfId="5794" xr:uid="{00000000-0005-0000-0000-0000572D0000}"/>
    <cellStyle name="メモ 3 4 7 3 2" xfId="14611" xr:uid="{00000000-0005-0000-0000-0000582D0000}"/>
    <cellStyle name="メモ 3 4 7 4" xfId="10223" xr:uid="{00000000-0005-0000-0000-0000592D0000}"/>
    <cellStyle name="メモ 3 4 7 5" xfId="23128" xr:uid="{00000000-0005-0000-0000-00005A2D0000}"/>
    <cellStyle name="メモ 3 4 8" xfId="2462" xr:uid="{00000000-0005-0000-0000-00005B2D0000}"/>
    <cellStyle name="メモ 3 4 8 2" xfId="6891" xr:uid="{00000000-0005-0000-0000-00005C2D0000}"/>
    <cellStyle name="メモ 3 4 8 2 2" xfId="15708" xr:uid="{00000000-0005-0000-0000-00005D2D0000}"/>
    <cellStyle name="メモ 3 4 8 3" xfId="11320" xr:uid="{00000000-0005-0000-0000-00005E2D0000}"/>
    <cellStyle name="メモ 3 4 9" xfId="4697" xr:uid="{00000000-0005-0000-0000-00005F2D0000}"/>
    <cellStyle name="メモ 3 4 9 2" xfId="13514" xr:uid="{00000000-0005-0000-0000-0000602D0000}"/>
    <cellStyle name="メモ 3 5" xfId="162" xr:uid="{00000000-0005-0000-0000-0000612D0000}"/>
    <cellStyle name="メモ 3 5 10" xfId="22011" xr:uid="{00000000-0005-0000-0000-0000622D0000}"/>
    <cellStyle name="メモ 3 5 2" xfId="272" xr:uid="{00000000-0005-0000-0000-0000632D0000}"/>
    <cellStyle name="メモ 3 5 2 2" xfId="409" xr:uid="{00000000-0005-0000-0000-0000642D0000}"/>
    <cellStyle name="メモ 3 5 2 2 2" xfId="683" xr:uid="{00000000-0005-0000-0000-0000652D0000}"/>
    <cellStyle name="メモ 3 5 2 2 2 2" xfId="1231" xr:uid="{00000000-0005-0000-0000-0000662D0000}"/>
    <cellStyle name="メモ 3 5 2 2 2 2 2" xfId="2369" xr:uid="{00000000-0005-0000-0000-0000672D0000}"/>
    <cellStyle name="メモ 3 5 2 2 2 2 2 2" xfId="4604" xr:uid="{00000000-0005-0000-0000-0000682D0000}"/>
    <cellStyle name="メモ 3 5 2 2 2 2 2 2 2" xfId="9033" xr:uid="{00000000-0005-0000-0000-0000692D0000}"/>
    <cellStyle name="メモ 3 5 2 2 2 2 2 2 2 2" xfId="17850" xr:uid="{00000000-0005-0000-0000-00006A2D0000}"/>
    <cellStyle name="メモ 3 5 2 2 2 2 2 2 3" xfId="13462" xr:uid="{00000000-0005-0000-0000-00006B2D0000}"/>
    <cellStyle name="メモ 3 5 2 2 2 2 2 3" xfId="6839" xr:uid="{00000000-0005-0000-0000-00006C2D0000}"/>
    <cellStyle name="メモ 3 5 2 2 2 2 2 3 2" xfId="15656" xr:uid="{00000000-0005-0000-0000-00006D2D0000}"/>
    <cellStyle name="メモ 3 5 2 2 2 2 2 4" xfId="11268" xr:uid="{00000000-0005-0000-0000-00006E2D0000}"/>
    <cellStyle name="メモ 3 5 2 2 2 2 2 5" xfId="24173" xr:uid="{00000000-0005-0000-0000-00006F2D0000}"/>
    <cellStyle name="メモ 3 5 2 2 2 2 3" xfId="3507" xr:uid="{00000000-0005-0000-0000-0000702D0000}"/>
    <cellStyle name="メモ 3 5 2 2 2 2 3 2" xfId="7936" xr:uid="{00000000-0005-0000-0000-0000712D0000}"/>
    <cellStyle name="メモ 3 5 2 2 2 2 3 2 2" xfId="16753" xr:uid="{00000000-0005-0000-0000-0000722D0000}"/>
    <cellStyle name="メモ 3 5 2 2 2 2 3 3" xfId="12365" xr:uid="{00000000-0005-0000-0000-0000732D0000}"/>
    <cellStyle name="メモ 3 5 2 2 2 2 4" xfId="5742" xr:uid="{00000000-0005-0000-0000-0000742D0000}"/>
    <cellStyle name="メモ 3 5 2 2 2 2 4 2" xfId="14559" xr:uid="{00000000-0005-0000-0000-0000752D0000}"/>
    <cellStyle name="メモ 3 5 2 2 2 2 5" xfId="10171" xr:uid="{00000000-0005-0000-0000-0000762D0000}"/>
    <cellStyle name="メモ 3 5 2 2 2 2 6" xfId="23075" xr:uid="{00000000-0005-0000-0000-0000772D0000}"/>
    <cellStyle name="メモ 3 5 2 2 2 3" xfId="1821" xr:uid="{00000000-0005-0000-0000-0000782D0000}"/>
    <cellStyle name="メモ 3 5 2 2 2 3 2" xfId="4056" xr:uid="{00000000-0005-0000-0000-0000792D0000}"/>
    <cellStyle name="メモ 3 5 2 2 2 3 2 2" xfId="8485" xr:uid="{00000000-0005-0000-0000-00007A2D0000}"/>
    <cellStyle name="メモ 3 5 2 2 2 3 2 2 2" xfId="17302" xr:uid="{00000000-0005-0000-0000-00007B2D0000}"/>
    <cellStyle name="メモ 3 5 2 2 2 3 2 3" xfId="12914" xr:uid="{00000000-0005-0000-0000-00007C2D0000}"/>
    <cellStyle name="メモ 3 5 2 2 2 3 3" xfId="6291" xr:uid="{00000000-0005-0000-0000-00007D2D0000}"/>
    <cellStyle name="メモ 3 5 2 2 2 3 3 2" xfId="15108" xr:uid="{00000000-0005-0000-0000-00007E2D0000}"/>
    <cellStyle name="メモ 3 5 2 2 2 3 4" xfId="10720" xr:uid="{00000000-0005-0000-0000-00007F2D0000}"/>
    <cellStyle name="メモ 3 5 2 2 2 3 5" xfId="23625" xr:uid="{00000000-0005-0000-0000-0000802D0000}"/>
    <cellStyle name="メモ 3 5 2 2 2 4" xfId="2959" xr:uid="{00000000-0005-0000-0000-0000812D0000}"/>
    <cellStyle name="メモ 3 5 2 2 2 4 2" xfId="7388" xr:uid="{00000000-0005-0000-0000-0000822D0000}"/>
    <cellStyle name="メモ 3 5 2 2 2 4 2 2" xfId="16205" xr:uid="{00000000-0005-0000-0000-0000832D0000}"/>
    <cellStyle name="メモ 3 5 2 2 2 4 3" xfId="11817" xr:uid="{00000000-0005-0000-0000-0000842D0000}"/>
    <cellStyle name="メモ 3 5 2 2 2 5" xfId="5194" xr:uid="{00000000-0005-0000-0000-0000852D0000}"/>
    <cellStyle name="メモ 3 5 2 2 2 5 2" xfId="14011" xr:uid="{00000000-0005-0000-0000-0000862D0000}"/>
    <cellStyle name="メモ 3 5 2 2 2 6" xfId="9623" xr:uid="{00000000-0005-0000-0000-0000872D0000}"/>
    <cellStyle name="メモ 3 5 2 2 2 7" xfId="22527" xr:uid="{00000000-0005-0000-0000-0000882D0000}"/>
    <cellStyle name="メモ 3 5 2 2 3" xfId="957" xr:uid="{00000000-0005-0000-0000-0000892D0000}"/>
    <cellStyle name="メモ 3 5 2 2 3 2" xfId="2095" xr:uid="{00000000-0005-0000-0000-00008A2D0000}"/>
    <cellStyle name="メモ 3 5 2 2 3 2 2" xfId="4330" xr:uid="{00000000-0005-0000-0000-00008B2D0000}"/>
    <cellStyle name="メモ 3 5 2 2 3 2 2 2" xfId="8759" xr:uid="{00000000-0005-0000-0000-00008C2D0000}"/>
    <cellStyle name="メモ 3 5 2 2 3 2 2 2 2" xfId="17576" xr:uid="{00000000-0005-0000-0000-00008D2D0000}"/>
    <cellStyle name="メモ 3 5 2 2 3 2 2 3" xfId="13188" xr:uid="{00000000-0005-0000-0000-00008E2D0000}"/>
    <cellStyle name="メモ 3 5 2 2 3 2 3" xfId="6565" xr:uid="{00000000-0005-0000-0000-00008F2D0000}"/>
    <cellStyle name="メモ 3 5 2 2 3 2 3 2" xfId="15382" xr:uid="{00000000-0005-0000-0000-0000902D0000}"/>
    <cellStyle name="メモ 3 5 2 2 3 2 4" xfId="10994" xr:uid="{00000000-0005-0000-0000-0000912D0000}"/>
    <cellStyle name="メモ 3 5 2 2 3 2 5" xfId="23899" xr:uid="{00000000-0005-0000-0000-0000922D0000}"/>
    <cellStyle name="メモ 3 5 2 2 3 3" xfId="3233" xr:uid="{00000000-0005-0000-0000-0000932D0000}"/>
    <cellStyle name="メモ 3 5 2 2 3 3 2" xfId="7662" xr:uid="{00000000-0005-0000-0000-0000942D0000}"/>
    <cellStyle name="メモ 3 5 2 2 3 3 2 2" xfId="16479" xr:uid="{00000000-0005-0000-0000-0000952D0000}"/>
    <cellStyle name="メモ 3 5 2 2 3 3 3" xfId="12091" xr:uid="{00000000-0005-0000-0000-0000962D0000}"/>
    <cellStyle name="メモ 3 5 2 2 3 4" xfId="5468" xr:uid="{00000000-0005-0000-0000-0000972D0000}"/>
    <cellStyle name="メモ 3 5 2 2 3 4 2" xfId="14285" xr:uid="{00000000-0005-0000-0000-0000982D0000}"/>
    <cellStyle name="メモ 3 5 2 2 3 5" xfId="9897" xr:uid="{00000000-0005-0000-0000-0000992D0000}"/>
    <cellStyle name="メモ 3 5 2 2 3 6" xfId="22801" xr:uid="{00000000-0005-0000-0000-00009A2D0000}"/>
    <cellStyle name="メモ 3 5 2 2 4" xfId="1547" xr:uid="{00000000-0005-0000-0000-00009B2D0000}"/>
    <cellStyle name="メモ 3 5 2 2 4 2" xfId="3782" xr:uid="{00000000-0005-0000-0000-00009C2D0000}"/>
    <cellStyle name="メモ 3 5 2 2 4 2 2" xfId="8211" xr:uid="{00000000-0005-0000-0000-00009D2D0000}"/>
    <cellStyle name="メモ 3 5 2 2 4 2 2 2" xfId="17028" xr:uid="{00000000-0005-0000-0000-00009E2D0000}"/>
    <cellStyle name="メモ 3 5 2 2 4 2 3" xfId="12640" xr:uid="{00000000-0005-0000-0000-00009F2D0000}"/>
    <cellStyle name="メモ 3 5 2 2 4 3" xfId="6017" xr:uid="{00000000-0005-0000-0000-0000A02D0000}"/>
    <cellStyle name="メモ 3 5 2 2 4 3 2" xfId="14834" xr:uid="{00000000-0005-0000-0000-0000A12D0000}"/>
    <cellStyle name="メモ 3 5 2 2 4 4" xfId="10446" xr:uid="{00000000-0005-0000-0000-0000A22D0000}"/>
    <cellStyle name="メモ 3 5 2 2 4 5" xfId="23351" xr:uid="{00000000-0005-0000-0000-0000A32D0000}"/>
    <cellStyle name="メモ 3 5 2 2 5" xfId="2685" xr:uid="{00000000-0005-0000-0000-0000A42D0000}"/>
    <cellStyle name="メモ 3 5 2 2 5 2" xfId="7114" xr:uid="{00000000-0005-0000-0000-0000A52D0000}"/>
    <cellStyle name="メモ 3 5 2 2 5 2 2" xfId="15931" xr:uid="{00000000-0005-0000-0000-0000A62D0000}"/>
    <cellStyle name="メモ 3 5 2 2 5 3" xfId="11543" xr:uid="{00000000-0005-0000-0000-0000A72D0000}"/>
    <cellStyle name="メモ 3 5 2 2 6" xfId="4920" xr:uid="{00000000-0005-0000-0000-0000A82D0000}"/>
    <cellStyle name="メモ 3 5 2 2 6 2" xfId="13737" xr:uid="{00000000-0005-0000-0000-0000A92D0000}"/>
    <cellStyle name="メモ 3 5 2 2 7" xfId="9349" xr:uid="{00000000-0005-0000-0000-0000AA2D0000}"/>
    <cellStyle name="メモ 3 5 2 2 8" xfId="22254" xr:uid="{00000000-0005-0000-0000-0000AB2D0000}"/>
    <cellStyle name="メモ 3 5 2 3" xfId="546" xr:uid="{00000000-0005-0000-0000-0000AC2D0000}"/>
    <cellStyle name="メモ 3 5 2 3 2" xfId="1094" xr:uid="{00000000-0005-0000-0000-0000AD2D0000}"/>
    <cellStyle name="メモ 3 5 2 3 2 2" xfId="2232" xr:uid="{00000000-0005-0000-0000-0000AE2D0000}"/>
    <cellStyle name="メモ 3 5 2 3 2 2 2" xfId="4467" xr:uid="{00000000-0005-0000-0000-0000AF2D0000}"/>
    <cellStyle name="メモ 3 5 2 3 2 2 2 2" xfId="8896" xr:uid="{00000000-0005-0000-0000-0000B02D0000}"/>
    <cellStyle name="メモ 3 5 2 3 2 2 2 2 2" xfId="17713" xr:uid="{00000000-0005-0000-0000-0000B12D0000}"/>
    <cellStyle name="メモ 3 5 2 3 2 2 2 3" xfId="13325" xr:uid="{00000000-0005-0000-0000-0000B22D0000}"/>
    <cellStyle name="メモ 3 5 2 3 2 2 3" xfId="6702" xr:uid="{00000000-0005-0000-0000-0000B32D0000}"/>
    <cellStyle name="メモ 3 5 2 3 2 2 3 2" xfId="15519" xr:uid="{00000000-0005-0000-0000-0000B42D0000}"/>
    <cellStyle name="メモ 3 5 2 3 2 2 4" xfId="11131" xr:uid="{00000000-0005-0000-0000-0000B52D0000}"/>
    <cellStyle name="メモ 3 5 2 3 2 2 5" xfId="24036" xr:uid="{00000000-0005-0000-0000-0000B62D0000}"/>
    <cellStyle name="メモ 3 5 2 3 2 3" xfId="3370" xr:uid="{00000000-0005-0000-0000-0000B72D0000}"/>
    <cellStyle name="メモ 3 5 2 3 2 3 2" xfId="7799" xr:uid="{00000000-0005-0000-0000-0000B82D0000}"/>
    <cellStyle name="メモ 3 5 2 3 2 3 2 2" xfId="16616" xr:uid="{00000000-0005-0000-0000-0000B92D0000}"/>
    <cellStyle name="メモ 3 5 2 3 2 3 3" xfId="12228" xr:uid="{00000000-0005-0000-0000-0000BA2D0000}"/>
    <cellStyle name="メモ 3 5 2 3 2 4" xfId="5605" xr:uid="{00000000-0005-0000-0000-0000BB2D0000}"/>
    <cellStyle name="メモ 3 5 2 3 2 4 2" xfId="14422" xr:uid="{00000000-0005-0000-0000-0000BC2D0000}"/>
    <cellStyle name="メモ 3 5 2 3 2 5" xfId="10034" xr:uid="{00000000-0005-0000-0000-0000BD2D0000}"/>
    <cellStyle name="メモ 3 5 2 3 2 6" xfId="22938" xr:uid="{00000000-0005-0000-0000-0000BE2D0000}"/>
    <cellStyle name="メモ 3 5 2 3 3" xfId="1684" xr:uid="{00000000-0005-0000-0000-0000BF2D0000}"/>
    <cellStyle name="メモ 3 5 2 3 3 2" xfId="3919" xr:uid="{00000000-0005-0000-0000-0000C02D0000}"/>
    <cellStyle name="メモ 3 5 2 3 3 2 2" xfId="8348" xr:uid="{00000000-0005-0000-0000-0000C12D0000}"/>
    <cellStyle name="メモ 3 5 2 3 3 2 2 2" xfId="17165" xr:uid="{00000000-0005-0000-0000-0000C22D0000}"/>
    <cellStyle name="メモ 3 5 2 3 3 2 3" xfId="12777" xr:uid="{00000000-0005-0000-0000-0000C32D0000}"/>
    <cellStyle name="メモ 3 5 2 3 3 3" xfId="6154" xr:uid="{00000000-0005-0000-0000-0000C42D0000}"/>
    <cellStyle name="メモ 3 5 2 3 3 3 2" xfId="14971" xr:uid="{00000000-0005-0000-0000-0000C52D0000}"/>
    <cellStyle name="メモ 3 5 2 3 3 4" xfId="10583" xr:uid="{00000000-0005-0000-0000-0000C62D0000}"/>
    <cellStyle name="メモ 3 5 2 3 3 5" xfId="23488" xr:uid="{00000000-0005-0000-0000-0000C72D0000}"/>
    <cellStyle name="メモ 3 5 2 3 4" xfId="2822" xr:uid="{00000000-0005-0000-0000-0000C82D0000}"/>
    <cellStyle name="メモ 3 5 2 3 4 2" xfId="7251" xr:uid="{00000000-0005-0000-0000-0000C92D0000}"/>
    <cellStyle name="メモ 3 5 2 3 4 2 2" xfId="16068" xr:uid="{00000000-0005-0000-0000-0000CA2D0000}"/>
    <cellStyle name="メモ 3 5 2 3 4 3" xfId="11680" xr:uid="{00000000-0005-0000-0000-0000CB2D0000}"/>
    <cellStyle name="メモ 3 5 2 3 5" xfId="5057" xr:uid="{00000000-0005-0000-0000-0000CC2D0000}"/>
    <cellStyle name="メモ 3 5 2 3 5 2" xfId="13874" xr:uid="{00000000-0005-0000-0000-0000CD2D0000}"/>
    <cellStyle name="メモ 3 5 2 3 6" xfId="9486" xr:uid="{00000000-0005-0000-0000-0000CE2D0000}"/>
    <cellStyle name="メモ 3 5 2 3 7" xfId="22390" xr:uid="{00000000-0005-0000-0000-0000CF2D0000}"/>
    <cellStyle name="メモ 3 5 2 4" xfId="820" xr:uid="{00000000-0005-0000-0000-0000D02D0000}"/>
    <cellStyle name="メモ 3 5 2 4 2" xfId="1958" xr:uid="{00000000-0005-0000-0000-0000D12D0000}"/>
    <cellStyle name="メモ 3 5 2 4 2 2" xfId="4193" xr:uid="{00000000-0005-0000-0000-0000D22D0000}"/>
    <cellStyle name="メモ 3 5 2 4 2 2 2" xfId="8622" xr:uid="{00000000-0005-0000-0000-0000D32D0000}"/>
    <cellStyle name="メモ 3 5 2 4 2 2 2 2" xfId="17439" xr:uid="{00000000-0005-0000-0000-0000D42D0000}"/>
    <cellStyle name="メモ 3 5 2 4 2 2 3" xfId="13051" xr:uid="{00000000-0005-0000-0000-0000D52D0000}"/>
    <cellStyle name="メモ 3 5 2 4 2 3" xfId="6428" xr:uid="{00000000-0005-0000-0000-0000D62D0000}"/>
    <cellStyle name="メモ 3 5 2 4 2 3 2" xfId="15245" xr:uid="{00000000-0005-0000-0000-0000D72D0000}"/>
    <cellStyle name="メモ 3 5 2 4 2 4" xfId="10857" xr:uid="{00000000-0005-0000-0000-0000D82D0000}"/>
    <cellStyle name="メモ 3 5 2 4 2 5" xfId="23762" xr:uid="{00000000-0005-0000-0000-0000D92D0000}"/>
    <cellStyle name="メモ 3 5 2 4 3" xfId="3096" xr:uid="{00000000-0005-0000-0000-0000DA2D0000}"/>
    <cellStyle name="メモ 3 5 2 4 3 2" xfId="7525" xr:uid="{00000000-0005-0000-0000-0000DB2D0000}"/>
    <cellStyle name="メモ 3 5 2 4 3 2 2" xfId="16342" xr:uid="{00000000-0005-0000-0000-0000DC2D0000}"/>
    <cellStyle name="メモ 3 5 2 4 3 3" xfId="11954" xr:uid="{00000000-0005-0000-0000-0000DD2D0000}"/>
    <cellStyle name="メモ 3 5 2 4 4" xfId="5331" xr:uid="{00000000-0005-0000-0000-0000DE2D0000}"/>
    <cellStyle name="メモ 3 5 2 4 4 2" xfId="14148" xr:uid="{00000000-0005-0000-0000-0000DF2D0000}"/>
    <cellStyle name="メモ 3 5 2 4 5" xfId="9760" xr:uid="{00000000-0005-0000-0000-0000E02D0000}"/>
    <cellStyle name="メモ 3 5 2 4 6" xfId="22664" xr:uid="{00000000-0005-0000-0000-0000E12D0000}"/>
    <cellStyle name="メモ 3 5 2 5" xfId="1410" xr:uid="{00000000-0005-0000-0000-0000E22D0000}"/>
    <cellStyle name="メモ 3 5 2 5 2" xfId="3645" xr:uid="{00000000-0005-0000-0000-0000E32D0000}"/>
    <cellStyle name="メモ 3 5 2 5 2 2" xfId="8074" xr:uid="{00000000-0005-0000-0000-0000E42D0000}"/>
    <cellStyle name="メモ 3 5 2 5 2 2 2" xfId="16891" xr:uid="{00000000-0005-0000-0000-0000E52D0000}"/>
    <cellStyle name="メモ 3 5 2 5 2 3" xfId="12503" xr:uid="{00000000-0005-0000-0000-0000E62D0000}"/>
    <cellStyle name="メモ 3 5 2 5 3" xfId="5880" xr:uid="{00000000-0005-0000-0000-0000E72D0000}"/>
    <cellStyle name="メモ 3 5 2 5 3 2" xfId="14697" xr:uid="{00000000-0005-0000-0000-0000E82D0000}"/>
    <cellStyle name="メモ 3 5 2 5 4" xfId="10309" xr:uid="{00000000-0005-0000-0000-0000E92D0000}"/>
    <cellStyle name="メモ 3 5 2 5 5" xfId="23214" xr:uid="{00000000-0005-0000-0000-0000EA2D0000}"/>
    <cellStyle name="メモ 3 5 2 6" xfId="2548" xr:uid="{00000000-0005-0000-0000-0000EB2D0000}"/>
    <cellStyle name="メモ 3 5 2 6 2" xfId="6977" xr:uid="{00000000-0005-0000-0000-0000EC2D0000}"/>
    <cellStyle name="メモ 3 5 2 6 2 2" xfId="15794" xr:uid="{00000000-0005-0000-0000-0000ED2D0000}"/>
    <cellStyle name="メモ 3 5 2 6 3" xfId="11406" xr:uid="{00000000-0005-0000-0000-0000EE2D0000}"/>
    <cellStyle name="メモ 3 5 2 7" xfId="4783" xr:uid="{00000000-0005-0000-0000-0000EF2D0000}"/>
    <cellStyle name="メモ 3 5 2 7 2" xfId="13600" xr:uid="{00000000-0005-0000-0000-0000F02D0000}"/>
    <cellStyle name="メモ 3 5 2 8" xfId="9212" xr:uid="{00000000-0005-0000-0000-0000F12D0000}"/>
    <cellStyle name="メモ 3 5 2 9" xfId="22119" xr:uid="{00000000-0005-0000-0000-0000F22D0000}"/>
    <cellStyle name="メモ 3 5 3" xfId="340" xr:uid="{00000000-0005-0000-0000-0000F32D0000}"/>
    <cellStyle name="メモ 3 5 3 2" xfId="614" xr:uid="{00000000-0005-0000-0000-0000F42D0000}"/>
    <cellStyle name="メモ 3 5 3 2 2" xfId="1162" xr:uid="{00000000-0005-0000-0000-0000F52D0000}"/>
    <cellStyle name="メモ 3 5 3 2 2 2" xfId="2300" xr:uid="{00000000-0005-0000-0000-0000F62D0000}"/>
    <cellStyle name="メモ 3 5 3 2 2 2 2" xfId="4535" xr:uid="{00000000-0005-0000-0000-0000F72D0000}"/>
    <cellStyle name="メモ 3 5 3 2 2 2 2 2" xfId="8964" xr:uid="{00000000-0005-0000-0000-0000F82D0000}"/>
    <cellStyle name="メモ 3 5 3 2 2 2 2 2 2" xfId="17781" xr:uid="{00000000-0005-0000-0000-0000F92D0000}"/>
    <cellStyle name="メモ 3 5 3 2 2 2 2 3" xfId="13393" xr:uid="{00000000-0005-0000-0000-0000FA2D0000}"/>
    <cellStyle name="メモ 3 5 3 2 2 2 3" xfId="6770" xr:uid="{00000000-0005-0000-0000-0000FB2D0000}"/>
    <cellStyle name="メモ 3 5 3 2 2 2 3 2" xfId="15587" xr:uid="{00000000-0005-0000-0000-0000FC2D0000}"/>
    <cellStyle name="メモ 3 5 3 2 2 2 4" xfId="11199" xr:uid="{00000000-0005-0000-0000-0000FD2D0000}"/>
    <cellStyle name="メモ 3 5 3 2 2 2 5" xfId="24104" xr:uid="{00000000-0005-0000-0000-0000FE2D0000}"/>
    <cellStyle name="メモ 3 5 3 2 2 3" xfId="3438" xr:uid="{00000000-0005-0000-0000-0000FF2D0000}"/>
    <cellStyle name="メモ 3 5 3 2 2 3 2" xfId="7867" xr:uid="{00000000-0005-0000-0000-0000002E0000}"/>
    <cellStyle name="メモ 3 5 3 2 2 3 2 2" xfId="16684" xr:uid="{00000000-0005-0000-0000-0000012E0000}"/>
    <cellStyle name="メモ 3 5 3 2 2 3 3" xfId="12296" xr:uid="{00000000-0005-0000-0000-0000022E0000}"/>
    <cellStyle name="メモ 3 5 3 2 2 4" xfId="5673" xr:uid="{00000000-0005-0000-0000-0000032E0000}"/>
    <cellStyle name="メモ 3 5 3 2 2 4 2" xfId="14490" xr:uid="{00000000-0005-0000-0000-0000042E0000}"/>
    <cellStyle name="メモ 3 5 3 2 2 5" xfId="10102" xr:uid="{00000000-0005-0000-0000-0000052E0000}"/>
    <cellStyle name="メモ 3 5 3 2 2 6" xfId="23006" xr:uid="{00000000-0005-0000-0000-0000062E0000}"/>
    <cellStyle name="メモ 3 5 3 2 3" xfId="1752" xr:uid="{00000000-0005-0000-0000-0000072E0000}"/>
    <cellStyle name="メモ 3 5 3 2 3 2" xfId="3987" xr:uid="{00000000-0005-0000-0000-0000082E0000}"/>
    <cellStyle name="メモ 3 5 3 2 3 2 2" xfId="8416" xr:uid="{00000000-0005-0000-0000-0000092E0000}"/>
    <cellStyle name="メモ 3 5 3 2 3 2 2 2" xfId="17233" xr:uid="{00000000-0005-0000-0000-00000A2E0000}"/>
    <cellStyle name="メモ 3 5 3 2 3 2 3" xfId="12845" xr:uid="{00000000-0005-0000-0000-00000B2E0000}"/>
    <cellStyle name="メモ 3 5 3 2 3 3" xfId="6222" xr:uid="{00000000-0005-0000-0000-00000C2E0000}"/>
    <cellStyle name="メモ 3 5 3 2 3 3 2" xfId="15039" xr:uid="{00000000-0005-0000-0000-00000D2E0000}"/>
    <cellStyle name="メモ 3 5 3 2 3 4" xfId="10651" xr:uid="{00000000-0005-0000-0000-00000E2E0000}"/>
    <cellStyle name="メモ 3 5 3 2 3 5" xfId="23556" xr:uid="{00000000-0005-0000-0000-00000F2E0000}"/>
    <cellStyle name="メモ 3 5 3 2 4" xfId="2890" xr:uid="{00000000-0005-0000-0000-0000102E0000}"/>
    <cellStyle name="メモ 3 5 3 2 4 2" xfId="7319" xr:uid="{00000000-0005-0000-0000-0000112E0000}"/>
    <cellStyle name="メモ 3 5 3 2 4 2 2" xfId="16136" xr:uid="{00000000-0005-0000-0000-0000122E0000}"/>
    <cellStyle name="メモ 3 5 3 2 4 3" xfId="11748" xr:uid="{00000000-0005-0000-0000-0000132E0000}"/>
    <cellStyle name="メモ 3 5 3 2 5" xfId="5125" xr:uid="{00000000-0005-0000-0000-0000142E0000}"/>
    <cellStyle name="メモ 3 5 3 2 5 2" xfId="13942" xr:uid="{00000000-0005-0000-0000-0000152E0000}"/>
    <cellStyle name="メモ 3 5 3 2 6" xfId="9554" xr:uid="{00000000-0005-0000-0000-0000162E0000}"/>
    <cellStyle name="メモ 3 5 3 2 7" xfId="22458" xr:uid="{00000000-0005-0000-0000-0000172E0000}"/>
    <cellStyle name="メモ 3 5 3 3" xfId="888" xr:uid="{00000000-0005-0000-0000-0000182E0000}"/>
    <cellStyle name="メモ 3 5 3 3 2" xfId="2026" xr:uid="{00000000-0005-0000-0000-0000192E0000}"/>
    <cellStyle name="メモ 3 5 3 3 2 2" xfId="4261" xr:uid="{00000000-0005-0000-0000-00001A2E0000}"/>
    <cellStyle name="メモ 3 5 3 3 2 2 2" xfId="8690" xr:uid="{00000000-0005-0000-0000-00001B2E0000}"/>
    <cellStyle name="メモ 3 5 3 3 2 2 2 2" xfId="17507" xr:uid="{00000000-0005-0000-0000-00001C2E0000}"/>
    <cellStyle name="メモ 3 5 3 3 2 2 3" xfId="13119" xr:uid="{00000000-0005-0000-0000-00001D2E0000}"/>
    <cellStyle name="メモ 3 5 3 3 2 3" xfId="6496" xr:uid="{00000000-0005-0000-0000-00001E2E0000}"/>
    <cellStyle name="メモ 3 5 3 3 2 3 2" xfId="15313" xr:uid="{00000000-0005-0000-0000-00001F2E0000}"/>
    <cellStyle name="メモ 3 5 3 3 2 4" xfId="10925" xr:uid="{00000000-0005-0000-0000-0000202E0000}"/>
    <cellStyle name="メモ 3 5 3 3 2 5" xfId="23830" xr:uid="{00000000-0005-0000-0000-0000212E0000}"/>
    <cellStyle name="メモ 3 5 3 3 3" xfId="3164" xr:uid="{00000000-0005-0000-0000-0000222E0000}"/>
    <cellStyle name="メモ 3 5 3 3 3 2" xfId="7593" xr:uid="{00000000-0005-0000-0000-0000232E0000}"/>
    <cellStyle name="メモ 3 5 3 3 3 2 2" xfId="16410" xr:uid="{00000000-0005-0000-0000-0000242E0000}"/>
    <cellStyle name="メモ 3 5 3 3 3 3" xfId="12022" xr:uid="{00000000-0005-0000-0000-0000252E0000}"/>
    <cellStyle name="メモ 3 5 3 3 4" xfId="5399" xr:uid="{00000000-0005-0000-0000-0000262E0000}"/>
    <cellStyle name="メモ 3 5 3 3 4 2" xfId="14216" xr:uid="{00000000-0005-0000-0000-0000272E0000}"/>
    <cellStyle name="メモ 3 5 3 3 5" xfId="9828" xr:uid="{00000000-0005-0000-0000-0000282E0000}"/>
    <cellStyle name="メモ 3 5 3 3 6" xfId="22732" xr:uid="{00000000-0005-0000-0000-0000292E0000}"/>
    <cellStyle name="メモ 3 5 3 4" xfId="1478" xr:uid="{00000000-0005-0000-0000-00002A2E0000}"/>
    <cellStyle name="メモ 3 5 3 4 2" xfId="3713" xr:uid="{00000000-0005-0000-0000-00002B2E0000}"/>
    <cellStyle name="メモ 3 5 3 4 2 2" xfId="8142" xr:uid="{00000000-0005-0000-0000-00002C2E0000}"/>
    <cellStyle name="メモ 3 5 3 4 2 2 2" xfId="16959" xr:uid="{00000000-0005-0000-0000-00002D2E0000}"/>
    <cellStyle name="メモ 3 5 3 4 2 3" xfId="12571" xr:uid="{00000000-0005-0000-0000-00002E2E0000}"/>
    <cellStyle name="メモ 3 5 3 4 3" xfId="5948" xr:uid="{00000000-0005-0000-0000-00002F2E0000}"/>
    <cellStyle name="メモ 3 5 3 4 3 2" xfId="14765" xr:uid="{00000000-0005-0000-0000-0000302E0000}"/>
    <cellStyle name="メモ 3 5 3 4 4" xfId="10377" xr:uid="{00000000-0005-0000-0000-0000312E0000}"/>
    <cellStyle name="メモ 3 5 3 4 5" xfId="23282" xr:uid="{00000000-0005-0000-0000-0000322E0000}"/>
    <cellStyle name="メモ 3 5 3 5" xfId="2616" xr:uid="{00000000-0005-0000-0000-0000332E0000}"/>
    <cellStyle name="メモ 3 5 3 5 2" xfId="7045" xr:uid="{00000000-0005-0000-0000-0000342E0000}"/>
    <cellStyle name="メモ 3 5 3 5 2 2" xfId="15862" xr:uid="{00000000-0005-0000-0000-0000352E0000}"/>
    <cellStyle name="メモ 3 5 3 5 3" xfId="11474" xr:uid="{00000000-0005-0000-0000-0000362E0000}"/>
    <cellStyle name="メモ 3 5 3 6" xfId="4851" xr:uid="{00000000-0005-0000-0000-0000372E0000}"/>
    <cellStyle name="メモ 3 5 3 6 2" xfId="13668" xr:uid="{00000000-0005-0000-0000-0000382E0000}"/>
    <cellStyle name="メモ 3 5 3 7" xfId="9280" xr:uid="{00000000-0005-0000-0000-0000392E0000}"/>
    <cellStyle name="メモ 3 5 3 8" xfId="22186" xr:uid="{00000000-0005-0000-0000-00003A2E0000}"/>
    <cellStyle name="メモ 3 5 4" xfId="477" xr:uid="{00000000-0005-0000-0000-00003B2E0000}"/>
    <cellStyle name="メモ 3 5 4 2" xfId="1025" xr:uid="{00000000-0005-0000-0000-00003C2E0000}"/>
    <cellStyle name="メモ 3 5 4 2 2" xfId="2163" xr:uid="{00000000-0005-0000-0000-00003D2E0000}"/>
    <cellStyle name="メモ 3 5 4 2 2 2" xfId="4398" xr:uid="{00000000-0005-0000-0000-00003E2E0000}"/>
    <cellStyle name="メモ 3 5 4 2 2 2 2" xfId="8827" xr:uid="{00000000-0005-0000-0000-00003F2E0000}"/>
    <cellStyle name="メモ 3 5 4 2 2 2 2 2" xfId="17644" xr:uid="{00000000-0005-0000-0000-0000402E0000}"/>
    <cellStyle name="メモ 3 5 4 2 2 2 3" xfId="13256" xr:uid="{00000000-0005-0000-0000-0000412E0000}"/>
    <cellStyle name="メモ 3 5 4 2 2 3" xfId="6633" xr:uid="{00000000-0005-0000-0000-0000422E0000}"/>
    <cellStyle name="メモ 3 5 4 2 2 3 2" xfId="15450" xr:uid="{00000000-0005-0000-0000-0000432E0000}"/>
    <cellStyle name="メモ 3 5 4 2 2 4" xfId="11062" xr:uid="{00000000-0005-0000-0000-0000442E0000}"/>
    <cellStyle name="メモ 3 5 4 2 2 5" xfId="23967" xr:uid="{00000000-0005-0000-0000-0000452E0000}"/>
    <cellStyle name="メモ 3 5 4 2 3" xfId="3301" xr:uid="{00000000-0005-0000-0000-0000462E0000}"/>
    <cellStyle name="メモ 3 5 4 2 3 2" xfId="7730" xr:uid="{00000000-0005-0000-0000-0000472E0000}"/>
    <cellStyle name="メモ 3 5 4 2 3 2 2" xfId="16547" xr:uid="{00000000-0005-0000-0000-0000482E0000}"/>
    <cellStyle name="メモ 3 5 4 2 3 3" xfId="12159" xr:uid="{00000000-0005-0000-0000-0000492E0000}"/>
    <cellStyle name="メモ 3 5 4 2 4" xfId="5536" xr:uid="{00000000-0005-0000-0000-00004A2E0000}"/>
    <cellStyle name="メモ 3 5 4 2 4 2" xfId="14353" xr:uid="{00000000-0005-0000-0000-00004B2E0000}"/>
    <cellStyle name="メモ 3 5 4 2 5" xfId="9965" xr:uid="{00000000-0005-0000-0000-00004C2E0000}"/>
    <cellStyle name="メモ 3 5 4 2 6" xfId="22869" xr:uid="{00000000-0005-0000-0000-00004D2E0000}"/>
    <cellStyle name="メモ 3 5 4 3" xfId="1615" xr:uid="{00000000-0005-0000-0000-00004E2E0000}"/>
    <cellStyle name="メモ 3 5 4 3 2" xfId="3850" xr:uid="{00000000-0005-0000-0000-00004F2E0000}"/>
    <cellStyle name="メモ 3 5 4 3 2 2" xfId="8279" xr:uid="{00000000-0005-0000-0000-0000502E0000}"/>
    <cellStyle name="メモ 3 5 4 3 2 2 2" xfId="17096" xr:uid="{00000000-0005-0000-0000-0000512E0000}"/>
    <cellStyle name="メモ 3 5 4 3 2 3" xfId="12708" xr:uid="{00000000-0005-0000-0000-0000522E0000}"/>
    <cellStyle name="メモ 3 5 4 3 3" xfId="6085" xr:uid="{00000000-0005-0000-0000-0000532E0000}"/>
    <cellStyle name="メモ 3 5 4 3 3 2" xfId="14902" xr:uid="{00000000-0005-0000-0000-0000542E0000}"/>
    <cellStyle name="メモ 3 5 4 3 4" xfId="10514" xr:uid="{00000000-0005-0000-0000-0000552E0000}"/>
    <cellStyle name="メモ 3 5 4 3 5" xfId="23419" xr:uid="{00000000-0005-0000-0000-0000562E0000}"/>
    <cellStyle name="メモ 3 5 4 4" xfId="2753" xr:uid="{00000000-0005-0000-0000-0000572E0000}"/>
    <cellStyle name="メモ 3 5 4 4 2" xfId="7182" xr:uid="{00000000-0005-0000-0000-0000582E0000}"/>
    <cellStyle name="メモ 3 5 4 4 2 2" xfId="15999" xr:uid="{00000000-0005-0000-0000-0000592E0000}"/>
    <cellStyle name="メモ 3 5 4 4 3" xfId="11611" xr:uid="{00000000-0005-0000-0000-00005A2E0000}"/>
    <cellStyle name="メモ 3 5 4 5" xfId="4988" xr:uid="{00000000-0005-0000-0000-00005B2E0000}"/>
    <cellStyle name="メモ 3 5 4 5 2" xfId="13805" xr:uid="{00000000-0005-0000-0000-00005C2E0000}"/>
    <cellStyle name="メモ 3 5 4 6" xfId="9417" xr:uid="{00000000-0005-0000-0000-00005D2E0000}"/>
    <cellStyle name="メモ 3 5 4 7" xfId="22321" xr:uid="{00000000-0005-0000-0000-00005E2E0000}"/>
    <cellStyle name="メモ 3 5 5" xfId="751" xr:uid="{00000000-0005-0000-0000-00005F2E0000}"/>
    <cellStyle name="メモ 3 5 5 2" xfId="1889" xr:uid="{00000000-0005-0000-0000-0000602E0000}"/>
    <cellStyle name="メモ 3 5 5 2 2" xfId="4124" xr:uid="{00000000-0005-0000-0000-0000612E0000}"/>
    <cellStyle name="メモ 3 5 5 2 2 2" xfId="8553" xr:uid="{00000000-0005-0000-0000-0000622E0000}"/>
    <cellStyle name="メモ 3 5 5 2 2 2 2" xfId="17370" xr:uid="{00000000-0005-0000-0000-0000632E0000}"/>
    <cellStyle name="メモ 3 5 5 2 2 3" xfId="12982" xr:uid="{00000000-0005-0000-0000-0000642E0000}"/>
    <cellStyle name="メモ 3 5 5 2 3" xfId="6359" xr:uid="{00000000-0005-0000-0000-0000652E0000}"/>
    <cellStyle name="メモ 3 5 5 2 3 2" xfId="15176" xr:uid="{00000000-0005-0000-0000-0000662E0000}"/>
    <cellStyle name="メモ 3 5 5 2 4" xfId="10788" xr:uid="{00000000-0005-0000-0000-0000672E0000}"/>
    <cellStyle name="メモ 3 5 5 2 5" xfId="23693" xr:uid="{00000000-0005-0000-0000-0000682E0000}"/>
    <cellStyle name="メモ 3 5 5 3" xfId="3027" xr:uid="{00000000-0005-0000-0000-0000692E0000}"/>
    <cellStyle name="メモ 3 5 5 3 2" xfId="7456" xr:uid="{00000000-0005-0000-0000-00006A2E0000}"/>
    <cellStyle name="メモ 3 5 5 3 2 2" xfId="16273" xr:uid="{00000000-0005-0000-0000-00006B2E0000}"/>
    <cellStyle name="メモ 3 5 5 3 3" xfId="11885" xr:uid="{00000000-0005-0000-0000-00006C2E0000}"/>
    <cellStyle name="メモ 3 5 5 4" xfId="5262" xr:uid="{00000000-0005-0000-0000-00006D2E0000}"/>
    <cellStyle name="メモ 3 5 5 4 2" xfId="14079" xr:uid="{00000000-0005-0000-0000-00006E2E0000}"/>
    <cellStyle name="メモ 3 5 5 5" xfId="9691" xr:uid="{00000000-0005-0000-0000-00006F2E0000}"/>
    <cellStyle name="メモ 3 5 5 6" xfId="22595" xr:uid="{00000000-0005-0000-0000-0000702E0000}"/>
    <cellStyle name="メモ 3 5 6" xfId="1341" xr:uid="{00000000-0005-0000-0000-0000712E0000}"/>
    <cellStyle name="メモ 3 5 6 2" xfId="3576" xr:uid="{00000000-0005-0000-0000-0000722E0000}"/>
    <cellStyle name="メモ 3 5 6 2 2" xfId="8005" xr:uid="{00000000-0005-0000-0000-0000732E0000}"/>
    <cellStyle name="メモ 3 5 6 2 2 2" xfId="16822" xr:uid="{00000000-0005-0000-0000-0000742E0000}"/>
    <cellStyle name="メモ 3 5 6 2 3" xfId="12434" xr:uid="{00000000-0005-0000-0000-0000752E0000}"/>
    <cellStyle name="メモ 3 5 6 3" xfId="5811" xr:uid="{00000000-0005-0000-0000-0000762E0000}"/>
    <cellStyle name="メモ 3 5 6 3 2" xfId="14628" xr:uid="{00000000-0005-0000-0000-0000772E0000}"/>
    <cellStyle name="メモ 3 5 6 4" xfId="10240" xr:uid="{00000000-0005-0000-0000-0000782E0000}"/>
    <cellStyle name="メモ 3 5 6 5" xfId="23145" xr:uid="{00000000-0005-0000-0000-0000792E0000}"/>
    <cellStyle name="メモ 3 5 7" xfId="2479" xr:uid="{00000000-0005-0000-0000-00007A2E0000}"/>
    <cellStyle name="メモ 3 5 7 2" xfId="6908" xr:uid="{00000000-0005-0000-0000-00007B2E0000}"/>
    <cellStyle name="メモ 3 5 7 2 2" xfId="15725" xr:uid="{00000000-0005-0000-0000-00007C2E0000}"/>
    <cellStyle name="メモ 3 5 7 3" xfId="11337" xr:uid="{00000000-0005-0000-0000-00007D2E0000}"/>
    <cellStyle name="メモ 3 5 8" xfId="4714" xr:uid="{00000000-0005-0000-0000-00007E2E0000}"/>
    <cellStyle name="メモ 3 5 8 2" xfId="13531" xr:uid="{00000000-0005-0000-0000-00007F2E0000}"/>
    <cellStyle name="メモ 3 5 9" xfId="9143" xr:uid="{00000000-0005-0000-0000-0000802E0000}"/>
    <cellStyle name="メモ 3 6" xfId="238" xr:uid="{00000000-0005-0000-0000-0000812E0000}"/>
    <cellStyle name="メモ 3 6 2" xfId="375" xr:uid="{00000000-0005-0000-0000-0000822E0000}"/>
    <cellStyle name="メモ 3 6 2 2" xfId="649" xr:uid="{00000000-0005-0000-0000-0000832E0000}"/>
    <cellStyle name="メモ 3 6 2 2 2" xfId="1197" xr:uid="{00000000-0005-0000-0000-0000842E0000}"/>
    <cellStyle name="メモ 3 6 2 2 2 2" xfId="2335" xr:uid="{00000000-0005-0000-0000-0000852E0000}"/>
    <cellStyle name="メモ 3 6 2 2 2 2 2" xfId="4570" xr:uid="{00000000-0005-0000-0000-0000862E0000}"/>
    <cellStyle name="メモ 3 6 2 2 2 2 2 2" xfId="8999" xr:uid="{00000000-0005-0000-0000-0000872E0000}"/>
    <cellStyle name="メモ 3 6 2 2 2 2 2 2 2" xfId="17816" xr:uid="{00000000-0005-0000-0000-0000882E0000}"/>
    <cellStyle name="メモ 3 6 2 2 2 2 2 3" xfId="13428" xr:uid="{00000000-0005-0000-0000-0000892E0000}"/>
    <cellStyle name="メモ 3 6 2 2 2 2 3" xfId="6805" xr:uid="{00000000-0005-0000-0000-00008A2E0000}"/>
    <cellStyle name="メモ 3 6 2 2 2 2 3 2" xfId="15622" xr:uid="{00000000-0005-0000-0000-00008B2E0000}"/>
    <cellStyle name="メモ 3 6 2 2 2 2 4" xfId="11234" xr:uid="{00000000-0005-0000-0000-00008C2E0000}"/>
    <cellStyle name="メモ 3 6 2 2 2 2 5" xfId="24139" xr:uid="{00000000-0005-0000-0000-00008D2E0000}"/>
    <cellStyle name="メモ 3 6 2 2 2 3" xfId="3473" xr:uid="{00000000-0005-0000-0000-00008E2E0000}"/>
    <cellStyle name="メモ 3 6 2 2 2 3 2" xfId="7902" xr:uid="{00000000-0005-0000-0000-00008F2E0000}"/>
    <cellStyle name="メモ 3 6 2 2 2 3 2 2" xfId="16719" xr:uid="{00000000-0005-0000-0000-0000902E0000}"/>
    <cellStyle name="メモ 3 6 2 2 2 3 3" xfId="12331" xr:uid="{00000000-0005-0000-0000-0000912E0000}"/>
    <cellStyle name="メモ 3 6 2 2 2 4" xfId="5708" xr:uid="{00000000-0005-0000-0000-0000922E0000}"/>
    <cellStyle name="メモ 3 6 2 2 2 4 2" xfId="14525" xr:uid="{00000000-0005-0000-0000-0000932E0000}"/>
    <cellStyle name="メモ 3 6 2 2 2 5" xfId="10137" xr:uid="{00000000-0005-0000-0000-0000942E0000}"/>
    <cellStyle name="メモ 3 6 2 2 2 6" xfId="23041" xr:uid="{00000000-0005-0000-0000-0000952E0000}"/>
    <cellStyle name="メモ 3 6 2 2 3" xfId="1787" xr:uid="{00000000-0005-0000-0000-0000962E0000}"/>
    <cellStyle name="メモ 3 6 2 2 3 2" xfId="4022" xr:uid="{00000000-0005-0000-0000-0000972E0000}"/>
    <cellStyle name="メモ 3 6 2 2 3 2 2" xfId="8451" xr:uid="{00000000-0005-0000-0000-0000982E0000}"/>
    <cellStyle name="メモ 3 6 2 2 3 2 2 2" xfId="17268" xr:uid="{00000000-0005-0000-0000-0000992E0000}"/>
    <cellStyle name="メモ 3 6 2 2 3 2 3" xfId="12880" xr:uid="{00000000-0005-0000-0000-00009A2E0000}"/>
    <cellStyle name="メモ 3 6 2 2 3 3" xfId="6257" xr:uid="{00000000-0005-0000-0000-00009B2E0000}"/>
    <cellStyle name="メモ 3 6 2 2 3 3 2" xfId="15074" xr:uid="{00000000-0005-0000-0000-00009C2E0000}"/>
    <cellStyle name="メモ 3 6 2 2 3 4" xfId="10686" xr:uid="{00000000-0005-0000-0000-00009D2E0000}"/>
    <cellStyle name="メモ 3 6 2 2 3 5" xfId="23591" xr:uid="{00000000-0005-0000-0000-00009E2E0000}"/>
    <cellStyle name="メモ 3 6 2 2 4" xfId="2925" xr:uid="{00000000-0005-0000-0000-00009F2E0000}"/>
    <cellStyle name="メモ 3 6 2 2 4 2" xfId="7354" xr:uid="{00000000-0005-0000-0000-0000A02E0000}"/>
    <cellStyle name="メモ 3 6 2 2 4 2 2" xfId="16171" xr:uid="{00000000-0005-0000-0000-0000A12E0000}"/>
    <cellStyle name="メモ 3 6 2 2 4 3" xfId="11783" xr:uid="{00000000-0005-0000-0000-0000A22E0000}"/>
    <cellStyle name="メモ 3 6 2 2 5" xfId="5160" xr:uid="{00000000-0005-0000-0000-0000A32E0000}"/>
    <cellStyle name="メモ 3 6 2 2 5 2" xfId="13977" xr:uid="{00000000-0005-0000-0000-0000A42E0000}"/>
    <cellStyle name="メモ 3 6 2 2 6" xfId="9589" xr:uid="{00000000-0005-0000-0000-0000A52E0000}"/>
    <cellStyle name="メモ 3 6 2 2 7" xfId="22493" xr:uid="{00000000-0005-0000-0000-0000A62E0000}"/>
    <cellStyle name="メモ 3 6 2 3" xfId="923" xr:uid="{00000000-0005-0000-0000-0000A72E0000}"/>
    <cellStyle name="メモ 3 6 2 3 2" xfId="2061" xr:uid="{00000000-0005-0000-0000-0000A82E0000}"/>
    <cellStyle name="メモ 3 6 2 3 2 2" xfId="4296" xr:uid="{00000000-0005-0000-0000-0000A92E0000}"/>
    <cellStyle name="メモ 3 6 2 3 2 2 2" xfId="8725" xr:uid="{00000000-0005-0000-0000-0000AA2E0000}"/>
    <cellStyle name="メモ 3 6 2 3 2 2 2 2" xfId="17542" xr:uid="{00000000-0005-0000-0000-0000AB2E0000}"/>
    <cellStyle name="メモ 3 6 2 3 2 2 3" xfId="13154" xr:uid="{00000000-0005-0000-0000-0000AC2E0000}"/>
    <cellStyle name="メモ 3 6 2 3 2 3" xfId="6531" xr:uid="{00000000-0005-0000-0000-0000AD2E0000}"/>
    <cellStyle name="メモ 3 6 2 3 2 3 2" xfId="15348" xr:uid="{00000000-0005-0000-0000-0000AE2E0000}"/>
    <cellStyle name="メモ 3 6 2 3 2 4" xfId="10960" xr:uid="{00000000-0005-0000-0000-0000AF2E0000}"/>
    <cellStyle name="メモ 3 6 2 3 2 5" xfId="23865" xr:uid="{00000000-0005-0000-0000-0000B02E0000}"/>
    <cellStyle name="メモ 3 6 2 3 3" xfId="3199" xr:uid="{00000000-0005-0000-0000-0000B12E0000}"/>
    <cellStyle name="メモ 3 6 2 3 3 2" xfId="7628" xr:uid="{00000000-0005-0000-0000-0000B22E0000}"/>
    <cellStyle name="メモ 3 6 2 3 3 2 2" xfId="16445" xr:uid="{00000000-0005-0000-0000-0000B32E0000}"/>
    <cellStyle name="メモ 3 6 2 3 3 3" xfId="12057" xr:uid="{00000000-0005-0000-0000-0000B42E0000}"/>
    <cellStyle name="メモ 3 6 2 3 4" xfId="5434" xr:uid="{00000000-0005-0000-0000-0000B52E0000}"/>
    <cellStyle name="メモ 3 6 2 3 4 2" xfId="14251" xr:uid="{00000000-0005-0000-0000-0000B62E0000}"/>
    <cellStyle name="メモ 3 6 2 3 5" xfId="9863" xr:uid="{00000000-0005-0000-0000-0000B72E0000}"/>
    <cellStyle name="メモ 3 6 2 3 6" xfId="22767" xr:uid="{00000000-0005-0000-0000-0000B82E0000}"/>
    <cellStyle name="メモ 3 6 2 4" xfId="1513" xr:uid="{00000000-0005-0000-0000-0000B92E0000}"/>
    <cellStyle name="メモ 3 6 2 4 2" xfId="3748" xr:uid="{00000000-0005-0000-0000-0000BA2E0000}"/>
    <cellStyle name="メモ 3 6 2 4 2 2" xfId="8177" xr:uid="{00000000-0005-0000-0000-0000BB2E0000}"/>
    <cellStyle name="メモ 3 6 2 4 2 2 2" xfId="16994" xr:uid="{00000000-0005-0000-0000-0000BC2E0000}"/>
    <cellStyle name="メモ 3 6 2 4 2 3" xfId="12606" xr:uid="{00000000-0005-0000-0000-0000BD2E0000}"/>
    <cellStyle name="メモ 3 6 2 4 3" xfId="5983" xr:uid="{00000000-0005-0000-0000-0000BE2E0000}"/>
    <cellStyle name="メモ 3 6 2 4 3 2" xfId="14800" xr:uid="{00000000-0005-0000-0000-0000BF2E0000}"/>
    <cellStyle name="メモ 3 6 2 4 4" xfId="10412" xr:uid="{00000000-0005-0000-0000-0000C02E0000}"/>
    <cellStyle name="メモ 3 6 2 4 5" xfId="23317" xr:uid="{00000000-0005-0000-0000-0000C12E0000}"/>
    <cellStyle name="メモ 3 6 2 5" xfId="2651" xr:uid="{00000000-0005-0000-0000-0000C22E0000}"/>
    <cellStyle name="メモ 3 6 2 5 2" xfId="7080" xr:uid="{00000000-0005-0000-0000-0000C32E0000}"/>
    <cellStyle name="メモ 3 6 2 5 2 2" xfId="15897" xr:uid="{00000000-0005-0000-0000-0000C42E0000}"/>
    <cellStyle name="メモ 3 6 2 5 3" xfId="11509" xr:uid="{00000000-0005-0000-0000-0000C52E0000}"/>
    <cellStyle name="メモ 3 6 2 6" xfId="4886" xr:uid="{00000000-0005-0000-0000-0000C62E0000}"/>
    <cellStyle name="メモ 3 6 2 6 2" xfId="13703" xr:uid="{00000000-0005-0000-0000-0000C72E0000}"/>
    <cellStyle name="メモ 3 6 2 7" xfId="9315" xr:uid="{00000000-0005-0000-0000-0000C82E0000}"/>
    <cellStyle name="メモ 3 6 2 8" xfId="22221" xr:uid="{00000000-0005-0000-0000-0000C92E0000}"/>
    <cellStyle name="メモ 3 6 3" xfId="512" xr:uid="{00000000-0005-0000-0000-0000CA2E0000}"/>
    <cellStyle name="メモ 3 6 3 2" xfId="1060" xr:uid="{00000000-0005-0000-0000-0000CB2E0000}"/>
    <cellStyle name="メモ 3 6 3 2 2" xfId="2198" xr:uid="{00000000-0005-0000-0000-0000CC2E0000}"/>
    <cellStyle name="メモ 3 6 3 2 2 2" xfId="4433" xr:uid="{00000000-0005-0000-0000-0000CD2E0000}"/>
    <cellStyle name="メモ 3 6 3 2 2 2 2" xfId="8862" xr:uid="{00000000-0005-0000-0000-0000CE2E0000}"/>
    <cellStyle name="メモ 3 6 3 2 2 2 2 2" xfId="17679" xr:uid="{00000000-0005-0000-0000-0000CF2E0000}"/>
    <cellStyle name="メモ 3 6 3 2 2 2 3" xfId="13291" xr:uid="{00000000-0005-0000-0000-0000D02E0000}"/>
    <cellStyle name="メモ 3 6 3 2 2 3" xfId="6668" xr:uid="{00000000-0005-0000-0000-0000D12E0000}"/>
    <cellStyle name="メモ 3 6 3 2 2 3 2" xfId="15485" xr:uid="{00000000-0005-0000-0000-0000D22E0000}"/>
    <cellStyle name="メモ 3 6 3 2 2 4" xfId="11097" xr:uid="{00000000-0005-0000-0000-0000D32E0000}"/>
    <cellStyle name="メモ 3 6 3 2 2 5" xfId="24002" xr:uid="{00000000-0005-0000-0000-0000D42E0000}"/>
    <cellStyle name="メモ 3 6 3 2 3" xfId="3336" xr:uid="{00000000-0005-0000-0000-0000D52E0000}"/>
    <cellStyle name="メモ 3 6 3 2 3 2" xfId="7765" xr:uid="{00000000-0005-0000-0000-0000D62E0000}"/>
    <cellStyle name="メモ 3 6 3 2 3 2 2" xfId="16582" xr:uid="{00000000-0005-0000-0000-0000D72E0000}"/>
    <cellStyle name="メモ 3 6 3 2 3 3" xfId="12194" xr:uid="{00000000-0005-0000-0000-0000D82E0000}"/>
    <cellStyle name="メモ 3 6 3 2 4" xfId="5571" xr:uid="{00000000-0005-0000-0000-0000D92E0000}"/>
    <cellStyle name="メモ 3 6 3 2 4 2" xfId="14388" xr:uid="{00000000-0005-0000-0000-0000DA2E0000}"/>
    <cellStyle name="メモ 3 6 3 2 5" xfId="10000" xr:uid="{00000000-0005-0000-0000-0000DB2E0000}"/>
    <cellStyle name="メモ 3 6 3 2 6" xfId="22904" xr:uid="{00000000-0005-0000-0000-0000DC2E0000}"/>
    <cellStyle name="メモ 3 6 3 3" xfId="1650" xr:uid="{00000000-0005-0000-0000-0000DD2E0000}"/>
    <cellStyle name="メモ 3 6 3 3 2" xfId="3885" xr:uid="{00000000-0005-0000-0000-0000DE2E0000}"/>
    <cellStyle name="メモ 3 6 3 3 2 2" xfId="8314" xr:uid="{00000000-0005-0000-0000-0000DF2E0000}"/>
    <cellStyle name="メモ 3 6 3 3 2 2 2" xfId="17131" xr:uid="{00000000-0005-0000-0000-0000E02E0000}"/>
    <cellStyle name="メモ 3 6 3 3 2 3" xfId="12743" xr:uid="{00000000-0005-0000-0000-0000E12E0000}"/>
    <cellStyle name="メモ 3 6 3 3 3" xfId="6120" xr:uid="{00000000-0005-0000-0000-0000E22E0000}"/>
    <cellStyle name="メモ 3 6 3 3 3 2" xfId="14937" xr:uid="{00000000-0005-0000-0000-0000E32E0000}"/>
    <cellStyle name="メモ 3 6 3 3 4" xfId="10549" xr:uid="{00000000-0005-0000-0000-0000E42E0000}"/>
    <cellStyle name="メモ 3 6 3 3 5" xfId="23454" xr:uid="{00000000-0005-0000-0000-0000E52E0000}"/>
    <cellStyle name="メモ 3 6 3 4" xfId="2788" xr:uid="{00000000-0005-0000-0000-0000E62E0000}"/>
    <cellStyle name="メモ 3 6 3 4 2" xfId="7217" xr:uid="{00000000-0005-0000-0000-0000E72E0000}"/>
    <cellStyle name="メモ 3 6 3 4 2 2" xfId="16034" xr:uid="{00000000-0005-0000-0000-0000E82E0000}"/>
    <cellStyle name="メモ 3 6 3 4 3" xfId="11646" xr:uid="{00000000-0005-0000-0000-0000E92E0000}"/>
    <cellStyle name="メモ 3 6 3 5" xfId="5023" xr:uid="{00000000-0005-0000-0000-0000EA2E0000}"/>
    <cellStyle name="メモ 3 6 3 5 2" xfId="13840" xr:uid="{00000000-0005-0000-0000-0000EB2E0000}"/>
    <cellStyle name="メモ 3 6 3 6" xfId="9452" xr:uid="{00000000-0005-0000-0000-0000EC2E0000}"/>
    <cellStyle name="メモ 3 6 3 7" xfId="22356" xr:uid="{00000000-0005-0000-0000-0000ED2E0000}"/>
    <cellStyle name="メモ 3 6 4" xfId="786" xr:uid="{00000000-0005-0000-0000-0000EE2E0000}"/>
    <cellStyle name="メモ 3 6 4 2" xfId="1924" xr:uid="{00000000-0005-0000-0000-0000EF2E0000}"/>
    <cellStyle name="メモ 3 6 4 2 2" xfId="4159" xr:uid="{00000000-0005-0000-0000-0000F02E0000}"/>
    <cellStyle name="メモ 3 6 4 2 2 2" xfId="8588" xr:uid="{00000000-0005-0000-0000-0000F12E0000}"/>
    <cellStyle name="メモ 3 6 4 2 2 2 2" xfId="17405" xr:uid="{00000000-0005-0000-0000-0000F22E0000}"/>
    <cellStyle name="メモ 3 6 4 2 2 3" xfId="13017" xr:uid="{00000000-0005-0000-0000-0000F32E0000}"/>
    <cellStyle name="メモ 3 6 4 2 3" xfId="6394" xr:uid="{00000000-0005-0000-0000-0000F42E0000}"/>
    <cellStyle name="メモ 3 6 4 2 3 2" xfId="15211" xr:uid="{00000000-0005-0000-0000-0000F52E0000}"/>
    <cellStyle name="メモ 3 6 4 2 4" xfId="10823" xr:uid="{00000000-0005-0000-0000-0000F62E0000}"/>
    <cellStyle name="メモ 3 6 4 2 5" xfId="23728" xr:uid="{00000000-0005-0000-0000-0000F72E0000}"/>
    <cellStyle name="メモ 3 6 4 3" xfId="3062" xr:uid="{00000000-0005-0000-0000-0000F82E0000}"/>
    <cellStyle name="メモ 3 6 4 3 2" xfId="7491" xr:uid="{00000000-0005-0000-0000-0000F92E0000}"/>
    <cellStyle name="メモ 3 6 4 3 2 2" xfId="16308" xr:uid="{00000000-0005-0000-0000-0000FA2E0000}"/>
    <cellStyle name="メモ 3 6 4 3 3" xfId="11920" xr:uid="{00000000-0005-0000-0000-0000FB2E0000}"/>
    <cellStyle name="メモ 3 6 4 4" xfId="5297" xr:uid="{00000000-0005-0000-0000-0000FC2E0000}"/>
    <cellStyle name="メモ 3 6 4 4 2" xfId="14114" xr:uid="{00000000-0005-0000-0000-0000FD2E0000}"/>
    <cellStyle name="メモ 3 6 4 5" xfId="9726" xr:uid="{00000000-0005-0000-0000-0000FE2E0000}"/>
    <cellStyle name="メモ 3 6 4 6" xfId="22630" xr:uid="{00000000-0005-0000-0000-0000FF2E0000}"/>
    <cellStyle name="メモ 3 6 5" xfId="1376" xr:uid="{00000000-0005-0000-0000-0000002F0000}"/>
    <cellStyle name="メモ 3 6 5 2" xfId="3611" xr:uid="{00000000-0005-0000-0000-0000012F0000}"/>
    <cellStyle name="メモ 3 6 5 2 2" xfId="8040" xr:uid="{00000000-0005-0000-0000-0000022F0000}"/>
    <cellStyle name="メモ 3 6 5 2 2 2" xfId="16857" xr:uid="{00000000-0005-0000-0000-0000032F0000}"/>
    <cellStyle name="メモ 3 6 5 2 3" xfId="12469" xr:uid="{00000000-0005-0000-0000-0000042F0000}"/>
    <cellStyle name="メモ 3 6 5 3" xfId="5846" xr:uid="{00000000-0005-0000-0000-0000052F0000}"/>
    <cellStyle name="メモ 3 6 5 3 2" xfId="14663" xr:uid="{00000000-0005-0000-0000-0000062F0000}"/>
    <cellStyle name="メモ 3 6 5 4" xfId="10275" xr:uid="{00000000-0005-0000-0000-0000072F0000}"/>
    <cellStyle name="メモ 3 6 5 5" xfId="23180" xr:uid="{00000000-0005-0000-0000-0000082F0000}"/>
    <cellStyle name="メモ 3 6 6" xfId="2514" xr:uid="{00000000-0005-0000-0000-0000092F0000}"/>
    <cellStyle name="メモ 3 6 6 2" xfId="6943" xr:uid="{00000000-0005-0000-0000-00000A2F0000}"/>
    <cellStyle name="メモ 3 6 6 2 2" xfId="15760" xr:uid="{00000000-0005-0000-0000-00000B2F0000}"/>
    <cellStyle name="メモ 3 6 6 3" xfId="11372" xr:uid="{00000000-0005-0000-0000-00000C2F0000}"/>
    <cellStyle name="メモ 3 6 7" xfId="4749" xr:uid="{00000000-0005-0000-0000-00000D2F0000}"/>
    <cellStyle name="メモ 3 6 7 2" xfId="13566" xr:uid="{00000000-0005-0000-0000-00000E2F0000}"/>
    <cellStyle name="メモ 3 6 8" xfId="9178" xr:uid="{00000000-0005-0000-0000-00000F2F0000}"/>
    <cellStyle name="メモ 3 6 9" xfId="22086" xr:uid="{00000000-0005-0000-0000-0000102F0000}"/>
    <cellStyle name="メモ 3 7" xfId="306" xr:uid="{00000000-0005-0000-0000-0000112F0000}"/>
    <cellStyle name="メモ 3 7 2" xfId="580" xr:uid="{00000000-0005-0000-0000-0000122F0000}"/>
    <cellStyle name="メモ 3 7 2 2" xfId="1128" xr:uid="{00000000-0005-0000-0000-0000132F0000}"/>
    <cellStyle name="メモ 3 7 2 2 2" xfId="2266" xr:uid="{00000000-0005-0000-0000-0000142F0000}"/>
    <cellStyle name="メモ 3 7 2 2 2 2" xfId="4501" xr:uid="{00000000-0005-0000-0000-0000152F0000}"/>
    <cellStyle name="メモ 3 7 2 2 2 2 2" xfId="8930" xr:uid="{00000000-0005-0000-0000-0000162F0000}"/>
    <cellStyle name="メモ 3 7 2 2 2 2 2 2" xfId="17747" xr:uid="{00000000-0005-0000-0000-0000172F0000}"/>
    <cellStyle name="メモ 3 7 2 2 2 2 3" xfId="13359" xr:uid="{00000000-0005-0000-0000-0000182F0000}"/>
    <cellStyle name="メモ 3 7 2 2 2 3" xfId="6736" xr:uid="{00000000-0005-0000-0000-0000192F0000}"/>
    <cellStyle name="メモ 3 7 2 2 2 3 2" xfId="15553" xr:uid="{00000000-0005-0000-0000-00001A2F0000}"/>
    <cellStyle name="メモ 3 7 2 2 2 4" xfId="11165" xr:uid="{00000000-0005-0000-0000-00001B2F0000}"/>
    <cellStyle name="メモ 3 7 2 2 2 5" xfId="24070" xr:uid="{00000000-0005-0000-0000-00001C2F0000}"/>
    <cellStyle name="メモ 3 7 2 2 3" xfId="3404" xr:uid="{00000000-0005-0000-0000-00001D2F0000}"/>
    <cellStyle name="メモ 3 7 2 2 3 2" xfId="7833" xr:uid="{00000000-0005-0000-0000-00001E2F0000}"/>
    <cellStyle name="メモ 3 7 2 2 3 2 2" xfId="16650" xr:uid="{00000000-0005-0000-0000-00001F2F0000}"/>
    <cellStyle name="メモ 3 7 2 2 3 3" xfId="12262" xr:uid="{00000000-0005-0000-0000-0000202F0000}"/>
    <cellStyle name="メモ 3 7 2 2 4" xfId="5639" xr:uid="{00000000-0005-0000-0000-0000212F0000}"/>
    <cellStyle name="メモ 3 7 2 2 4 2" xfId="14456" xr:uid="{00000000-0005-0000-0000-0000222F0000}"/>
    <cellStyle name="メモ 3 7 2 2 5" xfId="10068" xr:uid="{00000000-0005-0000-0000-0000232F0000}"/>
    <cellStyle name="メモ 3 7 2 2 6" xfId="22972" xr:uid="{00000000-0005-0000-0000-0000242F0000}"/>
    <cellStyle name="メモ 3 7 2 3" xfId="1718" xr:uid="{00000000-0005-0000-0000-0000252F0000}"/>
    <cellStyle name="メモ 3 7 2 3 2" xfId="3953" xr:uid="{00000000-0005-0000-0000-0000262F0000}"/>
    <cellStyle name="メモ 3 7 2 3 2 2" xfId="8382" xr:uid="{00000000-0005-0000-0000-0000272F0000}"/>
    <cellStyle name="メモ 3 7 2 3 2 2 2" xfId="17199" xr:uid="{00000000-0005-0000-0000-0000282F0000}"/>
    <cellStyle name="メモ 3 7 2 3 2 3" xfId="12811" xr:uid="{00000000-0005-0000-0000-0000292F0000}"/>
    <cellStyle name="メモ 3 7 2 3 3" xfId="6188" xr:uid="{00000000-0005-0000-0000-00002A2F0000}"/>
    <cellStyle name="メモ 3 7 2 3 3 2" xfId="15005" xr:uid="{00000000-0005-0000-0000-00002B2F0000}"/>
    <cellStyle name="メモ 3 7 2 3 4" xfId="10617" xr:uid="{00000000-0005-0000-0000-00002C2F0000}"/>
    <cellStyle name="メモ 3 7 2 3 5" xfId="23522" xr:uid="{00000000-0005-0000-0000-00002D2F0000}"/>
    <cellStyle name="メモ 3 7 2 4" xfId="2856" xr:uid="{00000000-0005-0000-0000-00002E2F0000}"/>
    <cellStyle name="メモ 3 7 2 4 2" xfId="7285" xr:uid="{00000000-0005-0000-0000-00002F2F0000}"/>
    <cellStyle name="メモ 3 7 2 4 2 2" xfId="16102" xr:uid="{00000000-0005-0000-0000-0000302F0000}"/>
    <cellStyle name="メモ 3 7 2 4 3" xfId="11714" xr:uid="{00000000-0005-0000-0000-0000312F0000}"/>
    <cellStyle name="メモ 3 7 2 5" xfId="5091" xr:uid="{00000000-0005-0000-0000-0000322F0000}"/>
    <cellStyle name="メモ 3 7 2 5 2" xfId="13908" xr:uid="{00000000-0005-0000-0000-0000332F0000}"/>
    <cellStyle name="メモ 3 7 2 6" xfId="9520" xr:uid="{00000000-0005-0000-0000-0000342F0000}"/>
    <cellStyle name="メモ 3 7 2 7" xfId="22424" xr:uid="{00000000-0005-0000-0000-0000352F0000}"/>
    <cellStyle name="メモ 3 7 3" xfId="854" xr:uid="{00000000-0005-0000-0000-0000362F0000}"/>
    <cellStyle name="メモ 3 7 3 2" xfId="1992" xr:uid="{00000000-0005-0000-0000-0000372F0000}"/>
    <cellStyle name="メモ 3 7 3 2 2" xfId="4227" xr:uid="{00000000-0005-0000-0000-0000382F0000}"/>
    <cellStyle name="メモ 3 7 3 2 2 2" xfId="8656" xr:uid="{00000000-0005-0000-0000-0000392F0000}"/>
    <cellStyle name="メモ 3 7 3 2 2 2 2" xfId="17473" xr:uid="{00000000-0005-0000-0000-00003A2F0000}"/>
    <cellStyle name="メモ 3 7 3 2 2 3" xfId="13085" xr:uid="{00000000-0005-0000-0000-00003B2F0000}"/>
    <cellStyle name="メモ 3 7 3 2 3" xfId="6462" xr:uid="{00000000-0005-0000-0000-00003C2F0000}"/>
    <cellStyle name="メモ 3 7 3 2 3 2" xfId="15279" xr:uid="{00000000-0005-0000-0000-00003D2F0000}"/>
    <cellStyle name="メモ 3 7 3 2 4" xfId="10891" xr:uid="{00000000-0005-0000-0000-00003E2F0000}"/>
    <cellStyle name="メモ 3 7 3 2 5" xfId="23796" xr:uid="{00000000-0005-0000-0000-00003F2F0000}"/>
    <cellStyle name="メモ 3 7 3 3" xfId="3130" xr:uid="{00000000-0005-0000-0000-0000402F0000}"/>
    <cellStyle name="メモ 3 7 3 3 2" xfId="7559" xr:uid="{00000000-0005-0000-0000-0000412F0000}"/>
    <cellStyle name="メモ 3 7 3 3 2 2" xfId="16376" xr:uid="{00000000-0005-0000-0000-0000422F0000}"/>
    <cellStyle name="メモ 3 7 3 3 3" xfId="11988" xr:uid="{00000000-0005-0000-0000-0000432F0000}"/>
    <cellStyle name="メモ 3 7 3 4" xfId="5365" xr:uid="{00000000-0005-0000-0000-0000442F0000}"/>
    <cellStyle name="メモ 3 7 3 4 2" xfId="14182" xr:uid="{00000000-0005-0000-0000-0000452F0000}"/>
    <cellStyle name="メモ 3 7 3 5" xfId="9794" xr:uid="{00000000-0005-0000-0000-0000462F0000}"/>
    <cellStyle name="メモ 3 7 3 6" xfId="22698" xr:uid="{00000000-0005-0000-0000-0000472F0000}"/>
    <cellStyle name="メモ 3 7 4" xfId="1444" xr:uid="{00000000-0005-0000-0000-0000482F0000}"/>
    <cellStyle name="メモ 3 7 4 2" xfId="3679" xr:uid="{00000000-0005-0000-0000-0000492F0000}"/>
    <cellStyle name="メモ 3 7 4 2 2" xfId="8108" xr:uid="{00000000-0005-0000-0000-00004A2F0000}"/>
    <cellStyle name="メモ 3 7 4 2 2 2" xfId="16925" xr:uid="{00000000-0005-0000-0000-00004B2F0000}"/>
    <cellStyle name="メモ 3 7 4 2 3" xfId="12537" xr:uid="{00000000-0005-0000-0000-00004C2F0000}"/>
    <cellStyle name="メモ 3 7 4 3" xfId="5914" xr:uid="{00000000-0005-0000-0000-00004D2F0000}"/>
    <cellStyle name="メモ 3 7 4 3 2" xfId="14731" xr:uid="{00000000-0005-0000-0000-00004E2F0000}"/>
    <cellStyle name="メモ 3 7 4 4" xfId="10343" xr:uid="{00000000-0005-0000-0000-00004F2F0000}"/>
    <cellStyle name="メモ 3 7 4 5" xfId="23248" xr:uid="{00000000-0005-0000-0000-0000502F0000}"/>
    <cellStyle name="メモ 3 7 5" xfId="2582" xr:uid="{00000000-0005-0000-0000-0000512F0000}"/>
    <cellStyle name="メモ 3 7 5 2" xfId="7011" xr:uid="{00000000-0005-0000-0000-0000522F0000}"/>
    <cellStyle name="メモ 3 7 5 2 2" xfId="15828" xr:uid="{00000000-0005-0000-0000-0000532F0000}"/>
    <cellStyle name="メモ 3 7 5 3" xfId="11440" xr:uid="{00000000-0005-0000-0000-0000542F0000}"/>
    <cellStyle name="メモ 3 7 6" xfId="4817" xr:uid="{00000000-0005-0000-0000-0000552F0000}"/>
    <cellStyle name="メモ 3 7 6 2" xfId="13634" xr:uid="{00000000-0005-0000-0000-0000562F0000}"/>
    <cellStyle name="メモ 3 7 7" xfId="9246" xr:uid="{00000000-0005-0000-0000-0000572F0000}"/>
    <cellStyle name="メモ 3 7 8" xfId="22152" xr:uid="{00000000-0005-0000-0000-0000582F0000}"/>
    <cellStyle name="メモ 3 8" xfId="443" xr:uid="{00000000-0005-0000-0000-0000592F0000}"/>
    <cellStyle name="メモ 3 8 2" xfId="991" xr:uid="{00000000-0005-0000-0000-00005A2F0000}"/>
    <cellStyle name="メモ 3 8 2 2" xfId="2129" xr:uid="{00000000-0005-0000-0000-00005B2F0000}"/>
    <cellStyle name="メモ 3 8 2 2 2" xfId="4364" xr:uid="{00000000-0005-0000-0000-00005C2F0000}"/>
    <cellStyle name="メモ 3 8 2 2 2 2" xfId="8793" xr:uid="{00000000-0005-0000-0000-00005D2F0000}"/>
    <cellStyle name="メモ 3 8 2 2 2 2 2" xfId="17610" xr:uid="{00000000-0005-0000-0000-00005E2F0000}"/>
    <cellStyle name="メモ 3 8 2 2 2 3" xfId="13222" xr:uid="{00000000-0005-0000-0000-00005F2F0000}"/>
    <cellStyle name="メモ 3 8 2 2 3" xfId="6599" xr:uid="{00000000-0005-0000-0000-0000602F0000}"/>
    <cellStyle name="メモ 3 8 2 2 3 2" xfId="15416" xr:uid="{00000000-0005-0000-0000-0000612F0000}"/>
    <cellStyle name="メモ 3 8 2 2 4" xfId="11028" xr:uid="{00000000-0005-0000-0000-0000622F0000}"/>
    <cellStyle name="メモ 3 8 2 2 5" xfId="23933" xr:uid="{00000000-0005-0000-0000-0000632F0000}"/>
    <cellStyle name="メモ 3 8 2 3" xfId="3267" xr:uid="{00000000-0005-0000-0000-0000642F0000}"/>
    <cellStyle name="メモ 3 8 2 3 2" xfId="7696" xr:uid="{00000000-0005-0000-0000-0000652F0000}"/>
    <cellStyle name="メモ 3 8 2 3 2 2" xfId="16513" xr:uid="{00000000-0005-0000-0000-0000662F0000}"/>
    <cellStyle name="メモ 3 8 2 3 3" xfId="12125" xr:uid="{00000000-0005-0000-0000-0000672F0000}"/>
    <cellStyle name="メモ 3 8 2 4" xfId="5502" xr:uid="{00000000-0005-0000-0000-0000682F0000}"/>
    <cellStyle name="メモ 3 8 2 4 2" xfId="14319" xr:uid="{00000000-0005-0000-0000-0000692F0000}"/>
    <cellStyle name="メモ 3 8 2 5" xfId="9931" xr:uid="{00000000-0005-0000-0000-00006A2F0000}"/>
    <cellStyle name="メモ 3 8 2 6" xfId="22835" xr:uid="{00000000-0005-0000-0000-00006B2F0000}"/>
    <cellStyle name="メモ 3 8 3" xfId="1581" xr:uid="{00000000-0005-0000-0000-00006C2F0000}"/>
    <cellStyle name="メモ 3 8 3 2" xfId="3816" xr:uid="{00000000-0005-0000-0000-00006D2F0000}"/>
    <cellStyle name="メモ 3 8 3 2 2" xfId="8245" xr:uid="{00000000-0005-0000-0000-00006E2F0000}"/>
    <cellStyle name="メモ 3 8 3 2 2 2" xfId="17062" xr:uid="{00000000-0005-0000-0000-00006F2F0000}"/>
    <cellStyle name="メモ 3 8 3 2 3" xfId="12674" xr:uid="{00000000-0005-0000-0000-0000702F0000}"/>
    <cellStyle name="メモ 3 8 3 3" xfId="6051" xr:uid="{00000000-0005-0000-0000-0000712F0000}"/>
    <cellStyle name="メモ 3 8 3 3 2" xfId="14868" xr:uid="{00000000-0005-0000-0000-0000722F0000}"/>
    <cellStyle name="メモ 3 8 3 4" xfId="10480" xr:uid="{00000000-0005-0000-0000-0000732F0000}"/>
    <cellStyle name="メモ 3 8 3 5" xfId="23385" xr:uid="{00000000-0005-0000-0000-0000742F0000}"/>
    <cellStyle name="メモ 3 8 4" xfId="2719" xr:uid="{00000000-0005-0000-0000-0000752F0000}"/>
    <cellStyle name="メモ 3 8 4 2" xfId="7148" xr:uid="{00000000-0005-0000-0000-0000762F0000}"/>
    <cellStyle name="メモ 3 8 4 2 2" xfId="15965" xr:uid="{00000000-0005-0000-0000-0000772F0000}"/>
    <cellStyle name="メモ 3 8 4 3" xfId="11577" xr:uid="{00000000-0005-0000-0000-0000782F0000}"/>
    <cellStyle name="メモ 3 8 5" xfId="4954" xr:uid="{00000000-0005-0000-0000-0000792F0000}"/>
    <cellStyle name="メモ 3 8 5 2" xfId="13771" xr:uid="{00000000-0005-0000-0000-00007A2F0000}"/>
    <cellStyle name="メモ 3 8 6" xfId="9383" xr:uid="{00000000-0005-0000-0000-00007B2F0000}"/>
    <cellStyle name="メモ 3 8 7" xfId="22287" xr:uid="{00000000-0005-0000-0000-00007C2F0000}"/>
    <cellStyle name="メモ 3 9" xfId="717" xr:uid="{00000000-0005-0000-0000-00007D2F0000}"/>
    <cellStyle name="メモ 3 9 2" xfId="1855" xr:uid="{00000000-0005-0000-0000-00007E2F0000}"/>
    <cellStyle name="メモ 3 9 2 2" xfId="4090" xr:uid="{00000000-0005-0000-0000-00007F2F0000}"/>
    <cellStyle name="メモ 3 9 2 2 2" xfId="8519" xr:uid="{00000000-0005-0000-0000-0000802F0000}"/>
    <cellStyle name="メモ 3 9 2 2 2 2" xfId="17336" xr:uid="{00000000-0005-0000-0000-0000812F0000}"/>
    <cellStyle name="メモ 3 9 2 2 3" xfId="12948" xr:uid="{00000000-0005-0000-0000-0000822F0000}"/>
    <cellStyle name="メモ 3 9 2 3" xfId="6325" xr:uid="{00000000-0005-0000-0000-0000832F0000}"/>
    <cellStyle name="メモ 3 9 2 3 2" xfId="15142" xr:uid="{00000000-0005-0000-0000-0000842F0000}"/>
    <cellStyle name="メモ 3 9 2 4" xfId="10754" xr:uid="{00000000-0005-0000-0000-0000852F0000}"/>
    <cellStyle name="メモ 3 9 2 5" xfId="23659" xr:uid="{00000000-0005-0000-0000-0000862F0000}"/>
    <cellStyle name="メモ 3 9 3" xfId="2993" xr:uid="{00000000-0005-0000-0000-0000872F0000}"/>
    <cellStyle name="メモ 3 9 3 2" xfId="7422" xr:uid="{00000000-0005-0000-0000-0000882F0000}"/>
    <cellStyle name="メモ 3 9 3 2 2" xfId="16239" xr:uid="{00000000-0005-0000-0000-0000892F0000}"/>
    <cellStyle name="メモ 3 9 3 3" xfId="11851" xr:uid="{00000000-0005-0000-0000-00008A2F0000}"/>
    <cellStyle name="メモ 3 9 4" xfId="5228" xr:uid="{00000000-0005-0000-0000-00008B2F0000}"/>
    <cellStyle name="メモ 3 9 4 2" xfId="14045" xr:uid="{00000000-0005-0000-0000-00008C2F0000}"/>
    <cellStyle name="メモ 3 9 5" xfId="9657" xr:uid="{00000000-0005-0000-0000-00008D2F0000}"/>
    <cellStyle name="メモ 3 9 6" xfId="22561" xr:uid="{00000000-0005-0000-0000-00008E2F0000}"/>
    <cellStyle name="メモ 4" xfId="64" xr:uid="{00000000-0005-0000-0000-00008F2F0000}"/>
    <cellStyle name="メモ 4 10" xfId="1306" xr:uid="{00000000-0005-0000-0000-0000902F0000}"/>
    <cellStyle name="メモ 4 10 2" xfId="3541" xr:uid="{00000000-0005-0000-0000-0000912F0000}"/>
    <cellStyle name="メモ 4 10 2 2" xfId="7970" xr:uid="{00000000-0005-0000-0000-0000922F0000}"/>
    <cellStyle name="メモ 4 10 2 2 2" xfId="16787" xr:uid="{00000000-0005-0000-0000-0000932F0000}"/>
    <cellStyle name="メモ 4 10 2 3" xfId="12399" xr:uid="{00000000-0005-0000-0000-0000942F0000}"/>
    <cellStyle name="メモ 4 10 3" xfId="5776" xr:uid="{00000000-0005-0000-0000-0000952F0000}"/>
    <cellStyle name="メモ 4 10 3 2" xfId="14593" xr:uid="{00000000-0005-0000-0000-0000962F0000}"/>
    <cellStyle name="メモ 4 10 4" xfId="10205" xr:uid="{00000000-0005-0000-0000-0000972F0000}"/>
    <cellStyle name="メモ 4 10 5" xfId="23110" xr:uid="{00000000-0005-0000-0000-0000982F0000}"/>
    <cellStyle name="メモ 4 11" xfId="2444" xr:uid="{00000000-0005-0000-0000-0000992F0000}"/>
    <cellStyle name="メモ 4 11 2" xfId="6873" xr:uid="{00000000-0005-0000-0000-00009A2F0000}"/>
    <cellStyle name="メモ 4 11 2 2" xfId="15690" xr:uid="{00000000-0005-0000-0000-00009B2F0000}"/>
    <cellStyle name="メモ 4 11 3" xfId="11302" xr:uid="{00000000-0005-0000-0000-00009C2F0000}"/>
    <cellStyle name="メモ 4 12" xfId="4679" xr:uid="{00000000-0005-0000-0000-00009D2F0000}"/>
    <cellStyle name="メモ 4 12 2" xfId="13496" xr:uid="{00000000-0005-0000-0000-00009E2F0000}"/>
    <cellStyle name="メモ 4 13" xfId="9108" xr:uid="{00000000-0005-0000-0000-00009F2F0000}"/>
    <cellStyle name="メモ 4 14" xfId="20414" xr:uid="{00000000-0005-0000-0000-0000A02F0000}"/>
    <cellStyle name="メモ 4 15" xfId="72" xr:uid="{00000000-0005-0000-0000-0000A12F0000}"/>
    <cellStyle name="メモ 4 2" xfId="68" xr:uid="{00000000-0005-0000-0000-0000A22F0000}"/>
    <cellStyle name="メモ 4 2 10" xfId="2448" xr:uid="{00000000-0005-0000-0000-0000A32F0000}"/>
    <cellStyle name="メモ 4 2 10 2" xfId="6877" xr:uid="{00000000-0005-0000-0000-0000A42F0000}"/>
    <cellStyle name="メモ 4 2 10 2 2" xfId="15694" xr:uid="{00000000-0005-0000-0000-0000A52F0000}"/>
    <cellStyle name="メモ 4 2 10 3" xfId="11306" xr:uid="{00000000-0005-0000-0000-0000A62F0000}"/>
    <cellStyle name="メモ 4 2 11" xfId="4683" xr:uid="{00000000-0005-0000-0000-0000A72F0000}"/>
    <cellStyle name="メモ 4 2 11 2" xfId="13500" xr:uid="{00000000-0005-0000-0000-0000A82F0000}"/>
    <cellStyle name="メモ 4 2 12" xfId="9112" xr:uid="{00000000-0005-0000-0000-0000A92F0000}"/>
    <cellStyle name="メモ 4 2 13" xfId="20416" xr:uid="{00000000-0005-0000-0000-0000AA2F0000}"/>
    <cellStyle name="メモ 4 2 14" xfId="76" xr:uid="{00000000-0005-0000-0000-0000AB2F0000}"/>
    <cellStyle name="メモ 4 2 2" xfId="137" xr:uid="{00000000-0005-0000-0000-0000AC2F0000}"/>
    <cellStyle name="メモ 4 2 2 10" xfId="4692" xr:uid="{00000000-0005-0000-0000-0000AD2F0000}"/>
    <cellStyle name="メモ 4 2 2 10 2" xfId="13509" xr:uid="{00000000-0005-0000-0000-0000AE2F0000}"/>
    <cellStyle name="メモ 4 2 2 11" xfId="9121" xr:uid="{00000000-0005-0000-0000-0000AF2F0000}"/>
    <cellStyle name="メモ 4 2 2 12" xfId="21990" xr:uid="{00000000-0005-0000-0000-0000B02F0000}"/>
    <cellStyle name="メモ 4 2 2 2" xfId="154" xr:uid="{00000000-0005-0000-0000-0000B12F0000}"/>
    <cellStyle name="メモ 4 2 2 2 10" xfId="9138" xr:uid="{00000000-0005-0000-0000-0000B22F0000}"/>
    <cellStyle name="メモ 4 2 2 2 11" xfId="22004" xr:uid="{00000000-0005-0000-0000-0000B32F0000}"/>
    <cellStyle name="メモ 4 2 2 2 2" xfId="191" xr:uid="{00000000-0005-0000-0000-0000B42F0000}"/>
    <cellStyle name="メモ 4 2 2 2 2 10" xfId="22039" xr:uid="{00000000-0005-0000-0000-0000B52F0000}"/>
    <cellStyle name="メモ 4 2 2 2 2 2" xfId="301" xr:uid="{00000000-0005-0000-0000-0000B62F0000}"/>
    <cellStyle name="メモ 4 2 2 2 2 2 2" xfId="438" xr:uid="{00000000-0005-0000-0000-0000B72F0000}"/>
    <cellStyle name="メモ 4 2 2 2 2 2 2 2" xfId="712" xr:uid="{00000000-0005-0000-0000-0000B82F0000}"/>
    <cellStyle name="メモ 4 2 2 2 2 2 2 2 2" xfId="1260" xr:uid="{00000000-0005-0000-0000-0000B92F0000}"/>
    <cellStyle name="メモ 4 2 2 2 2 2 2 2 2 2" xfId="2398" xr:uid="{00000000-0005-0000-0000-0000BA2F0000}"/>
    <cellStyle name="メモ 4 2 2 2 2 2 2 2 2 2 2" xfId="4633" xr:uid="{00000000-0005-0000-0000-0000BB2F0000}"/>
    <cellStyle name="メモ 4 2 2 2 2 2 2 2 2 2 2 2" xfId="9062" xr:uid="{00000000-0005-0000-0000-0000BC2F0000}"/>
    <cellStyle name="メモ 4 2 2 2 2 2 2 2 2 2 2 2 2" xfId="17879" xr:uid="{00000000-0005-0000-0000-0000BD2F0000}"/>
    <cellStyle name="メモ 4 2 2 2 2 2 2 2 2 2 2 3" xfId="13491" xr:uid="{00000000-0005-0000-0000-0000BE2F0000}"/>
    <cellStyle name="メモ 4 2 2 2 2 2 2 2 2 2 3" xfId="6868" xr:uid="{00000000-0005-0000-0000-0000BF2F0000}"/>
    <cellStyle name="メモ 4 2 2 2 2 2 2 2 2 2 3 2" xfId="15685" xr:uid="{00000000-0005-0000-0000-0000C02F0000}"/>
    <cellStyle name="メモ 4 2 2 2 2 2 2 2 2 2 4" xfId="11297" xr:uid="{00000000-0005-0000-0000-0000C12F0000}"/>
    <cellStyle name="メモ 4 2 2 2 2 2 2 2 2 2 5" xfId="24202" xr:uid="{00000000-0005-0000-0000-0000C22F0000}"/>
    <cellStyle name="メモ 4 2 2 2 2 2 2 2 2 3" xfId="3536" xr:uid="{00000000-0005-0000-0000-0000C32F0000}"/>
    <cellStyle name="メモ 4 2 2 2 2 2 2 2 2 3 2" xfId="7965" xr:uid="{00000000-0005-0000-0000-0000C42F0000}"/>
    <cellStyle name="メモ 4 2 2 2 2 2 2 2 2 3 2 2" xfId="16782" xr:uid="{00000000-0005-0000-0000-0000C52F0000}"/>
    <cellStyle name="メモ 4 2 2 2 2 2 2 2 2 3 3" xfId="12394" xr:uid="{00000000-0005-0000-0000-0000C62F0000}"/>
    <cellStyle name="メモ 4 2 2 2 2 2 2 2 2 4" xfId="5771" xr:uid="{00000000-0005-0000-0000-0000C72F0000}"/>
    <cellStyle name="メモ 4 2 2 2 2 2 2 2 2 4 2" xfId="14588" xr:uid="{00000000-0005-0000-0000-0000C82F0000}"/>
    <cellStyle name="メモ 4 2 2 2 2 2 2 2 2 5" xfId="10200" xr:uid="{00000000-0005-0000-0000-0000C92F0000}"/>
    <cellStyle name="メモ 4 2 2 2 2 2 2 2 2 6" xfId="23104" xr:uid="{00000000-0005-0000-0000-0000CA2F0000}"/>
    <cellStyle name="メモ 4 2 2 2 2 2 2 2 3" xfId="1850" xr:uid="{00000000-0005-0000-0000-0000CB2F0000}"/>
    <cellStyle name="メモ 4 2 2 2 2 2 2 2 3 2" xfId="4085" xr:uid="{00000000-0005-0000-0000-0000CC2F0000}"/>
    <cellStyle name="メモ 4 2 2 2 2 2 2 2 3 2 2" xfId="8514" xr:uid="{00000000-0005-0000-0000-0000CD2F0000}"/>
    <cellStyle name="メモ 4 2 2 2 2 2 2 2 3 2 2 2" xfId="17331" xr:uid="{00000000-0005-0000-0000-0000CE2F0000}"/>
    <cellStyle name="メモ 4 2 2 2 2 2 2 2 3 2 3" xfId="12943" xr:uid="{00000000-0005-0000-0000-0000CF2F0000}"/>
    <cellStyle name="メモ 4 2 2 2 2 2 2 2 3 3" xfId="6320" xr:uid="{00000000-0005-0000-0000-0000D02F0000}"/>
    <cellStyle name="メモ 4 2 2 2 2 2 2 2 3 3 2" xfId="15137" xr:uid="{00000000-0005-0000-0000-0000D12F0000}"/>
    <cellStyle name="メモ 4 2 2 2 2 2 2 2 3 4" xfId="10749" xr:uid="{00000000-0005-0000-0000-0000D22F0000}"/>
    <cellStyle name="メモ 4 2 2 2 2 2 2 2 3 5" xfId="23654" xr:uid="{00000000-0005-0000-0000-0000D32F0000}"/>
    <cellStyle name="メモ 4 2 2 2 2 2 2 2 4" xfId="2988" xr:uid="{00000000-0005-0000-0000-0000D42F0000}"/>
    <cellStyle name="メモ 4 2 2 2 2 2 2 2 4 2" xfId="7417" xr:uid="{00000000-0005-0000-0000-0000D52F0000}"/>
    <cellStyle name="メモ 4 2 2 2 2 2 2 2 4 2 2" xfId="16234" xr:uid="{00000000-0005-0000-0000-0000D62F0000}"/>
    <cellStyle name="メモ 4 2 2 2 2 2 2 2 4 3" xfId="11846" xr:uid="{00000000-0005-0000-0000-0000D72F0000}"/>
    <cellStyle name="メモ 4 2 2 2 2 2 2 2 5" xfId="5223" xr:uid="{00000000-0005-0000-0000-0000D82F0000}"/>
    <cellStyle name="メモ 4 2 2 2 2 2 2 2 5 2" xfId="14040" xr:uid="{00000000-0005-0000-0000-0000D92F0000}"/>
    <cellStyle name="メモ 4 2 2 2 2 2 2 2 6" xfId="9652" xr:uid="{00000000-0005-0000-0000-0000DA2F0000}"/>
    <cellStyle name="メモ 4 2 2 2 2 2 2 2 7" xfId="22556" xr:uid="{00000000-0005-0000-0000-0000DB2F0000}"/>
    <cellStyle name="メモ 4 2 2 2 2 2 2 3" xfId="986" xr:uid="{00000000-0005-0000-0000-0000DC2F0000}"/>
    <cellStyle name="メモ 4 2 2 2 2 2 2 3 2" xfId="2124" xr:uid="{00000000-0005-0000-0000-0000DD2F0000}"/>
    <cellStyle name="メモ 4 2 2 2 2 2 2 3 2 2" xfId="4359" xr:uid="{00000000-0005-0000-0000-0000DE2F0000}"/>
    <cellStyle name="メモ 4 2 2 2 2 2 2 3 2 2 2" xfId="8788" xr:uid="{00000000-0005-0000-0000-0000DF2F0000}"/>
    <cellStyle name="メモ 4 2 2 2 2 2 2 3 2 2 2 2" xfId="17605" xr:uid="{00000000-0005-0000-0000-0000E02F0000}"/>
    <cellStyle name="メモ 4 2 2 2 2 2 2 3 2 2 3" xfId="13217" xr:uid="{00000000-0005-0000-0000-0000E12F0000}"/>
    <cellStyle name="メモ 4 2 2 2 2 2 2 3 2 3" xfId="6594" xr:uid="{00000000-0005-0000-0000-0000E22F0000}"/>
    <cellStyle name="メモ 4 2 2 2 2 2 2 3 2 3 2" xfId="15411" xr:uid="{00000000-0005-0000-0000-0000E32F0000}"/>
    <cellStyle name="メモ 4 2 2 2 2 2 2 3 2 4" xfId="11023" xr:uid="{00000000-0005-0000-0000-0000E42F0000}"/>
    <cellStyle name="メモ 4 2 2 2 2 2 2 3 2 5" xfId="23928" xr:uid="{00000000-0005-0000-0000-0000E52F0000}"/>
    <cellStyle name="メモ 4 2 2 2 2 2 2 3 3" xfId="3262" xr:uid="{00000000-0005-0000-0000-0000E62F0000}"/>
    <cellStyle name="メモ 4 2 2 2 2 2 2 3 3 2" xfId="7691" xr:uid="{00000000-0005-0000-0000-0000E72F0000}"/>
    <cellStyle name="メモ 4 2 2 2 2 2 2 3 3 2 2" xfId="16508" xr:uid="{00000000-0005-0000-0000-0000E82F0000}"/>
    <cellStyle name="メモ 4 2 2 2 2 2 2 3 3 3" xfId="12120" xr:uid="{00000000-0005-0000-0000-0000E92F0000}"/>
    <cellStyle name="メモ 4 2 2 2 2 2 2 3 4" xfId="5497" xr:uid="{00000000-0005-0000-0000-0000EA2F0000}"/>
    <cellStyle name="メモ 4 2 2 2 2 2 2 3 4 2" xfId="14314" xr:uid="{00000000-0005-0000-0000-0000EB2F0000}"/>
    <cellStyle name="メモ 4 2 2 2 2 2 2 3 5" xfId="9926" xr:uid="{00000000-0005-0000-0000-0000EC2F0000}"/>
    <cellStyle name="メモ 4 2 2 2 2 2 2 3 6" xfId="22830" xr:uid="{00000000-0005-0000-0000-0000ED2F0000}"/>
    <cellStyle name="メモ 4 2 2 2 2 2 2 4" xfId="1576" xr:uid="{00000000-0005-0000-0000-0000EE2F0000}"/>
    <cellStyle name="メモ 4 2 2 2 2 2 2 4 2" xfId="3811" xr:uid="{00000000-0005-0000-0000-0000EF2F0000}"/>
    <cellStyle name="メモ 4 2 2 2 2 2 2 4 2 2" xfId="8240" xr:uid="{00000000-0005-0000-0000-0000F02F0000}"/>
    <cellStyle name="メモ 4 2 2 2 2 2 2 4 2 2 2" xfId="17057" xr:uid="{00000000-0005-0000-0000-0000F12F0000}"/>
    <cellStyle name="メモ 4 2 2 2 2 2 2 4 2 3" xfId="12669" xr:uid="{00000000-0005-0000-0000-0000F22F0000}"/>
    <cellStyle name="メモ 4 2 2 2 2 2 2 4 3" xfId="6046" xr:uid="{00000000-0005-0000-0000-0000F32F0000}"/>
    <cellStyle name="メモ 4 2 2 2 2 2 2 4 3 2" xfId="14863" xr:uid="{00000000-0005-0000-0000-0000F42F0000}"/>
    <cellStyle name="メモ 4 2 2 2 2 2 2 4 4" xfId="10475" xr:uid="{00000000-0005-0000-0000-0000F52F0000}"/>
    <cellStyle name="メモ 4 2 2 2 2 2 2 4 5" xfId="23380" xr:uid="{00000000-0005-0000-0000-0000F62F0000}"/>
    <cellStyle name="メモ 4 2 2 2 2 2 2 5" xfId="2714" xr:uid="{00000000-0005-0000-0000-0000F72F0000}"/>
    <cellStyle name="メモ 4 2 2 2 2 2 2 5 2" xfId="7143" xr:uid="{00000000-0005-0000-0000-0000F82F0000}"/>
    <cellStyle name="メモ 4 2 2 2 2 2 2 5 2 2" xfId="15960" xr:uid="{00000000-0005-0000-0000-0000F92F0000}"/>
    <cellStyle name="メモ 4 2 2 2 2 2 2 5 3" xfId="11572" xr:uid="{00000000-0005-0000-0000-0000FA2F0000}"/>
    <cellStyle name="メモ 4 2 2 2 2 2 2 6" xfId="4949" xr:uid="{00000000-0005-0000-0000-0000FB2F0000}"/>
    <cellStyle name="メモ 4 2 2 2 2 2 2 6 2" xfId="13766" xr:uid="{00000000-0005-0000-0000-0000FC2F0000}"/>
    <cellStyle name="メモ 4 2 2 2 2 2 2 7" xfId="9378" xr:uid="{00000000-0005-0000-0000-0000FD2F0000}"/>
    <cellStyle name="メモ 4 2 2 2 2 2 2 8" xfId="22282" xr:uid="{00000000-0005-0000-0000-0000FE2F0000}"/>
    <cellStyle name="メモ 4 2 2 2 2 2 3" xfId="575" xr:uid="{00000000-0005-0000-0000-0000FF2F0000}"/>
    <cellStyle name="メモ 4 2 2 2 2 2 3 2" xfId="1123" xr:uid="{00000000-0005-0000-0000-000000300000}"/>
    <cellStyle name="メモ 4 2 2 2 2 2 3 2 2" xfId="2261" xr:uid="{00000000-0005-0000-0000-000001300000}"/>
    <cellStyle name="メモ 4 2 2 2 2 2 3 2 2 2" xfId="4496" xr:uid="{00000000-0005-0000-0000-000002300000}"/>
    <cellStyle name="メモ 4 2 2 2 2 2 3 2 2 2 2" xfId="8925" xr:uid="{00000000-0005-0000-0000-000003300000}"/>
    <cellStyle name="メモ 4 2 2 2 2 2 3 2 2 2 2 2" xfId="17742" xr:uid="{00000000-0005-0000-0000-000004300000}"/>
    <cellStyle name="メモ 4 2 2 2 2 2 3 2 2 2 3" xfId="13354" xr:uid="{00000000-0005-0000-0000-000005300000}"/>
    <cellStyle name="メモ 4 2 2 2 2 2 3 2 2 3" xfId="6731" xr:uid="{00000000-0005-0000-0000-000006300000}"/>
    <cellStyle name="メモ 4 2 2 2 2 2 3 2 2 3 2" xfId="15548" xr:uid="{00000000-0005-0000-0000-000007300000}"/>
    <cellStyle name="メモ 4 2 2 2 2 2 3 2 2 4" xfId="11160" xr:uid="{00000000-0005-0000-0000-000008300000}"/>
    <cellStyle name="メモ 4 2 2 2 2 2 3 2 2 5" xfId="24065" xr:uid="{00000000-0005-0000-0000-000009300000}"/>
    <cellStyle name="メモ 4 2 2 2 2 2 3 2 3" xfId="3399" xr:uid="{00000000-0005-0000-0000-00000A300000}"/>
    <cellStyle name="メモ 4 2 2 2 2 2 3 2 3 2" xfId="7828" xr:uid="{00000000-0005-0000-0000-00000B300000}"/>
    <cellStyle name="メモ 4 2 2 2 2 2 3 2 3 2 2" xfId="16645" xr:uid="{00000000-0005-0000-0000-00000C300000}"/>
    <cellStyle name="メモ 4 2 2 2 2 2 3 2 3 3" xfId="12257" xr:uid="{00000000-0005-0000-0000-00000D300000}"/>
    <cellStyle name="メモ 4 2 2 2 2 2 3 2 4" xfId="5634" xr:uid="{00000000-0005-0000-0000-00000E300000}"/>
    <cellStyle name="メモ 4 2 2 2 2 2 3 2 4 2" xfId="14451" xr:uid="{00000000-0005-0000-0000-00000F300000}"/>
    <cellStyle name="メモ 4 2 2 2 2 2 3 2 5" xfId="10063" xr:uid="{00000000-0005-0000-0000-000010300000}"/>
    <cellStyle name="メモ 4 2 2 2 2 2 3 2 6" xfId="22967" xr:uid="{00000000-0005-0000-0000-000011300000}"/>
    <cellStyle name="メモ 4 2 2 2 2 2 3 3" xfId="1713" xr:uid="{00000000-0005-0000-0000-000012300000}"/>
    <cellStyle name="メモ 4 2 2 2 2 2 3 3 2" xfId="3948" xr:uid="{00000000-0005-0000-0000-000013300000}"/>
    <cellStyle name="メモ 4 2 2 2 2 2 3 3 2 2" xfId="8377" xr:uid="{00000000-0005-0000-0000-000014300000}"/>
    <cellStyle name="メモ 4 2 2 2 2 2 3 3 2 2 2" xfId="17194" xr:uid="{00000000-0005-0000-0000-000015300000}"/>
    <cellStyle name="メモ 4 2 2 2 2 2 3 3 2 3" xfId="12806" xr:uid="{00000000-0005-0000-0000-000016300000}"/>
    <cellStyle name="メモ 4 2 2 2 2 2 3 3 3" xfId="6183" xr:uid="{00000000-0005-0000-0000-000017300000}"/>
    <cellStyle name="メモ 4 2 2 2 2 2 3 3 3 2" xfId="15000" xr:uid="{00000000-0005-0000-0000-000018300000}"/>
    <cellStyle name="メモ 4 2 2 2 2 2 3 3 4" xfId="10612" xr:uid="{00000000-0005-0000-0000-000019300000}"/>
    <cellStyle name="メモ 4 2 2 2 2 2 3 3 5" xfId="23517" xr:uid="{00000000-0005-0000-0000-00001A300000}"/>
    <cellStyle name="メモ 4 2 2 2 2 2 3 4" xfId="2851" xr:uid="{00000000-0005-0000-0000-00001B300000}"/>
    <cellStyle name="メモ 4 2 2 2 2 2 3 4 2" xfId="7280" xr:uid="{00000000-0005-0000-0000-00001C300000}"/>
    <cellStyle name="メモ 4 2 2 2 2 2 3 4 2 2" xfId="16097" xr:uid="{00000000-0005-0000-0000-00001D300000}"/>
    <cellStyle name="メモ 4 2 2 2 2 2 3 4 3" xfId="11709" xr:uid="{00000000-0005-0000-0000-00001E300000}"/>
    <cellStyle name="メモ 4 2 2 2 2 2 3 5" xfId="5086" xr:uid="{00000000-0005-0000-0000-00001F300000}"/>
    <cellStyle name="メモ 4 2 2 2 2 2 3 5 2" xfId="13903" xr:uid="{00000000-0005-0000-0000-000020300000}"/>
    <cellStyle name="メモ 4 2 2 2 2 2 3 6" xfId="9515" xr:uid="{00000000-0005-0000-0000-000021300000}"/>
    <cellStyle name="メモ 4 2 2 2 2 2 3 7" xfId="22419" xr:uid="{00000000-0005-0000-0000-000022300000}"/>
    <cellStyle name="メモ 4 2 2 2 2 2 4" xfId="849" xr:uid="{00000000-0005-0000-0000-000023300000}"/>
    <cellStyle name="メモ 4 2 2 2 2 2 4 2" xfId="1987" xr:uid="{00000000-0005-0000-0000-000024300000}"/>
    <cellStyle name="メモ 4 2 2 2 2 2 4 2 2" xfId="4222" xr:uid="{00000000-0005-0000-0000-000025300000}"/>
    <cellStyle name="メモ 4 2 2 2 2 2 4 2 2 2" xfId="8651" xr:uid="{00000000-0005-0000-0000-000026300000}"/>
    <cellStyle name="メモ 4 2 2 2 2 2 4 2 2 2 2" xfId="17468" xr:uid="{00000000-0005-0000-0000-000027300000}"/>
    <cellStyle name="メモ 4 2 2 2 2 2 4 2 2 3" xfId="13080" xr:uid="{00000000-0005-0000-0000-000028300000}"/>
    <cellStyle name="メモ 4 2 2 2 2 2 4 2 3" xfId="6457" xr:uid="{00000000-0005-0000-0000-000029300000}"/>
    <cellStyle name="メモ 4 2 2 2 2 2 4 2 3 2" xfId="15274" xr:uid="{00000000-0005-0000-0000-00002A300000}"/>
    <cellStyle name="メモ 4 2 2 2 2 2 4 2 4" xfId="10886" xr:uid="{00000000-0005-0000-0000-00002B300000}"/>
    <cellStyle name="メモ 4 2 2 2 2 2 4 2 5" xfId="23791" xr:uid="{00000000-0005-0000-0000-00002C300000}"/>
    <cellStyle name="メモ 4 2 2 2 2 2 4 3" xfId="3125" xr:uid="{00000000-0005-0000-0000-00002D300000}"/>
    <cellStyle name="メモ 4 2 2 2 2 2 4 3 2" xfId="7554" xr:uid="{00000000-0005-0000-0000-00002E300000}"/>
    <cellStyle name="メモ 4 2 2 2 2 2 4 3 2 2" xfId="16371" xr:uid="{00000000-0005-0000-0000-00002F300000}"/>
    <cellStyle name="メモ 4 2 2 2 2 2 4 3 3" xfId="11983" xr:uid="{00000000-0005-0000-0000-000030300000}"/>
    <cellStyle name="メモ 4 2 2 2 2 2 4 4" xfId="5360" xr:uid="{00000000-0005-0000-0000-000031300000}"/>
    <cellStyle name="メモ 4 2 2 2 2 2 4 4 2" xfId="14177" xr:uid="{00000000-0005-0000-0000-000032300000}"/>
    <cellStyle name="メモ 4 2 2 2 2 2 4 5" xfId="9789" xr:uid="{00000000-0005-0000-0000-000033300000}"/>
    <cellStyle name="メモ 4 2 2 2 2 2 4 6" xfId="22693" xr:uid="{00000000-0005-0000-0000-000034300000}"/>
    <cellStyle name="メモ 4 2 2 2 2 2 5" xfId="1439" xr:uid="{00000000-0005-0000-0000-000035300000}"/>
    <cellStyle name="メモ 4 2 2 2 2 2 5 2" xfId="3674" xr:uid="{00000000-0005-0000-0000-000036300000}"/>
    <cellStyle name="メモ 4 2 2 2 2 2 5 2 2" xfId="8103" xr:uid="{00000000-0005-0000-0000-000037300000}"/>
    <cellStyle name="メモ 4 2 2 2 2 2 5 2 2 2" xfId="16920" xr:uid="{00000000-0005-0000-0000-000038300000}"/>
    <cellStyle name="メモ 4 2 2 2 2 2 5 2 3" xfId="12532" xr:uid="{00000000-0005-0000-0000-000039300000}"/>
    <cellStyle name="メモ 4 2 2 2 2 2 5 3" xfId="5909" xr:uid="{00000000-0005-0000-0000-00003A300000}"/>
    <cellStyle name="メモ 4 2 2 2 2 2 5 3 2" xfId="14726" xr:uid="{00000000-0005-0000-0000-00003B300000}"/>
    <cellStyle name="メモ 4 2 2 2 2 2 5 4" xfId="10338" xr:uid="{00000000-0005-0000-0000-00003C300000}"/>
    <cellStyle name="メモ 4 2 2 2 2 2 5 5" xfId="23243" xr:uid="{00000000-0005-0000-0000-00003D300000}"/>
    <cellStyle name="メモ 4 2 2 2 2 2 6" xfId="2577" xr:uid="{00000000-0005-0000-0000-00003E300000}"/>
    <cellStyle name="メモ 4 2 2 2 2 2 6 2" xfId="7006" xr:uid="{00000000-0005-0000-0000-00003F300000}"/>
    <cellStyle name="メモ 4 2 2 2 2 2 6 2 2" xfId="15823" xr:uid="{00000000-0005-0000-0000-000040300000}"/>
    <cellStyle name="メモ 4 2 2 2 2 2 6 3" xfId="11435" xr:uid="{00000000-0005-0000-0000-000041300000}"/>
    <cellStyle name="メモ 4 2 2 2 2 2 7" xfId="4812" xr:uid="{00000000-0005-0000-0000-000042300000}"/>
    <cellStyle name="メモ 4 2 2 2 2 2 7 2" xfId="13629" xr:uid="{00000000-0005-0000-0000-000043300000}"/>
    <cellStyle name="メモ 4 2 2 2 2 2 8" xfId="9241" xr:uid="{00000000-0005-0000-0000-000044300000}"/>
    <cellStyle name="メモ 4 2 2 2 2 2 9" xfId="22147" xr:uid="{00000000-0005-0000-0000-000045300000}"/>
    <cellStyle name="メモ 4 2 2 2 2 3" xfId="369" xr:uid="{00000000-0005-0000-0000-000046300000}"/>
    <cellStyle name="メモ 4 2 2 2 2 3 2" xfId="643" xr:uid="{00000000-0005-0000-0000-000047300000}"/>
    <cellStyle name="メモ 4 2 2 2 2 3 2 2" xfId="1191" xr:uid="{00000000-0005-0000-0000-000048300000}"/>
    <cellStyle name="メモ 4 2 2 2 2 3 2 2 2" xfId="2329" xr:uid="{00000000-0005-0000-0000-000049300000}"/>
    <cellStyle name="メモ 4 2 2 2 2 3 2 2 2 2" xfId="4564" xr:uid="{00000000-0005-0000-0000-00004A300000}"/>
    <cellStyle name="メモ 4 2 2 2 2 3 2 2 2 2 2" xfId="8993" xr:uid="{00000000-0005-0000-0000-00004B300000}"/>
    <cellStyle name="メモ 4 2 2 2 2 3 2 2 2 2 2 2" xfId="17810" xr:uid="{00000000-0005-0000-0000-00004C300000}"/>
    <cellStyle name="メモ 4 2 2 2 2 3 2 2 2 2 3" xfId="13422" xr:uid="{00000000-0005-0000-0000-00004D300000}"/>
    <cellStyle name="メモ 4 2 2 2 2 3 2 2 2 3" xfId="6799" xr:uid="{00000000-0005-0000-0000-00004E300000}"/>
    <cellStyle name="メモ 4 2 2 2 2 3 2 2 2 3 2" xfId="15616" xr:uid="{00000000-0005-0000-0000-00004F300000}"/>
    <cellStyle name="メモ 4 2 2 2 2 3 2 2 2 4" xfId="11228" xr:uid="{00000000-0005-0000-0000-000050300000}"/>
    <cellStyle name="メモ 4 2 2 2 2 3 2 2 2 5" xfId="24133" xr:uid="{00000000-0005-0000-0000-000051300000}"/>
    <cellStyle name="メモ 4 2 2 2 2 3 2 2 3" xfId="3467" xr:uid="{00000000-0005-0000-0000-000052300000}"/>
    <cellStyle name="メモ 4 2 2 2 2 3 2 2 3 2" xfId="7896" xr:uid="{00000000-0005-0000-0000-000053300000}"/>
    <cellStyle name="メモ 4 2 2 2 2 3 2 2 3 2 2" xfId="16713" xr:uid="{00000000-0005-0000-0000-000054300000}"/>
    <cellStyle name="メモ 4 2 2 2 2 3 2 2 3 3" xfId="12325" xr:uid="{00000000-0005-0000-0000-000055300000}"/>
    <cellStyle name="メモ 4 2 2 2 2 3 2 2 4" xfId="5702" xr:uid="{00000000-0005-0000-0000-000056300000}"/>
    <cellStyle name="メモ 4 2 2 2 2 3 2 2 4 2" xfId="14519" xr:uid="{00000000-0005-0000-0000-000057300000}"/>
    <cellStyle name="メモ 4 2 2 2 2 3 2 2 5" xfId="10131" xr:uid="{00000000-0005-0000-0000-000058300000}"/>
    <cellStyle name="メモ 4 2 2 2 2 3 2 2 6" xfId="23035" xr:uid="{00000000-0005-0000-0000-000059300000}"/>
    <cellStyle name="メモ 4 2 2 2 2 3 2 3" xfId="1781" xr:uid="{00000000-0005-0000-0000-00005A300000}"/>
    <cellStyle name="メモ 4 2 2 2 2 3 2 3 2" xfId="4016" xr:uid="{00000000-0005-0000-0000-00005B300000}"/>
    <cellStyle name="メモ 4 2 2 2 2 3 2 3 2 2" xfId="8445" xr:uid="{00000000-0005-0000-0000-00005C300000}"/>
    <cellStyle name="メモ 4 2 2 2 2 3 2 3 2 2 2" xfId="17262" xr:uid="{00000000-0005-0000-0000-00005D300000}"/>
    <cellStyle name="メモ 4 2 2 2 2 3 2 3 2 3" xfId="12874" xr:uid="{00000000-0005-0000-0000-00005E300000}"/>
    <cellStyle name="メモ 4 2 2 2 2 3 2 3 3" xfId="6251" xr:uid="{00000000-0005-0000-0000-00005F300000}"/>
    <cellStyle name="メモ 4 2 2 2 2 3 2 3 3 2" xfId="15068" xr:uid="{00000000-0005-0000-0000-000060300000}"/>
    <cellStyle name="メモ 4 2 2 2 2 3 2 3 4" xfId="10680" xr:uid="{00000000-0005-0000-0000-000061300000}"/>
    <cellStyle name="メモ 4 2 2 2 2 3 2 3 5" xfId="23585" xr:uid="{00000000-0005-0000-0000-000062300000}"/>
    <cellStyle name="メモ 4 2 2 2 2 3 2 4" xfId="2919" xr:uid="{00000000-0005-0000-0000-000063300000}"/>
    <cellStyle name="メモ 4 2 2 2 2 3 2 4 2" xfId="7348" xr:uid="{00000000-0005-0000-0000-000064300000}"/>
    <cellStyle name="メモ 4 2 2 2 2 3 2 4 2 2" xfId="16165" xr:uid="{00000000-0005-0000-0000-000065300000}"/>
    <cellStyle name="メモ 4 2 2 2 2 3 2 4 3" xfId="11777" xr:uid="{00000000-0005-0000-0000-000066300000}"/>
    <cellStyle name="メモ 4 2 2 2 2 3 2 5" xfId="5154" xr:uid="{00000000-0005-0000-0000-000067300000}"/>
    <cellStyle name="メモ 4 2 2 2 2 3 2 5 2" xfId="13971" xr:uid="{00000000-0005-0000-0000-000068300000}"/>
    <cellStyle name="メモ 4 2 2 2 2 3 2 6" xfId="9583" xr:uid="{00000000-0005-0000-0000-000069300000}"/>
    <cellStyle name="メモ 4 2 2 2 2 3 2 7" xfId="22487" xr:uid="{00000000-0005-0000-0000-00006A300000}"/>
    <cellStyle name="メモ 4 2 2 2 2 3 3" xfId="917" xr:uid="{00000000-0005-0000-0000-00006B300000}"/>
    <cellStyle name="メモ 4 2 2 2 2 3 3 2" xfId="2055" xr:uid="{00000000-0005-0000-0000-00006C300000}"/>
    <cellStyle name="メモ 4 2 2 2 2 3 3 2 2" xfId="4290" xr:uid="{00000000-0005-0000-0000-00006D300000}"/>
    <cellStyle name="メモ 4 2 2 2 2 3 3 2 2 2" xfId="8719" xr:uid="{00000000-0005-0000-0000-00006E300000}"/>
    <cellStyle name="メモ 4 2 2 2 2 3 3 2 2 2 2" xfId="17536" xr:uid="{00000000-0005-0000-0000-00006F300000}"/>
    <cellStyle name="メモ 4 2 2 2 2 3 3 2 2 3" xfId="13148" xr:uid="{00000000-0005-0000-0000-000070300000}"/>
    <cellStyle name="メモ 4 2 2 2 2 3 3 2 3" xfId="6525" xr:uid="{00000000-0005-0000-0000-000071300000}"/>
    <cellStyle name="メモ 4 2 2 2 2 3 3 2 3 2" xfId="15342" xr:uid="{00000000-0005-0000-0000-000072300000}"/>
    <cellStyle name="メモ 4 2 2 2 2 3 3 2 4" xfId="10954" xr:uid="{00000000-0005-0000-0000-000073300000}"/>
    <cellStyle name="メモ 4 2 2 2 2 3 3 2 5" xfId="23859" xr:uid="{00000000-0005-0000-0000-000074300000}"/>
    <cellStyle name="メモ 4 2 2 2 2 3 3 3" xfId="3193" xr:uid="{00000000-0005-0000-0000-000075300000}"/>
    <cellStyle name="メモ 4 2 2 2 2 3 3 3 2" xfId="7622" xr:uid="{00000000-0005-0000-0000-000076300000}"/>
    <cellStyle name="メモ 4 2 2 2 2 3 3 3 2 2" xfId="16439" xr:uid="{00000000-0005-0000-0000-000077300000}"/>
    <cellStyle name="メモ 4 2 2 2 2 3 3 3 3" xfId="12051" xr:uid="{00000000-0005-0000-0000-000078300000}"/>
    <cellStyle name="メモ 4 2 2 2 2 3 3 4" xfId="5428" xr:uid="{00000000-0005-0000-0000-000079300000}"/>
    <cellStyle name="メモ 4 2 2 2 2 3 3 4 2" xfId="14245" xr:uid="{00000000-0005-0000-0000-00007A300000}"/>
    <cellStyle name="メモ 4 2 2 2 2 3 3 5" xfId="9857" xr:uid="{00000000-0005-0000-0000-00007B300000}"/>
    <cellStyle name="メモ 4 2 2 2 2 3 3 6" xfId="22761" xr:uid="{00000000-0005-0000-0000-00007C300000}"/>
    <cellStyle name="メモ 4 2 2 2 2 3 4" xfId="1507" xr:uid="{00000000-0005-0000-0000-00007D300000}"/>
    <cellStyle name="メモ 4 2 2 2 2 3 4 2" xfId="3742" xr:uid="{00000000-0005-0000-0000-00007E300000}"/>
    <cellStyle name="メモ 4 2 2 2 2 3 4 2 2" xfId="8171" xr:uid="{00000000-0005-0000-0000-00007F300000}"/>
    <cellStyle name="メモ 4 2 2 2 2 3 4 2 2 2" xfId="16988" xr:uid="{00000000-0005-0000-0000-000080300000}"/>
    <cellStyle name="メモ 4 2 2 2 2 3 4 2 3" xfId="12600" xr:uid="{00000000-0005-0000-0000-000081300000}"/>
    <cellStyle name="メモ 4 2 2 2 2 3 4 3" xfId="5977" xr:uid="{00000000-0005-0000-0000-000082300000}"/>
    <cellStyle name="メモ 4 2 2 2 2 3 4 3 2" xfId="14794" xr:uid="{00000000-0005-0000-0000-000083300000}"/>
    <cellStyle name="メモ 4 2 2 2 2 3 4 4" xfId="10406" xr:uid="{00000000-0005-0000-0000-000084300000}"/>
    <cellStyle name="メモ 4 2 2 2 2 3 4 5" xfId="23311" xr:uid="{00000000-0005-0000-0000-000085300000}"/>
    <cellStyle name="メモ 4 2 2 2 2 3 5" xfId="2645" xr:uid="{00000000-0005-0000-0000-000086300000}"/>
    <cellStyle name="メモ 4 2 2 2 2 3 5 2" xfId="7074" xr:uid="{00000000-0005-0000-0000-000087300000}"/>
    <cellStyle name="メモ 4 2 2 2 2 3 5 2 2" xfId="15891" xr:uid="{00000000-0005-0000-0000-000088300000}"/>
    <cellStyle name="メモ 4 2 2 2 2 3 5 3" xfId="11503" xr:uid="{00000000-0005-0000-0000-000089300000}"/>
    <cellStyle name="メモ 4 2 2 2 2 3 6" xfId="4880" xr:uid="{00000000-0005-0000-0000-00008A300000}"/>
    <cellStyle name="メモ 4 2 2 2 2 3 6 2" xfId="13697" xr:uid="{00000000-0005-0000-0000-00008B300000}"/>
    <cellStyle name="メモ 4 2 2 2 2 3 7" xfId="9309" xr:uid="{00000000-0005-0000-0000-00008C300000}"/>
    <cellStyle name="メモ 4 2 2 2 2 3 8" xfId="22215" xr:uid="{00000000-0005-0000-0000-00008D300000}"/>
    <cellStyle name="メモ 4 2 2 2 2 4" xfId="506" xr:uid="{00000000-0005-0000-0000-00008E300000}"/>
    <cellStyle name="メモ 4 2 2 2 2 4 2" xfId="1054" xr:uid="{00000000-0005-0000-0000-00008F300000}"/>
    <cellStyle name="メモ 4 2 2 2 2 4 2 2" xfId="2192" xr:uid="{00000000-0005-0000-0000-000090300000}"/>
    <cellStyle name="メモ 4 2 2 2 2 4 2 2 2" xfId="4427" xr:uid="{00000000-0005-0000-0000-000091300000}"/>
    <cellStyle name="メモ 4 2 2 2 2 4 2 2 2 2" xfId="8856" xr:uid="{00000000-0005-0000-0000-000092300000}"/>
    <cellStyle name="メモ 4 2 2 2 2 4 2 2 2 2 2" xfId="17673" xr:uid="{00000000-0005-0000-0000-000093300000}"/>
    <cellStyle name="メモ 4 2 2 2 2 4 2 2 2 3" xfId="13285" xr:uid="{00000000-0005-0000-0000-000094300000}"/>
    <cellStyle name="メモ 4 2 2 2 2 4 2 2 3" xfId="6662" xr:uid="{00000000-0005-0000-0000-000095300000}"/>
    <cellStyle name="メモ 4 2 2 2 2 4 2 2 3 2" xfId="15479" xr:uid="{00000000-0005-0000-0000-000096300000}"/>
    <cellStyle name="メモ 4 2 2 2 2 4 2 2 4" xfId="11091" xr:uid="{00000000-0005-0000-0000-000097300000}"/>
    <cellStyle name="メモ 4 2 2 2 2 4 2 2 5" xfId="23996" xr:uid="{00000000-0005-0000-0000-000098300000}"/>
    <cellStyle name="メモ 4 2 2 2 2 4 2 3" xfId="3330" xr:uid="{00000000-0005-0000-0000-000099300000}"/>
    <cellStyle name="メモ 4 2 2 2 2 4 2 3 2" xfId="7759" xr:uid="{00000000-0005-0000-0000-00009A300000}"/>
    <cellStyle name="メモ 4 2 2 2 2 4 2 3 2 2" xfId="16576" xr:uid="{00000000-0005-0000-0000-00009B300000}"/>
    <cellStyle name="メモ 4 2 2 2 2 4 2 3 3" xfId="12188" xr:uid="{00000000-0005-0000-0000-00009C300000}"/>
    <cellStyle name="メモ 4 2 2 2 2 4 2 4" xfId="5565" xr:uid="{00000000-0005-0000-0000-00009D300000}"/>
    <cellStyle name="メモ 4 2 2 2 2 4 2 4 2" xfId="14382" xr:uid="{00000000-0005-0000-0000-00009E300000}"/>
    <cellStyle name="メモ 4 2 2 2 2 4 2 5" xfId="9994" xr:uid="{00000000-0005-0000-0000-00009F300000}"/>
    <cellStyle name="メモ 4 2 2 2 2 4 2 6" xfId="22898" xr:uid="{00000000-0005-0000-0000-0000A0300000}"/>
    <cellStyle name="メモ 4 2 2 2 2 4 3" xfId="1644" xr:uid="{00000000-0005-0000-0000-0000A1300000}"/>
    <cellStyle name="メモ 4 2 2 2 2 4 3 2" xfId="3879" xr:uid="{00000000-0005-0000-0000-0000A2300000}"/>
    <cellStyle name="メモ 4 2 2 2 2 4 3 2 2" xfId="8308" xr:uid="{00000000-0005-0000-0000-0000A3300000}"/>
    <cellStyle name="メモ 4 2 2 2 2 4 3 2 2 2" xfId="17125" xr:uid="{00000000-0005-0000-0000-0000A4300000}"/>
    <cellStyle name="メモ 4 2 2 2 2 4 3 2 3" xfId="12737" xr:uid="{00000000-0005-0000-0000-0000A5300000}"/>
    <cellStyle name="メモ 4 2 2 2 2 4 3 3" xfId="6114" xr:uid="{00000000-0005-0000-0000-0000A6300000}"/>
    <cellStyle name="メモ 4 2 2 2 2 4 3 3 2" xfId="14931" xr:uid="{00000000-0005-0000-0000-0000A7300000}"/>
    <cellStyle name="メモ 4 2 2 2 2 4 3 4" xfId="10543" xr:uid="{00000000-0005-0000-0000-0000A8300000}"/>
    <cellStyle name="メモ 4 2 2 2 2 4 3 5" xfId="23448" xr:uid="{00000000-0005-0000-0000-0000A9300000}"/>
    <cellStyle name="メモ 4 2 2 2 2 4 4" xfId="2782" xr:uid="{00000000-0005-0000-0000-0000AA300000}"/>
    <cellStyle name="メモ 4 2 2 2 2 4 4 2" xfId="7211" xr:uid="{00000000-0005-0000-0000-0000AB300000}"/>
    <cellStyle name="メモ 4 2 2 2 2 4 4 2 2" xfId="16028" xr:uid="{00000000-0005-0000-0000-0000AC300000}"/>
    <cellStyle name="メモ 4 2 2 2 2 4 4 3" xfId="11640" xr:uid="{00000000-0005-0000-0000-0000AD300000}"/>
    <cellStyle name="メモ 4 2 2 2 2 4 5" xfId="5017" xr:uid="{00000000-0005-0000-0000-0000AE300000}"/>
    <cellStyle name="メモ 4 2 2 2 2 4 5 2" xfId="13834" xr:uid="{00000000-0005-0000-0000-0000AF300000}"/>
    <cellStyle name="メモ 4 2 2 2 2 4 6" xfId="9446" xr:uid="{00000000-0005-0000-0000-0000B0300000}"/>
    <cellStyle name="メモ 4 2 2 2 2 4 7" xfId="22350" xr:uid="{00000000-0005-0000-0000-0000B1300000}"/>
    <cellStyle name="メモ 4 2 2 2 2 5" xfId="780" xr:uid="{00000000-0005-0000-0000-0000B2300000}"/>
    <cellStyle name="メモ 4 2 2 2 2 5 2" xfId="1918" xr:uid="{00000000-0005-0000-0000-0000B3300000}"/>
    <cellStyle name="メモ 4 2 2 2 2 5 2 2" xfId="4153" xr:uid="{00000000-0005-0000-0000-0000B4300000}"/>
    <cellStyle name="メモ 4 2 2 2 2 5 2 2 2" xfId="8582" xr:uid="{00000000-0005-0000-0000-0000B5300000}"/>
    <cellStyle name="メモ 4 2 2 2 2 5 2 2 2 2" xfId="17399" xr:uid="{00000000-0005-0000-0000-0000B6300000}"/>
    <cellStyle name="メモ 4 2 2 2 2 5 2 2 3" xfId="13011" xr:uid="{00000000-0005-0000-0000-0000B7300000}"/>
    <cellStyle name="メモ 4 2 2 2 2 5 2 3" xfId="6388" xr:uid="{00000000-0005-0000-0000-0000B8300000}"/>
    <cellStyle name="メモ 4 2 2 2 2 5 2 3 2" xfId="15205" xr:uid="{00000000-0005-0000-0000-0000B9300000}"/>
    <cellStyle name="メモ 4 2 2 2 2 5 2 4" xfId="10817" xr:uid="{00000000-0005-0000-0000-0000BA300000}"/>
    <cellStyle name="メモ 4 2 2 2 2 5 2 5" xfId="23722" xr:uid="{00000000-0005-0000-0000-0000BB300000}"/>
    <cellStyle name="メモ 4 2 2 2 2 5 3" xfId="3056" xr:uid="{00000000-0005-0000-0000-0000BC300000}"/>
    <cellStyle name="メモ 4 2 2 2 2 5 3 2" xfId="7485" xr:uid="{00000000-0005-0000-0000-0000BD300000}"/>
    <cellStyle name="メモ 4 2 2 2 2 5 3 2 2" xfId="16302" xr:uid="{00000000-0005-0000-0000-0000BE300000}"/>
    <cellStyle name="メモ 4 2 2 2 2 5 3 3" xfId="11914" xr:uid="{00000000-0005-0000-0000-0000BF300000}"/>
    <cellStyle name="メモ 4 2 2 2 2 5 4" xfId="5291" xr:uid="{00000000-0005-0000-0000-0000C0300000}"/>
    <cellStyle name="メモ 4 2 2 2 2 5 4 2" xfId="14108" xr:uid="{00000000-0005-0000-0000-0000C1300000}"/>
    <cellStyle name="メモ 4 2 2 2 2 5 5" xfId="9720" xr:uid="{00000000-0005-0000-0000-0000C2300000}"/>
    <cellStyle name="メモ 4 2 2 2 2 5 6" xfId="22624" xr:uid="{00000000-0005-0000-0000-0000C3300000}"/>
    <cellStyle name="メモ 4 2 2 2 2 6" xfId="1370" xr:uid="{00000000-0005-0000-0000-0000C4300000}"/>
    <cellStyle name="メモ 4 2 2 2 2 6 2" xfId="3605" xr:uid="{00000000-0005-0000-0000-0000C5300000}"/>
    <cellStyle name="メモ 4 2 2 2 2 6 2 2" xfId="8034" xr:uid="{00000000-0005-0000-0000-0000C6300000}"/>
    <cellStyle name="メモ 4 2 2 2 2 6 2 2 2" xfId="16851" xr:uid="{00000000-0005-0000-0000-0000C7300000}"/>
    <cellStyle name="メモ 4 2 2 2 2 6 2 3" xfId="12463" xr:uid="{00000000-0005-0000-0000-0000C8300000}"/>
    <cellStyle name="メモ 4 2 2 2 2 6 3" xfId="5840" xr:uid="{00000000-0005-0000-0000-0000C9300000}"/>
    <cellStyle name="メモ 4 2 2 2 2 6 3 2" xfId="14657" xr:uid="{00000000-0005-0000-0000-0000CA300000}"/>
    <cellStyle name="メモ 4 2 2 2 2 6 4" xfId="10269" xr:uid="{00000000-0005-0000-0000-0000CB300000}"/>
    <cellStyle name="メモ 4 2 2 2 2 6 5" xfId="23174" xr:uid="{00000000-0005-0000-0000-0000CC300000}"/>
    <cellStyle name="メモ 4 2 2 2 2 7" xfId="2508" xr:uid="{00000000-0005-0000-0000-0000CD300000}"/>
    <cellStyle name="メモ 4 2 2 2 2 7 2" xfId="6937" xr:uid="{00000000-0005-0000-0000-0000CE300000}"/>
    <cellStyle name="メモ 4 2 2 2 2 7 2 2" xfId="15754" xr:uid="{00000000-0005-0000-0000-0000CF300000}"/>
    <cellStyle name="メモ 4 2 2 2 2 7 3" xfId="11366" xr:uid="{00000000-0005-0000-0000-0000D0300000}"/>
    <cellStyle name="メモ 4 2 2 2 2 8" xfId="4743" xr:uid="{00000000-0005-0000-0000-0000D1300000}"/>
    <cellStyle name="メモ 4 2 2 2 2 8 2" xfId="13560" xr:uid="{00000000-0005-0000-0000-0000D2300000}"/>
    <cellStyle name="メモ 4 2 2 2 2 9" xfId="9172" xr:uid="{00000000-0005-0000-0000-0000D3300000}"/>
    <cellStyle name="メモ 4 2 2 2 3" xfId="267" xr:uid="{00000000-0005-0000-0000-0000D4300000}"/>
    <cellStyle name="メモ 4 2 2 2 3 2" xfId="404" xr:uid="{00000000-0005-0000-0000-0000D5300000}"/>
    <cellStyle name="メモ 4 2 2 2 3 2 2" xfId="678" xr:uid="{00000000-0005-0000-0000-0000D6300000}"/>
    <cellStyle name="メモ 4 2 2 2 3 2 2 2" xfId="1226" xr:uid="{00000000-0005-0000-0000-0000D7300000}"/>
    <cellStyle name="メモ 4 2 2 2 3 2 2 2 2" xfId="2364" xr:uid="{00000000-0005-0000-0000-0000D8300000}"/>
    <cellStyle name="メモ 4 2 2 2 3 2 2 2 2 2" xfId="4599" xr:uid="{00000000-0005-0000-0000-0000D9300000}"/>
    <cellStyle name="メモ 4 2 2 2 3 2 2 2 2 2 2" xfId="9028" xr:uid="{00000000-0005-0000-0000-0000DA300000}"/>
    <cellStyle name="メモ 4 2 2 2 3 2 2 2 2 2 2 2" xfId="17845" xr:uid="{00000000-0005-0000-0000-0000DB300000}"/>
    <cellStyle name="メモ 4 2 2 2 3 2 2 2 2 2 3" xfId="13457" xr:uid="{00000000-0005-0000-0000-0000DC300000}"/>
    <cellStyle name="メモ 4 2 2 2 3 2 2 2 2 3" xfId="6834" xr:uid="{00000000-0005-0000-0000-0000DD300000}"/>
    <cellStyle name="メモ 4 2 2 2 3 2 2 2 2 3 2" xfId="15651" xr:uid="{00000000-0005-0000-0000-0000DE300000}"/>
    <cellStyle name="メモ 4 2 2 2 3 2 2 2 2 4" xfId="11263" xr:uid="{00000000-0005-0000-0000-0000DF300000}"/>
    <cellStyle name="メモ 4 2 2 2 3 2 2 2 2 5" xfId="24168" xr:uid="{00000000-0005-0000-0000-0000E0300000}"/>
    <cellStyle name="メモ 4 2 2 2 3 2 2 2 3" xfId="3502" xr:uid="{00000000-0005-0000-0000-0000E1300000}"/>
    <cellStyle name="メモ 4 2 2 2 3 2 2 2 3 2" xfId="7931" xr:uid="{00000000-0005-0000-0000-0000E2300000}"/>
    <cellStyle name="メモ 4 2 2 2 3 2 2 2 3 2 2" xfId="16748" xr:uid="{00000000-0005-0000-0000-0000E3300000}"/>
    <cellStyle name="メモ 4 2 2 2 3 2 2 2 3 3" xfId="12360" xr:uid="{00000000-0005-0000-0000-0000E4300000}"/>
    <cellStyle name="メモ 4 2 2 2 3 2 2 2 4" xfId="5737" xr:uid="{00000000-0005-0000-0000-0000E5300000}"/>
    <cellStyle name="メモ 4 2 2 2 3 2 2 2 4 2" xfId="14554" xr:uid="{00000000-0005-0000-0000-0000E6300000}"/>
    <cellStyle name="メモ 4 2 2 2 3 2 2 2 5" xfId="10166" xr:uid="{00000000-0005-0000-0000-0000E7300000}"/>
    <cellStyle name="メモ 4 2 2 2 3 2 2 2 6" xfId="23070" xr:uid="{00000000-0005-0000-0000-0000E8300000}"/>
    <cellStyle name="メモ 4 2 2 2 3 2 2 3" xfId="1816" xr:uid="{00000000-0005-0000-0000-0000E9300000}"/>
    <cellStyle name="メモ 4 2 2 2 3 2 2 3 2" xfId="4051" xr:uid="{00000000-0005-0000-0000-0000EA300000}"/>
    <cellStyle name="メモ 4 2 2 2 3 2 2 3 2 2" xfId="8480" xr:uid="{00000000-0005-0000-0000-0000EB300000}"/>
    <cellStyle name="メモ 4 2 2 2 3 2 2 3 2 2 2" xfId="17297" xr:uid="{00000000-0005-0000-0000-0000EC300000}"/>
    <cellStyle name="メモ 4 2 2 2 3 2 2 3 2 3" xfId="12909" xr:uid="{00000000-0005-0000-0000-0000ED300000}"/>
    <cellStyle name="メモ 4 2 2 2 3 2 2 3 3" xfId="6286" xr:uid="{00000000-0005-0000-0000-0000EE300000}"/>
    <cellStyle name="メモ 4 2 2 2 3 2 2 3 3 2" xfId="15103" xr:uid="{00000000-0005-0000-0000-0000EF300000}"/>
    <cellStyle name="メモ 4 2 2 2 3 2 2 3 4" xfId="10715" xr:uid="{00000000-0005-0000-0000-0000F0300000}"/>
    <cellStyle name="メモ 4 2 2 2 3 2 2 3 5" xfId="23620" xr:uid="{00000000-0005-0000-0000-0000F1300000}"/>
    <cellStyle name="メモ 4 2 2 2 3 2 2 4" xfId="2954" xr:uid="{00000000-0005-0000-0000-0000F2300000}"/>
    <cellStyle name="メモ 4 2 2 2 3 2 2 4 2" xfId="7383" xr:uid="{00000000-0005-0000-0000-0000F3300000}"/>
    <cellStyle name="メモ 4 2 2 2 3 2 2 4 2 2" xfId="16200" xr:uid="{00000000-0005-0000-0000-0000F4300000}"/>
    <cellStyle name="メモ 4 2 2 2 3 2 2 4 3" xfId="11812" xr:uid="{00000000-0005-0000-0000-0000F5300000}"/>
    <cellStyle name="メモ 4 2 2 2 3 2 2 5" xfId="5189" xr:uid="{00000000-0005-0000-0000-0000F6300000}"/>
    <cellStyle name="メモ 4 2 2 2 3 2 2 5 2" xfId="14006" xr:uid="{00000000-0005-0000-0000-0000F7300000}"/>
    <cellStyle name="メモ 4 2 2 2 3 2 2 6" xfId="9618" xr:uid="{00000000-0005-0000-0000-0000F8300000}"/>
    <cellStyle name="メモ 4 2 2 2 3 2 2 7" xfId="22522" xr:uid="{00000000-0005-0000-0000-0000F9300000}"/>
    <cellStyle name="メモ 4 2 2 2 3 2 3" xfId="952" xr:uid="{00000000-0005-0000-0000-0000FA300000}"/>
    <cellStyle name="メモ 4 2 2 2 3 2 3 2" xfId="2090" xr:uid="{00000000-0005-0000-0000-0000FB300000}"/>
    <cellStyle name="メモ 4 2 2 2 3 2 3 2 2" xfId="4325" xr:uid="{00000000-0005-0000-0000-0000FC300000}"/>
    <cellStyle name="メモ 4 2 2 2 3 2 3 2 2 2" xfId="8754" xr:uid="{00000000-0005-0000-0000-0000FD300000}"/>
    <cellStyle name="メモ 4 2 2 2 3 2 3 2 2 2 2" xfId="17571" xr:uid="{00000000-0005-0000-0000-0000FE300000}"/>
    <cellStyle name="メモ 4 2 2 2 3 2 3 2 2 3" xfId="13183" xr:uid="{00000000-0005-0000-0000-0000FF300000}"/>
    <cellStyle name="メモ 4 2 2 2 3 2 3 2 3" xfId="6560" xr:uid="{00000000-0005-0000-0000-000000310000}"/>
    <cellStyle name="メモ 4 2 2 2 3 2 3 2 3 2" xfId="15377" xr:uid="{00000000-0005-0000-0000-000001310000}"/>
    <cellStyle name="メモ 4 2 2 2 3 2 3 2 4" xfId="10989" xr:uid="{00000000-0005-0000-0000-000002310000}"/>
    <cellStyle name="メモ 4 2 2 2 3 2 3 2 5" xfId="23894" xr:uid="{00000000-0005-0000-0000-000003310000}"/>
    <cellStyle name="メモ 4 2 2 2 3 2 3 3" xfId="3228" xr:uid="{00000000-0005-0000-0000-000004310000}"/>
    <cellStyle name="メモ 4 2 2 2 3 2 3 3 2" xfId="7657" xr:uid="{00000000-0005-0000-0000-000005310000}"/>
    <cellStyle name="メモ 4 2 2 2 3 2 3 3 2 2" xfId="16474" xr:uid="{00000000-0005-0000-0000-000006310000}"/>
    <cellStyle name="メモ 4 2 2 2 3 2 3 3 3" xfId="12086" xr:uid="{00000000-0005-0000-0000-000007310000}"/>
    <cellStyle name="メモ 4 2 2 2 3 2 3 4" xfId="5463" xr:uid="{00000000-0005-0000-0000-000008310000}"/>
    <cellStyle name="メモ 4 2 2 2 3 2 3 4 2" xfId="14280" xr:uid="{00000000-0005-0000-0000-000009310000}"/>
    <cellStyle name="メモ 4 2 2 2 3 2 3 5" xfId="9892" xr:uid="{00000000-0005-0000-0000-00000A310000}"/>
    <cellStyle name="メモ 4 2 2 2 3 2 3 6" xfId="22796" xr:uid="{00000000-0005-0000-0000-00000B310000}"/>
    <cellStyle name="メモ 4 2 2 2 3 2 4" xfId="1542" xr:uid="{00000000-0005-0000-0000-00000C310000}"/>
    <cellStyle name="メモ 4 2 2 2 3 2 4 2" xfId="3777" xr:uid="{00000000-0005-0000-0000-00000D310000}"/>
    <cellStyle name="メモ 4 2 2 2 3 2 4 2 2" xfId="8206" xr:uid="{00000000-0005-0000-0000-00000E310000}"/>
    <cellStyle name="メモ 4 2 2 2 3 2 4 2 2 2" xfId="17023" xr:uid="{00000000-0005-0000-0000-00000F310000}"/>
    <cellStyle name="メモ 4 2 2 2 3 2 4 2 3" xfId="12635" xr:uid="{00000000-0005-0000-0000-000010310000}"/>
    <cellStyle name="メモ 4 2 2 2 3 2 4 3" xfId="6012" xr:uid="{00000000-0005-0000-0000-000011310000}"/>
    <cellStyle name="メモ 4 2 2 2 3 2 4 3 2" xfId="14829" xr:uid="{00000000-0005-0000-0000-000012310000}"/>
    <cellStyle name="メモ 4 2 2 2 3 2 4 4" xfId="10441" xr:uid="{00000000-0005-0000-0000-000013310000}"/>
    <cellStyle name="メモ 4 2 2 2 3 2 4 5" xfId="23346" xr:uid="{00000000-0005-0000-0000-000014310000}"/>
    <cellStyle name="メモ 4 2 2 2 3 2 5" xfId="2680" xr:uid="{00000000-0005-0000-0000-000015310000}"/>
    <cellStyle name="メモ 4 2 2 2 3 2 5 2" xfId="7109" xr:uid="{00000000-0005-0000-0000-000016310000}"/>
    <cellStyle name="メモ 4 2 2 2 3 2 5 2 2" xfId="15926" xr:uid="{00000000-0005-0000-0000-000017310000}"/>
    <cellStyle name="メモ 4 2 2 2 3 2 5 3" xfId="11538" xr:uid="{00000000-0005-0000-0000-000018310000}"/>
    <cellStyle name="メモ 4 2 2 2 3 2 6" xfId="4915" xr:uid="{00000000-0005-0000-0000-000019310000}"/>
    <cellStyle name="メモ 4 2 2 2 3 2 6 2" xfId="13732" xr:uid="{00000000-0005-0000-0000-00001A310000}"/>
    <cellStyle name="メモ 4 2 2 2 3 2 7" xfId="9344" xr:uid="{00000000-0005-0000-0000-00001B310000}"/>
    <cellStyle name="メモ 4 2 2 2 3 2 8" xfId="22249" xr:uid="{00000000-0005-0000-0000-00001C310000}"/>
    <cellStyle name="メモ 4 2 2 2 3 3" xfId="541" xr:uid="{00000000-0005-0000-0000-00001D310000}"/>
    <cellStyle name="メモ 4 2 2 2 3 3 2" xfId="1089" xr:uid="{00000000-0005-0000-0000-00001E310000}"/>
    <cellStyle name="メモ 4 2 2 2 3 3 2 2" xfId="2227" xr:uid="{00000000-0005-0000-0000-00001F310000}"/>
    <cellStyle name="メモ 4 2 2 2 3 3 2 2 2" xfId="4462" xr:uid="{00000000-0005-0000-0000-000020310000}"/>
    <cellStyle name="メモ 4 2 2 2 3 3 2 2 2 2" xfId="8891" xr:uid="{00000000-0005-0000-0000-000021310000}"/>
    <cellStyle name="メモ 4 2 2 2 3 3 2 2 2 2 2" xfId="17708" xr:uid="{00000000-0005-0000-0000-000022310000}"/>
    <cellStyle name="メモ 4 2 2 2 3 3 2 2 2 3" xfId="13320" xr:uid="{00000000-0005-0000-0000-000023310000}"/>
    <cellStyle name="メモ 4 2 2 2 3 3 2 2 3" xfId="6697" xr:uid="{00000000-0005-0000-0000-000024310000}"/>
    <cellStyle name="メモ 4 2 2 2 3 3 2 2 3 2" xfId="15514" xr:uid="{00000000-0005-0000-0000-000025310000}"/>
    <cellStyle name="メモ 4 2 2 2 3 3 2 2 4" xfId="11126" xr:uid="{00000000-0005-0000-0000-000026310000}"/>
    <cellStyle name="メモ 4 2 2 2 3 3 2 2 5" xfId="24031" xr:uid="{00000000-0005-0000-0000-000027310000}"/>
    <cellStyle name="メモ 4 2 2 2 3 3 2 3" xfId="3365" xr:uid="{00000000-0005-0000-0000-000028310000}"/>
    <cellStyle name="メモ 4 2 2 2 3 3 2 3 2" xfId="7794" xr:uid="{00000000-0005-0000-0000-000029310000}"/>
    <cellStyle name="メモ 4 2 2 2 3 3 2 3 2 2" xfId="16611" xr:uid="{00000000-0005-0000-0000-00002A310000}"/>
    <cellStyle name="メモ 4 2 2 2 3 3 2 3 3" xfId="12223" xr:uid="{00000000-0005-0000-0000-00002B310000}"/>
    <cellStyle name="メモ 4 2 2 2 3 3 2 4" xfId="5600" xr:uid="{00000000-0005-0000-0000-00002C310000}"/>
    <cellStyle name="メモ 4 2 2 2 3 3 2 4 2" xfId="14417" xr:uid="{00000000-0005-0000-0000-00002D310000}"/>
    <cellStyle name="メモ 4 2 2 2 3 3 2 5" xfId="10029" xr:uid="{00000000-0005-0000-0000-00002E310000}"/>
    <cellStyle name="メモ 4 2 2 2 3 3 2 6" xfId="22933" xr:uid="{00000000-0005-0000-0000-00002F310000}"/>
    <cellStyle name="メモ 4 2 2 2 3 3 3" xfId="1679" xr:uid="{00000000-0005-0000-0000-000030310000}"/>
    <cellStyle name="メモ 4 2 2 2 3 3 3 2" xfId="3914" xr:uid="{00000000-0005-0000-0000-000031310000}"/>
    <cellStyle name="メモ 4 2 2 2 3 3 3 2 2" xfId="8343" xr:uid="{00000000-0005-0000-0000-000032310000}"/>
    <cellStyle name="メモ 4 2 2 2 3 3 3 2 2 2" xfId="17160" xr:uid="{00000000-0005-0000-0000-000033310000}"/>
    <cellStyle name="メモ 4 2 2 2 3 3 3 2 3" xfId="12772" xr:uid="{00000000-0005-0000-0000-000034310000}"/>
    <cellStyle name="メモ 4 2 2 2 3 3 3 3" xfId="6149" xr:uid="{00000000-0005-0000-0000-000035310000}"/>
    <cellStyle name="メモ 4 2 2 2 3 3 3 3 2" xfId="14966" xr:uid="{00000000-0005-0000-0000-000036310000}"/>
    <cellStyle name="メモ 4 2 2 2 3 3 3 4" xfId="10578" xr:uid="{00000000-0005-0000-0000-000037310000}"/>
    <cellStyle name="メモ 4 2 2 2 3 3 3 5" xfId="23483" xr:uid="{00000000-0005-0000-0000-000038310000}"/>
    <cellStyle name="メモ 4 2 2 2 3 3 4" xfId="2817" xr:uid="{00000000-0005-0000-0000-000039310000}"/>
    <cellStyle name="メモ 4 2 2 2 3 3 4 2" xfId="7246" xr:uid="{00000000-0005-0000-0000-00003A310000}"/>
    <cellStyle name="メモ 4 2 2 2 3 3 4 2 2" xfId="16063" xr:uid="{00000000-0005-0000-0000-00003B310000}"/>
    <cellStyle name="メモ 4 2 2 2 3 3 4 3" xfId="11675" xr:uid="{00000000-0005-0000-0000-00003C310000}"/>
    <cellStyle name="メモ 4 2 2 2 3 3 5" xfId="5052" xr:uid="{00000000-0005-0000-0000-00003D310000}"/>
    <cellStyle name="メモ 4 2 2 2 3 3 5 2" xfId="13869" xr:uid="{00000000-0005-0000-0000-00003E310000}"/>
    <cellStyle name="メモ 4 2 2 2 3 3 6" xfId="9481" xr:uid="{00000000-0005-0000-0000-00003F310000}"/>
    <cellStyle name="メモ 4 2 2 2 3 3 7" xfId="22385" xr:uid="{00000000-0005-0000-0000-000040310000}"/>
    <cellStyle name="メモ 4 2 2 2 3 4" xfId="815" xr:uid="{00000000-0005-0000-0000-000041310000}"/>
    <cellStyle name="メモ 4 2 2 2 3 4 2" xfId="1953" xr:uid="{00000000-0005-0000-0000-000042310000}"/>
    <cellStyle name="メモ 4 2 2 2 3 4 2 2" xfId="4188" xr:uid="{00000000-0005-0000-0000-000043310000}"/>
    <cellStyle name="メモ 4 2 2 2 3 4 2 2 2" xfId="8617" xr:uid="{00000000-0005-0000-0000-000044310000}"/>
    <cellStyle name="メモ 4 2 2 2 3 4 2 2 2 2" xfId="17434" xr:uid="{00000000-0005-0000-0000-000045310000}"/>
    <cellStyle name="メモ 4 2 2 2 3 4 2 2 3" xfId="13046" xr:uid="{00000000-0005-0000-0000-000046310000}"/>
    <cellStyle name="メモ 4 2 2 2 3 4 2 3" xfId="6423" xr:uid="{00000000-0005-0000-0000-000047310000}"/>
    <cellStyle name="メモ 4 2 2 2 3 4 2 3 2" xfId="15240" xr:uid="{00000000-0005-0000-0000-000048310000}"/>
    <cellStyle name="メモ 4 2 2 2 3 4 2 4" xfId="10852" xr:uid="{00000000-0005-0000-0000-000049310000}"/>
    <cellStyle name="メモ 4 2 2 2 3 4 2 5" xfId="23757" xr:uid="{00000000-0005-0000-0000-00004A310000}"/>
    <cellStyle name="メモ 4 2 2 2 3 4 3" xfId="3091" xr:uid="{00000000-0005-0000-0000-00004B310000}"/>
    <cellStyle name="メモ 4 2 2 2 3 4 3 2" xfId="7520" xr:uid="{00000000-0005-0000-0000-00004C310000}"/>
    <cellStyle name="メモ 4 2 2 2 3 4 3 2 2" xfId="16337" xr:uid="{00000000-0005-0000-0000-00004D310000}"/>
    <cellStyle name="メモ 4 2 2 2 3 4 3 3" xfId="11949" xr:uid="{00000000-0005-0000-0000-00004E310000}"/>
    <cellStyle name="メモ 4 2 2 2 3 4 4" xfId="5326" xr:uid="{00000000-0005-0000-0000-00004F310000}"/>
    <cellStyle name="メモ 4 2 2 2 3 4 4 2" xfId="14143" xr:uid="{00000000-0005-0000-0000-000050310000}"/>
    <cellStyle name="メモ 4 2 2 2 3 4 5" xfId="9755" xr:uid="{00000000-0005-0000-0000-000051310000}"/>
    <cellStyle name="メモ 4 2 2 2 3 4 6" xfId="22659" xr:uid="{00000000-0005-0000-0000-000052310000}"/>
    <cellStyle name="メモ 4 2 2 2 3 5" xfId="1405" xr:uid="{00000000-0005-0000-0000-000053310000}"/>
    <cellStyle name="メモ 4 2 2 2 3 5 2" xfId="3640" xr:uid="{00000000-0005-0000-0000-000054310000}"/>
    <cellStyle name="メモ 4 2 2 2 3 5 2 2" xfId="8069" xr:uid="{00000000-0005-0000-0000-000055310000}"/>
    <cellStyle name="メモ 4 2 2 2 3 5 2 2 2" xfId="16886" xr:uid="{00000000-0005-0000-0000-000056310000}"/>
    <cellStyle name="メモ 4 2 2 2 3 5 2 3" xfId="12498" xr:uid="{00000000-0005-0000-0000-000057310000}"/>
    <cellStyle name="メモ 4 2 2 2 3 5 3" xfId="5875" xr:uid="{00000000-0005-0000-0000-000058310000}"/>
    <cellStyle name="メモ 4 2 2 2 3 5 3 2" xfId="14692" xr:uid="{00000000-0005-0000-0000-000059310000}"/>
    <cellStyle name="メモ 4 2 2 2 3 5 4" xfId="10304" xr:uid="{00000000-0005-0000-0000-00005A310000}"/>
    <cellStyle name="メモ 4 2 2 2 3 5 5" xfId="23209" xr:uid="{00000000-0005-0000-0000-00005B310000}"/>
    <cellStyle name="メモ 4 2 2 2 3 6" xfId="2543" xr:uid="{00000000-0005-0000-0000-00005C310000}"/>
    <cellStyle name="メモ 4 2 2 2 3 6 2" xfId="6972" xr:uid="{00000000-0005-0000-0000-00005D310000}"/>
    <cellStyle name="メモ 4 2 2 2 3 6 2 2" xfId="15789" xr:uid="{00000000-0005-0000-0000-00005E310000}"/>
    <cellStyle name="メモ 4 2 2 2 3 6 3" xfId="11401" xr:uid="{00000000-0005-0000-0000-00005F310000}"/>
    <cellStyle name="メモ 4 2 2 2 3 7" xfId="4778" xr:uid="{00000000-0005-0000-0000-000060310000}"/>
    <cellStyle name="メモ 4 2 2 2 3 7 2" xfId="13595" xr:uid="{00000000-0005-0000-0000-000061310000}"/>
    <cellStyle name="メモ 4 2 2 2 3 8" xfId="9207" xr:uid="{00000000-0005-0000-0000-000062310000}"/>
    <cellStyle name="メモ 4 2 2 2 3 9" xfId="22114" xr:uid="{00000000-0005-0000-0000-000063310000}"/>
    <cellStyle name="メモ 4 2 2 2 4" xfId="335" xr:uid="{00000000-0005-0000-0000-000064310000}"/>
    <cellStyle name="メモ 4 2 2 2 4 2" xfId="609" xr:uid="{00000000-0005-0000-0000-000065310000}"/>
    <cellStyle name="メモ 4 2 2 2 4 2 2" xfId="1157" xr:uid="{00000000-0005-0000-0000-000066310000}"/>
    <cellStyle name="メモ 4 2 2 2 4 2 2 2" xfId="2295" xr:uid="{00000000-0005-0000-0000-000067310000}"/>
    <cellStyle name="メモ 4 2 2 2 4 2 2 2 2" xfId="4530" xr:uid="{00000000-0005-0000-0000-000068310000}"/>
    <cellStyle name="メモ 4 2 2 2 4 2 2 2 2 2" xfId="8959" xr:uid="{00000000-0005-0000-0000-000069310000}"/>
    <cellStyle name="メモ 4 2 2 2 4 2 2 2 2 2 2" xfId="17776" xr:uid="{00000000-0005-0000-0000-00006A310000}"/>
    <cellStyle name="メモ 4 2 2 2 4 2 2 2 2 3" xfId="13388" xr:uid="{00000000-0005-0000-0000-00006B310000}"/>
    <cellStyle name="メモ 4 2 2 2 4 2 2 2 3" xfId="6765" xr:uid="{00000000-0005-0000-0000-00006C310000}"/>
    <cellStyle name="メモ 4 2 2 2 4 2 2 2 3 2" xfId="15582" xr:uid="{00000000-0005-0000-0000-00006D310000}"/>
    <cellStyle name="メモ 4 2 2 2 4 2 2 2 4" xfId="11194" xr:uid="{00000000-0005-0000-0000-00006E310000}"/>
    <cellStyle name="メモ 4 2 2 2 4 2 2 2 5" xfId="24099" xr:uid="{00000000-0005-0000-0000-00006F310000}"/>
    <cellStyle name="メモ 4 2 2 2 4 2 2 3" xfId="3433" xr:uid="{00000000-0005-0000-0000-000070310000}"/>
    <cellStyle name="メモ 4 2 2 2 4 2 2 3 2" xfId="7862" xr:uid="{00000000-0005-0000-0000-000071310000}"/>
    <cellStyle name="メモ 4 2 2 2 4 2 2 3 2 2" xfId="16679" xr:uid="{00000000-0005-0000-0000-000072310000}"/>
    <cellStyle name="メモ 4 2 2 2 4 2 2 3 3" xfId="12291" xr:uid="{00000000-0005-0000-0000-000073310000}"/>
    <cellStyle name="メモ 4 2 2 2 4 2 2 4" xfId="5668" xr:uid="{00000000-0005-0000-0000-000074310000}"/>
    <cellStyle name="メモ 4 2 2 2 4 2 2 4 2" xfId="14485" xr:uid="{00000000-0005-0000-0000-000075310000}"/>
    <cellStyle name="メモ 4 2 2 2 4 2 2 5" xfId="10097" xr:uid="{00000000-0005-0000-0000-000076310000}"/>
    <cellStyle name="メモ 4 2 2 2 4 2 2 6" xfId="23001" xr:uid="{00000000-0005-0000-0000-000077310000}"/>
    <cellStyle name="メモ 4 2 2 2 4 2 3" xfId="1747" xr:uid="{00000000-0005-0000-0000-000078310000}"/>
    <cellStyle name="メモ 4 2 2 2 4 2 3 2" xfId="3982" xr:uid="{00000000-0005-0000-0000-000079310000}"/>
    <cellStyle name="メモ 4 2 2 2 4 2 3 2 2" xfId="8411" xr:uid="{00000000-0005-0000-0000-00007A310000}"/>
    <cellStyle name="メモ 4 2 2 2 4 2 3 2 2 2" xfId="17228" xr:uid="{00000000-0005-0000-0000-00007B310000}"/>
    <cellStyle name="メモ 4 2 2 2 4 2 3 2 3" xfId="12840" xr:uid="{00000000-0005-0000-0000-00007C310000}"/>
    <cellStyle name="メモ 4 2 2 2 4 2 3 3" xfId="6217" xr:uid="{00000000-0005-0000-0000-00007D310000}"/>
    <cellStyle name="メモ 4 2 2 2 4 2 3 3 2" xfId="15034" xr:uid="{00000000-0005-0000-0000-00007E310000}"/>
    <cellStyle name="メモ 4 2 2 2 4 2 3 4" xfId="10646" xr:uid="{00000000-0005-0000-0000-00007F310000}"/>
    <cellStyle name="メモ 4 2 2 2 4 2 3 5" xfId="23551" xr:uid="{00000000-0005-0000-0000-000080310000}"/>
    <cellStyle name="メモ 4 2 2 2 4 2 4" xfId="2885" xr:uid="{00000000-0005-0000-0000-000081310000}"/>
    <cellStyle name="メモ 4 2 2 2 4 2 4 2" xfId="7314" xr:uid="{00000000-0005-0000-0000-000082310000}"/>
    <cellStyle name="メモ 4 2 2 2 4 2 4 2 2" xfId="16131" xr:uid="{00000000-0005-0000-0000-000083310000}"/>
    <cellStyle name="メモ 4 2 2 2 4 2 4 3" xfId="11743" xr:uid="{00000000-0005-0000-0000-000084310000}"/>
    <cellStyle name="メモ 4 2 2 2 4 2 5" xfId="5120" xr:uid="{00000000-0005-0000-0000-000085310000}"/>
    <cellStyle name="メモ 4 2 2 2 4 2 5 2" xfId="13937" xr:uid="{00000000-0005-0000-0000-000086310000}"/>
    <cellStyle name="メモ 4 2 2 2 4 2 6" xfId="9549" xr:uid="{00000000-0005-0000-0000-000087310000}"/>
    <cellStyle name="メモ 4 2 2 2 4 2 7" xfId="22453" xr:uid="{00000000-0005-0000-0000-000088310000}"/>
    <cellStyle name="メモ 4 2 2 2 4 3" xfId="883" xr:uid="{00000000-0005-0000-0000-000089310000}"/>
    <cellStyle name="メモ 4 2 2 2 4 3 2" xfId="2021" xr:uid="{00000000-0005-0000-0000-00008A310000}"/>
    <cellStyle name="メモ 4 2 2 2 4 3 2 2" xfId="4256" xr:uid="{00000000-0005-0000-0000-00008B310000}"/>
    <cellStyle name="メモ 4 2 2 2 4 3 2 2 2" xfId="8685" xr:uid="{00000000-0005-0000-0000-00008C310000}"/>
    <cellStyle name="メモ 4 2 2 2 4 3 2 2 2 2" xfId="17502" xr:uid="{00000000-0005-0000-0000-00008D310000}"/>
    <cellStyle name="メモ 4 2 2 2 4 3 2 2 3" xfId="13114" xr:uid="{00000000-0005-0000-0000-00008E310000}"/>
    <cellStyle name="メモ 4 2 2 2 4 3 2 3" xfId="6491" xr:uid="{00000000-0005-0000-0000-00008F310000}"/>
    <cellStyle name="メモ 4 2 2 2 4 3 2 3 2" xfId="15308" xr:uid="{00000000-0005-0000-0000-000090310000}"/>
    <cellStyle name="メモ 4 2 2 2 4 3 2 4" xfId="10920" xr:uid="{00000000-0005-0000-0000-000091310000}"/>
    <cellStyle name="メモ 4 2 2 2 4 3 2 5" xfId="23825" xr:uid="{00000000-0005-0000-0000-000092310000}"/>
    <cellStyle name="メモ 4 2 2 2 4 3 3" xfId="3159" xr:uid="{00000000-0005-0000-0000-000093310000}"/>
    <cellStyle name="メモ 4 2 2 2 4 3 3 2" xfId="7588" xr:uid="{00000000-0005-0000-0000-000094310000}"/>
    <cellStyle name="メモ 4 2 2 2 4 3 3 2 2" xfId="16405" xr:uid="{00000000-0005-0000-0000-000095310000}"/>
    <cellStyle name="メモ 4 2 2 2 4 3 3 3" xfId="12017" xr:uid="{00000000-0005-0000-0000-000096310000}"/>
    <cellStyle name="メモ 4 2 2 2 4 3 4" xfId="5394" xr:uid="{00000000-0005-0000-0000-000097310000}"/>
    <cellStyle name="メモ 4 2 2 2 4 3 4 2" xfId="14211" xr:uid="{00000000-0005-0000-0000-000098310000}"/>
    <cellStyle name="メモ 4 2 2 2 4 3 5" xfId="9823" xr:uid="{00000000-0005-0000-0000-000099310000}"/>
    <cellStyle name="メモ 4 2 2 2 4 3 6" xfId="22727" xr:uid="{00000000-0005-0000-0000-00009A310000}"/>
    <cellStyle name="メモ 4 2 2 2 4 4" xfId="1473" xr:uid="{00000000-0005-0000-0000-00009B310000}"/>
    <cellStyle name="メモ 4 2 2 2 4 4 2" xfId="3708" xr:uid="{00000000-0005-0000-0000-00009C310000}"/>
    <cellStyle name="メモ 4 2 2 2 4 4 2 2" xfId="8137" xr:uid="{00000000-0005-0000-0000-00009D310000}"/>
    <cellStyle name="メモ 4 2 2 2 4 4 2 2 2" xfId="16954" xr:uid="{00000000-0005-0000-0000-00009E310000}"/>
    <cellStyle name="メモ 4 2 2 2 4 4 2 3" xfId="12566" xr:uid="{00000000-0005-0000-0000-00009F310000}"/>
    <cellStyle name="メモ 4 2 2 2 4 4 3" xfId="5943" xr:uid="{00000000-0005-0000-0000-0000A0310000}"/>
    <cellStyle name="メモ 4 2 2 2 4 4 3 2" xfId="14760" xr:uid="{00000000-0005-0000-0000-0000A1310000}"/>
    <cellStyle name="メモ 4 2 2 2 4 4 4" xfId="10372" xr:uid="{00000000-0005-0000-0000-0000A2310000}"/>
    <cellStyle name="メモ 4 2 2 2 4 4 5" xfId="23277" xr:uid="{00000000-0005-0000-0000-0000A3310000}"/>
    <cellStyle name="メモ 4 2 2 2 4 5" xfId="2611" xr:uid="{00000000-0005-0000-0000-0000A4310000}"/>
    <cellStyle name="メモ 4 2 2 2 4 5 2" xfId="7040" xr:uid="{00000000-0005-0000-0000-0000A5310000}"/>
    <cellStyle name="メモ 4 2 2 2 4 5 2 2" xfId="15857" xr:uid="{00000000-0005-0000-0000-0000A6310000}"/>
    <cellStyle name="メモ 4 2 2 2 4 5 3" xfId="11469" xr:uid="{00000000-0005-0000-0000-0000A7310000}"/>
    <cellStyle name="メモ 4 2 2 2 4 6" xfId="4846" xr:uid="{00000000-0005-0000-0000-0000A8310000}"/>
    <cellStyle name="メモ 4 2 2 2 4 6 2" xfId="13663" xr:uid="{00000000-0005-0000-0000-0000A9310000}"/>
    <cellStyle name="メモ 4 2 2 2 4 7" xfId="9275" xr:uid="{00000000-0005-0000-0000-0000AA310000}"/>
    <cellStyle name="メモ 4 2 2 2 4 8" xfId="22181" xr:uid="{00000000-0005-0000-0000-0000AB310000}"/>
    <cellStyle name="メモ 4 2 2 2 5" xfId="472" xr:uid="{00000000-0005-0000-0000-0000AC310000}"/>
    <cellStyle name="メモ 4 2 2 2 5 2" xfId="1020" xr:uid="{00000000-0005-0000-0000-0000AD310000}"/>
    <cellStyle name="メモ 4 2 2 2 5 2 2" xfId="2158" xr:uid="{00000000-0005-0000-0000-0000AE310000}"/>
    <cellStyle name="メモ 4 2 2 2 5 2 2 2" xfId="4393" xr:uid="{00000000-0005-0000-0000-0000AF310000}"/>
    <cellStyle name="メモ 4 2 2 2 5 2 2 2 2" xfId="8822" xr:uid="{00000000-0005-0000-0000-0000B0310000}"/>
    <cellStyle name="メモ 4 2 2 2 5 2 2 2 2 2" xfId="17639" xr:uid="{00000000-0005-0000-0000-0000B1310000}"/>
    <cellStyle name="メモ 4 2 2 2 5 2 2 2 3" xfId="13251" xr:uid="{00000000-0005-0000-0000-0000B2310000}"/>
    <cellStyle name="メモ 4 2 2 2 5 2 2 3" xfId="6628" xr:uid="{00000000-0005-0000-0000-0000B3310000}"/>
    <cellStyle name="メモ 4 2 2 2 5 2 2 3 2" xfId="15445" xr:uid="{00000000-0005-0000-0000-0000B4310000}"/>
    <cellStyle name="メモ 4 2 2 2 5 2 2 4" xfId="11057" xr:uid="{00000000-0005-0000-0000-0000B5310000}"/>
    <cellStyle name="メモ 4 2 2 2 5 2 2 5" xfId="23962" xr:uid="{00000000-0005-0000-0000-0000B6310000}"/>
    <cellStyle name="メモ 4 2 2 2 5 2 3" xfId="3296" xr:uid="{00000000-0005-0000-0000-0000B7310000}"/>
    <cellStyle name="メモ 4 2 2 2 5 2 3 2" xfId="7725" xr:uid="{00000000-0005-0000-0000-0000B8310000}"/>
    <cellStyle name="メモ 4 2 2 2 5 2 3 2 2" xfId="16542" xr:uid="{00000000-0005-0000-0000-0000B9310000}"/>
    <cellStyle name="メモ 4 2 2 2 5 2 3 3" xfId="12154" xr:uid="{00000000-0005-0000-0000-0000BA310000}"/>
    <cellStyle name="メモ 4 2 2 2 5 2 4" xfId="5531" xr:uid="{00000000-0005-0000-0000-0000BB310000}"/>
    <cellStyle name="メモ 4 2 2 2 5 2 4 2" xfId="14348" xr:uid="{00000000-0005-0000-0000-0000BC310000}"/>
    <cellStyle name="メモ 4 2 2 2 5 2 5" xfId="9960" xr:uid="{00000000-0005-0000-0000-0000BD310000}"/>
    <cellStyle name="メモ 4 2 2 2 5 2 6" xfId="22864" xr:uid="{00000000-0005-0000-0000-0000BE310000}"/>
    <cellStyle name="メモ 4 2 2 2 5 3" xfId="1610" xr:uid="{00000000-0005-0000-0000-0000BF310000}"/>
    <cellStyle name="メモ 4 2 2 2 5 3 2" xfId="3845" xr:uid="{00000000-0005-0000-0000-0000C0310000}"/>
    <cellStyle name="メモ 4 2 2 2 5 3 2 2" xfId="8274" xr:uid="{00000000-0005-0000-0000-0000C1310000}"/>
    <cellStyle name="メモ 4 2 2 2 5 3 2 2 2" xfId="17091" xr:uid="{00000000-0005-0000-0000-0000C2310000}"/>
    <cellStyle name="メモ 4 2 2 2 5 3 2 3" xfId="12703" xr:uid="{00000000-0005-0000-0000-0000C3310000}"/>
    <cellStyle name="メモ 4 2 2 2 5 3 3" xfId="6080" xr:uid="{00000000-0005-0000-0000-0000C4310000}"/>
    <cellStyle name="メモ 4 2 2 2 5 3 3 2" xfId="14897" xr:uid="{00000000-0005-0000-0000-0000C5310000}"/>
    <cellStyle name="メモ 4 2 2 2 5 3 4" xfId="10509" xr:uid="{00000000-0005-0000-0000-0000C6310000}"/>
    <cellStyle name="メモ 4 2 2 2 5 3 5" xfId="23414" xr:uid="{00000000-0005-0000-0000-0000C7310000}"/>
    <cellStyle name="メモ 4 2 2 2 5 4" xfId="2748" xr:uid="{00000000-0005-0000-0000-0000C8310000}"/>
    <cellStyle name="メモ 4 2 2 2 5 4 2" xfId="7177" xr:uid="{00000000-0005-0000-0000-0000C9310000}"/>
    <cellStyle name="メモ 4 2 2 2 5 4 2 2" xfId="15994" xr:uid="{00000000-0005-0000-0000-0000CA310000}"/>
    <cellStyle name="メモ 4 2 2 2 5 4 3" xfId="11606" xr:uid="{00000000-0005-0000-0000-0000CB310000}"/>
    <cellStyle name="メモ 4 2 2 2 5 5" xfId="4983" xr:uid="{00000000-0005-0000-0000-0000CC310000}"/>
    <cellStyle name="メモ 4 2 2 2 5 5 2" xfId="13800" xr:uid="{00000000-0005-0000-0000-0000CD310000}"/>
    <cellStyle name="メモ 4 2 2 2 5 6" xfId="9412" xr:uid="{00000000-0005-0000-0000-0000CE310000}"/>
    <cellStyle name="メモ 4 2 2 2 5 7" xfId="22316" xr:uid="{00000000-0005-0000-0000-0000CF310000}"/>
    <cellStyle name="メモ 4 2 2 2 6" xfId="746" xr:uid="{00000000-0005-0000-0000-0000D0310000}"/>
    <cellStyle name="メモ 4 2 2 2 6 2" xfId="1884" xr:uid="{00000000-0005-0000-0000-0000D1310000}"/>
    <cellStyle name="メモ 4 2 2 2 6 2 2" xfId="4119" xr:uid="{00000000-0005-0000-0000-0000D2310000}"/>
    <cellStyle name="メモ 4 2 2 2 6 2 2 2" xfId="8548" xr:uid="{00000000-0005-0000-0000-0000D3310000}"/>
    <cellStyle name="メモ 4 2 2 2 6 2 2 2 2" xfId="17365" xr:uid="{00000000-0005-0000-0000-0000D4310000}"/>
    <cellStyle name="メモ 4 2 2 2 6 2 2 3" xfId="12977" xr:uid="{00000000-0005-0000-0000-0000D5310000}"/>
    <cellStyle name="メモ 4 2 2 2 6 2 3" xfId="6354" xr:uid="{00000000-0005-0000-0000-0000D6310000}"/>
    <cellStyle name="メモ 4 2 2 2 6 2 3 2" xfId="15171" xr:uid="{00000000-0005-0000-0000-0000D7310000}"/>
    <cellStyle name="メモ 4 2 2 2 6 2 4" xfId="10783" xr:uid="{00000000-0005-0000-0000-0000D8310000}"/>
    <cellStyle name="メモ 4 2 2 2 6 2 5" xfId="23688" xr:uid="{00000000-0005-0000-0000-0000D9310000}"/>
    <cellStyle name="メモ 4 2 2 2 6 3" xfId="3022" xr:uid="{00000000-0005-0000-0000-0000DA310000}"/>
    <cellStyle name="メモ 4 2 2 2 6 3 2" xfId="7451" xr:uid="{00000000-0005-0000-0000-0000DB310000}"/>
    <cellStyle name="メモ 4 2 2 2 6 3 2 2" xfId="16268" xr:uid="{00000000-0005-0000-0000-0000DC310000}"/>
    <cellStyle name="メモ 4 2 2 2 6 3 3" xfId="11880" xr:uid="{00000000-0005-0000-0000-0000DD310000}"/>
    <cellStyle name="メモ 4 2 2 2 6 4" xfId="5257" xr:uid="{00000000-0005-0000-0000-0000DE310000}"/>
    <cellStyle name="メモ 4 2 2 2 6 4 2" xfId="14074" xr:uid="{00000000-0005-0000-0000-0000DF310000}"/>
    <cellStyle name="メモ 4 2 2 2 6 5" xfId="9686" xr:uid="{00000000-0005-0000-0000-0000E0310000}"/>
    <cellStyle name="メモ 4 2 2 2 6 6" xfId="22590" xr:uid="{00000000-0005-0000-0000-0000E1310000}"/>
    <cellStyle name="メモ 4 2 2 2 7" xfId="1336" xr:uid="{00000000-0005-0000-0000-0000E2310000}"/>
    <cellStyle name="メモ 4 2 2 2 7 2" xfId="3571" xr:uid="{00000000-0005-0000-0000-0000E3310000}"/>
    <cellStyle name="メモ 4 2 2 2 7 2 2" xfId="8000" xr:uid="{00000000-0005-0000-0000-0000E4310000}"/>
    <cellStyle name="メモ 4 2 2 2 7 2 2 2" xfId="16817" xr:uid="{00000000-0005-0000-0000-0000E5310000}"/>
    <cellStyle name="メモ 4 2 2 2 7 2 3" xfId="12429" xr:uid="{00000000-0005-0000-0000-0000E6310000}"/>
    <cellStyle name="メモ 4 2 2 2 7 3" xfId="5806" xr:uid="{00000000-0005-0000-0000-0000E7310000}"/>
    <cellStyle name="メモ 4 2 2 2 7 3 2" xfId="14623" xr:uid="{00000000-0005-0000-0000-0000E8310000}"/>
    <cellStyle name="メモ 4 2 2 2 7 4" xfId="10235" xr:uid="{00000000-0005-0000-0000-0000E9310000}"/>
    <cellStyle name="メモ 4 2 2 2 7 5" xfId="23140" xr:uid="{00000000-0005-0000-0000-0000EA310000}"/>
    <cellStyle name="メモ 4 2 2 2 8" xfId="2474" xr:uid="{00000000-0005-0000-0000-0000EB310000}"/>
    <cellStyle name="メモ 4 2 2 2 8 2" xfId="6903" xr:uid="{00000000-0005-0000-0000-0000EC310000}"/>
    <cellStyle name="メモ 4 2 2 2 8 2 2" xfId="15720" xr:uid="{00000000-0005-0000-0000-0000ED310000}"/>
    <cellStyle name="メモ 4 2 2 2 8 3" xfId="11332" xr:uid="{00000000-0005-0000-0000-0000EE310000}"/>
    <cellStyle name="メモ 4 2 2 2 9" xfId="4709" xr:uid="{00000000-0005-0000-0000-0000EF310000}"/>
    <cellStyle name="メモ 4 2 2 2 9 2" xfId="13526" xr:uid="{00000000-0005-0000-0000-0000F0310000}"/>
    <cellStyle name="メモ 4 2 2 3" xfId="174" xr:uid="{00000000-0005-0000-0000-0000F1310000}"/>
    <cellStyle name="メモ 4 2 2 3 10" xfId="22022" xr:uid="{00000000-0005-0000-0000-0000F2310000}"/>
    <cellStyle name="メモ 4 2 2 3 2" xfId="284" xr:uid="{00000000-0005-0000-0000-0000F3310000}"/>
    <cellStyle name="メモ 4 2 2 3 2 2" xfId="421" xr:uid="{00000000-0005-0000-0000-0000F4310000}"/>
    <cellStyle name="メモ 4 2 2 3 2 2 2" xfId="695" xr:uid="{00000000-0005-0000-0000-0000F5310000}"/>
    <cellStyle name="メモ 4 2 2 3 2 2 2 2" xfId="1243" xr:uid="{00000000-0005-0000-0000-0000F6310000}"/>
    <cellStyle name="メモ 4 2 2 3 2 2 2 2 2" xfId="2381" xr:uid="{00000000-0005-0000-0000-0000F7310000}"/>
    <cellStyle name="メモ 4 2 2 3 2 2 2 2 2 2" xfId="4616" xr:uid="{00000000-0005-0000-0000-0000F8310000}"/>
    <cellStyle name="メモ 4 2 2 3 2 2 2 2 2 2 2" xfId="9045" xr:uid="{00000000-0005-0000-0000-0000F9310000}"/>
    <cellStyle name="メモ 4 2 2 3 2 2 2 2 2 2 2 2" xfId="17862" xr:uid="{00000000-0005-0000-0000-0000FA310000}"/>
    <cellStyle name="メモ 4 2 2 3 2 2 2 2 2 2 3" xfId="13474" xr:uid="{00000000-0005-0000-0000-0000FB310000}"/>
    <cellStyle name="メモ 4 2 2 3 2 2 2 2 2 3" xfId="6851" xr:uid="{00000000-0005-0000-0000-0000FC310000}"/>
    <cellStyle name="メモ 4 2 2 3 2 2 2 2 2 3 2" xfId="15668" xr:uid="{00000000-0005-0000-0000-0000FD310000}"/>
    <cellStyle name="メモ 4 2 2 3 2 2 2 2 2 4" xfId="11280" xr:uid="{00000000-0005-0000-0000-0000FE310000}"/>
    <cellStyle name="メモ 4 2 2 3 2 2 2 2 2 5" xfId="24185" xr:uid="{00000000-0005-0000-0000-0000FF310000}"/>
    <cellStyle name="メモ 4 2 2 3 2 2 2 2 3" xfId="3519" xr:uid="{00000000-0005-0000-0000-000000320000}"/>
    <cellStyle name="メモ 4 2 2 3 2 2 2 2 3 2" xfId="7948" xr:uid="{00000000-0005-0000-0000-000001320000}"/>
    <cellStyle name="メモ 4 2 2 3 2 2 2 2 3 2 2" xfId="16765" xr:uid="{00000000-0005-0000-0000-000002320000}"/>
    <cellStyle name="メモ 4 2 2 3 2 2 2 2 3 3" xfId="12377" xr:uid="{00000000-0005-0000-0000-000003320000}"/>
    <cellStyle name="メモ 4 2 2 3 2 2 2 2 4" xfId="5754" xr:uid="{00000000-0005-0000-0000-000004320000}"/>
    <cellStyle name="メモ 4 2 2 3 2 2 2 2 4 2" xfId="14571" xr:uid="{00000000-0005-0000-0000-000005320000}"/>
    <cellStyle name="メモ 4 2 2 3 2 2 2 2 5" xfId="10183" xr:uid="{00000000-0005-0000-0000-000006320000}"/>
    <cellStyle name="メモ 4 2 2 3 2 2 2 2 6" xfId="23087" xr:uid="{00000000-0005-0000-0000-000007320000}"/>
    <cellStyle name="メモ 4 2 2 3 2 2 2 3" xfId="1833" xr:uid="{00000000-0005-0000-0000-000008320000}"/>
    <cellStyle name="メモ 4 2 2 3 2 2 2 3 2" xfId="4068" xr:uid="{00000000-0005-0000-0000-000009320000}"/>
    <cellStyle name="メモ 4 2 2 3 2 2 2 3 2 2" xfId="8497" xr:uid="{00000000-0005-0000-0000-00000A320000}"/>
    <cellStyle name="メモ 4 2 2 3 2 2 2 3 2 2 2" xfId="17314" xr:uid="{00000000-0005-0000-0000-00000B320000}"/>
    <cellStyle name="メモ 4 2 2 3 2 2 2 3 2 3" xfId="12926" xr:uid="{00000000-0005-0000-0000-00000C320000}"/>
    <cellStyle name="メモ 4 2 2 3 2 2 2 3 3" xfId="6303" xr:uid="{00000000-0005-0000-0000-00000D320000}"/>
    <cellStyle name="メモ 4 2 2 3 2 2 2 3 3 2" xfId="15120" xr:uid="{00000000-0005-0000-0000-00000E320000}"/>
    <cellStyle name="メモ 4 2 2 3 2 2 2 3 4" xfId="10732" xr:uid="{00000000-0005-0000-0000-00000F320000}"/>
    <cellStyle name="メモ 4 2 2 3 2 2 2 3 5" xfId="23637" xr:uid="{00000000-0005-0000-0000-000010320000}"/>
    <cellStyle name="メモ 4 2 2 3 2 2 2 4" xfId="2971" xr:uid="{00000000-0005-0000-0000-000011320000}"/>
    <cellStyle name="メモ 4 2 2 3 2 2 2 4 2" xfId="7400" xr:uid="{00000000-0005-0000-0000-000012320000}"/>
    <cellStyle name="メモ 4 2 2 3 2 2 2 4 2 2" xfId="16217" xr:uid="{00000000-0005-0000-0000-000013320000}"/>
    <cellStyle name="メモ 4 2 2 3 2 2 2 4 3" xfId="11829" xr:uid="{00000000-0005-0000-0000-000014320000}"/>
    <cellStyle name="メモ 4 2 2 3 2 2 2 5" xfId="5206" xr:uid="{00000000-0005-0000-0000-000015320000}"/>
    <cellStyle name="メモ 4 2 2 3 2 2 2 5 2" xfId="14023" xr:uid="{00000000-0005-0000-0000-000016320000}"/>
    <cellStyle name="メモ 4 2 2 3 2 2 2 6" xfId="9635" xr:uid="{00000000-0005-0000-0000-000017320000}"/>
    <cellStyle name="メモ 4 2 2 3 2 2 2 7" xfId="22539" xr:uid="{00000000-0005-0000-0000-000018320000}"/>
    <cellStyle name="メモ 4 2 2 3 2 2 3" xfId="969" xr:uid="{00000000-0005-0000-0000-000019320000}"/>
    <cellStyle name="メモ 4 2 2 3 2 2 3 2" xfId="2107" xr:uid="{00000000-0005-0000-0000-00001A320000}"/>
    <cellStyle name="メモ 4 2 2 3 2 2 3 2 2" xfId="4342" xr:uid="{00000000-0005-0000-0000-00001B320000}"/>
    <cellStyle name="メモ 4 2 2 3 2 2 3 2 2 2" xfId="8771" xr:uid="{00000000-0005-0000-0000-00001C320000}"/>
    <cellStyle name="メモ 4 2 2 3 2 2 3 2 2 2 2" xfId="17588" xr:uid="{00000000-0005-0000-0000-00001D320000}"/>
    <cellStyle name="メモ 4 2 2 3 2 2 3 2 2 3" xfId="13200" xr:uid="{00000000-0005-0000-0000-00001E320000}"/>
    <cellStyle name="メモ 4 2 2 3 2 2 3 2 3" xfId="6577" xr:uid="{00000000-0005-0000-0000-00001F320000}"/>
    <cellStyle name="メモ 4 2 2 3 2 2 3 2 3 2" xfId="15394" xr:uid="{00000000-0005-0000-0000-000020320000}"/>
    <cellStyle name="メモ 4 2 2 3 2 2 3 2 4" xfId="11006" xr:uid="{00000000-0005-0000-0000-000021320000}"/>
    <cellStyle name="メモ 4 2 2 3 2 2 3 2 5" xfId="23911" xr:uid="{00000000-0005-0000-0000-000022320000}"/>
    <cellStyle name="メモ 4 2 2 3 2 2 3 3" xfId="3245" xr:uid="{00000000-0005-0000-0000-000023320000}"/>
    <cellStyle name="メモ 4 2 2 3 2 2 3 3 2" xfId="7674" xr:uid="{00000000-0005-0000-0000-000024320000}"/>
    <cellStyle name="メモ 4 2 2 3 2 2 3 3 2 2" xfId="16491" xr:uid="{00000000-0005-0000-0000-000025320000}"/>
    <cellStyle name="メモ 4 2 2 3 2 2 3 3 3" xfId="12103" xr:uid="{00000000-0005-0000-0000-000026320000}"/>
    <cellStyle name="メモ 4 2 2 3 2 2 3 4" xfId="5480" xr:uid="{00000000-0005-0000-0000-000027320000}"/>
    <cellStyle name="メモ 4 2 2 3 2 2 3 4 2" xfId="14297" xr:uid="{00000000-0005-0000-0000-000028320000}"/>
    <cellStyle name="メモ 4 2 2 3 2 2 3 5" xfId="9909" xr:uid="{00000000-0005-0000-0000-000029320000}"/>
    <cellStyle name="メモ 4 2 2 3 2 2 3 6" xfId="22813" xr:uid="{00000000-0005-0000-0000-00002A320000}"/>
    <cellStyle name="メモ 4 2 2 3 2 2 4" xfId="1559" xr:uid="{00000000-0005-0000-0000-00002B320000}"/>
    <cellStyle name="メモ 4 2 2 3 2 2 4 2" xfId="3794" xr:uid="{00000000-0005-0000-0000-00002C320000}"/>
    <cellStyle name="メモ 4 2 2 3 2 2 4 2 2" xfId="8223" xr:uid="{00000000-0005-0000-0000-00002D320000}"/>
    <cellStyle name="メモ 4 2 2 3 2 2 4 2 2 2" xfId="17040" xr:uid="{00000000-0005-0000-0000-00002E320000}"/>
    <cellStyle name="メモ 4 2 2 3 2 2 4 2 3" xfId="12652" xr:uid="{00000000-0005-0000-0000-00002F320000}"/>
    <cellStyle name="メモ 4 2 2 3 2 2 4 3" xfId="6029" xr:uid="{00000000-0005-0000-0000-000030320000}"/>
    <cellStyle name="メモ 4 2 2 3 2 2 4 3 2" xfId="14846" xr:uid="{00000000-0005-0000-0000-000031320000}"/>
    <cellStyle name="メモ 4 2 2 3 2 2 4 4" xfId="10458" xr:uid="{00000000-0005-0000-0000-000032320000}"/>
    <cellStyle name="メモ 4 2 2 3 2 2 4 5" xfId="23363" xr:uid="{00000000-0005-0000-0000-000033320000}"/>
    <cellStyle name="メモ 4 2 2 3 2 2 5" xfId="2697" xr:uid="{00000000-0005-0000-0000-000034320000}"/>
    <cellStyle name="メモ 4 2 2 3 2 2 5 2" xfId="7126" xr:uid="{00000000-0005-0000-0000-000035320000}"/>
    <cellStyle name="メモ 4 2 2 3 2 2 5 2 2" xfId="15943" xr:uid="{00000000-0005-0000-0000-000036320000}"/>
    <cellStyle name="メモ 4 2 2 3 2 2 5 3" xfId="11555" xr:uid="{00000000-0005-0000-0000-000037320000}"/>
    <cellStyle name="メモ 4 2 2 3 2 2 6" xfId="4932" xr:uid="{00000000-0005-0000-0000-000038320000}"/>
    <cellStyle name="メモ 4 2 2 3 2 2 6 2" xfId="13749" xr:uid="{00000000-0005-0000-0000-000039320000}"/>
    <cellStyle name="メモ 4 2 2 3 2 2 7" xfId="9361" xr:uid="{00000000-0005-0000-0000-00003A320000}"/>
    <cellStyle name="メモ 4 2 2 3 2 2 8" xfId="22265" xr:uid="{00000000-0005-0000-0000-00003B320000}"/>
    <cellStyle name="メモ 4 2 2 3 2 3" xfId="558" xr:uid="{00000000-0005-0000-0000-00003C320000}"/>
    <cellStyle name="メモ 4 2 2 3 2 3 2" xfId="1106" xr:uid="{00000000-0005-0000-0000-00003D320000}"/>
    <cellStyle name="メモ 4 2 2 3 2 3 2 2" xfId="2244" xr:uid="{00000000-0005-0000-0000-00003E320000}"/>
    <cellStyle name="メモ 4 2 2 3 2 3 2 2 2" xfId="4479" xr:uid="{00000000-0005-0000-0000-00003F320000}"/>
    <cellStyle name="メモ 4 2 2 3 2 3 2 2 2 2" xfId="8908" xr:uid="{00000000-0005-0000-0000-000040320000}"/>
    <cellStyle name="メモ 4 2 2 3 2 3 2 2 2 2 2" xfId="17725" xr:uid="{00000000-0005-0000-0000-000041320000}"/>
    <cellStyle name="メモ 4 2 2 3 2 3 2 2 2 3" xfId="13337" xr:uid="{00000000-0005-0000-0000-000042320000}"/>
    <cellStyle name="メモ 4 2 2 3 2 3 2 2 3" xfId="6714" xr:uid="{00000000-0005-0000-0000-000043320000}"/>
    <cellStyle name="メモ 4 2 2 3 2 3 2 2 3 2" xfId="15531" xr:uid="{00000000-0005-0000-0000-000044320000}"/>
    <cellStyle name="メモ 4 2 2 3 2 3 2 2 4" xfId="11143" xr:uid="{00000000-0005-0000-0000-000045320000}"/>
    <cellStyle name="メモ 4 2 2 3 2 3 2 2 5" xfId="24048" xr:uid="{00000000-0005-0000-0000-000046320000}"/>
    <cellStyle name="メモ 4 2 2 3 2 3 2 3" xfId="3382" xr:uid="{00000000-0005-0000-0000-000047320000}"/>
    <cellStyle name="メモ 4 2 2 3 2 3 2 3 2" xfId="7811" xr:uid="{00000000-0005-0000-0000-000048320000}"/>
    <cellStyle name="メモ 4 2 2 3 2 3 2 3 2 2" xfId="16628" xr:uid="{00000000-0005-0000-0000-000049320000}"/>
    <cellStyle name="メモ 4 2 2 3 2 3 2 3 3" xfId="12240" xr:uid="{00000000-0005-0000-0000-00004A320000}"/>
    <cellStyle name="メモ 4 2 2 3 2 3 2 4" xfId="5617" xr:uid="{00000000-0005-0000-0000-00004B320000}"/>
    <cellStyle name="メモ 4 2 2 3 2 3 2 4 2" xfId="14434" xr:uid="{00000000-0005-0000-0000-00004C320000}"/>
    <cellStyle name="メモ 4 2 2 3 2 3 2 5" xfId="10046" xr:uid="{00000000-0005-0000-0000-00004D320000}"/>
    <cellStyle name="メモ 4 2 2 3 2 3 2 6" xfId="22950" xr:uid="{00000000-0005-0000-0000-00004E320000}"/>
    <cellStyle name="メモ 4 2 2 3 2 3 3" xfId="1696" xr:uid="{00000000-0005-0000-0000-00004F320000}"/>
    <cellStyle name="メモ 4 2 2 3 2 3 3 2" xfId="3931" xr:uid="{00000000-0005-0000-0000-000050320000}"/>
    <cellStyle name="メモ 4 2 2 3 2 3 3 2 2" xfId="8360" xr:uid="{00000000-0005-0000-0000-000051320000}"/>
    <cellStyle name="メモ 4 2 2 3 2 3 3 2 2 2" xfId="17177" xr:uid="{00000000-0005-0000-0000-000052320000}"/>
    <cellStyle name="メモ 4 2 2 3 2 3 3 2 3" xfId="12789" xr:uid="{00000000-0005-0000-0000-000053320000}"/>
    <cellStyle name="メモ 4 2 2 3 2 3 3 3" xfId="6166" xr:uid="{00000000-0005-0000-0000-000054320000}"/>
    <cellStyle name="メモ 4 2 2 3 2 3 3 3 2" xfId="14983" xr:uid="{00000000-0005-0000-0000-000055320000}"/>
    <cellStyle name="メモ 4 2 2 3 2 3 3 4" xfId="10595" xr:uid="{00000000-0005-0000-0000-000056320000}"/>
    <cellStyle name="メモ 4 2 2 3 2 3 3 5" xfId="23500" xr:uid="{00000000-0005-0000-0000-000057320000}"/>
    <cellStyle name="メモ 4 2 2 3 2 3 4" xfId="2834" xr:uid="{00000000-0005-0000-0000-000058320000}"/>
    <cellStyle name="メモ 4 2 2 3 2 3 4 2" xfId="7263" xr:uid="{00000000-0005-0000-0000-000059320000}"/>
    <cellStyle name="メモ 4 2 2 3 2 3 4 2 2" xfId="16080" xr:uid="{00000000-0005-0000-0000-00005A320000}"/>
    <cellStyle name="メモ 4 2 2 3 2 3 4 3" xfId="11692" xr:uid="{00000000-0005-0000-0000-00005B320000}"/>
    <cellStyle name="メモ 4 2 2 3 2 3 5" xfId="5069" xr:uid="{00000000-0005-0000-0000-00005C320000}"/>
    <cellStyle name="メモ 4 2 2 3 2 3 5 2" xfId="13886" xr:uid="{00000000-0005-0000-0000-00005D320000}"/>
    <cellStyle name="メモ 4 2 2 3 2 3 6" xfId="9498" xr:uid="{00000000-0005-0000-0000-00005E320000}"/>
    <cellStyle name="メモ 4 2 2 3 2 3 7" xfId="22402" xr:uid="{00000000-0005-0000-0000-00005F320000}"/>
    <cellStyle name="メモ 4 2 2 3 2 4" xfId="832" xr:uid="{00000000-0005-0000-0000-000060320000}"/>
    <cellStyle name="メモ 4 2 2 3 2 4 2" xfId="1970" xr:uid="{00000000-0005-0000-0000-000061320000}"/>
    <cellStyle name="メモ 4 2 2 3 2 4 2 2" xfId="4205" xr:uid="{00000000-0005-0000-0000-000062320000}"/>
    <cellStyle name="メモ 4 2 2 3 2 4 2 2 2" xfId="8634" xr:uid="{00000000-0005-0000-0000-000063320000}"/>
    <cellStyle name="メモ 4 2 2 3 2 4 2 2 2 2" xfId="17451" xr:uid="{00000000-0005-0000-0000-000064320000}"/>
    <cellStyle name="メモ 4 2 2 3 2 4 2 2 3" xfId="13063" xr:uid="{00000000-0005-0000-0000-000065320000}"/>
    <cellStyle name="メモ 4 2 2 3 2 4 2 3" xfId="6440" xr:uid="{00000000-0005-0000-0000-000066320000}"/>
    <cellStyle name="メモ 4 2 2 3 2 4 2 3 2" xfId="15257" xr:uid="{00000000-0005-0000-0000-000067320000}"/>
    <cellStyle name="メモ 4 2 2 3 2 4 2 4" xfId="10869" xr:uid="{00000000-0005-0000-0000-000068320000}"/>
    <cellStyle name="メモ 4 2 2 3 2 4 2 5" xfId="23774" xr:uid="{00000000-0005-0000-0000-000069320000}"/>
    <cellStyle name="メモ 4 2 2 3 2 4 3" xfId="3108" xr:uid="{00000000-0005-0000-0000-00006A320000}"/>
    <cellStyle name="メモ 4 2 2 3 2 4 3 2" xfId="7537" xr:uid="{00000000-0005-0000-0000-00006B320000}"/>
    <cellStyle name="メモ 4 2 2 3 2 4 3 2 2" xfId="16354" xr:uid="{00000000-0005-0000-0000-00006C320000}"/>
    <cellStyle name="メモ 4 2 2 3 2 4 3 3" xfId="11966" xr:uid="{00000000-0005-0000-0000-00006D320000}"/>
    <cellStyle name="メモ 4 2 2 3 2 4 4" xfId="5343" xr:uid="{00000000-0005-0000-0000-00006E320000}"/>
    <cellStyle name="メモ 4 2 2 3 2 4 4 2" xfId="14160" xr:uid="{00000000-0005-0000-0000-00006F320000}"/>
    <cellStyle name="メモ 4 2 2 3 2 4 5" xfId="9772" xr:uid="{00000000-0005-0000-0000-000070320000}"/>
    <cellStyle name="メモ 4 2 2 3 2 4 6" xfId="22676" xr:uid="{00000000-0005-0000-0000-000071320000}"/>
    <cellStyle name="メモ 4 2 2 3 2 5" xfId="1422" xr:uid="{00000000-0005-0000-0000-000072320000}"/>
    <cellStyle name="メモ 4 2 2 3 2 5 2" xfId="3657" xr:uid="{00000000-0005-0000-0000-000073320000}"/>
    <cellStyle name="メモ 4 2 2 3 2 5 2 2" xfId="8086" xr:uid="{00000000-0005-0000-0000-000074320000}"/>
    <cellStyle name="メモ 4 2 2 3 2 5 2 2 2" xfId="16903" xr:uid="{00000000-0005-0000-0000-000075320000}"/>
    <cellStyle name="メモ 4 2 2 3 2 5 2 3" xfId="12515" xr:uid="{00000000-0005-0000-0000-000076320000}"/>
    <cellStyle name="メモ 4 2 2 3 2 5 3" xfId="5892" xr:uid="{00000000-0005-0000-0000-000077320000}"/>
    <cellStyle name="メモ 4 2 2 3 2 5 3 2" xfId="14709" xr:uid="{00000000-0005-0000-0000-000078320000}"/>
    <cellStyle name="メモ 4 2 2 3 2 5 4" xfId="10321" xr:uid="{00000000-0005-0000-0000-000079320000}"/>
    <cellStyle name="メモ 4 2 2 3 2 5 5" xfId="23226" xr:uid="{00000000-0005-0000-0000-00007A320000}"/>
    <cellStyle name="メモ 4 2 2 3 2 6" xfId="2560" xr:uid="{00000000-0005-0000-0000-00007B320000}"/>
    <cellStyle name="メモ 4 2 2 3 2 6 2" xfId="6989" xr:uid="{00000000-0005-0000-0000-00007C320000}"/>
    <cellStyle name="メモ 4 2 2 3 2 6 2 2" xfId="15806" xr:uid="{00000000-0005-0000-0000-00007D320000}"/>
    <cellStyle name="メモ 4 2 2 3 2 6 3" xfId="11418" xr:uid="{00000000-0005-0000-0000-00007E320000}"/>
    <cellStyle name="メモ 4 2 2 3 2 7" xfId="4795" xr:uid="{00000000-0005-0000-0000-00007F320000}"/>
    <cellStyle name="メモ 4 2 2 3 2 7 2" xfId="13612" xr:uid="{00000000-0005-0000-0000-000080320000}"/>
    <cellStyle name="メモ 4 2 2 3 2 8" xfId="9224" xr:uid="{00000000-0005-0000-0000-000081320000}"/>
    <cellStyle name="メモ 4 2 2 3 2 9" xfId="22130" xr:uid="{00000000-0005-0000-0000-000082320000}"/>
    <cellStyle name="メモ 4 2 2 3 3" xfId="352" xr:uid="{00000000-0005-0000-0000-000083320000}"/>
    <cellStyle name="メモ 4 2 2 3 3 2" xfId="626" xr:uid="{00000000-0005-0000-0000-000084320000}"/>
    <cellStyle name="メモ 4 2 2 3 3 2 2" xfId="1174" xr:uid="{00000000-0005-0000-0000-000085320000}"/>
    <cellStyle name="メモ 4 2 2 3 3 2 2 2" xfId="2312" xr:uid="{00000000-0005-0000-0000-000086320000}"/>
    <cellStyle name="メモ 4 2 2 3 3 2 2 2 2" xfId="4547" xr:uid="{00000000-0005-0000-0000-000087320000}"/>
    <cellStyle name="メモ 4 2 2 3 3 2 2 2 2 2" xfId="8976" xr:uid="{00000000-0005-0000-0000-000088320000}"/>
    <cellStyle name="メモ 4 2 2 3 3 2 2 2 2 2 2" xfId="17793" xr:uid="{00000000-0005-0000-0000-000089320000}"/>
    <cellStyle name="メモ 4 2 2 3 3 2 2 2 2 3" xfId="13405" xr:uid="{00000000-0005-0000-0000-00008A320000}"/>
    <cellStyle name="メモ 4 2 2 3 3 2 2 2 3" xfId="6782" xr:uid="{00000000-0005-0000-0000-00008B320000}"/>
    <cellStyle name="メモ 4 2 2 3 3 2 2 2 3 2" xfId="15599" xr:uid="{00000000-0005-0000-0000-00008C320000}"/>
    <cellStyle name="メモ 4 2 2 3 3 2 2 2 4" xfId="11211" xr:uid="{00000000-0005-0000-0000-00008D320000}"/>
    <cellStyle name="メモ 4 2 2 3 3 2 2 2 5" xfId="24116" xr:uid="{00000000-0005-0000-0000-00008E320000}"/>
    <cellStyle name="メモ 4 2 2 3 3 2 2 3" xfId="3450" xr:uid="{00000000-0005-0000-0000-00008F320000}"/>
    <cellStyle name="メモ 4 2 2 3 3 2 2 3 2" xfId="7879" xr:uid="{00000000-0005-0000-0000-000090320000}"/>
    <cellStyle name="メモ 4 2 2 3 3 2 2 3 2 2" xfId="16696" xr:uid="{00000000-0005-0000-0000-000091320000}"/>
    <cellStyle name="メモ 4 2 2 3 3 2 2 3 3" xfId="12308" xr:uid="{00000000-0005-0000-0000-000092320000}"/>
    <cellStyle name="メモ 4 2 2 3 3 2 2 4" xfId="5685" xr:uid="{00000000-0005-0000-0000-000093320000}"/>
    <cellStyle name="メモ 4 2 2 3 3 2 2 4 2" xfId="14502" xr:uid="{00000000-0005-0000-0000-000094320000}"/>
    <cellStyle name="メモ 4 2 2 3 3 2 2 5" xfId="10114" xr:uid="{00000000-0005-0000-0000-000095320000}"/>
    <cellStyle name="メモ 4 2 2 3 3 2 2 6" xfId="23018" xr:uid="{00000000-0005-0000-0000-000096320000}"/>
    <cellStyle name="メモ 4 2 2 3 3 2 3" xfId="1764" xr:uid="{00000000-0005-0000-0000-000097320000}"/>
    <cellStyle name="メモ 4 2 2 3 3 2 3 2" xfId="3999" xr:uid="{00000000-0005-0000-0000-000098320000}"/>
    <cellStyle name="メモ 4 2 2 3 3 2 3 2 2" xfId="8428" xr:uid="{00000000-0005-0000-0000-000099320000}"/>
    <cellStyle name="メモ 4 2 2 3 3 2 3 2 2 2" xfId="17245" xr:uid="{00000000-0005-0000-0000-00009A320000}"/>
    <cellStyle name="メモ 4 2 2 3 3 2 3 2 3" xfId="12857" xr:uid="{00000000-0005-0000-0000-00009B320000}"/>
    <cellStyle name="メモ 4 2 2 3 3 2 3 3" xfId="6234" xr:uid="{00000000-0005-0000-0000-00009C320000}"/>
    <cellStyle name="メモ 4 2 2 3 3 2 3 3 2" xfId="15051" xr:uid="{00000000-0005-0000-0000-00009D320000}"/>
    <cellStyle name="メモ 4 2 2 3 3 2 3 4" xfId="10663" xr:uid="{00000000-0005-0000-0000-00009E320000}"/>
    <cellStyle name="メモ 4 2 2 3 3 2 3 5" xfId="23568" xr:uid="{00000000-0005-0000-0000-00009F320000}"/>
    <cellStyle name="メモ 4 2 2 3 3 2 4" xfId="2902" xr:uid="{00000000-0005-0000-0000-0000A0320000}"/>
    <cellStyle name="メモ 4 2 2 3 3 2 4 2" xfId="7331" xr:uid="{00000000-0005-0000-0000-0000A1320000}"/>
    <cellStyle name="メモ 4 2 2 3 3 2 4 2 2" xfId="16148" xr:uid="{00000000-0005-0000-0000-0000A2320000}"/>
    <cellStyle name="メモ 4 2 2 3 3 2 4 3" xfId="11760" xr:uid="{00000000-0005-0000-0000-0000A3320000}"/>
    <cellStyle name="メモ 4 2 2 3 3 2 5" xfId="5137" xr:uid="{00000000-0005-0000-0000-0000A4320000}"/>
    <cellStyle name="メモ 4 2 2 3 3 2 5 2" xfId="13954" xr:uid="{00000000-0005-0000-0000-0000A5320000}"/>
    <cellStyle name="メモ 4 2 2 3 3 2 6" xfId="9566" xr:uid="{00000000-0005-0000-0000-0000A6320000}"/>
    <cellStyle name="メモ 4 2 2 3 3 2 7" xfId="22470" xr:uid="{00000000-0005-0000-0000-0000A7320000}"/>
    <cellStyle name="メモ 4 2 2 3 3 3" xfId="900" xr:uid="{00000000-0005-0000-0000-0000A8320000}"/>
    <cellStyle name="メモ 4 2 2 3 3 3 2" xfId="2038" xr:uid="{00000000-0005-0000-0000-0000A9320000}"/>
    <cellStyle name="メモ 4 2 2 3 3 3 2 2" xfId="4273" xr:uid="{00000000-0005-0000-0000-0000AA320000}"/>
    <cellStyle name="メモ 4 2 2 3 3 3 2 2 2" xfId="8702" xr:uid="{00000000-0005-0000-0000-0000AB320000}"/>
    <cellStyle name="メモ 4 2 2 3 3 3 2 2 2 2" xfId="17519" xr:uid="{00000000-0005-0000-0000-0000AC320000}"/>
    <cellStyle name="メモ 4 2 2 3 3 3 2 2 3" xfId="13131" xr:uid="{00000000-0005-0000-0000-0000AD320000}"/>
    <cellStyle name="メモ 4 2 2 3 3 3 2 3" xfId="6508" xr:uid="{00000000-0005-0000-0000-0000AE320000}"/>
    <cellStyle name="メモ 4 2 2 3 3 3 2 3 2" xfId="15325" xr:uid="{00000000-0005-0000-0000-0000AF320000}"/>
    <cellStyle name="メモ 4 2 2 3 3 3 2 4" xfId="10937" xr:uid="{00000000-0005-0000-0000-0000B0320000}"/>
    <cellStyle name="メモ 4 2 2 3 3 3 2 5" xfId="23842" xr:uid="{00000000-0005-0000-0000-0000B1320000}"/>
    <cellStyle name="メモ 4 2 2 3 3 3 3" xfId="3176" xr:uid="{00000000-0005-0000-0000-0000B2320000}"/>
    <cellStyle name="メモ 4 2 2 3 3 3 3 2" xfId="7605" xr:uid="{00000000-0005-0000-0000-0000B3320000}"/>
    <cellStyle name="メモ 4 2 2 3 3 3 3 2 2" xfId="16422" xr:uid="{00000000-0005-0000-0000-0000B4320000}"/>
    <cellStyle name="メモ 4 2 2 3 3 3 3 3" xfId="12034" xr:uid="{00000000-0005-0000-0000-0000B5320000}"/>
    <cellStyle name="メモ 4 2 2 3 3 3 4" xfId="5411" xr:uid="{00000000-0005-0000-0000-0000B6320000}"/>
    <cellStyle name="メモ 4 2 2 3 3 3 4 2" xfId="14228" xr:uid="{00000000-0005-0000-0000-0000B7320000}"/>
    <cellStyle name="メモ 4 2 2 3 3 3 5" xfId="9840" xr:uid="{00000000-0005-0000-0000-0000B8320000}"/>
    <cellStyle name="メモ 4 2 2 3 3 3 6" xfId="22744" xr:uid="{00000000-0005-0000-0000-0000B9320000}"/>
    <cellStyle name="メモ 4 2 2 3 3 4" xfId="1490" xr:uid="{00000000-0005-0000-0000-0000BA320000}"/>
    <cellStyle name="メモ 4 2 2 3 3 4 2" xfId="3725" xr:uid="{00000000-0005-0000-0000-0000BB320000}"/>
    <cellStyle name="メモ 4 2 2 3 3 4 2 2" xfId="8154" xr:uid="{00000000-0005-0000-0000-0000BC320000}"/>
    <cellStyle name="メモ 4 2 2 3 3 4 2 2 2" xfId="16971" xr:uid="{00000000-0005-0000-0000-0000BD320000}"/>
    <cellStyle name="メモ 4 2 2 3 3 4 2 3" xfId="12583" xr:uid="{00000000-0005-0000-0000-0000BE320000}"/>
    <cellStyle name="メモ 4 2 2 3 3 4 3" xfId="5960" xr:uid="{00000000-0005-0000-0000-0000BF320000}"/>
    <cellStyle name="メモ 4 2 2 3 3 4 3 2" xfId="14777" xr:uid="{00000000-0005-0000-0000-0000C0320000}"/>
    <cellStyle name="メモ 4 2 2 3 3 4 4" xfId="10389" xr:uid="{00000000-0005-0000-0000-0000C1320000}"/>
    <cellStyle name="メモ 4 2 2 3 3 4 5" xfId="23294" xr:uid="{00000000-0005-0000-0000-0000C2320000}"/>
    <cellStyle name="メモ 4 2 2 3 3 5" xfId="2628" xr:uid="{00000000-0005-0000-0000-0000C3320000}"/>
    <cellStyle name="メモ 4 2 2 3 3 5 2" xfId="7057" xr:uid="{00000000-0005-0000-0000-0000C4320000}"/>
    <cellStyle name="メモ 4 2 2 3 3 5 2 2" xfId="15874" xr:uid="{00000000-0005-0000-0000-0000C5320000}"/>
    <cellStyle name="メモ 4 2 2 3 3 5 3" xfId="11486" xr:uid="{00000000-0005-0000-0000-0000C6320000}"/>
    <cellStyle name="メモ 4 2 2 3 3 6" xfId="4863" xr:uid="{00000000-0005-0000-0000-0000C7320000}"/>
    <cellStyle name="メモ 4 2 2 3 3 6 2" xfId="13680" xr:uid="{00000000-0005-0000-0000-0000C8320000}"/>
    <cellStyle name="メモ 4 2 2 3 3 7" xfId="9292" xr:uid="{00000000-0005-0000-0000-0000C9320000}"/>
    <cellStyle name="メモ 4 2 2 3 3 8" xfId="22198" xr:uid="{00000000-0005-0000-0000-0000CA320000}"/>
    <cellStyle name="メモ 4 2 2 3 4" xfId="489" xr:uid="{00000000-0005-0000-0000-0000CB320000}"/>
    <cellStyle name="メモ 4 2 2 3 4 2" xfId="1037" xr:uid="{00000000-0005-0000-0000-0000CC320000}"/>
    <cellStyle name="メモ 4 2 2 3 4 2 2" xfId="2175" xr:uid="{00000000-0005-0000-0000-0000CD320000}"/>
    <cellStyle name="メモ 4 2 2 3 4 2 2 2" xfId="4410" xr:uid="{00000000-0005-0000-0000-0000CE320000}"/>
    <cellStyle name="メモ 4 2 2 3 4 2 2 2 2" xfId="8839" xr:uid="{00000000-0005-0000-0000-0000CF320000}"/>
    <cellStyle name="メモ 4 2 2 3 4 2 2 2 2 2" xfId="17656" xr:uid="{00000000-0005-0000-0000-0000D0320000}"/>
    <cellStyle name="メモ 4 2 2 3 4 2 2 2 3" xfId="13268" xr:uid="{00000000-0005-0000-0000-0000D1320000}"/>
    <cellStyle name="メモ 4 2 2 3 4 2 2 3" xfId="6645" xr:uid="{00000000-0005-0000-0000-0000D2320000}"/>
    <cellStyle name="メモ 4 2 2 3 4 2 2 3 2" xfId="15462" xr:uid="{00000000-0005-0000-0000-0000D3320000}"/>
    <cellStyle name="メモ 4 2 2 3 4 2 2 4" xfId="11074" xr:uid="{00000000-0005-0000-0000-0000D4320000}"/>
    <cellStyle name="メモ 4 2 2 3 4 2 2 5" xfId="23979" xr:uid="{00000000-0005-0000-0000-0000D5320000}"/>
    <cellStyle name="メモ 4 2 2 3 4 2 3" xfId="3313" xr:uid="{00000000-0005-0000-0000-0000D6320000}"/>
    <cellStyle name="メモ 4 2 2 3 4 2 3 2" xfId="7742" xr:uid="{00000000-0005-0000-0000-0000D7320000}"/>
    <cellStyle name="メモ 4 2 2 3 4 2 3 2 2" xfId="16559" xr:uid="{00000000-0005-0000-0000-0000D8320000}"/>
    <cellStyle name="メモ 4 2 2 3 4 2 3 3" xfId="12171" xr:uid="{00000000-0005-0000-0000-0000D9320000}"/>
    <cellStyle name="メモ 4 2 2 3 4 2 4" xfId="5548" xr:uid="{00000000-0005-0000-0000-0000DA320000}"/>
    <cellStyle name="メモ 4 2 2 3 4 2 4 2" xfId="14365" xr:uid="{00000000-0005-0000-0000-0000DB320000}"/>
    <cellStyle name="メモ 4 2 2 3 4 2 5" xfId="9977" xr:uid="{00000000-0005-0000-0000-0000DC320000}"/>
    <cellStyle name="メモ 4 2 2 3 4 2 6" xfId="22881" xr:uid="{00000000-0005-0000-0000-0000DD320000}"/>
    <cellStyle name="メモ 4 2 2 3 4 3" xfId="1627" xr:uid="{00000000-0005-0000-0000-0000DE320000}"/>
    <cellStyle name="メモ 4 2 2 3 4 3 2" xfId="3862" xr:uid="{00000000-0005-0000-0000-0000DF320000}"/>
    <cellStyle name="メモ 4 2 2 3 4 3 2 2" xfId="8291" xr:uid="{00000000-0005-0000-0000-0000E0320000}"/>
    <cellStyle name="メモ 4 2 2 3 4 3 2 2 2" xfId="17108" xr:uid="{00000000-0005-0000-0000-0000E1320000}"/>
    <cellStyle name="メモ 4 2 2 3 4 3 2 3" xfId="12720" xr:uid="{00000000-0005-0000-0000-0000E2320000}"/>
    <cellStyle name="メモ 4 2 2 3 4 3 3" xfId="6097" xr:uid="{00000000-0005-0000-0000-0000E3320000}"/>
    <cellStyle name="メモ 4 2 2 3 4 3 3 2" xfId="14914" xr:uid="{00000000-0005-0000-0000-0000E4320000}"/>
    <cellStyle name="メモ 4 2 2 3 4 3 4" xfId="10526" xr:uid="{00000000-0005-0000-0000-0000E5320000}"/>
    <cellStyle name="メモ 4 2 2 3 4 3 5" xfId="23431" xr:uid="{00000000-0005-0000-0000-0000E6320000}"/>
    <cellStyle name="メモ 4 2 2 3 4 4" xfId="2765" xr:uid="{00000000-0005-0000-0000-0000E7320000}"/>
    <cellStyle name="メモ 4 2 2 3 4 4 2" xfId="7194" xr:uid="{00000000-0005-0000-0000-0000E8320000}"/>
    <cellStyle name="メモ 4 2 2 3 4 4 2 2" xfId="16011" xr:uid="{00000000-0005-0000-0000-0000E9320000}"/>
    <cellStyle name="メモ 4 2 2 3 4 4 3" xfId="11623" xr:uid="{00000000-0005-0000-0000-0000EA320000}"/>
    <cellStyle name="メモ 4 2 2 3 4 5" xfId="5000" xr:uid="{00000000-0005-0000-0000-0000EB320000}"/>
    <cellStyle name="メモ 4 2 2 3 4 5 2" xfId="13817" xr:uid="{00000000-0005-0000-0000-0000EC320000}"/>
    <cellStyle name="メモ 4 2 2 3 4 6" xfId="9429" xr:uid="{00000000-0005-0000-0000-0000ED320000}"/>
    <cellStyle name="メモ 4 2 2 3 4 7" xfId="22333" xr:uid="{00000000-0005-0000-0000-0000EE320000}"/>
    <cellStyle name="メモ 4 2 2 3 5" xfId="763" xr:uid="{00000000-0005-0000-0000-0000EF320000}"/>
    <cellStyle name="メモ 4 2 2 3 5 2" xfId="1901" xr:uid="{00000000-0005-0000-0000-0000F0320000}"/>
    <cellStyle name="メモ 4 2 2 3 5 2 2" xfId="4136" xr:uid="{00000000-0005-0000-0000-0000F1320000}"/>
    <cellStyle name="メモ 4 2 2 3 5 2 2 2" xfId="8565" xr:uid="{00000000-0005-0000-0000-0000F2320000}"/>
    <cellStyle name="メモ 4 2 2 3 5 2 2 2 2" xfId="17382" xr:uid="{00000000-0005-0000-0000-0000F3320000}"/>
    <cellStyle name="メモ 4 2 2 3 5 2 2 3" xfId="12994" xr:uid="{00000000-0005-0000-0000-0000F4320000}"/>
    <cellStyle name="メモ 4 2 2 3 5 2 3" xfId="6371" xr:uid="{00000000-0005-0000-0000-0000F5320000}"/>
    <cellStyle name="メモ 4 2 2 3 5 2 3 2" xfId="15188" xr:uid="{00000000-0005-0000-0000-0000F6320000}"/>
    <cellStyle name="メモ 4 2 2 3 5 2 4" xfId="10800" xr:uid="{00000000-0005-0000-0000-0000F7320000}"/>
    <cellStyle name="メモ 4 2 2 3 5 2 5" xfId="23705" xr:uid="{00000000-0005-0000-0000-0000F8320000}"/>
    <cellStyle name="メモ 4 2 2 3 5 3" xfId="3039" xr:uid="{00000000-0005-0000-0000-0000F9320000}"/>
    <cellStyle name="メモ 4 2 2 3 5 3 2" xfId="7468" xr:uid="{00000000-0005-0000-0000-0000FA320000}"/>
    <cellStyle name="メモ 4 2 2 3 5 3 2 2" xfId="16285" xr:uid="{00000000-0005-0000-0000-0000FB320000}"/>
    <cellStyle name="メモ 4 2 2 3 5 3 3" xfId="11897" xr:uid="{00000000-0005-0000-0000-0000FC320000}"/>
    <cellStyle name="メモ 4 2 2 3 5 4" xfId="5274" xr:uid="{00000000-0005-0000-0000-0000FD320000}"/>
    <cellStyle name="メモ 4 2 2 3 5 4 2" xfId="14091" xr:uid="{00000000-0005-0000-0000-0000FE320000}"/>
    <cellStyle name="メモ 4 2 2 3 5 5" xfId="9703" xr:uid="{00000000-0005-0000-0000-0000FF320000}"/>
    <cellStyle name="メモ 4 2 2 3 5 6" xfId="22607" xr:uid="{00000000-0005-0000-0000-000000330000}"/>
    <cellStyle name="メモ 4 2 2 3 6" xfId="1353" xr:uid="{00000000-0005-0000-0000-000001330000}"/>
    <cellStyle name="メモ 4 2 2 3 6 2" xfId="3588" xr:uid="{00000000-0005-0000-0000-000002330000}"/>
    <cellStyle name="メモ 4 2 2 3 6 2 2" xfId="8017" xr:uid="{00000000-0005-0000-0000-000003330000}"/>
    <cellStyle name="メモ 4 2 2 3 6 2 2 2" xfId="16834" xr:uid="{00000000-0005-0000-0000-000004330000}"/>
    <cellStyle name="メモ 4 2 2 3 6 2 3" xfId="12446" xr:uid="{00000000-0005-0000-0000-000005330000}"/>
    <cellStyle name="メモ 4 2 2 3 6 3" xfId="5823" xr:uid="{00000000-0005-0000-0000-000006330000}"/>
    <cellStyle name="メモ 4 2 2 3 6 3 2" xfId="14640" xr:uid="{00000000-0005-0000-0000-000007330000}"/>
    <cellStyle name="メモ 4 2 2 3 6 4" xfId="10252" xr:uid="{00000000-0005-0000-0000-000008330000}"/>
    <cellStyle name="メモ 4 2 2 3 6 5" xfId="23157" xr:uid="{00000000-0005-0000-0000-000009330000}"/>
    <cellStyle name="メモ 4 2 2 3 7" xfId="2491" xr:uid="{00000000-0005-0000-0000-00000A330000}"/>
    <cellStyle name="メモ 4 2 2 3 7 2" xfId="6920" xr:uid="{00000000-0005-0000-0000-00000B330000}"/>
    <cellStyle name="メモ 4 2 2 3 7 2 2" xfId="15737" xr:uid="{00000000-0005-0000-0000-00000C330000}"/>
    <cellStyle name="メモ 4 2 2 3 7 3" xfId="11349" xr:uid="{00000000-0005-0000-0000-00000D330000}"/>
    <cellStyle name="メモ 4 2 2 3 8" xfId="4726" xr:uid="{00000000-0005-0000-0000-00000E330000}"/>
    <cellStyle name="メモ 4 2 2 3 8 2" xfId="13543" xr:uid="{00000000-0005-0000-0000-00000F330000}"/>
    <cellStyle name="メモ 4 2 2 3 9" xfId="9155" xr:uid="{00000000-0005-0000-0000-000010330000}"/>
    <cellStyle name="メモ 4 2 2 4" xfId="250" xr:uid="{00000000-0005-0000-0000-000011330000}"/>
    <cellStyle name="メモ 4 2 2 4 2" xfId="387" xr:uid="{00000000-0005-0000-0000-000012330000}"/>
    <cellStyle name="メモ 4 2 2 4 2 2" xfId="661" xr:uid="{00000000-0005-0000-0000-000013330000}"/>
    <cellStyle name="メモ 4 2 2 4 2 2 2" xfId="1209" xr:uid="{00000000-0005-0000-0000-000014330000}"/>
    <cellStyle name="メモ 4 2 2 4 2 2 2 2" xfId="2347" xr:uid="{00000000-0005-0000-0000-000015330000}"/>
    <cellStyle name="メモ 4 2 2 4 2 2 2 2 2" xfId="4582" xr:uid="{00000000-0005-0000-0000-000016330000}"/>
    <cellStyle name="メモ 4 2 2 4 2 2 2 2 2 2" xfId="9011" xr:uid="{00000000-0005-0000-0000-000017330000}"/>
    <cellStyle name="メモ 4 2 2 4 2 2 2 2 2 2 2" xfId="17828" xr:uid="{00000000-0005-0000-0000-000018330000}"/>
    <cellStyle name="メモ 4 2 2 4 2 2 2 2 2 3" xfId="13440" xr:uid="{00000000-0005-0000-0000-000019330000}"/>
    <cellStyle name="メモ 4 2 2 4 2 2 2 2 3" xfId="6817" xr:uid="{00000000-0005-0000-0000-00001A330000}"/>
    <cellStyle name="メモ 4 2 2 4 2 2 2 2 3 2" xfId="15634" xr:uid="{00000000-0005-0000-0000-00001B330000}"/>
    <cellStyle name="メモ 4 2 2 4 2 2 2 2 4" xfId="11246" xr:uid="{00000000-0005-0000-0000-00001C330000}"/>
    <cellStyle name="メモ 4 2 2 4 2 2 2 2 5" xfId="24151" xr:uid="{00000000-0005-0000-0000-00001D330000}"/>
    <cellStyle name="メモ 4 2 2 4 2 2 2 3" xfId="3485" xr:uid="{00000000-0005-0000-0000-00001E330000}"/>
    <cellStyle name="メモ 4 2 2 4 2 2 2 3 2" xfId="7914" xr:uid="{00000000-0005-0000-0000-00001F330000}"/>
    <cellStyle name="メモ 4 2 2 4 2 2 2 3 2 2" xfId="16731" xr:uid="{00000000-0005-0000-0000-000020330000}"/>
    <cellStyle name="メモ 4 2 2 4 2 2 2 3 3" xfId="12343" xr:uid="{00000000-0005-0000-0000-000021330000}"/>
    <cellStyle name="メモ 4 2 2 4 2 2 2 4" xfId="5720" xr:uid="{00000000-0005-0000-0000-000022330000}"/>
    <cellStyle name="メモ 4 2 2 4 2 2 2 4 2" xfId="14537" xr:uid="{00000000-0005-0000-0000-000023330000}"/>
    <cellStyle name="メモ 4 2 2 4 2 2 2 5" xfId="10149" xr:uid="{00000000-0005-0000-0000-000024330000}"/>
    <cellStyle name="メモ 4 2 2 4 2 2 2 6" xfId="23053" xr:uid="{00000000-0005-0000-0000-000025330000}"/>
    <cellStyle name="メモ 4 2 2 4 2 2 3" xfId="1799" xr:uid="{00000000-0005-0000-0000-000026330000}"/>
    <cellStyle name="メモ 4 2 2 4 2 2 3 2" xfId="4034" xr:uid="{00000000-0005-0000-0000-000027330000}"/>
    <cellStyle name="メモ 4 2 2 4 2 2 3 2 2" xfId="8463" xr:uid="{00000000-0005-0000-0000-000028330000}"/>
    <cellStyle name="メモ 4 2 2 4 2 2 3 2 2 2" xfId="17280" xr:uid="{00000000-0005-0000-0000-000029330000}"/>
    <cellStyle name="メモ 4 2 2 4 2 2 3 2 3" xfId="12892" xr:uid="{00000000-0005-0000-0000-00002A330000}"/>
    <cellStyle name="メモ 4 2 2 4 2 2 3 3" xfId="6269" xr:uid="{00000000-0005-0000-0000-00002B330000}"/>
    <cellStyle name="メモ 4 2 2 4 2 2 3 3 2" xfId="15086" xr:uid="{00000000-0005-0000-0000-00002C330000}"/>
    <cellStyle name="メモ 4 2 2 4 2 2 3 4" xfId="10698" xr:uid="{00000000-0005-0000-0000-00002D330000}"/>
    <cellStyle name="メモ 4 2 2 4 2 2 3 5" xfId="23603" xr:uid="{00000000-0005-0000-0000-00002E330000}"/>
    <cellStyle name="メモ 4 2 2 4 2 2 4" xfId="2937" xr:uid="{00000000-0005-0000-0000-00002F330000}"/>
    <cellStyle name="メモ 4 2 2 4 2 2 4 2" xfId="7366" xr:uid="{00000000-0005-0000-0000-000030330000}"/>
    <cellStyle name="メモ 4 2 2 4 2 2 4 2 2" xfId="16183" xr:uid="{00000000-0005-0000-0000-000031330000}"/>
    <cellStyle name="メモ 4 2 2 4 2 2 4 3" xfId="11795" xr:uid="{00000000-0005-0000-0000-000032330000}"/>
    <cellStyle name="メモ 4 2 2 4 2 2 5" xfId="5172" xr:uid="{00000000-0005-0000-0000-000033330000}"/>
    <cellStyle name="メモ 4 2 2 4 2 2 5 2" xfId="13989" xr:uid="{00000000-0005-0000-0000-000034330000}"/>
    <cellStyle name="メモ 4 2 2 4 2 2 6" xfId="9601" xr:uid="{00000000-0005-0000-0000-000035330000}"/>
    <cellStyle name="メモ 4 2 2 4 2 2 7" xfId="22505" xr:uid="{00000000-0005-0000-0000-000036330000}"/>
    <cellStyle name="メモ 4 2 2 4 2 3" xfId="935" xr:uid="{00000000-0005-0000-0000-000037330000}"/>
    <cellStyle name="メモ 4 2 2 4 2 3 2" xfId="2073" xr:uid="{00000000-0005-0000-0000-000038330000}"/>
    <cellStyle name="メモ 4 2 2 4 2 3 2 2" xfId="4308" xr:uid="{00000000-0005-0000-0000-000039330000}"/>
    <cellStyle name="メモ 4 2 2 4 2 3 2 2 2" xfId="8737" xr:uid="{00000000-0005-0000-0000-00003A330000}"/>
    <cellStyle name="メモ 4 2 2 4 2 3 2 2 2 2" xfId="17554" xr:uid="{00000000-0005-0000-0000-00003B330000}"/>
    <cellStyle name="メモ 4 2 2 4 2 3 2 2 3" xfId="13166" xr:uid="{00000000-0005-0000-0000-00003C330000}"/>
    <cellStyle name="メモ 4 2 2 4 2 3 2 3" xfId="6543" xr:uid="{00000000-0005-0000-0000-00003D330000}"/>
    <cellStyle name="メモ 4 2 2 4 2 3 2 3 2" xfId="15360" xr:uid="{00000000-0005-0000-0000-00003E330000}"/>
    <cellStyle name="メモ 4 2 2 4 2 3 2 4" xfId="10972" xr:uid="{00000000-0005-0000-0000-00003F330000}"/>
    <cellStyle name="メモ 4 2 2 4 2 3 2 5" xfId="23877" xr:uid="{00000000-0005-0000-0000-000040330000}"/>
    <cellStyle name="メモ 4 2 2 4 2 3 3" xfId="3211" xr:uid="{00000000-0005-0000-0000-000041330000}"/>
    <cellStyle name="メモ 4 2 2 4 2 3 3 2" xfId="7640" xr:uid="{00000000-0005-0000-0000-000042330000}"/>
    <cellStyle name="メモ 4 2 2 4 2 3 3 2 2" xfId="16457" xr:uid="{00000000-0005-0000-0000-000043330000}"/>
    <cellStyle name="メモ 4 2 2 4 2 3 3 3" xfId="12069" xr:uid="{00000000-0005-0000-0000-000044330000}"/>
    <cellStyle name="メモ 4 2 2 4 2 3 4" xfId="5446" xr:uid="{00000000-0005-0000-0000-000045330000}"/>
    <cellStyle name="メモ 4 2 2 4 2 3 4 2" xfId="14263" xr:uid="{00000000-0005-0000-0000-000046330000}"/>
    <cellStyle name="メモ 4 2 2 4 2 3 5" xfId="9875" xr:uid="{00000000-0005-0000-0000-000047330000}"/>
    <cellStyle name="メモ 4 2 2 4 2 3 6" xfId="22779" xr:uid="{00000000-0005-0000-0000-000048330000}"/>
    <cellStyle name="メモ 4 2 2 4 2 4" xfId="1525" xr:uid="{00000000-0005-0000-0000-000049330000}"/>
    <cellStyle name="メモ 4 2 2 4 2 4 2" xfId="3760" xr:uid="{00000000-0005-0000-0000-00004A330000}"/>
    <cellStyle name="メモ 4 2 2 4 2 4 2 2" xfId="8189" xr:uid="{00000000-0005-0000-0000-00004B330000}"/>
    <cellStyle name="メモ 4 2 2 4 2 4 2 2 2" xfId="17006" xr:uid="{00000000-0005-0000-0000-00004C330000}"/>
    <cellStyle name="メモ 4 2 2 4 2 4 2 3" xfId="12618" xr:uid="{00000000-0005-0000-0000-00004D330000}"/>
    <cellStyle name="メモ 4 2 2 4 2 4 3" xfId="5995" xr:uid="{00000000-0005-0000-0000-00004E330000}"/>
    <cellStyle name="メモ 4 2 2 4 2 4 3 2" xfId="14812" xr:uid="{00000000-0005-0000-0000-00004F330000}"/>
    <cellStyle name="メモ 4 2 2 4 2 4 4" xfId="10424" xr:uid="{00000000-0005-0000-0000-000050330000}"/>
    <cellStyle name="メモ 4 2 2 4 2 4 5" xfId="23329" xr:uid="{00000000-0005-0000-0000-000051330000}"/>
    <cellStyle name="メモ 4 2 2 4 2 5" xfId="2663" xr:uid="{00000000-0005-0000-0000-000052330000}"/>
    <cellStyle name="メモ 4 2 2 4 2 5 2" xfId="7092" xr:uid="{00000000-0005-0000-0000-000053330000}"/>
    <cellStyle name="メモ 4 2 2 4 2 5 2 2" xfId="15909" xr:uid="{00000000-0005-0000-0000-000054330000}"/>
    <cellStyle name="メモ 4 2 2 4 2 5 3" xfId="11521" xr:uid="{00000000-0005-0000-0000-000055330000}"/>
    <cellStyle name="メモ 4 2 2 4 2 6" xfId="4898" xr:uid="{00000000-0005-0000-0000-000056330000}"/>
    <cellStyle name="メモ 4 2 2 4 2 6 2" xfId="13715" xr:uid="{00000000-0005-0000-0000-000057330000}"/>
    <cellStyle name="メモ 4 2 2 4 2 7" xfId="9327" xr:uid="{00000000-0005-0000-0000-000058330000}"/>
    <cellStyle name="メモ 4 2 2 4 2 8" xfId="22232" xr:uid="{00000000-0005-0000-0000-000059330000}"/>
    <cellStyle name="メモ 4 2 2 4 3" xfId="524" xr:uid="{00000000-0005-0000-0000-00005A330000}"/>
    <cellStyle name="メモ 4 2 2 4 3 2" xfId="1072" xr:uid="{00000000-0005-0000-0000-00005B330000}"/>
    <cellStyle name="メモ 4 2 2 4 3 2 2" xfId="2210" xr:uid="{00000000-0005-0000-0000-00005C330000}"/>
    <cellStyle name="メモ 4 2 2 4 3 2 2 2" xfId="4445" xr:uid="{00000000-0005-0000-0000-00005D330000}"/>
    <cellStyle name="メモ 4 2 2 4 3 2 2 2 2" xfId="8874" xr:uid="{00000000-0005-0000-0000-00005E330000}"/>
    <cellStyle name="メモ 4 2 2 4 3 2 2 2 2 2" xfId="17691" xr:uid="{00000000-0005-0000-0000-00005F330000}"/>
    <cellStyle name="メモ 4 2 2 4 3 2 2 2 3" xfId="13303" xr:uid="{00000000-0005-0000-0000-000060330000}"/>
    <cellStyle name="メモ 4 2 2 4 3 2 2 3" xfId="6680" xr:uid="{00000000-0005-0000-0000-000061330000}"/>
    <cellStyle name="メモ 4 2 2 4 3 2 2 3 2" xfId="15497" xr:uid="{00000000-0005-0000-0000-000062330000}"/>
    <cellStyle name="メモ 4 2 2 4 3 2 2 4" xfId="11109" xr:uid="{00000000-0005-0000-0000-000063330000}"/>
    <cellStyle name="メモ 4 2 2 4 3 2 2 5" xfId="24014" xr:uid="{00000000-0005-0000-0000-000064330000}"/>
    <cellStyle name="メモ 4 2 2 4 3 2 3" xfId="3348" xr:uid="{00000000-0005-0000-0000-000065330000}"/>
    <cellStyle name="メモ 4 2 2 4 3 2 3 2" xfId="7777" xr:uid="{00000000-0005-0000-0000-000066330000}"/>
    <cellStyle name="メモ 4 2 2 4 3 2 3 2 2" xfId="16594" xr:uid="{00000000-0005-0000-0000-000067330000}"/>
    <cellStyle name="メモ 4 2 2 4 3 2 3 3" xfId="12206" xr:uid="{00000000-0005-0000-0000-000068330000}"/>
    <cellStyle name="メモ 4 2 2 4 3 2 4" xfId="5583" xr:uid="{00000000-0005-0000-0000-000069330000}"/>
    <cellStyle name="メモ 4 2 2 4 3 2 4 2" xfId="14400" xr:uid="{00000000-0005-0000-0000-00006A330000}"/>
    <cellStyle name="メモ 4 2 2 4 3 2 5" xfId="10012" xr:uid="{00000000-0005-0000-0000-00006B330000}"/>
    <cellStyle name="メモ 4 2 2 4 3 2 6" xfId="22916" xr:uid="{00000000-0005-0000-0000-00006C330000}"/>
    <cellStyle name="メモ 4 2 2 4 3 3" xfId="1662" xr:uid="{00000000-0005-0000-0000-00006D330000}"/>
    <cellStyle name="メモ 4 2 2 4 3 3 2" xfId="3897" xr:uid="{00000000-0005-0000-0000-00006E330000}"/>
    <cellStyle name="メモ 4 2 2 4 3 3 2 2" xfId="8326" xr:uid="{00000000-0005-0000-0000-00006F330000}"/>
    <cellStyle name="メモ 4 2 2 4 3 3 2 2 2" xfId="17143" xr:uid="{00000000-0005-0000-0000-000070330000}"/>
    <cellStyle name="メモ 4 2 2 4 3 3 2 3" xfId="12755" xr:uid="{00000000-0005-0000-0000-000071330000}"/>
    <cellStyle name="メモ 4 2 2 4 3 3 3" xfId="6132" xr:uid="{00000000-0005-0000-0000-000072330000}"/>
    <cellStyle name="メモ 4 2 2 4 3 3 3 2" xfId="14949" xr:uid="{00000000-0005-0000-0000-000073330000}"/>
    <cellStyle name="メモ 4 2 2 4 3 3 4" xfId="10561" xr:uid="{00000000-0005-0000-0000-000074330000}"/>
    <cellStyle name="メモ 4 2 2 4 3 3 5" xfId="23466" xr:uid="{00000000-0005-0000-0000-000075330000}"/>
    <cellStyle name="メモ 4 2 2 4 3 4" xfId="2800" xr:uid="{00000000-0005-0000-0000-000076330000}"/>
    <cellStyle name="メモ 4 2 2 4 3 4 2" xfId="7229" xr:uid="{00000000-0005-0000-0000-000077330000}"/>
    <cellStyle name="メモ 4 2 2 4 3 4 2 2" xfId="16046" xr:uid="{00000000-0005-0000-0000-000078330000}"/>
    <cellStyle name="メモ 4 2 2 4 3 4 3" xfId="11658" xr:uid="{00000000-0005-0000-0000-000079330000}"/>
    <cellStyle name="メモ 4 2 2 4 3 5" xfId="5035" xr:uid="{00000000-0005-0000-0000-00007A330000}"/>
    <cellStyle name="メモ 4 2 2 4 3 5 2" xfId="13852" xr:uid="{00000000-0005-0000-0000-00007B330000}"/>
    <cellStyle name="メモ 4 2 2 4 3 6" xfId="9464" xr:uid="{00000000-0005-0000-0000-00007C330000}"/>
    <cellStyle name="メモ 4 2 2 4 3 7" xfId="22368" xr:uid="{00000000-0005-0000-0000-00007D330000}"/>
    <cellStyle name="メモ 4 2 2 4 4" xfId="798" xr:uid="{00000000-0005-0000-0000-00007E330000}"/>
    <cellStyle name="メモ 4 2 2 4 4 2" xfId="1936" xr:uid="{00000000-0005-0000-0000-00007F330000}"/>
    <cellStyle name="メモ 4 2 2 4 4 2 2" xfId="4171" xr:uid="{00000000-0005-0000-0000-000080330000}"/>
    <cellStyle name="メモ 4 2 2 4 4 2 2 2" xfId="8600" xr:uid="{00000000-0005-0000-0000-000081330000}"/>
    <cellStyle name="メモ 4 2 2 4 4 2 2 2 2" xfId="17417" xr:uid="{00000000-0005-0000-0000-000082330000}"/>
    <cellStyle name="メモ 4 2 2 4 4 2 2 3" xfId="13029" xr:uid="{00000000-0005-0000-0000-000083330000}"/>
    <cellStyle name="メモ 4 2 2 4 4 2 3" xfId="6406" xr:uid="{00000000-0005-0000-0000-000084330000}"/>
    <cellStyle name="メモ 4 2 2 4 4 2 3 2" xfId="15223" xr:uid="{00000000-0005-0000-0000-000085330000}"/>
    <cellStyle name="メモ 4 2 2 4 4 2 4" xfId="10835" xr:uid="{00000000-0005-0000-0000-000086330000}"/>
    <cellStyle name="メモ 4 2 2 4 4 2 5" xfId="23740" xr:uid="{00000000-0005-0000-0000-000087330000}"/>
    <cellStyle name="メモ 4 2 2 4 4 3" xfId="3074" xr:uid="{00000000-0005-0000-0000-000088330000}"/>
    <cellStyle name="メモ 4 2 2 4 4 3 2" xfId="7503" xr:uid="{00000000-0005-0000-0000-000089330000}"/>
    <cellStyle name="メモ 4 2 2 4 4 3 2 2" xfId="16320" xr:uid="{00000000-0005-0000-0000-00008A330000}"/>
    <cellStyle name="メモ 4 2 2 4 4 3 3" xfId="11932" xr:uid="{00000000-0005-0000-0000-00008B330000}"/>
    <cellStyle name="メモ 4 2 2 4 4 4" xfId="5309" xr:uid="{00000000-0005-0000-0000-00008C330000}"/>
    <cellStyle name="メモ 4 2 2 4 4 4 2" xfId="14126" xr:uid="{00000000-0005-0000-0000-00008D330000}"/>
    <cellStyle name="メモ 4 2 2 4 4 5" xfId="9738" xr:uid="{00000000-0005-0000-0000-00008E330000}"/>
    <cellStyle name="メモ 4 2 2 4 4 6" xfId="22642" xr:uid="{00000000-0005-0000-0000-00008F330000}"/>
    <cellStyle name="メモ 4 2 2 4 5" xfId="1388" xr:uid="{00000000-0005-0000-0000-000090330000}"/>
    <cellStyle name="メモ 4 2 2 4 5 2" xfId="3623" xr:uid="{00000000-0005-0000-0000-000091330000}"/>
    <cellStyle name="メモ 4 2 2 4 5 2 2" xfId="8052" xr:uid="{00000000-0005-0000-0000-000092330000}"/>
    <cellStyle name="メモ 4 2 2 4 5 2 2 2" xfId="16869" xr:uid="{00000000-0005-0000-0000-000093330000}"/>
    <cellStyle name="メモ 4 2 2 4 5 2 3" xfId="12481" xr:uid="{00000000-0005-0000-0000-000094330000}"/>
    <cellStyle name="メモ 4 2 2 4 5 3" xfId="5858" xr:uid="{00000000-0005-0000-0000-000095330000}"/>
    <cellStyle name="メモ 4 2 2 4 5 3 2" xfId="14675" xr:uid="{00000000-0005-0000-0000-000096330000}"/>
    <cellStyle name="メモ 4 2 2 4 5 4" xfId="10287" xr:uid="{00000000-0005-0000-0000-000097330000}"/>
    <cellStyle name="メモ 4 2 2 4 5 5" xfId="23192" xr:uid="{00000000-0005-0000-0000-000098330000}"/>
    <cellStyle name="メモ 4 2 2 4 6" xfId="2526" xr:uid="{00000000-0005-0000-0000-000099330000}"/>
    <cellStyle name="メモ 4 2 2 4 6 2" xfId="6955" xr:uid="{00000000-0005-0000-0000-00009A330000}"/>
    <cellStyle name="メモ 4 2 2 4 6 2 2" xfId="15772" xr:uid="{00000000-0005-0000-0000-00009B330000}"/>
    <cellStyle name="メモ 4 2 2 4 6 3" xfId="11384" xr:uid="{00000000-0005-0000-0000-00009C330000}"/>
    <cellStyle name="メモ 4 2 2 4 7" xfId="4761" xr:uid="{00000000-0005-0000-0000-00009D330000}"/>
    <cellStyle name="メモ 4 2 2 4 7 2" xfId="13578" xr:uid="{00000000-0005-0000-0000-00009E330000}"/>
    <cellStyle name="メモ 4 2 2 4 8" xfId="9190" xr:uid="{00000000-0005-0000-0000-00009F330000}"/>
    <cellStyle name="メモ 4 2 2 4 9" xfId="22097" xr:uid="{00000000-0005-0000-0000-0000A0330000}"/>
    <cellStyle name="メモ 4 2 2 5" xfId="318" xr:uid="{00000000-0005-0000-0000-0000A1330000}"/>
    <cellStyle name="メモ 4 2 2 5 2" xfId="592" xr:uid="{00000000-0005-0000-0000-0000A2330000}"/>
    <cellStyle name="メモ 4 2 2 5 2 2" xfId="1140" xr:uid="{00000000-0005-0000-0000-0000A3330000}"/>
    <cellStyle name="メモ 4 2 2 5 2 2 2" xfId="2278" xr:uid="{00000000-0005-0000-0000-0000A4330000}"/>
    <cellStyle name="メモ 4 2 2 5 2 2 2 2" xfId="4513" xr:uid="{00000000-0005-0000-0000-0000A5330000}"/>
    <cellStyle name="メモ 4 2 2 5 2 2 2 2 2" xfId="8942" xr:uid="{00000000-0005-0000-0000-0000A6330000}"/>
    <cellStyle name="メモ 4 2 2 5 2 2 2 2 2 2" xfId="17759" xr:uid="{00000000-0005-0000-0000-0000A7330000}"/>
    <cellStyle name="メモ 4 2 2 5 2 2 2 2 3" xfId="13371" xr:uid="{00000000-0005-0000-0000-0000A8330000}"/>
    <cellStyle name="メモ 4 2 2 5 2 2 2 3" xfId="6748" xr:uid="{00000000-0005-0000-0000-0000A9330000}"/>
    <cellStyle name="メモ 4 2 2 5 2 2 2 3 2" xfId="15565" xr:uid="{00000000-0005-0000-0000-0000AA330000}"/>
    <cellStyle name="メモ 4 2 2 5 2 2 2 4" xfId="11177" xr:uid="{00000000-0005-0000-0000-0000AB330000}"/>
    <cellStyle name="メモ 4 2 2 5 2 2 2 5" xfId="24082" xr:uid="{00000000-0005-0000-0000-0000AC330000}"/>
    <cellStyle name="メモ 4 2 2 5 2 2 3" xfId="3416" xr:uid="{00000000-0005-0000-0000-0000AD330000}"/>
    <cellStyle name="メモ 4 2 2 5 2 2 3 2" xfId="7845" xr:uid="{00000000-0005-0000-0000-0000AE330000}"/>
    <cellStyle name="メモ 4 2 2 5 2 2 3 2 2" xfId="16662" xr:uid="{00000000-0005-0000-0000-0000AF330000}"/>
    <cellStyle name="メモ 4 2 2 5 2 2 3 3" xfId="12274" xr:uid="{00000000-0005-0000-0000-0000B0330000}"/>
    <cellStyle name="メモ 4 2 2 5 2 2 4" xfId="5651" xr:uid="{00000000-0005-0000-0000-0000B1330000}"/>
    <cellStyle name="メモ 4 2 2 5 2 2 4 2" xfId="14468" xr:uid="{00000000-0005-0000-0000-0000B2330000}"/>
    <cellStyle name="メモ 4 2 2 5 2 2 5" xfId="10080" xr:uid="{00000000-0005-0000-0000-0000B3330000}"/>
    <cellStyle name="メモ 4 2 2 5 2 2 6" xfId="22984" xr:uid="{00000000-0005-0000-0000-0000B4330000}"/>
    <cellStyle name="メモ 4 2 2 5 2 3" xfId="1730" xr:uid="{00000000-0005-0000-0000-0000B5330000}"/>
    <cellStyle name="メモ 4 2 2 5 2 3 2" xfId="3965" xr:uid="{00000000-0005-0000-0000-0000B6330000}"/>
    <cellStyle name="メモ 4 2 2 5 2 3 2 2" xfId="8394" xr:uid="{00000000-0005-0000-0000-0000B7330000}"/>
    <cellStyle name="メモ 4 2 2 5 2 3 2 2 2" xfId="17211" xr:uid="{00000000-0005-0000-0000-0000B8330000}"/>
    <cellStyle name="メモ 4 2 2 5 2 3 2 3" xfId="12823" xr:uid="{00000000-0005-0000-0000-0000B9330000}"/>
    <cellStyle name="メモ 4 2 2 5 2 3 3" xfId="6200" xr:uid="{00000000-0005-0000-0000-0000BA330000}"/>
    <cellStyle name="メモ 4 2 2 5 2 3 3 2" xfId="15017" xr:uid="{00000000-0005-0000-0000-0000BB330000}"/>
    <cellStyle name="メモ 4 2 2 5 2 3 4" xfId="10629" xr:uid="{00000000-0005-0000-0000-0000BC330000}"/>
    <cellStyle name="メモ 4 2 2 5 2 3 5" xfId="23534" xr:uid="{00000000-0005-0000-0000-0000BD330000}"/>
    <cellStyle name="メモ 4 2 2 5 2 4" xfId="2868" xr:uid="{00000000-0005-0000-0000-0000BE330000}"/>
    <cellStyle name="メモ 4 2 2 5 2 4 2" xfId="7297" xr:uid="{00000000-0005-0000-0000-0000BF330000}"/>
    <cellStyle name="メモ 4 2 2 5 2 4 2 2" xfId="16114" xr:uid="{00000000-0005-0000-0000-0000C0330000}"/>
    <cellStyle name="メモ 4 2 2 5 2 4 3" xfId="11726" xr:uid="{00000000-0005-0000-0000-0000C1330000}"/>
    <cellStyle name="メモ 4 2 2 5 2 5" xfId="5103" xr:uid="{00000000-0005-0000-0000-0000C2330000}"/>
    <cellStyle name="メモ 4 2 2 5 2 5 2" xfId="13920" xr:uid="{00000000-0005-0000-0000-0000C3330000}"/>
    <cellStyle name="メモ 4 2 2 5 2 6" xfId="9532" xr:uid="{00000000-0005-0000-0000-0000C4330000}"/>
    <cellStyle name="メモ 4 2 2 5 2 7" xfId="22436" xr:uid="{00000000-0005-0000-0000-0000C5330000}"/>
    <cellStyle name="メモ 4 2 2 5 3" xfId="866" xr:uid="{00000000-0005-0000-0000-0000C6330000}"/>
    <cellStyle name="メモ 4 2 2 5 3 2" xfId="2004" xr:uid="{00000000-0005-0000-0000-0000C7330000}"/>
    <cellStyle name="メモ 4 2 2 5 3 2 2" xfId="4239" xr:uid="{00000000-0005-0000-0000-0000C8330000}"/>
    <cellStyle name="メモ 4 2 2 5 3 2 2 2" xfId="8668" xr:uid="{00000000-0005-0000-0000-0000C9330000}"/>
    <cellStyle name="メモ 4 2 2 5 3 2 2 2 2" xfId="17485" xr:uid="{00000000-0005-0000-0000-0000CA330000}"/>
    <cellStyle name="メモ 4 2 2 5 3 2 2 3" xfId="13097" xr:uid="{00000000-0005-0000-0000-0000CB330000}"/>
    <cellStyle name="メモ 4 2 2 5 3 2 3" xfId="6474" xr:uid="{00000000-0005-0000-0000-0000CC330000}"/>
    <cellStyle name="メモ 4 2 2 5 3 2 3 2" xfId="15291" xr:uid="{00000000-0005-0000-0000-0000CD330000}"/>
    <cellStyle name="メモ 4 2 2 5 3 2 4" xfId="10903" xr:uid="{00000000-0005-0000-0000-0000CE330000}"/>
    <cellStyle name="メモ 4 2 2 5 3 2 5" xfId="23808" xr:uid="{00000000-0005-0000-0000-0000CF330000}"/>
    <cellStyle name="メモ 4 2 2 5 3 3" xfId="3142" xr:uid="{00000000-0005-0000-0000-0000D0330000}"/>
    <cellStyle name="メモ 4 2 2 5 3 3 2" xfId="7571" xr:uid="{00000000-0005-0000-0000-0000D1330000}"/>
    <cellStyle name="メモ 4 2 2 5 3 3 2 2" xfId="16388" xr:uid="{00000000-0005-0000-0000-0000D2330000}"/>
    <cellStyle name="メモ 4 2 2 5 3 3 3" xfId="12000" xr:uid="{00000000-0005-0000-0000-0000D3330000}"/>
    <cellStyle name="メモ 4 2 2 5 3 4" xfId="5377" xr:uid="{00000000-0005-0000-0000-0000D4330000}"/>
    <cellStyle name="メモ 4 2 2 5 3 4 2" xfId="14194" xr:uid="{00000000-0005-0000-0000-0000D5330000}"/>
    <cellStyle name="メモ 4 2 2 5 3 5" xfId="9806" xr:uid="{00000000-0005-0000-0000-0000D6330000}"/>
    <cellStyle name="メモ 4 2 2 5 3 6" xfId="22710" xr:uid="{00000000-0005-0000-0000-0000D7330000}"/>
    <cellStyle name="メモ 4 2 2 5 4" xfId="1456" xr:uid="{00000000-0005-0000-0000-0000D8330000}"/>
    <cellStyle name="メモ 4 2 2 5 4 2" xfId="3691" xr:uid="{00000000-0005-0000-0000-0000D9330000}"/>
    <cellStyle name="メモ 4 2 2 5 4 2 2" xfId="8120" xr:uid="{00000000-0005-0000-0000-0000DA330000}"/>
    <cellStyle name="メモ 4 2 2 5 4 2 2 2" xfId="16937" xr:uid="{00000000-0005-0000-0000-0000DB330000}"/>
    <cellStyle name="メモ 4 2 2 5 4 2 3" xfId="12549" xr:uid="{00000000-0005-0000-0000-0000DC330000}"/>
    <cellStyle name="メモ 4 2 2 5 4 3" xfId="5926" xr:uid="{00000000-0005-0000-0000-0000DD330000}"/>
    <cellStyle name="メモ 4 2 2 5 4 3 2" xfId="14743" xr:uid="{00000000-0005-0000-0000-0000DE330000}"/>
    <cellStyle name="メモ 4 2 2 5 4 4" xfId="10355" xr:uid="{00000000-0005-0000-0000-0000DF330000}"/>
    <cellStyle name="メモ 4 2 2 5 4 5" xfId="23260" xr:uid="{00000000-0005-0000-0000-0000E0330000}"/>
    <cellStyle name="メモ 4 2 2 5 5" xfId="2594" xr:uid="{00000000-0005-0000-0000-0000E1330000}"/>
    <cellStyle name="メモ 4 2 2 5 5 2" xfId="7023" xr:uid="{00000000-0005-0000-0000-0000E2330000}"/>
    <cellStyle name="メモ 4 2 2 5 5 2 2" xfId="15840" xr:uid="{00000000-0005-0000-0000-0000E3330000}"/>
    <cellStyle name="メモ 4 2 2 5 5 3" xfId="11452" xr:uid="{00000000-0005-0000-0000-0000E4330000}"/>
    <cellStyle name="メモ 4 2 2 5 6" xfId="4829" xr:uid="{00000000-0005-0000-0000-0000E5330000}"/>
    <cellStyle name="メモ 4 2 2 5 6 2" xfId="13646" xr:uid="{00000000-0005-0000-0000-0000E6330000}"/>
    <cellStyle name="メモ 4 2 2 5 7" xfId="9258" xr:uid="{00000000-0005-0000-0000-0000E7330000}"/>
    <cellStyle name="メモ 4 2 2 5 8" xfId="22164" xr:uid="{00000000-0005-0000-0000-0000E8330000}"/>
    <cellStyle name="メモ 4 2 2 6" xfId="455" xr:uid="{00000000-0005-0000-0000-0000E9330000}"/>
    <cellStyle name="メモ 4 2 2 6 2" xfId="1003" xr:uid="{00000000-0005-0000-0000-0000EA330000}"/>
    <cellStyle name="メモ 4 2 2 6 2 2" xfId="2141" xr:uid="{00000000-0005-0000-0000-0000EB330000}"/>
    <cellStyle name="メモ 4 2 2 6 2 2 2" xfId="4376" xr:uid="{00000000-0005-0000-0000-0000EC330000}"/>
    <cellStyle name="メモ 4 2 2 6 2 2 2 2" xfId="8805" xr:uid="{00000000-0005-0000-0000-0000ED330000}"/>
    <cellStyle name="メモ 4 2 2 6 2 2 2 2 2" xfId="17622" xr:uid="{00000000-0005-0000-0000-0000EE330000}"/>
    <cellStyle name="メモ 4 2 2 6 2 2 2 3" xfId="13234" xr:uid="{00000000-0005-0000-0000-0000EF330000}"/>
    <cellStyle name="メモ 4 2 2 6 2 2 3" xfId="6611" xr:uid="{00000000-0005-0000-0000-0000F0330000}"/>
    <cellStyle name="メモ 4 2 2 6 2 2 3 2" xfId="15428" xr:uid="{00000000-0005-0000-0000-0000F1330000}"/>
    <cellStyle name="メモ 4 2 2 6 2 2 4" xfId="11040" xr:uid="{00000000-0005-0000-0000-0000F2330000}"/>
    <cellStyle name="メモ 4 2 2 6 2 2 5" xfId="23945" xr:uid="{00000000-0005-0000-0000-0000F3330000}"/>
    <cellStyle name="メモ 4 2 2 6 2 3" xfId="3279" xr:uid="{00000000-0005-0000-0000-0000F4330000}"/>
    <cellStyle name="メモ 4 2 2 6 2 3 2" xfId="7708" xr:uid="{00000000-0005-0000-0000-0000F5330000}"/>
    <cellStyle name="メモ 4 2 2 6 2 3 2 2" xfId="16525" xr:uid="{00000000-0005-0000-0000-0000F6330000}"/>
    <cellStyle name="メモ 4 2 2 6 2 3 3" xfId="12137" xr:uid="{00000000-0005-0000-0000-0000F7330000}"/>
    <cellStyle name="メモ 4 2 2 6 2 4" xfId="5514" xr:uid="{00000000-0005-0000-0000-0000F8330000}"/>
    <cellStyle name="メモ 4 2 2 6 2 4 2" xfId="14331" xr:uid="{00000000-0005-0000-0000-0000F9330000}"/>
    <cellStyle name="メモ 4 2 2 6 2 5" xfId="9943" xr:uid="{00000000-0005-0000-0000-0000FA330000}"/>
    <cellStyle name="メモ 4 2 2 6 2 6" xfId="22847" xr:uid="{00000000-0005-0000-0000-0000FB330000}"/>
    <cellStyle name="メモ 4 2 2 6 3" xfId="1593" xr:uid="{00000000-0005-0000-0000-0000FC330000}"/>
    <cellStyle name="メモ 4 2 2 6 3 2" xfId="3828" xr:uid="{00000000-0005-0000-0000-0000FD330000}"/>
    <cellStyle name="メモ 4 2 2 6 3 2 2" xfId="8257" xr:uid="{00000000-0005-0000-0000-0000FE330000}"/>
    <cellStyle name="メモ 4 2 2 6 3 2 2 2" xfId="17074" xr:uid="{00000000-0005-0000-0000-0000FF330000}"/>
    <cellStyle name="メモ 4 2 2 6 3 2 3" xfId="12686" xr:uid="{00000000-0005-0000-0000-000000340000}"/>
    <cellStyle name="メモ 4 2 2 6 3 3" xfId="6063" xr:uid="{00000000-0005-0000-0000-000001340000}"/>
    <cellStyle name="メモ 4 2 2 6 3 3 2" xfId="14880" xr:uid="{00000000-0005-0000-0000-000002340000}"/>
    <cellStyle name="メモ 4 2 2 6 3 4" xfId="10492" xr:uid="{00000000-0005-0000-0000-000003340000}"/>
    <cellStyle name="メモ 4 2 2 6 3 5" xfId="23397" xr:uid="{00000000-0005-0000-0000-000004340000}"/>
    <cellStyle name="メモ 4 2 2 6 4" xfId="2731" xr:uid="{00000000-0005-0000-0000-000005340000}"/>
    <cellStyle name="メモ 4 2 2 6 4 2" xfId="7160" xr:uid="{00000000-0005-0000-0000-000006340000}"/>
    <cellStyle name="メモ 4 2 2 6 4 2 2" xfId="15977" xr:uid="{00000000-0005-0000-0000-000007340000}"/>
    <cellStyle name="メモ 4 2 2 6 4 3" xfId="11589" xr:uid="{00000000-0005-0000-0000-000008340000}"/>
    <cellStyle name="メモ 4 2 2 6 5" xfId="4966" xr:uid="{00000000-0005-0000-0000-000009340000}"/>
    <cellStyle name="メモ 4 2 2 6 5 2" xfId="13783" xr:uid="{00000000-0005-0000-0000-00000A340000}"/>
    <cellStyle name="メモ 4 2 2 6 6" xfId="9395" xr:uid="{00000000-0005-0000-0000-00000B340000}"/>
    <cellStyle name="メモ 4 2 2 6 7" xfId="22299" xr:uid="{00000000-0005-0000-0000-00000C340000}"/>
    <cellStyle name="メモ 4 2 2 7" xfId="729" xr:uid="{00000000-0005-0000-0000-00000D340000}"/>
    <cellStyle name="メモ 4 2 2 7 2" xfId="1867" xr:uid="{00000000-0005-0000-0000-00000E340000}"/>
    <cellStyle name="メモ 4 2 2 7 2 2" xfId="4102" xr:uid="{00000000-0005-0000-0000-00000F340000}"/>
    <cellStyle name="メモ 4 2 2 7 2 2 2" xfId="8531" xr:uid="{00000000-0005-0000-0000-000010340000}"/>
    <cellStyle name="メモ 4 2 2 7 2 2 2 2" xfId="17348" xr:uid="{00000000-0005-0000-0000-000011340000}"/>
    <cellStyle name="メモ 4 2 2 7 2 2 3" xfId="12960" xr:uid="{00000000-0005-0000-0000-000012340000}"/>
    <cellStyle name="メモ 4 2 2 7 2 3" xfId="6337" xr:uid="{00000000-0005-0000-0000-000013340000}"/>
    <cellStyle name="メモ 4 2 2 7 2 3 2" xfId="15154" xr:uid="{00000000-0005-0000-0000-000014340000}"/>
    <cellStyle name="メモ 4 2 2 7 2 4" xfId="10766" xr:uid="{00000000-0005-0000-0000-000015340000}"/>
    <cellStyle name="メモ 4 2 2 7 2 5" xfId="23671" xr:uid="{00000000-0005-0000-0000-000016340000}"/>
    <cellStyle name="メモ 4 2 2 7 3" xfId="3005" xr:uid="{00000000-0005-0000-0000-000017340000}"/>
    <cellStyle name="メモ 4 2 2 7 3 2" xfId="7434" xr:uid="{00000000-0005-0000-0000-000018340000}"/>
    <cellStyle name="メモ 4 2 2 7 3 2 2" xfId="16251" xr:uid="{00000000-0005-0000-0000-000019340000}"/>
    <cellStyle name="メモ 4 2 2 7 3 3" xfId="11863" xr:uid="{00000000-0005-0000-0000-00001A340000}"/>
    <cellStyle name="メモ 4 2 2 7 4" xfId="5240" xr:uid="{00000000-0005-0000-0000-00001B340000}"/>
    <cellStyle name="メモ 4 2 2 7 4 2" xfId="14057" xr:uid="{00000000-0005-0000-0000-00001C340000}"/>
    <cellStyle name="メモ 4 2 2 7 5" xfId="9669" xr:uid="{00000000-0005-0000-0000-00001D340000}"/>
    <cellStyle name="メモ 4 2 2 7 6" xfId="22573" xr:uid="{00000000-0005-0000-0000-00001E340000}"/>
    <cellStyle name="メモ 4 2 2 8" xfId="1319" xr:uid="{00000000-0005-0000-0000-00001F340000}"/>
    <cellStyle name="メモ 4 2 2 8 2" xfId="3554" xr:uid="{00000000-0005-0000-0000-000020340000}"/>
    <cellStyle name="メモ 4 2 2 8 2 2" xfId="7983" xr:uid="{00000000-0005-0000-0000-000021340000}"/>
    <cellStyle name="メモ 4 2 2 8 2 2 2" xfId="16800" xr:uid="{00000000-0005-0000-0000-000022340000}"/>
    <cellStyle name="メモ 4 2 2 8 2 3" xfId="12412" xr:uid="{00000000-0005-0000-0000-000023340000}"/>
    <cellStyle name="メモ 4 2 2 8 3" xfId="5789" xr:uid="{00000000-0005-0000-0000-000024340000}"/>
    <cellStyle name="メモ 4 2 2 8 3 2" xfId="14606" xr:uid="{00000000-0005-0000-0000-000025340000}"/>
    <cellStyle name="メモ 4 2 2 8 4" xfId="10218" xr:uid="{00000000-0005-0000-0000-000026340000}"/>
    <cellStyle name="メモ 4 2 2 8 5" xfId="23123" xr:uid="{00000000-0005-0000-0000-000027340000}"/>
    <cellStyle name="メモ 4 2 2 9" xfId="2457" xr:uid="{00000000-0005-0000-0000-000028340000}"/>
    <cellStyle name="メモ 4 2 2 9 2" xfId="6886" xr:uid="{00000000-0005-0000-0000-000029340000}"/>
    <cellStyle name="メモ 4 2 2 9 2 2" xfId="15703" xr:uid="{00000000-0005-0000-0000-00002A340000}"/>
    <cellStyle name="メモ 4 2 2 9 3" xfId="11315" xr:uid="{00000000-0005-0000-0000-00002B340000}"/>
    <cellStyle name="メモ 4 2 3" xfId="145" xr:uid="{00000000-0005-0000-0000-00002C340000}"/>
    <cellStyle name="メモ 4 2 3 10" xfId="9129" xr:uid="{00000000-0005-0000-0000-00002D340000}"/>
    <cellStyle name="メモ 4 2 3 11" xfId="21995" xr:uid="{00000000-0005-0000-0000-00002E340000}"/>
    <cellStyle name="メモ 4 2 3 2" xfId="182" xr:uid="{00000000-0005-0000-0000-00002F340000}"/>
    <cellStyle name="メモ 4 2 3 2 10" xfId="22030" xr:uid="{00000000-0005-0000-0000-000030340000}"/>
    <cellStyle name="メモ 4 2 3 2 2" xfId="292" xr:uid="{00000000-0005-0000-0000-000031340000}"/>
    <cellStyle name="メモ 4 2 3 2 2 2" xfId="429" xr:uid="{00000000-0005-0000-0000-000032340000}"/>
    <cellStyle name="メモ 4 2 3 2 2 2 2" xfId="703" xr:uid="{00000000-0005-0000-0000-000033340000}"/>
    <cellStyle name="メモ 4 2 3 2 2 2 2 2" xfId="1251" xr:uid="{00000000-0005-0000-0000-000034340000}"/>
    <cellStyle name="メモ 4 2 3 2 2 2 2 2 2" xfId="2389" xr:uid="{00000000-0005-0000-0000-000035340000}"/>
    <cellStyle name="メモ 4 2 3 2 2 2 2 2 2 2" xfId="4624" xr:uid="{00000000-0005-0000-0000-000036340000}"/>
    <cellStyle name="メモ 4 2 3 2 2 2 2 2 2 2 2" xfId="9053" xr:uid="{00000000-0005-0000-0000-000037340000}"/>
    <cellStyle name="メモ 4 2 3 2 2 2 2 2 2 2 2 2" xfId="17870" xr:uid="{00000000-0005-0000-0000-000038340000}"/>
    <cellStyle name="メモ 4 2 3 2 2 2 2 2 2 2 3" xfId="13482" xr:uid="{00000000-0005-0000-0000-000039340000}"/>
    <cellStyle name="メモ 4 2 3 2 2 2 2 2 2 3" xfId="6859" xr:uid="{00000000-0005-0000-0000-00003A340000}"/>
    <cellStyle name="メモ 4 2 3 2 2 2 2 2 2 3 2" xfId="15676" xr:uid="{00000000-0005-0000-0000-00003B340000}"/>
    <cellStyle name="メモ 4 2 3 2 2 2 2 2 2 4" xfId="11288" xr:uid="{00000000-0005-0000-0000-00003C340000}"/>
    <cellStyle name="メモ 4 2 3 2 2 2 2 2 2 5" xfId="24193" xr:uid="{00000000-0005-0000-0000-00003D340000}"/>
    <cellStyle name="メモ 4 2 3 2 2 2 2 2 3" xfId="3527" xr:uid="{00000000-0005-0000-0000-00003E340000}"/>
    <cellStyle name="メモ 4 2 3 2 2 2 2 2 3 2" xfId="7956" xr:uid="{00000000-0005-0000-0000-00003F340000}"/>
    <cellStyle name="メモ 4 2 3 2 2 2 2 2 3 2 2" xfId="16773" xr:uid="{00000000-0005-0000-0000-000040340000}"/>
    <cellStyle name="メモ 4 2 3 2 2 2 2 2 3 3" xfId="12385" xr:uid="{00000000-0005-0000-0000-000041340000}"/>
    <cellStyle name="メモ 4 2 3 2 2 2 2 2 4" xfId="5762" xr:uid="{00000000-0005-0000-0000-000042340000}"/>
    <cellStyle name="メモ 4 2 3 2 2 2 2 2 4 2" xfId="14579" xr:uid="{00000000-0005-0000-0000-000043340000}"/>
    <cellStyle name="メモ 4 2 3 2 2 2 2 2 5" xfId="10191" xr:uid="{00000000-0005-0000-0000-000044340000}"/>
    <cellStyle name="メモ 4 2 3 2 2 2 2 2 6" xfId="23095" xr:uid="{00000000-0005-0000-0000-000045340000}"/>
    <cellStyle name="メモ 4 2 3 2 2 2 2 3" xfId="1841" xr:uid="{00000000-0005-0000-0000-000046340000}"/>
    <cellStyle name="メモ 4 2 3 2 2 2 2 3 2" xfId="4076" xr:uid="{00000000-0005-0000-0000-000047340000}"/>
    <cellStyle name="メモ 4 2 3 2 2 2 2 3 2 2" xfId="8505" xr:uid="{00000000-0005-0000-0000-000048340000}"/>
    <cellStyle name="メモ 4 2 3 2 2 2 2 3 2 2 2" xfId="17322" xr:uid="{00000000-0005-0000-0000-000049340000}"/>
    <cellStyle name="メモ 4 2 3 2 2 2 2 3 2 3" xfId="12934" xr:uid="{00000000-0005-0000-0000-00004A340000}"/>
    <cellStyle name="メモ 4 2 3 2 2 2 2 3 3" xfId="6311" xr:uid="{00000000-0005-0000-0000-00004B340000}"/>
    <cellStyle name="メモ 4 2 3 2 2 2 2 3 3 2" xfId="15128" xr:uid="{00000000-0005-0000-0000-00004C340000}"/>
    <cellStyle name="メモ 4 2 3 2 2 2 2 3 4" xfId="10740" xr:uid="{00000000-0005-0000-0000-00004D340000}"/>
    <cellStyle name="メモ 4 2 3 2 2 2 2 3 5" xfId="23645" xr:uid="{00000000-0005-0000-0000-00004E340000}"/>
    <cellStyle name="メモ 4 2 3 2 2 2 2 4" xfId="2979" xr:uid="{00000000-0005-0000-0000-00004F340000}"/>
    <cellStyle name="メモ 4 2 3 2 2 2 2 4 2" xfId="7408" xr:uid="{00000000-0005-0000-0000-000050340000}"/>
    <cellStyle name="メモ 4 2 3 2 2 2 2 4 2 2" xfId="16225" xr:uid="{00000000-0005-0000-0000-000051340000}"/>
    <cellStyle name="メモ 4 2 3 2 2 2 2 4 3" xfId="11837" xr:uid="{00000000-0005-0000-0000-000052340000}"/>
    <cellStyle name="メモ 4 2 3 2 2 2 2 5" xfId="5214" xr:uid="{00000000-0005-0000-0000-000053340000}"/>
    <cellStyle name="メモ 4 2 3 2 2 2 2 5 2" xfId="14031" xr:uid="{00000000-0005-0000-0000-000054340000}"/>
    <cellStyle name="メモ 4 2 3 2 2 2 2 6" xfId="9643" xr:uid="{00000000-0005-0000-0000-000055340000}"/>
    <cellStyle name="メモ 4 2 3 2 2 2 2 7" xfId="22547" xr:uid="{00000000-0005-0000-0000-000056340000}"/>
    <cellStyle name="メモ 4 2 3 2 2 2 3" xfId="977" xr:uid="{00000000-0005-0000-0000-000057340000}"/>
    <cellStyle name="メモ 4 2 3 2 2 2 3 2" xfId="2115" xr:uid="{00000000-0005-0000-0000-000058340000}"/>
    <cellStyle name="メモ 4 2 3 2 2 2 3 2 2" xfId="4350" xr:uid="{00000000-0005-0000-0000-000059340000}"/>
    <cellStyle name="メモ 4 2 3 2 2 2 3 2 2 2" xfId="8779" xr:uid="{00000000-0005-0000-0000-00005A340000}"/>
    <cellStyle name="メモ 4 2 3 2 2 2 3 2 2 2 2" xfId="17596" xr:uid="{00000000-0005-0000-0000-00005B340000}"/>
    <cellStyle name="メモ 4 2 3 2 2 2 3 2 2 3" xfId="13208" xr:uid="{00000000-0005-0000-0000-00005C340000}"/>
    <cellStyle name="メモ 4 2 3 2 2 2 3 2 3" xfId="6585" xr:uid="{00000000-0005-0000-0000-00005D340000}"/>
    <cellStyle name="メモ 4 2 3 2 2 2 3 2 3 2" xfId="15402" xr:uid="{00000000-0005-0000-0000-00005E340000}"/>
    <cellStyle name="メモ 4 2 3 2 2 2 3 2 4" xfId="11014" xr:uid="{00000000-0005-0000-0000-00005F340000}"/>
    <cellStyle name="メモ 4 2 3 2 2 2 3 2 5" xfId="23919" xr:uid="{00000000-0005-0000-0000-000060340000}"/>
    <cellStyle name="メモ 4 2 3 2 2 2 3 3" xfId="3253" xr:uid="{00000000-0005-0000-0000-000061340000}"/>
    <cellStyle name="メモ 4 2 3 2 2 2 3 3 2" xfId="7682" xr:uid="{00000000-0005-0000-0000-000062340000}"/>
    <cellStyle name="メモ 4 2 3 2 2 2 3 3 2 2" xfId="16499" xr:uid="{00000000-0005-0000-0000-000063340000}"/>
    <cellStyle name="メモ 4 2 3 2 2 2 3 3 3" xfId="12111" xr:uid="{00000000-0005-0000-0000-000064340000}"/>
    <cellStyle name="メモ 4 2 3 2 2 2 3 4" xfId="5488" xr:uid="{00000000-0005-0000-0000-000065340000}"/>
    <cellStyle name="メモ 4 2 3 2 2 2 3 4 2" xfId="14305" xr:uid="{00000000-0005-0000-0000-000066340000}"/>
    <cellStyle name="メモ 4 2 3 2 2 2 3 5" xfId="9917" xr:uid="{00000000-0005-0000-0000-000067340000}"/>
    <cellStyle name="メモ 4 2 3 2 2 2 3 6" xfId="22821" xr:uid="{00000000-0005-0000-0000-000068340000}"/>
    <cellStyle name="メモ 4 2 3 2 2 2 4" xfId="1567" xr:uid="{00000000-0005-0000-0000-000069340000}"/>
    <cellStyle name="メモ 4 2 3 2 2 2 4 2" xfId="3802" xr:uid="{00000000-0005-0000-0000-00006A340000}"/>
    <cellStyle name="メモ 4 2 3 2 2 2 4 2 2" xfId="8231" xr:uid="{00000000-0005-0000-0000-00006B340000}"/>
    <cellStyle name="メモ 4 2 3 2 2 2 4 2 2 2" xfId="17048" xr:uid="{00000000-0005-0000-0000-00006C340000}"/>
    <cellStyle name="メモ 4 2 3 2 2 2 4 2 3" xfId="12660" xr:uid="{00000000-0005-0000-0000-00006D340000}"/>
    <cellStyle name="メモ 4 2 3 2 2 2 4 3" xfId="6037" xr:uid="{00000000-0005-0000-0000-00006E340000}"/>
    <cellStyle name="メモ 4 2 3 2 2 2 4 3 2" xfId="14854" xr:uid="{00000000-0005-0000-0000-00006F340000}"/>
    <cellStyle name="メモ 4 2 3 2 2 2 4 4" xfId="10466" xr:uid="{00000000-0005-0000-0000-000070340000}"/>
    <cellStyle name="メモ 4 2 3 2 2 2 4 5" xfId="23371" xr:uid="{00000000-0005-0000-0000-000071340000}"/>
    <cellStyle name="メモ 4 2 3 2 2 2 5" xfId="2705" xr:uid="{00000000-0005-0000-0000-000072340000}"/>
    <cellStyle name="メモ 4 2 3 2 2 2 5 2" xfId="7134" xr:uid="{00000000-0005-0000-0000-000073340000}"/>
    <cellStyle name="メモ 4 2 3 2 2 2 5 2 2" xfId="15951" xr:uid="{00000000-0005-0000-0000-000074340000}"/>
    <cellStyle name="メモ 4 2 3 2 2 2 5 3" xfId="11563" xr:uid="{00000000-0005-0000-0000-000075340000}"/>
    <cellStyle name="メモ 4 2 3 2 2 2 6" xfId="4940" xr:uid="{00000000-0005-0000-0000-000076340000}"/>
    <cellStyle name="メモ 4 2 3 2 2 2 6 2" xfId="13757" xr:uid="{00000000-0005-0000-0000-000077340000}"/>
    <cellStyle name="メモ 4 2 3 2 2 2 7" xfId="9369" xr:uid="{00000000-0005-0000-0000-000078340000}"/>
    <cellStyle name="メモ 4 2 3 2 2 2 8" xfId="22273" xr:uid="{00000000-0005-0000-0000-000079340000}"/>
    <cellStyle name="メモ 4 2 3 2 2 3" xfId="566" xr:uid="{00000000-0005-0000-0000-00007A340000}"/>
    <cellStyle name="メモ 4 2 3 2 2 3 2" xfId="1114" xr:uid="{00000000-0005-0000-0000-00007B340000}"/>
    <cellStyle name="メモ 4 2 3 2 2 3 2 2" xfId="2252" xr:uid="{00000000-0005-0000-0000-00007C340000}"/>
    <cellStyle name="メモ 4 2 3 2 2 3 2 2 2" xfId="4487" xr:uid="{00000000-0005-0000-0000-00007D340000}"/>
    <cellStyle name="メモ 4 2 3 2 2 3 2 2 2 2" xfId="8916" xr:uid="{00000000-0005-0000-0000-00007E340000}"/>
    <cellStyle name="メモ 4 2 3 2 2 3 2 2 2 2 2" xfId="17733" xr:uid="{00000000-0005-0000-0000-00007F340000}"/>
    <cellStyle name="メモ 4 2 3 2 2 3 2 2 2 3" xfId="13345" xr:uid="{00000000-0005-0000-0000-000080340000}"/>
    <cellStyle name="メモ 4 2 3 2 2 3 2 2 3" xfId="6722" xr:uid="{00000000-0005-0000-0000-000081340000}"/>
    <cellStyle name="メモ 4 2 3 2 2 3 2 2 3 2" xfId="15539" xr:uid="{00000000-0005-0000-0000-000082340000}"/>
    <cellStyle name="メモ 4 2 3 2 2 3 2 2 4" xfId="11151" xr:uid="{00000000-0005-0000-0000-000083340000}"/>
    <cellStyle name="メモ 4 2 3 2 2 3 2 2 5" xfId="24056" xr:uid="{00000000-0005-0000-0000-000084340000}"/>
    <cellStyle name="メモ 4 2 3 2 2 3 2 3" xfId="3390" xr:uid="{00000000-0005-0000-0000-000085340000}"/>
    <cellStyle name="メモ 4 2 3 2 2 3 2 3 2" xfId="7819" xr:uid="{00000000-0005-0000-0000-000086340000}"/>
    <cellStyle name="メモ 4 2 3 2 2 3 2 3 2 2" xfId="16636" xr:uid="{00000000-0005-0000-0000-000087340000}"/>
    <cellStyle name="メモ 4 2 3 2 2 3 2 3 3" xfId="12248" xr:uid="{00000000-0005-0000-0000-000088340000}"/>
    <cellStyle name="メモ 4 2 3 2 2 3 2 4" xfId="5625" xr:uid="{00000000-0005-0000-0000-000089340000}"/>
    <cellStyle name="メモ 4 2 3 2 2 3 2 4 2" xfId="14442" xr:uid="{00000000-0005-0000-0000-00008A340000}"/>
    <cellStyle name="メモ 4 2 3 2 2 3 2 5" xfId="10054" xr:uid="{00000000-0005-0000-0000-00008B340000}"/>
    <cellStyle name="メモ 4 2 3 2 2 3 2 6" xfId="22958" xr:uid="{00000000-0005-0000-0000-00008C340000}"/>
    <cellStyle name="メモ 4 2 3 2 2 3 3" xfId="1704" xr:uid="{00000000-0005-0000-0000-00008D340000}"/>
    <cellStyle name="メモ 4 2 3 2 2 3 3 2" xfId="3939" xr:uid="{00000000-0005-0000-0000-00008E340000}"/>
    <cellStyle name="メモ 4 2 3 2 2 3 3 2 2" xfId="8368" xr:uid="{00000000-0005-0000-0000-00008F340000}"/>
    <cellStyle name="メモ 4 2 3 2 2 3 3 2 2 2" xfId="17185" xr:uid="{00000000-0005-0000-0000-000090340000}"/>
    <cellStyle name="メモ 4 2 3 2 2 3 3 2 3" xfId="12797" xr:uid="{00000000-0005-0000-0000-000091340000}"/>
    <cellStyle name="メモ 4 2 3 2 2 3 3 3" xfId="6174" xr:uid="{00000000-0005-0000-0000-000092340000}"/>
    <cellStyle name="メモ 4 2 3 2 2 3 3 3 2" xfId="14991" xr:uid="{00000000-0005-0000-0000-000093340000}"/>
    <cellStyle name="メモ 4 2 3 2 2 3 3 4" xfId="10603" xr:uid="{00000000-0005-0000-0000-000094340000}"/>
    <cellStyle name="メモ 4 2 3 2 2 3 3 5" xfId="23508" xr:uid="{00000000-0005-0000-0000-000095340000}"/>
    <cellStyle name="メモ 4 2 3 2 2 3 4" xfId="2842" xr:uid="{00000000-0005-0000-0000-000096340000}"/>
    <cellStyle name="メモ 4 2 3 2 2 3 4 2" xfId="7271" xr:uid="{00000000-0005-0000-0000-000097340000}"/>
    <cellStyle name="メモ 4 2 3 2 2 3 4 2 2" xfId="16088" xr:uid="{00000000-0005-0000-0000-000098340000}"/>
    <cellStyle name="メモ 4 2 3 2 2 3 4 3" xfId="11700" xr:uid="{00000000-0005-0000-0000-000099340000}"/>
    <cellStyle name="メモ 4 2 3 2 2 3 5" xfId="5077" xr:uid="{00000000-0005-0000-0000-00009A340000}"/>
    <cellStyle name="メモ 4 2 3 2 2 3 5 2" xfId="13894" xr:uid="{00000000-0005-0000-0000-00009B340000}"/>
    <cellStyle name="メモ 4 2 3 2 2 3 6" xfId="9506" xr:uid="{00000000-0005-0000-0000-00009C340000}"/>
    <cellStyle name="メモ 4 2 3 2 2 3 7" xfId="22410" xr:uid="{00000000-0005-0000-0000-00009D340000}"/>
    <cellStyle name="メモ 4 2 3 2 2 4" xfId="840" xr:uid="{00000000-0005-0000-0000-00009E340000}"/>
    <cellStyle name="メモ 4 2 3 2 2 4 2" xfId="1978" xr:uid="{00000000-0005-0000-0000-00009F340000}"/>
    <cellStyle name="メモ 4 2 3 2 2 4 2 2" xfId="4213" xr:uid="{00000000-0005-0000-0000-0000A0340000}"/>
    <cellStyle name="メモ 4 2 3 2 2 4 2 2 2" xfId="8642" xr:uid="{00000000-0005-0000-0000-0000A1340000}"/>
    <cellStyle name="メモ 4 2 3 2 2 4 2 2 2 2" xfId="17459" xr:uid="{00000000-0005-0000-0000-0000A2340000}"/>
    <cellStyle name="メモ 4 2 3 2 2 4 2 2 3" xfId="13071" xr:uid="{00000000-0005-0000-0000-0000A3340000}"/>
    <cellStyle name="メモ 4 2 3 2 2 4 2 3" xfId="6448" xr:uid="{00000000-0005-0000-0000-0000A4340000}"/>
    <cellStyle name="メモ 4 2 3 2 2 4 2 3 2" xfId="15265" xr:uid="{00000000-0005-0000-0000-0000A5340000}"/>
    <cellStyle name="メモ 4 2 3 2 2 4 2 4" xfId="10877" xr:uid="{00000000-0005-0000-0000-0000A6340000}"/>
    <cellStyle name="メモ 4 2 3 2 2 4 2 5" xfId="23782" xr:uid="{00000000-0005-0000-0000-0000A7340000}"/>
    <cellStyle name="メモ 4 2 3 2 2 4 3" xfId="3116" xr:uid="{00000000-0005-0000-0000-0000A8340000}"/>
    <cellStyle name="メモ 4 2 3 2 2 4 3 2" xfId="7545" xr:uid="{00000000-0005-0000-0000-0000A9340000}"/>
    <cellStyle name="メモ 4 2 3 2 2 4 3 2 2" xfId="16362" xr:uid="{00000000-0005-0000-0000-0000AA340000}"/>
    <cellStyle name="メモ 4 2 3 2 2 4 3 3" xfId="11974" xr:uid="{00000000-0005-0000-0000-0000AB340000}"/>
    <cellStyle name="メモ 4 2 3 2 2 4 4" xfId="5351" xr:uid="{00000000-0005-0000-0000-0000AC340000}"/>
    <cellStyle name="メモ 4 2 3 2 2 4 4 2" xfId="14168" xr:uid="{00000000-0005-0000-0000-0000AD340000}"/>
    <cellStyle name="メモ 4 2 3 2 2 4 5" xfId="9780" xr:uid="{00000000-0005-0000-0000-0000AE340000}"/>
    <cellStyle name="メモ 4 2 3 2 2 4 6" xfId="22684" xr:uid="{00000000-0005-0000-0000-0000AF340000}"/>
    <cellStyle name="メモ 4 2 3 2 2 5" xfId="1430" xr:uid="{00000000-0005-0000-0000-0000B0340000}"/>
    <cellStyle name="メモ 4 2 3 2 2 5 2" xfId="3665" xr:uid="{00000000-0005-0000-0000-0000B1340000}"/>
    <cellStyle name="メモ 4 2 3 2 2 5 2 2" xfId="8094" xr:uid="{00000000-0005-0000-0000-0000B2340000}"/>
    <cellStyle name="メモ 4 2 3 2 2 5 2 2 2" xfId="16911" xr:uid="{00000000-0005-0000-0000-0000B3340000}"/>
    <cellStyle name="メモ 4 2 3 2 2 5 2 3" xfId="12523" xr:uid="{00000000-0005-0000-0000-0000B4340000}"/>
    <cellStyle name="メモ 4 2 3 2 2 5 3" xfId="5900" xr:uid="{00000000-0005-0000-0000-0000B5340000}"/>
    <cellStyle name="メモ 4 2 3 2 2 5 3 2" xfId="14717" xr:uid="{00000000-0005-0000-0000-0000B6340000}"/>
    <cellStyle name="メモ 4 2 3 2 2 5 4" xfId="10329" xr:uid="{00000000-0005-0000-0000-0000B7340000}"/>
    <cellStyle name="メモ 4 2 3 2 2 5 5" xfId="23234" xr:uid="{00000000-0005-0000-0000-0000B8340000}"/>
    <cellStyle name="メモ 4 2 3 2 2 6" xfId="2568" xr:uid="{00000000-0005-0000-0000-0000B9340000}"/>
    <cellStyle name="メモ 4 2 3 2 2 6 2" xfId="6997" xr:uid="{00000000-0005-0000-0000-0000BA340000}"/>
    <cellStyle name="メモ 4 2 3 2 2 6 2 2" xfId="15814" xr:uid="{00000000-0005-0000-0000-0000BB340000}"/>
    <cellStyle name="メモ 4 2 3 2 2 6 3" xfId="11426" xr:uid="{00000000-0005-0000-0000-0000BC340000}"/>
    <cellStyle name="メモ 4 2 3 2 2 7" xfId="4803" xr:uid="{00000000-0005-0000-0000-0000BD340000}"/>
    <cellStyle name="メモ 4 2 3 2 2 7 2" xfId="13620" xr:uid="{00000000-0005-0000-0000-0000BE340000}"/>
    <cellStyle name="メモ 4 2 3 2 2 8" xfId="9232" xr:uid="{00000000-0005-0000-0000-0000BF340000}"/>
    <cellStyle name="メモ 4 2 3 2 2 9" xfId="22138" xr:uid="{00000000-0005-0000-0000-0000C0340000}"/>
    <cellStyle name="メモ 4 2 3 2 3" xfId="360" xr:uid="{00000000-0005-0000-0000-0000C1340000}"/>
    <cellStyle name="メモ 4 2 3 2 3 2" xfId="634" xr:uid="{00000000-0005-0000-0000-0000C2340000}"/>
    <cellStyle name="メモ 4 2 3 2 3 2 2" xfId="1182" xr:uid="{00000000-0005-0000-0000-0000C3340000}"/>
    <cellStyle name="メモ 4 2 3 2 3 2 2 2" xfId="2320" xr:uid="{00000000-0005-0000-0000-0000C4340000}"/>
    <cellStyle name="メモ 4 2 3 2 3 2 2 2 2" xfId="4555" xr:uid="{00000000-0005-0000-0000-0000C5340000}"/>
    <cellStyle name="メモ 4 2 3 2 3 2 2 2 2 2" xfId="8984" xr:uid="{00000000-0005-0000-0000-0000C6340000}"/>
    <cellStyle name="メモ 4 2 3 2 3 2 2 2 2 2 2" xfId="17801" xr:uid="{00000000-0005-0000-0000-0000C7340000}"/>
    <cellStyle name="メモ 4 2 3 2 3 2 2 2 2 3" xfId="13413" xr:uid="{00000000-0005-0000-0000-0000C8340000}"/>
    <cellStyle name="メモ 4 2 3 2 3 2 2 2 3" xfId="6790" xr:uid="{00000000-0005-0000-0000-0000C9340000}"/>
    <cellStyle name="メモ 4 2 3 2 3 2 2 2 3 2" xfId="15607" xr:uid="{00000000-0005-0000-0000-0000CA340000}"/>
    <cellStyle name="メモ 4 2 3 2 3 2 2 2 4" xfId="11219" xr:uid="{00000000-0005-0000-0000-0000CB340000}"/>
    <cellStyle name="メモ 4 2 3 2 3 2 2 2 5" xfId="24124" xr:uid="{00000000-0005-0000-0000-0000CC340000}"/>
    <cellStyle name="メモ 4 2 3 2 3 2 2 3" xfId="3458" xr:uid="{00000000-0005-0000-0000-0000CD340000}"/>
    <cellStyle name="メモ 4 2 3 2 3 2 2 3 2" xfId="7887" xr:uid="{00000000-0005-0000-0000-0000CE340000}"/>
    <cellStyle name="メモ 4 2 3 2 3 2 2 3 2 2" xfId="16704" xr:uid="{00000000-0005-0000-0000-0000CF340000}"/>
    <cellStyle name="メモ 4 2 3 2 3 2 2 3 3" xfId="12316" xr:uid="{00000000-0005-0000-0000-0000D0340000}"/>
    <cellStyle name="メモ 4 2 3 2 3 2 2 4" xfId="5693" xr:uid="{00000000-0005-0000-0000-0000D1340000}"/>
    <cellStyle name="メモ 4 2 3 2 3 2 2 4 2" xfId="14510" xr:uid="{00000000-0005-0000-0000-0000D2340000}"/>
    <cellStyle name="メモ 4 2 3 2 3 2 2 5" xfId="10122" xr:uid="{00000000-0005-0000-0000-0000D3340000}"/>
    <cellStyle name="メモ 4 2 3 2 3 2 2 6" xfId="23026" xr:uid="{00000000-0005-0000-0000-0000D4340000}"/>
    <cellStyle name="メモ 4 2 3 2 3 2 3" xfId="1772" xr:uid="{00000000-0005-0000-0000-0000D5340000}"/>
    <cellStyle name="メモ 4 2 3 2 3 2 3 2" xfId="4007" xr:uid="{00000000-0005-0000-0000-0000D6340000}"/>
    <cellStyle name="メモ 4 2 3 2 3 2 3 2 2" xfId="8436" xr:uid="{00000000-0005-0000-0000-0000D7340000}"/>
    <cellStyle name="メモ 4 2 3 2 3 2 3 2 2 2" xfId="17253" xr:uid="{00000000-0005-0000-0000-0000D8340000}"/>
    <cellStyle name="メモ 4 2 3 2 3 2 3 2 3" xfId="12865" xr:uid="{00000000-0005-0000-0000-0000D9340000}"/>
    <cellStyle name="メモ 4 2 3 2 3 2 3 3" xfId="6242" xr:uid="{00000000-0005-0000-0000-0000DA340000}"/>
    <cellStyle name="メモ 4 2 3 2 3 2 3 3 2" xfId="15059" xr:uid="{00000000-0005-0000-0000-0000DB340000}"/>
    <cellStyle name="メモ 4 2 3 2 3 2 3 4" xfId="10671" xr:uid="{00000000-0005-0000-0000-0000DC340000}"/>
    <cellStyle name="メモ 4 2 3 2 3 2 3 5" xfId="23576" xr:uid="{00000000-0005-0000-0000-0000DD340000}"/>
    <cellStyle name="メモ 4 2 3 2 3 2 4" xfId="2910" xr:uid="{00000000-0005-0000-0000-0000DE340000}"/>
    <cellStyle name="メモ 4 2 3 2 3 2 4 2" xfId="7339" xr:uid="{00000000-0005-0000-0000-0000DF340000}"/>
    <cellStyle name="メモ 4 2 3 2 3 2 4 2 2" xfId="16156" xr:uid="{00000000-0005-0000-0000-0000E0340000}"/>
    <cellStyle name="メモ 4 2 3 2 3 2 4 3" xfId="11768" xr:uid="{00000000-0005-0000-0000-0000E1340000}"/>
    <cellStyle name="メモ 4 2 3 2 3 2 5" xfId="5145" xr:uid="{00000000-0005-0000-0000-0000E2340000}"/>
    <cellStyle name="メモ 4 2 3 2 3 2 5 2" xfId="13962" xr:uid="{00000000-0005-0000-0000-0000E3340000}"/>
    <cellStyle name="メモ 4 2 3 2 3 2 6" xfId="9574" xr:uid="{00000000-0005-0000-0000-0000E4340000}"/>
    <cellStyle name="メモ 4 2 3 2 3 2 7" xfId="22478" xr:uid="{00000000-0005-0000-0000-0000E5340000}"/>
    <cellStyle name="メモ 4 2 3 2 3 3" xfId="908" xr:uid="{00000000-0005-0000-0000-0000E6340000}"/>
    <cellStyle name="メモ 4 2 3 2 3 3 2" xfId="2046" xr:uid="{00000000-0005-0000-0000-0000E7340000}"/>
    <cellStyle name="メモ 4 2 3 2 3 3 2 2" xfId="4281" xr:uid="{00000000-0005-0000-0000-0000E8340000}"/>
    <cellStyle name="メモ 4 2 3 2 3 3 2 2 2" xfId="8710" xr:uid="{00000000-0005-0000-0000-0000E9340000}"/>
    <cellStyle name="メモ 4 2 3 2 3 3 2 2 2 2" xfId="17527" xr:uid="{00000000-0005-0000-0000-0000EA340000}"/>
    <cellStyle name="メモ 4 2 3 2 3 3 2 2 3" xfId="13139" xr:uid="{00000000-0005-0000-0000-0000EB340000}"/>
    <cellStyle name="メモ 4 2 3 2 3 3 2 3" xfId="6516" xr:uid="{00000000-0005-0000-0000-0000EC340000}"/>
    <cellStyle name="メモ 4 2 3 2 3 3 2 3 2" xfId="15333" xr:uid="{00000000-0005-0000-0000-0000ED340000}"/>
    <cellStyle name="メモ 4 2 3 2 3 3 2 4" xfId="10945" xr:uid="{00000000-0005-0000-0000-0000EE340000}"/>
    <cellStyle name="メモ 4 2 3 2 3 3 2 5" xfId="23850" xr:uid="{00000000-0005-0000-0000-0000EF340000}"/>
    <cellStyle name="メモ 4 2 3 2 3 3 3" xfId="3184" xr:uid="{00000000-0005-0000-0000-0000F0340000}"/>
    <cellStyle name="メモ 4 2 3 2 3 3 3 2" xfId="7613" xr:uid="{00000000-0005-0000-0000-0000F1340000}"/>
    <cellStyle name="メモ 4 2 3 2 3 3 3 2 2" xfId="16430" xr:uid="{00000000-0005-0000-0000-0000F2340000}"/>
    <cellStyle name="メモ 4 2 3 2 3 3 3 3" xfId="12042" xr:uid="{00000000-0005-0000-0000-0000F3340000}"/>
    <cellStyle name="メモ 4 2 3 2 3 3 4" xfId="5419" xr:uid="{00000000-0005-0000-0000-0000F4340000}"/>
    <cellStyle name="メモ 4 2 3 2 3 3 4 2" xfId="14236" xr:uid="{00000000-0005-0000-0000-0000F5340000}"/>
    <cellStyle name="メモ 4 2 3 2 3 3 5" xfId="9848" xr:uid="{00000000-0005-0000-0000-0000F6340000}"/>
    <cellStyle name="メモ 4 2 3 2 3 3 6" xfId="22752" xr:uid="{00000000-0005-0000-0000-0000F7340000}"/>
    <cellStyle name="メモ 4 2 3 2 3 4" xfId="1498" xr:uid="{00000000-0005-0000-0000-0000F8340000}"/>
    <cellStyle name="メモ 4 2 3 2 3 4 2" xfId="3733" xr:uid="{00000000-0005-0000-0000-0000F9340000}"/>
    <cellStyle name="メモ 4 2 3 2 3 4 2 2" xfId="8162" xr:uid="{00000000-0005-0000-0000-0000FA340000}"/>
    <cellStyle name="メモ 4 2 3 2 3 4 2 2 2" xfId="16979" xr:uid="{00000000-0005-0000-0000-0000FB340000}"/>
    <cellStyle name="メモ 4 2 3 2 3 4 2 3" xfId="12591" xr:uid="{00000000-0005-0000-0000-0000FC340000}"/>
    <cellStyle name="メモ 4 2 3 2 3 4 3" xfId="5968" xr:uid="{00000000-0005-0000-0000-0000FD340000}"/>
    <cellStyle name="メモ 4 2 3 2 3 4 3 2" xfId="14785" xr:uid="{00000000-0005-0000-0000-0000FE340000}"/>
    <cellStyle name="メモ 4 2 3 2 3 4 4" xfId="10397" xr:uid="{00000000-0005-0000-0000-0000FF340000}"/>
    <cellStyle name="メモ 4 2 3 2 3 4 5" xfId="23302" xr:uid="{00000000-0005-0000-0000-000000350000}"/>
    <cellStyle name="メモ 4 2 3 2 3 5" xfId="2636" xr:uid="{00000000-0005-0000-0000-000001350000}"/>
    <cellStyle name="メモ 4 2 3 2 3 5 2" xfId="7065" xr:uid="{00000000-0005-0000-0000-000002350000}"/>
    <cellStyle name="メモ 4 2 3 2 3 5 2 2" xfId="15882" xr:uid="{00000000-0005-0000-0000-000003350000}"/>
    <cellStyle name="メモ 4 2 3 2 3 5 3" xfId="11494" xr:uid="{00000000-0005-0000-0000-000004350000}"/>
    <cellStyle name="メモ 4 2 3 2 3 6" xfId="4871" xr:uid="{00000000-0005-0000-0000-000005350000}"/>
    <cellStyle name="メモ 4 2 3 2 3 6 2" xfId="13688" xr:uid="{00000000-0005-0000-0000-000006350000}"/>
    <cellStyle name="メモ 4 2 3 2 3 7" xfId="9300" xr:uid="{00000000-0005-0000-0000-000007350000}"/>
    <cellStyle name="メモ 4 2 3 2 3 8" xfId="22206" xr:uid="{00000000-0005-0000-0000-000008350000}"/>
    <cellStyle name="メモ 4 2 3 2 4" xfId="497" xr:uid="{00000000-0005-0000-0000-000009350000}"/>
    <cellStyle name="メモ 4 2 3 2 4 2" xfId="1045" xr:uid="{00000000-0005-0000-0000-00000A350000}"/>
    <cellStyle name="メモ 4 2 3 2 4 2 2" xfId="2183" xr:uid="{00000000-0005-0000-0000-00000B350000}"/>
    <cellStyle name="メモ 4 2 3 2 4 2 2 2" xfId="4418" xr:uid="{00000000-0005-0000-0000-00000C350000}"/>
    <cellStyle name="メモ 4 2 3 2 4 2 2 2 2" xfId="8847" xr:uid="{00000000-0005-0000-0000-00000D350000}"/>
    <cellStyle name="メモ 4 2 3 2 4 2 2 2 2 2" xfId="17664" xr:uid="{00000000-0005-0000-0000-00000E350000}"/>
    <cellStyle name="メモ 4 2 3 2 4 2 2 2 3" xfId="13276" xr:uid="{00000000-0005-0000-0000-00000F350000}"/>
    <cellStyle name="メモ 4 2 3 2 4 2 2 3" xfId="6653" xr:uid="{00000000-0005-0000-0000-000010350000}"/>
    <cellStyle name="メモ 4 2 3 2 4 2 2 3 2" xfId="15470" xr:uid="{00000000-0005-0000-0000-000011350000}"/>
    <cellStyle name="メモ 4 2 3 2 4 2 2 4" xfId="11082" xr:uid="{00000000-0005-0000-0000-000012350000}"/>
    <cellStyle name="メモ 4 2 3 2 4 2 2 5" xfId="23987" xr:uid="{00000000-0005-0000-0000-000013350000}"/>
    <cellStyle name="メモ 4 2 3 2 4 2 3" xfId="3321" xr:uid="{00000000-0005-0000-0000-000014350000}"/>
    <cellStyle name="メモ 4 2 3 2 4 2 3 2" xfId="7750" xr:uid="{00000000-0005-0000-0000-000015350000}"/>
    <cellStyle name="メモ 4 2 3 2 4 2 3 2 2" xfId="16567" xr:uid="{00000000-0005-0000-0000-000016350000}"/>
    <cellStyle name="メモ 4 2 3 2 4 2 3 3" xfId="12179" xr:uid="{00000000-0005-0000-0000-000017350000}"/>
    <cellStyle name="メモ 4 2 3 2 4 2 4" xfId="5556" xr:uid="{00000000-0005-0000-0000-000018350000}"/>
    <cellStyle name="メモ 4 2 3 2 4 2 4 2" xfId="14373" xr:uid="{00000000-0005-0000-0000-000019350000}"/>
    <cellStyle name="メモ 4 2 3 2 4 2 5" xfId="9985" xr:uid="{00000000-0005-0000-0000-00001A350000}"/>
    <cellStyle name="メモ 4 2 3 2 4 2 6" xfId="22889" xr:uid="{00000000-0005-0000-0000-00001B350000}"/>
    <cellStyle name="メモ 4 2 3 2 4 3" xfId="1635" xr:uid="{00000000-0005-0000-0000-00001C350000}"/>
    <cellStyle name="メモ 4 2 3 2 4 3 2" xfId="3870" xr:uid="{00000000-0005-0000-0000-00001D350000}"/>
    <cellStyle name="メモ 4 2 3 2 4 3 2 2" xfId="8299" xr:uid="{00000000-0005-0000-0000-00001E350000}"/>
    <cellStyle name="メモ 4 2 3 2 4 3 2 2 2" xfId="17116" xr:uid="{00000000-0005-0000-0000-00001F350000}"/>
    <cellStyle name="メモ 4 2 3 2 4 3 2 3" xfId="12728" xr:uid="{00000000-0005-0000-0000-000020350000}"/>
    <cellStyle name="メモ 4 2 3 2 4 3 3" xfId="6105" xr:uid="{00000000-0005-0000-0000-000021350000}"/>
    <cellStyle name="メモ 4 2 3 2 4 3 3 2" xfId="14922" xr:uid="{00000000-0005-0000-0000-000022350000}"/>
    <cellStyle name="メモ 4 2 3 2 4 3 4" xfId="10534" xr:uid="{00000000-0005-0000-0000-000023350000}"/>
    <cellStyle name="メモ 4 2 3 2 4 3 5" xfId="23439" xr:uid="{00000000-0005-0000-0000-000024350000}"/>
    <cellStyle name="メモ 4 2 3 2 4 4" xfId="2773" xr:uid="{00000000-0005-0000-0000-000025350000}"/>
    <cellStyle name="メモ 4 2 3 2 4 4 2" xfId="7202" xr:uid="{00000000-0005-0000-0000-000026350000}"/>
    <cellStyle name="メモ 4 2 3 2 4 4 2 2" xfId="16019" xr:uid="{00000000-0005-0000-0000-000027350000}"/>
    <cellStyle name="メモ 4 2 3 2 4 4 3" xfId="11631" xr:uid="{00000000-0005-0000-0000-000028350000}"/>
    <cellStyle name="メモ 4 2 3 2 4 5" xfId="5008" xr:uid="{00000000-0005-0000-0000-000029350000}"/>
    <cellStyle name="メモ 4 2 3 2 4 5 2" xfId="13825" xr:uid="{00000000-0005-0000-0000-00002A350000}"/>
    <cellStyle name="メモ 4 2 3 2 4 6" xfId="9437" xr:uid="{00000000-0005-0000-0000-00002B350000}"/>
    <cellStyle name="メモ 4 2 3 2 4 7" xfId="22341" xr:uid="{00000000-0005-0000-0000-00002C350000}"/>
    <cellStyle name="メモ 4 2 3 2 5" xfId="771" xr:uid="{00000000-0005-0000-0000-00002D350000}"/>
    <cellStyle name="メモ 4 2 3 2 5 2" xfId="1909" xr:uid="{00000000-0005-0000-0000-00002E350000}"/>
    <cellStyle name="メモ 4 2 3 2 5 2 2" xfId="4144" xr:uid="{00000000-0005-0000-0000-00002F350000}"/>
    <cellStyle name="メモ 4 2 3 2 5 2 2 2" xfId="8573" xr:uid="{00000000-0005-0000-0000-000030350000}"/>
    <cellStyle name="メモ 4 2 3 2 5 2 2 2 2" xfId="17390" xr:uid="{00000000-0005-0000-0000-000031350000}"/>
    <cellStyle name="メモ 4 2 3 2 5 2 2 3" xfId="13002" xr:uid="{00000000-0005-0000-0000-000032350000}"/>
    <cellStyle name="メモ 4 2 3 2 5 2 3" xfId="6379" xr:uid="{00000000-0005-0000-0000-000033350000}"/>
    <cellStyle name="メモ 4 2 3 2 5 2 3 2" xfId="15196" xr:uid="{00000000-0005-0000-0000-000034350000}"/>
    <cellStyle name="メモ 4 2 3 2 5 2 4" xfId="10808" xr:uid="{00000000-0005-0000-0000-000035350000}"/>
    <cellStyle name="メモ 4 2 3 2 5 2 5" xfId="23713" xr:uid="{00000000-0005-0000-0000-000036350000}"/>
    <cellStyle name="メモ 4 2 3 2 5 3" xfId="3047" xr:uid="{00000000-0005-0000-0000-000037350000}"/>
    <cellStyle name="メモ 4 2 3 2 5 3 2" xfId="7476" xr:uid="{00000000-0005-0000-0000-000038350000}"/>
    <cellStyle name="メモ 4 2 3 2 5 3 2 2" xfId="16293" xr:uid="{00000000-0005-0000-0000-000039350000}"/>
    <cellStyle name="メモ 4 2 3 2 5 3 3" xfId="11905" xr:uid="{00000000-0005-0000-0000-00003A350000}"/>
    <cellStyle name="メモ 4 2 3 2 5 4" xfId="5282" xr:uid="{00000000-0005-0000-0000-00003B350000}"/>
    <cellStyle name="メモ 4 2 3 2 5 4 2" xfId="14099" xr:uid="{00000000-0005-0000-0000-00003C350000}"/>
    <cellStyle name="メモ 4 2 3 2 5 5" xfId="9711" xr:uid="{00000000-0005-0000-0000-00003D350000}"/>
    <cellStyle name="メモ 4 2 3 2 5 6" xfId="22615" xr:uid="{00000000-0005-0000-0000-00003E350000}"/>
    <cellStyle name="メモ 4 2 3 2 6" xfId="1361" xr:uid="{00000000-0005-0000-0000-00003F350000}"/>
    <cellStyle name="メモ 4 2 3 2 6 2" xfId="3596" xr:uid="{00000000-0005-0000-0000-000040350000}"/>
    <cellStyle name="メモ 4 2 3 2 6 2 2" xfId="8025" xr:uid="{00000000-0005-0000-0000-000041350000}"/>
    <cellStyle name="メモ 4 2 3 2 6 2 2 2" xfId="16842" xr:uid="{00000000-0005-0000-0000-000042350000}"/>
    <cellStyle name="メモ 4 2 3 2 6 2 3" xfId="12454" xr:uid="{00000000-0005-0000-0000-000043350000}"/>
    <cellStyle name="メモ 4 2 3 2 6 3" xfId="5831" xr:uid="{00000000-0005-0000-0000-000044350000}"/>
    <cellStyle name="メモ 4 2 3 2 6 3 2" xfId="14648" xr:uid="{00000000-0005-0000-0000-000045350000}"/>
    <cellStyle name="メモ 4 2 3 2 6 4" xfId="10260" xr:uid="{00000000-0005-0000-0000-000046350000}"/>
    <cellStyle name="メモ 4 2 3 2 6 5" xfId="23165" xr:uid="{00000000-0005-0000-0000-000047350000}"/>
    <cellStyle name="メモ 4 2 3 2 7" xfId="2499" xr:uid="{00000000-0005-0000-0000-000048350000}"/>
    <cellStyle name="メモ 4 2 3 2 7 2" xfId="6928" xr:uid="{00000000-0005-0000-0000-000049350000}"/>
    <cellStyle name="メモ 4 2 3 2 7 2 2" xfId="15745" xr:uid="{00000000-0005-0000-0000-00004A350000}"/>
    <cellStyle name="メモ 4 2 3 2 7 3" xfId="11357" xr:uid="{00000000-0005-0000-0000-00004B350000}"/>
    <cellStyle name="メモ 4 2 3 2 8" xfId="4734" xr:uid="{00000000-0005-0000-0000-00004C350000}"/>
    <cellStyle name="メモ 4 2 3 2 8 2" xfId="13551" xr:uid="{00000000-0005-0000-0000-00004D350000}"/>
    <cellStyle name="メモ 4 2 3 2 9" xfId="9163" xr:uid="{00000000-0005-0000-0000-00004E350000}"/>
    <cellStyle name="メモ 4 2 3 3" xfId="258" xr:uid="{00000000-0005-0000-0000-00004F350000}"/>
    <cellStyle name="メモ 4 2 3 3 2" xfId="395" xr:uid="{00000000-0005-0000-0000-000050350000}"/>
    <cellStyle name="メモ 4 2 3 3 2 2" xfId="669" xr:uid="{00000000-0005-0000-0000-000051350000}"/>
    <cellStyle name="メモ 4 2 3 3 2 2 2" xfId="1217" xr:uid="{00000000-0005-0000-0000-000052350000}"/>
    <cellStyle name="メモ 4 2 3 3 2 2 2 2" xfId="2355" xr:uid="{00000000-0005-0000-0000-000053350000}"/>
    <cellStyle name="メモ 4 2 3 3 2 2 2 2 2" xfId="4590" xr:uid="{00000000-0005-0000-0000-000054350000}"/>
    <cellStyle name="メモ 4 2 3 3 2 2 2 2 2 2" xfId="9019" xr:uid="{00000000-0005-0000-0000-000055350000}"/>
    <cellStyle name="メモ 4 2 3 3 2 2 2 2 2 2 2" xfId="17836" xr:uid="{00000000-0005-0000-0000-000056350000}"/>
    <cellStyle name="メモ 4 2 3 3 2 2 2 2 2 3" xfId="13448" xr:uid="{00000000-0005-0000-0000-000057350000}"/>
    <cellStyle name="メモ 4 2 3 3 2 2 2 2 3" xfId="6825" xr:uid="{00000000-0005-0000-0000-000058350000}"/>
    <cellStyle name="メモ 4 2 3 3 2 2 2 2 3 2" xfId="15642" xr:uid="{00000000-0005-0000-0000-000059350000}"/>
    <cellStyle name="メモ 4 2 3 3 2 2 2 2 4" xfId="11254" xr:uid="{00000000-0005-0000-0000-00005A350000}"/>
    <cellStyle name="メモ 4 2 3 3 2 2 2 2 5" xfId="24159" xr:uid="{00000000-0005-0000-0000-00005B350000}"/>
    <cellStyle name="メモ 4 2 3 3 2 2 2 3" xfId="3493" xr:uid="{00000000-0005-0000-0000-00005C350000}"/>
    <cellStyle name="メモ 4 2 3 3 2 2 2 3 2" xfId="7922" xr:uid="{00000000-0005-0000-0000-00005D350000}"/>
    <cellStyle name="メモ 4 2 3 3 2 2 2 3 2 2" xfId="16739" xr:uid="{00000000-0005-0000-0000-00005E350000}"/>
    <cellStyle name="メモ 4 2 3 3 2 2 2 3 3" xfId="12351" xr:uid="{00000000-0005-0000-0000-00005F350000}"/>
    <cellStyle name="メモ 4 2 3 3 2 2 2 4" xfId="5728" xr:uid="{00000000-0005-0000-0000-000060350000}"/>
    <cellStyle name="メモ 4 2 3 3 2 2 2 4 2" xfId="14545" xr:uid="{00000000-0005-0000-0000-000061350000}"/>
    <cellStyle name="メモ 4 2 3 3 2 2 2 5" xfId="10157" xr:uid="{00000000-0005-0000-0000-000062350000}"/>
    <cellStyle name="メモ 4 2 3 3 2 2 2 6" xfId="23061" xr:uid="{00000000-0005-0000-0000-000063350000}"/>
    <cellStyle name="メモ 4 2 3 3 2 2 3" xfId="1807" xr:uid="{00000000-0005-0000-0000-000064350000}"/>
    <cellStyle name="メモ 4 2 3 3 2 2 3 2" xfId="4042" xr:uid="{00000000-0005-0000-0000-000065350000}"/>
    <cellStyle name="メモ 4 2 3 3 2 2 3 2 2" xfId="8471" xr:uid="{00000000-0005-0000-0000-000066350000}"/>
    <cellStyle name="メモ 4 2 3 3 2 2 3 2 2 2" xfId="17288" xr:uid="{00000000-0005-0000-0000-000067350000}"/>
    <cellStyle name="メモ 4 2 3 3 2 2 3 2 3" xfId="12900" xr:uid="{00000000-0005-0000-0000-000068350000}"/>
    <cellStyle name="メモ 4 2 3 3 2 2 3 3" xfId="6277" xr:uid="{00000000-0005-0000-0000-000069350000}"/>
    <cellStyle name="メモ 4 2 3 3 2 2 3 3 2" xfId="15094" xr:uid="{00000000-0005-0000-0000-00006A350000}"/>
    <cellStyle name="メモ 4 2 3 3 2 2 3 4" xfId="10706" xr:uid="{00000000-0005-0000-0000-00006B350000}"/>
    <cellStyle name="メモ 4 2 3 3 2 2 3 5" xfId="23611" xr:uid="{00000000-0005-0000-0000-00006C350000}"/>
    <cellStyle name="メモ 4 2 3 3 2 2 4" xfId="2945" xr:uid="{00000000-0005-0000-0000-00006D350000}"/>
    <cellStyle name="メモ 4 2 3 3 2 2 4 2" xfId="7374" xr:uid="{00000000-0005-0000-0000-00006E350000}"/>
    <cellStyle name="メモ 4 2 3 3 2 2 4 2 2" xfId="16191" xr:uid="{00000000-0005-0000-0000-00006F350000}"/>
    <cellStyle name="メモ 4 2 3 3 2 2 4 3" xfId="11803" xr:uid="{00000000-0005-0000-0000-000070350000}"/>
    <cellStyle name="メモ 4 2 3 3 2 2 5" xfId="5180" xr:uid="{00000000-0005-0000-0000-000071350000}"/>
    <cellStyle name="メモ 4 2 3 3 2 2 5 2" xfId="13997" xr:uid="{00000000-0005-0000-0000-000072350000}"/>
    <cellStyle name="メモ 4 2 3 3 2 2 6" xfId="9609" xr:uid="{00000000-0005-0000-0000-000073350000}"/>
    <cellStyle name="メモ 4 2 3 3 2 2 7" xfId="22513" xr:uid="{00000000-0005-0000-0000-000074350000}"/>
    <cellStyle name="メモ 4 2 3 3 2 3" xfId="943" xr:uid="{00000000-0005-0000-0000-000075350000}"/>
    <cellStyle name="メモ 4 2 3 3 2 3 2" xfId="2081" xr:uid="{00000000-0005-0000-0000-000076350000}"/>
    <cellStyle name="メモ 4 2 3 3 2 3 2 2" xfId="4316" xr:uid="{00000000-0005-0000-0000-000077350000}"/>
    <cellStyle name="メモ 4 2 3 3 2 3 2 2 2" xfId="8745" xr:uid="{00000000-0005-0000-0000-000078350000}"/>
    <cellStyle name="メモ 4 2 3 3 2 3 2 2 2 2" xfId="17562" xr:uid="{00000000-0005-0000-0000-000079350000}"/>
    <cellStyle name="メモ 4 2 3 3 2 3 2 2 3" xfId="13174" xr:uid="{00000000-0005-0000-0000-00007A350000}"/>
    <cellStyle name="メモ 4 2 3 3 2 3 2 3" xfId="6551" xr:uid="{00000000-0005-0000-0000-00007B350000}"/>
    <cellStyle name="メモ 4 2 3 3 2 3 2 3 2" xfId="15368" xr:uid="{00000000-0005-0000-0000-00007C350000}"/>
    <cellStyle name="メモ 4 2 3 3 2 3 2 4" xfId="10980" xr:uid="{00000000-0005-0000-0000-00007D350000}"/>
    <cellStyle name="メモ 4 2 3 3 2 3 2 5" xfId="23885" xr:uid="{00000000-0005-0000-0000-00007E350000}"/>
    <cellStyle name="メモ 4 2 3 3 2 3 3" xfId="3219" xr:uid="{00000000-0005-0000-0000-00007F350000}"/>
    <cellStyle name="メモ 4 2 3 3 2 3 3 2" xfId="7648" xr:uid="{00000000-0005-0000-0000-000080350000}"/>
    <cellStyle name="メモ 4 2 3 3 2 3 3 2 2" xfId="16465" xr:uid="{00000000-0005-0000-0000-000081350000}"/>
    <cellStyle name="メモ 4 2 3 3 2 3 3 3" xfId="12077" xr:uid="{00000000-0005-0000-0000-000082350000}"/>
    <cellStyle name="メモ 4 2 3 3 2 3 4" xfId="5454" xr:uid="{00000000-0005-0000-0000-000083350000}"/>
    <cellStyle name="メモ 4 2 3 3 2 3 4 2" xfId="14271" xr:uid="{00000000-0005-0000-0000-000084350000}"/>
    <cellStyle name="メモ 4 2 3 3 2 3 5" xfId="9883" xr:uid="{00000000-0005-0000-0000-000085350000}"/>
    <cellStyle name="メモ 4 2 3 3 2 3 6" xfId="22787" xr:uid="{00000000-0005-0000-0000-000086350000}"/>
    <cellStyle name="メモ 4 2 3 3 2 4" xfId="1533" xr:uid="{00000000-0005-0000-0000-000087350000}"/>
    <cellStyle name="メモ 4 2 3 3 2 4 2" xfId="3768" xr:uid="{00000000-0005-0000-0000-000088350000}"/>
    <cellStyle name="メモ 4 2 3 3 2 4 2 2" xfId="8197" xr:uid="{00000000-0005-0000-0000-000089350000}"/>
    <cellStyle name="メモ 4 2 3 3 2 4 2 2 2" xfId="17014" xr:uid="{00000000-0005-0000-0000-00008A350000}"/>
    <cellStyle name="メモ 4 2 3 3 2 4 2 3" xfId="12626" xr:uid="{00000000-0005-0000-0000-00008B350000}"/>
    <cellStyle name="メモ 4 2 3 3 2 4 3" xfId="6003" xr:uid="{00000000-0005-0000-0000-00008C350000}"/>
    <cellStyle name="メモ 4 2 3 3 2 4 3 2" xfId="14820" xr:uid="{00000000-0005-0000-0000-00008D350000}"/>
    <cellStyle name="メモ 4 2 3 3 2 4 4" xfId="10432" xr:uid="{00000000-0005-0000-0000-00008E350000}"/>
    <cellStyle name="メモ 4 2 3 3 2 4 5" xfId="23337" xr:uid="{00000000-0005-0000-0000-00008F350000}"/>
    <cellStyle name="メモ 4 2 3 3 2 5" xfId="2671" xr:uid="{00000000-0005-0000-0000-000090350000}"/>
    <cellStyle name="メモ 4 2 3 3 2 5 2" xfId="7100" xr:uid="{00000000-0005-0000-0000-000091350000}"/>
    <cellStyle name="メモ 4 2 3 3 2 5 2 2" xfId="15917" xr:uid="{00000000-0005-0000-0000-000092350000}"/>
    <cellStyle name="メモ 4 2 3 3 2 5 3" xfId="11529" xr:uid="{00000000-0005-0000-0000-000093350000}"/>
    <cellStyle name="メモ 4 2 3 3 2 6" xfId="4906" xr:uid="{00000000-0005-0000-0000-000094350000}"/>
    <cellStyle name="メモ 4 2 3 3 2 6 2" xfId="13723" xr:uid="{00000000-0005-0000-0000-000095350000}"/>
    <cellStyle name="メモ 4 2 3 3 2 7" xfId="9335" xr:uid="{00000000-0005-0000-0000-000096350000}"/>
    <cellStyle name="メモ 4 2 3 3 2 8" xfId="22240" xr:uid="{00000000-0005-0000-0000-000097350000}"/>
    <cellStyle name="メモ 4 2 3 3 3" xfId="532" xr:uid="{00000000-0005-0000-0000-000098350000}"/>
    <cellStyle name="メモ 4 2 3 3 3 2" xfId="1080" xr:uid="{00000000-0005-0000-0000-000099350000}"/>
    <cellStyle name="メモ 4 2 3 3 3 2 2" xfId="2218" xr:uid="{00000000-0005-0000-0000-00009A350000}"/>
    <cellStyle name="メモ 4 2 3 3 3 2 2 2" xfId="4453" xr:uid="{00000000-0005-0000-0000-00009B350000}"/>
    <cellStyle name="メモ 4 2 3 3 3 2 2 2 2" xfId="8882" xr:uid="{00000000-0005-0000-0000-00009C350000}"/>
    <cellStyle name="メモ 4 2 3 3 3 2 2 2 2 2" xfId="17699" xr:uid="{00000000-0005-0000-0000-00009D350000}"/>
    <cellStyle name="メモ 4 2 3 3 3 2 2 2 3" xfId="13311" xr:uid="{00000000-0005-0000-0000-00009E350000}"/>
    <cellStyle name="メモ 4 2 3 3 3 2 2 3" xfId="6688" xr:uid="{00000000-0005-0000-0000-00009F350000}"/>
    <cellStyle name="メモ 4 2 3 3 3 2 2 3 2" xfId="15505" xr:uid="{00000000-0005-0000-0000-0000A0350000}"/>
    <cellStyle name="メモ 4 2 3 3 3 2 2 4" xfId="11117" xr:uid="{00000000-0005-0000-0000-0000A1350000}"/>
    <cellStyle name="メモ 4 2 3 3 3 2 2 5" xfId="24022" xr:uid="{00000000-0005-0000-0000-0000A2350000}"/>
    <cellStyle name="メモ 4 2 3 3 3 2 3" xfId="3356" xr:uid="{00000000-0005-0000-0000-0000A3350000}"/>
    <cellStyle name="メモ 4 2 3 3 3 2 3 2" xfId="7785" xr:uid="{00000000-0005-0000-0000-0000A4350000}"/>
    <cellStyle name="メモ 4 2 3 3 3 2 3 2 2" xfId="16602" xr:uid="{00000000-0005-0000-0000-0000A5350000}"/>
    <cellStyle name="メモ 4 2 3 3 3 2 3 3" xfId="12214" xr:uid="{00000000-0005-0000-0000-0000A6350000}"/>
    <cellStyle name="メモ 4 2 3 3 3 2 4" xfId="5591" xr:uid="{00000000-0005-0000-0000-0000A7350000}"/>
    <cellStyle name="メモ 4 2 3 3 3 2 4 2" xfId="14408" xr:uid="{00000000-0005-0000-0000-0000A8350000}"/>
    <cellStyle name="メモ 4 2 3 3 3 2 5" xfId="10020" xr:uid="{00000000-0005-0000-0000-0000A9350000}"/>
    <cellStyle name="メモ 4 2 3 3 3 2 6" xfId="22924" xr:uid="{00000000-0005-0000-0000-0000AA350000}"/>
    <cellStyle name="メモ 4 2 3 3 3 3" xfId="1670" xr:uid="{00000000-0005-0000-0000-0000AB350000}"/>
    <cellStyle name="メモ 4 2 3 3 3 3 2" xfId="3905" xr:uid="{00000000-0005-0000-0000-0000AC350000}"/>
    <cellStyle name="メモ 4 2 3 3 3 3 2 2" xfId="8334" xr:uid="{00000000-0005-0000-0000-0000AD350000}"/>
    <cellStyle name="メモ 4 2 3 3 3 3 2 2 2" xfId="17151" xr:uid="{00000000-0005-0000-0000-0000AE350000}"/>
    <cellStyle name="メモ 4 2 3 3 3 3 2 3" xfId="12763" xr:uid="{00000000-0005-0000-0000-0000AF350000}"/>
    <cellStyle name="メモ 4 2 3 3 3 3 3" xfId="6140" xr:uid="{00000000-0005-0000-0000-0000B0350000}"/>
    <cellStyle name="メモ 4 2 3 3 3 3 3 2" xfId="14957" xr:uid="{00000000-0005-0000-0000-0000B1350000}"/>
    <cellStyle name="メモ 4 2 3 3 3 3 4" xfId="10569" xr:uid="{00000000-0005-0000-0000-0000B2350000}"/>
    <cellStyle name="メモ 4 2 3 3 3 3 5" xfId="23474" xr:uid="{00000000-0005-0000-0000-0000B3350000}"/>
    <cellStyle name="メモ 4 2 3 3 3 4" xfId="2808" xr:uid="{00000000-0005-0000-0000-0000B4350000}"/>
    <cellStyle name="メモ 4 2 3 3 3 4 2" xfId="7237" xr:uid="{00000000-0005-0000-0000-0000B5350000}"/>
    <cellStyle name="メモ 4 2 3 3 3 4 2 2" xfId="16054" xr:uid="{00000000-0005-0000-0000-0000B6350000}"/>
    <cellStyle name="メモ 4 2 3 3 3 4 3" xfId="11666" xr:uid="{00000000-0005-0000-0000-0000B7350000}"/>
    <cellStyle name="メモ 4 2 3 3 3 5" xfId="5043" xr:uid="{00000000-0005-0000-0000-0000B8350000}"/>
    <cellStyle name="メモ 4 2 3 3 3 5 2" xfId="13860" xr:uid="{00000000-0005-0000-0000-0000B9350000}"/>
    <cellStyle name="メモ 4 2 3 3 3 6" xfId="9472" xr:uid="{00000000-0005-0000-0000-0000BA350000}"/>
    <cellStyle name="メモ 4 2 3 3 3 7" xfId="22376" xr:uid="{00000000-0005-0000-0000-0000BB350000}"/>
    <cellStyle name="メモ 4 2 3 3 4" xfId="806" xr:uid="{00000000-0005-0000-0000-0000BC350000}"/>
    <cellStyle name="メモ 4 2 3 3 4 2" xfId="1944" xr:uid="{00000000-0005-0000-0000-0000BD350000}"/>
    <cellStyle name="メモ 4 2 3 3 4 2 2" xfId="4179" xr:uid="{00000000-0005-0000-0000-0000BE350000}"/>
    <cellStyle name="メモ 4 2 3 3 4 2 2 2" xfId="8608" xr:uid="{00000000-0005-0000-0000-0000BF350000}"/>
    <cellStyle name="メモ 4 2 3 3 4 2 2 2 2" xfId="17425" xr:uid="{00000000-0005-0000-0000-0000C0350000}"/>
    <cellStyle name="メモ 4 2 3 3 4 2 2 3" xfId="13037" xr:uid="{00000000-0005-0000-0000-0000C1350000}"/>
    <cellStyle name="メモ 4 2 3 3 4 2 3" xfId="6414" xr:uid="{00000000-0005-0000-0000-0000C2350000}"/>
    <cellStyle name="メモ 4 2 3 3 4 2 3 2" xfId="15231" xr:uid="{00000000-0005-0000-0000-0000C3350000}"/>
    <cellStyle name="メモ 4 2 3 3 4 2 4" xfId="10843" xr:uid="{00000000-0005-0000-0000-0000C4350000}"/>
    <cellStyle name="メモ 4 2 3 3 4 2 5" xfId="23748" xr:uid="{00000000-0005-0000-0000-0000C5350000}"/>
    <cellStyle name="メモ 4 2 3 3 4 3" xfId="3082" xr:uid="{00000000-0005-0000-0000-0000C6350000}"/>
    <cellStyle name="メモ 4 2 3 3 4 3 2" xfId="7511" xr:uid="{00000000-0005-0000-0000-0000C7350000}"/>
    <cellStyle name="メモ 4 2 3 3 4 3 2 2" xfId="16328" xr:uid="{00000000-0005-0000-0000-0000C8350000}"/>
    <cellStyle name="メモ 4 2 3 3 4 3 3" xfId="11940" xr:uid="{00000000-0005-0000-0000-0000C9350000}"/>
    <cellStyle name="メモ 4 2 3 3 4 4" xfId="5317" xr:uid="{00000000-0005-0000-0000-0000CA350000}"/>
    <cellStyle name="メモ 4 2 3 3 4 4 2" xfId="14134" xr:uid="{00000000-0005-0000-0000-0000CB350000}"/>
    <cellStyle name="メモ 4 2 3 3 4 5" xfId="9746" xr:uid="{00000000-0005-0000-0000-0000CC350000}"/>
    <cellStyle name="メモ 4 2 3 3 4 6" xfId="22650" xr:uid="{00000000-0005-0000-0000-0000CD350000}"/>
    <cellStyle name="メモ 4 2 3 3 5" xfId="1396" xr:uid="{00000000-0005-0000-0000-0000CE350000}"/>
    <cellStyle name="メモ 4 2 3 3 5 2" xfId="3631" xr:uid="{00000000-0005-0000-0000-0000CF350000}"/>
    <cellStyle name="メモ 4 2 3 3 5 2 2" xfId="8060" xr:uid="{00000000-0005-0000-0000-0000D0350000}"/>
    <cellStyle name="メモ 4 2 3 3 5 2 2 2" xfId="16877" xr:uid="{00000000-0005-0000-0000-0000D1350000}"/>
    <cellStyle name="メモ 4 2 3 3 5 2 3" xfId="12489" xr:uid="{00000000-0005-0000-0000-0000D2350000}"/>
    <cellStyle name="メモ 4 2 3 3 5 3" xfId="5866" xr:uid="{00000000-0005-0000-0000-0000D3350000}"/>
    <cellStyle name="メモ 4 2 3 3 5 3 2" xfId="14683" xr:uid="{00000000-0005-0000-0000-0000D4350000}"/>
    <cellStyle name="メモ 4 2 3 3 5 4" xfId="10295" xr:uid="{00000000-0005-0000-0000-0000D5350000}"/>
    <cellStyle name="メモ 4 2 3 3 5 5" xfId="23200" xr:uid="{00000000-0005-0000-0000-0000D6350000}"/>
    <cellStyle name="メモ 4 2 3 3 6" xfId="2534" xr:uid="{00000000-0005-0000-0000-0000D7350000}"/>
    <cellStyle name="メモ 4 2 3 3 6 2" xfId="6963" xr:uid="{00000000-0005-0000-0000-0000D8350000}"/>
    <cellStyle name="メモ 4 2 3 3 6 2 2" xfId="15780" xr:uid="{00000000-0005-0000-0000-0000D9350000}"/>
    <cellStyle name="メモ 4 2 3 3 6 3" xfId="11392" xr:uid="{00000000-0005-0000-0000-0000DA350000}"/>
    <cellStyle name="メモ 4 2 3 3 7" xfId="4769" xr:uid="{00000000-0005-0000-0000-0000DB350000}"/>
    <cellStyle name="メモ 4 2 3 3 7 2" xfId="13586" xr:uid="{00000000-0005-0000-0000-0000DC350000}"/>
    <cellStyle name="メモ 4 2 3 3 8" xfId="9198" xr:uid="{00000000-0005-0000-0000-0000DD350000}"/>
    <cellStyle name="メモ 4 2 3 3 9" xfId="22105" xr:uid="{00000000-0005-0000-0000-0000DE350000}"/>
    <cellStyle name="メモ 4 2 3 4" xfId="326" xr:uid="{00000000-0005-0000-0000-0000DF350000}"/>
    <cellStyle name="メモ 4 2 3 4 2" xfId="600" xr:uid="{00000000-0005-0000-0000-0000E0350000}"/>
    <cellStyle name="メモ 4 2 3 4 2 2" xfId="1148" xr:uid="{00000000-0005-0000-0000-0000E1350000}"/>
    <cellStyle name="メモ 4 2 3 4 2 2 2" xfId="2286" xr:uid="{00000000-0005-0000-0000-0000E2350000}"/>
    <cellStyle name="メモ 4 2 3 4 2 2 2 2" xfId="4521" xr:uid="{00000000-0005-0000-0000-0000E3350000}"/>
    <cellStyle name="メモ 4 2 3 4 2 2 2 2 2" xfId="8950" xr:uid="{00000000-0005-0000-0000-0000E4350000}"/>
    <cellStyle name="メモ 4 2 3 4 2 2 2 2 2 2" xfId="17767" xr:uid="{00000000-0005-0000-0000-0000E5350000}"/>
    <cellStyle name="メモ 4 2 3 4 2 2 2 2 3" xfId="13379" xr:uid="{00000000-0005-0000-0000-0000E6350000}"/>
    <cellStyle name="メモ 4 2 3 4 2 2 2 3" xfId="6756" xr:uid="{00000000-0005-0000-0000-0000E7350000}"/>
    <cellStyle name="メモ 4 2 3 4 2 2 2 3 2" xfId="15573" xr:uid="{00000000-0005-0000-0000-0000E8350000}"/>
    <cellStyle name="メモ 4 2 3 4 2 2 2 4" xfId="11185" xr:uid="{00000000-0005-0000-0000-0000E9350000}"/>
    <cellStyle name="メモ 4 2 3 4 2 2 2 5" xfId="24090" xr:uid="{00000000-0005-0000-0000-0000EA350000}"/>
    <cellStyle name="メモ 4 2 3 4 2 2 3" xfId="3424" xr:uid="{00000000-0005-0000-0000-0000EB350000}"/>
    <cellStyle name="メモ 4 2 3 4 2 2 3 2" xfId="7853" xr:uid="{00000000-0005-0000-0000-0000EC350000}"/>
    <cellStyle name="メモ 4 2 3 4 2 2 3 2 2" xfId="16670" xr:uid="{00000000-0005-0000-0000-0000ED350000}"/>
    <cellStyle name="メモ 4 2 3 4 2 2 3 3" xfId="12282" xr:uid="{00000000-0005-0000-0000-0000EE350000}"/>
    <cellStyle name="メモ 4 2 3 4 2 2 4" xfId="5659" xr:uid="{00000000-0005-0000-0000-0000EF350000}"/>
    <cellStyle name="メモ 4 2 3 4 2 2 4 2" xfId="14476" xr:uid="{00000000-0005-0000-0000-0000F0350000}"/>
    <cellStyle name="メモ 4 2 3 4 2 2 5" xfId="10088" xr:uid="{00000000-0005-0000-0000-0000F1350000}"/>
    <cellStyle name="メモ 4 2 3 4 2 2 6" xfId="22992" xr:uid="{00000000-0005-0000-0000-0000F2350000}"/>
    <cellStyle name="メモ 4 2 3 4 2 3" xfId="1738" xr:uid="{00000000-0005-0000-0000-0000F3350000}"/>
    <cellStyle name="メモ 4 2 3 4 2 3 2" xfId="3973" xr:uid="{00000000-0005-0000-0000-0000F4350000}"/>
    <cellStyle name="メモ 4 2 3 4 2 3 2 2" xfId="8402" xr:uid="{00000000-0005-0000-0000-0000F5350000}"/>
    <cellStyle name="メモ 4 2 3 4 2 3 2 2 2" xfId="17219" xr:uid="{00000000-0005-0000-0000-0000F6350000}"/>
    <cellStyle name="メモ 4 2 3 4 2 3 2 3" xfId="12831" xr:uid="{00000000-0005-0000-0000-0000F7350000}"/>
    <cellStyle name="メモ 4 2 3 4 2 3 3" xfId="6208" xr:uid="{00000000-0005-0000-0000-0000F8350000}"/>
    <cellStyle name="メモ 4 2 3 4 2 3 3 2" xfId="15025" xr:uid="{00000000-0005-0000-0000-0000F9350000}"/>
    <cellStyle name="メモ 4 2 3 4 2 3 4" xfId="10637" xr:uid="{00000000-0005-0000-0000-0000FA350000}"/>
    <cellStyle name="メモ 4 2 3 4 2 3 5" xfId="23542" xr:uid="{00000000-0005-0000-0000-0000FB350000}"/>
    <cellStyle name="メモ 4 2 3 4 2 4" xfId="2876" xr:uid="{00000000-0005-0000-0000-0000FC350000}"/>
    <cellStyle name="メモ 4 2 3 4 2 4 2" xfId="7305" xr:uid="{00000000-0005-0000-0000-0000FD350000}"/>
    <cellStyle name="メモ 4 2 3 4 2 4 2 2" xfId="16122" xr:uid="{00000000-0005-0000-0000-0000FE350000}"/>
    <cellStyle name="メモ 4 2 3 4 2 4 3" xfId="11734" xr:uid="{00000000-0005-0000-0000-0000FF350000}"/>
    <cellStyle name="メモ 4 2 3 4 2 5" xfId="5111" xr:uid="{00000000-0005-0000-0000-000000360000}"/>
    <cellStyle name="メモ 4 2 3 4 2 5 2" xfId="13928" xr:uid="{00000000-0005-0000-0000-000001360000}"/>
    <cellStyle name="メモ 4 2 3 4 2 6" xfId="9540" xr:uid="{00000000-0005-0000-0000-000002360000}"/>
    <cellStyle name="メモ 4 2 3 4 2 7" xfId="22444" xr:uid="{00000000-0005-0000-0000-000003360000}"/>
    <cellStyle name="メモ 4 2 3 4 3" xfId="874" xr:uid="{00000000-0005-0000-0000-000004360000}"/>
    <cellStyle name="メモ 4 2 3 4 3 2" xfId="2012" xr:uid="{00000000-0005-0000-0000-000005360000}"/>
    <cellStyle name="メモ 4 2 3 4 3 2 2" xfId="4247" xr:uid="{00000000-0005-0000-0000-000006360000}"/>
    <cellStyle name="メモ 4 2 3 4 3 2 2 2" xfId="8676" xr:uid="{00000000-0005-0000-0000-000007360000}"/>
    <cellStyle name="メモ 4 2 3 4 3 2 2 2 2" xfId="17493" xr:uid="{00000000-0005-0000-0000-000008360000}"/>
    <cellStyle name="メモ 4 2 3 4 3 2 2 3" xfId="13105" xr:uid="{00000000-0005-0000-0000-000009360000}"/>
    <cellStyle name="メモ 4 2 3 4 3 2 3" xfId="6482" xr:uid="{00000000-0005-0000-0000-00000A360000}"/>
    <cellStyle name="メモ 4 2 3 4 3 2 3 2" xfId="15299" xr:uid="{00000000-0005-0000-0000-00000B360000}"/>
    <cellStyle name="メモ 4 2 3 4 3 2 4" xfId="10911" xr:uid="{00000000-0005-0000-0000-00000C360000}"/>
    <cellStyle name="メモ 4 2 3 4 3 2 5" xfId="23816" xr:uid="{00000000-0005-0000-0000-00000D360000}"/>
    <cellStyle name="メモ 4 2 3 4 3 3" xfId="3150" xr:uid="{00000000-0005-0000-0000-00000E360000}"/>
    <cellStyle name="メモ 4 2 3 4 3 3 2" xfId="7579" xr:uid="{00000000-0005-0000-0000-00000F360000}"/>
    <cellStyle name="メモ 4 2 3 4 3 3 2 2" xfId="16396" xr:uid="{00000000-0005-0000-0000-000010360000}"/>
    <cellStyle name="メモ 4 2 3 4 3 3 3" xfId="12008" xr:uid="{00000000-0005-0000-0000-000011360000}"/>
    <cellStyle name="メモ 4 2 3 4 3 4" xfId="5385" xr:uid="{00000000-0005-0000-0000-000012360000}"/>
    <cellStyle name="メモ 4 2 3 4 3 4 2" xfId="14202" xr:uid="{00000000-0005-0000-0000-000013360000}"/>
    <cellStyle name="メモ 4 2 3 4 3 5" xfId="9814" xr:uid="{00000000-0005-0000-0000-000014360000}"/>
    <cellStyle name="メモ 4 2 3 4 3 6" xfId="22718" xr:uid="{00000000-0005-0000-0000-000015360000}"/>
    <cellStyle name="メモ 4 2 3 4 4" xfId="1464" xr:uid="{00000000-0005-0000-0000-000016360000}"/>
    <cellStyle name="メモ 4 2 3 4 4 2" xfId="3699" xr:uid="{00000000-0005-0000-0000-000017360000}"/>
    <cellStyle name="メモ 4 2 3 4 4 2 2" xfId="8128" xr:uid="{00000000-0005-0000-0000-000018360000}"/>
    <cellStyle name="メモ 4 2 3 4 4 2 2 2" xfId="16945" xr:uid="{00000000-0005-0000-0000-000019360000}"/>
    <cellStyle name="メモ 4 2 3 4 4 2 3" xfId="12557" xr:uid="{00000000-0005-0000-0000-00001A360000}"/>
    <cellStyle name="メモ 4 2 3 4 4 3" xfId="5934" xr:uid="{00000000-0005-0000-0000-00001B360000}"/>
    <cellStyle name="メモ 4 2 3 4 4 3 2" xfId="14751" xr:uid="{00000000-0005-0000-0000-00001C360000}"/>
    <cellStyle name="メモ 4 2 3 4 4 4" xfId="10363" xr:uid="{00000000-0005-0000-0000-00001D360000}"/>
    <cellStyle name="メモ 4 2 3 4 4 5" xfId="23268" xr:uid="{00000000-0005-0000-0000-00001E360000}"/>
    <cellStyle name="メモ 4 2 3 4 5" xfId="2602" xr:uid="{00000000-0005-0000-0000-00001F360000}"/>
    <cellStyle name="メモ 4 2 3 4 5 2" xfId="7031" xr:uid="{00000000-0005-0000-0000-000020360000}"/>
    <cellStyle name="メモ 4 2 3 4 5 2 2" xfId="15848" xr:uid="{00000000-0005-0000-0000-000021360000}"/>
    <cellStyle name="メモ 4 2 3 4 5 3" xfId="11460" xr:uid="{00000000-0005-0000-0000-000022360000}"/>
    <cellStyle name="メモ 4 2 3 4 6" xfId="4837" xr:uid="{00000000-0005-0000-0000-000023360000}"/>
    <cellStyle name="メモ 4 2 3 4 6 2" xfId="13654" xr:uid="{00000000-0005-0000-0000-000024360000}"/>
    <cellStyle name="メモ 4 2 3 4 7" xfId="9266" xr:uid="{00000000-0005-0000-0000-000025360000}"/>
    <cellStyle name="メモ 4 2 3 4 8" xfId="22172" xr:uid="{00000000-0005-0000-0000-000026360000}"/>
    <cellStyle name="メモ 4 2 3 5" xfId="463" xr:uid="{00000000-0005-0000-0000-000027360000}"/>
    <cellStyle name="メモ 4 2 3 5 2" xfId="1011" xr:uid="{00000000-0005-0000-0000-000028360000}"/>
    <cellStyle name="メモ 4 2 3 5 2 2" xfId="2149" xr:uid="{00000000-0005-0000-0000-000029360000}"/>
    <cellStyle name="メモ 4 2 3 5 2 2 2" xfId="4384" xr:uid="{00000000-0005-0000-0000-00002A360000}"/>
    <cellStyle name="メモ 4 2 3 5 2 2 2 2" xfId="8813" xr:uid="{00000000-0005-0000-0000-00002B360000}"/>
    <cellStyle name="メモ 4 2 3 5 2 2 2 2 2" xfId="17630" xr:uid="{00000000-0005-0000-0000-00002C360000}"/>
    <cellStyle name="メモ 4 2 3 5 2 2 2 3" xfId="13242" xr:uid="{00000000-0005-0000-0000-00002D360000}"/>
    <cellStyle name="メモ 4 2 3 5 2 2 3" xfId="6619" xr:uid="{00000000-0005-0000-0000-00002E360000}"/>
    <cellStyle name="メモ 4 2 3 5 2 2 3 2" xfId="15436" xr:uid="{00000000-0005-0000-0000-00002F360000}"/>
    <cellStyle name="メモ 4 2 3 5 2 2 4" xfId="11048" xr:uid="{00000000-0005-0000-0000-000030360000}"/>
    <cellStyle name="メモ 4 2 3 5 2 2 5" xfId="23953" xr:uid="{00000000-0005-0000-0000-000031360000}"/>
    <cellStyle name="メモ 4 2 3 5 2 3" xfId="3287" xr:uid="{00000000-0005-0000-0000-000032360000}"/>
    <cellStyle name="メモ 4 2 3 5 2 3 2" xfId="7716" xr:uid="{00000000-0005-0000-0000-000033360000}"/>
    <cellStyle name="メモ 4 2 3 5 2 3 2 2" xfId="16533" xr:uid="{00000000-0005-0000-0000-000034360000}"/>
    <cellStyle name="メモ 4 2 3 5 2 3 3" xfId="12145" xr:uid="{00000000-0005-0000-0000-000035360000}"/>
    <cellStyle name="メモ 4 2 3 5 2 4" xfId="5522" xr:uid="{00000000-0005-0000-0000-000036360000}"/>
    <cellStyle name="メモ 4 2 3 5 2 4 2" xfId="14339" xr:uid="{00000000-0005-0000-0000-000037360000}"/>
    <cellStyle name="メモ 4 2 3 5 2 5" xfId="9951" xr:uid="{00000000-0005-0000-0000-000038360000}"/>
    <cellStyle name="メモ 4 2 3 5 2 6" xfId="22855" xr:uid="{00000000-0005-0000-0000-000039360000}"/>
    <cellStyle name="メモ 4 2 3 5 3" xfId="1601" xr:uid="{00000000-0005-0000-0000-00003A360000}"/>
    <cellStyle name="メモ 4 2 3 5 3 2" xfId="3836" xr:uid="{00000000-0005-0000-0000-00003B360000}"/>
    <cellStyle name="メモ 4 2 3 5 3 2 2" xfId="8265" xr:uid="{00000000-0005-0000-0000-00003C360000}"/>
    <cellStyle name="メモ 4 2 3 5 3 2 2 2" xfId="17082" xr:uid="{00000000-0005-0000-0000-00003D360000}"/>
    <cellStyle name="メモ 4 2 3 5 3 2 3" xfId="12694" xr:uid="{00000000-0005-0000-0000-00003E360000}"/>
    <cellStyle name="メモ 4 2 3 5 3 3" xfId="6071" xr:uid="{00000000-0005-0000-0000-00003F360000}"/>
    <cellStyle name="メモ 4 2 3 5 3 3 2" xfId="14888" xr:uid="{00000000-0005-0000-0000-000040360000}"/>
    <cellStyle name="メモ 4 2 3 5 3 4" xfId="10500" xr:uid="{00000000-0005-0000-0000-000041360000}"/>
    <cellStyle name="メモ 4 2 3 5 3 5" xfId="23405" xr:uid="{00000000-0005-0000-0000-000042360000}"/>
    <cellStyle name="メモ 4 2 3 5 4" xfId="2739" xr:uid="{00000000-0005-0000-0000-000043360000}"/>
    <cellStyle name="メモ 4 2 3 5 4 2" xfId="7168" xr:uid="{00000000-0005-0000-0000-000044360000}"/>
    <cellStyle name="メモ 4 2 3 5 4 2 2" xfId="15985" xr:uid="{00000000-0005-0000-0000-000045360000}"/>
    <cellStyle name="メモ 4 2 3 5 4 3" xfId="11597" xr:uid="{00000000-0005-0000-0000-000046360000}"/>
    <cellStyle name="メモ 4 2 3 5 5" xfId="4974" xr:uid="{00000000-0005-0000-0000-000047360000}"/>
    <cellStyle name="メモ 4 2 3 5 5 2" xfId="13791" xr:uid="{00000000-0005-0000-0000-000048360000}"/>
    <cellStyle name="メモ 4 2 3 5 6" xfId="9403" xr:uid="{00000000-0005-0000-0000-000049360000}"/>
    <cellStyle name="メモ 4 2 3 5 7" xfId="22307" xr:uid="{00000000-0005-0000-0000-00004A360000}"/>
    <cellStyle name="メモ 4 2 3 6" xfId="737" xr:uid="{00000000-0005-0000-0000-00004B360000}"/>
    <cellStyle name="メモ 4 2 3 6 2" xfId="1875" xr:uid="{00000000-0005-0000-0000-00004C360000}"/>
    <cellStyle name="メモ 4 2 3 6 2 2" xfId="4110" xr:uid="{00000000-0005-0000-0000-00004D360000}"/>
    <cellStyle name="メモ 4 2 3 6 2 2 2" xfId="8539" xr:uid="{00000000-0005-0000-0000-00004E360000}"/>
    <cellStyle name="メモ 4 2 3 6 2 2 2 2" xfId="17356" xr:uid="{00000000-0005-0000-0000-00004F360000}"/>
    <cellStyle name="メモ 4 2 3 6 2 2 3" xfId="12968" xr:uid="{00000000-0005-0000-0000-000050360000}"/>
    <cellStyle name="メモ 4 2 3 6 2 3" xfId="6345" xr:uid="{00000000-0005-0000-0000-000051360000}"/>
    <cellStyle name="メモ 4 2 3 6 2 3 2" xfId="15162" xr:uid="{00000000-0005-0000-0000-000052360000}"/>
    <cellStyle name="メモ 4 2 3 6 2 4" xfId="10774" xr:uid="{00000000-0005-0000-0000-000053360000}"/>
    <cellStyle name="メモ 4 2 3 6 2 5" xfId="23679" xr:uid="{00000000-0005-0000-0000-000054360000}"/>
    <cellStyle name="メモ 4 2 3 6 3" xfId="3013" xr:uid="{00000000-0005-0000-0000-000055360000}"/>
    <cellStyle name="メモ 4 2 3 6 3 2" xfId="7442" xr:uid="{00000000-0005-0000-0000-000056360000}"/>
    <cellStyle name="メモ 4 2 3 6 3 2 2" xfId="16259" xr:uid="{00000000-0005-0000-0000-000057360000}"/>
    <cellStyle name="メモ 4 2 3 6 3 3" xfId="11871" xr:uid="{00000000-0005-0000-0000-000058360000}"/>
    <cellStyle name="メモ 4 2 3 6 4" xfId="5248" xr:uid="{00000000-0005-0000-0000-000059360000}"/>
    <cellStyle name="メモ 4 2 3 6 4 2" xfId="14065" xr:uid="{00000000-0005-0000-0000-00005A360000}"/>
    <cellStyle name="メモ 4 2 3 6 5" xfId="9677" xr:uid="{00000000-0005-0000-0000-00005B360000}"/>
    <cellStyle name="メモ 4 2 3 6 6" xfId="22581" xr:uid="{00000000-0005-0000-0000-00005C360000}"/>
    <cellStyle name="メモ 4 2 3 7" xfId="1327" xr:uid="{00000000-0005-0000-0000-00005D360000}"/>
    <cellStyle name="メモ 4 2 3 7 2" xfId="3562" xr:uid="{00000000-0005-0000-0000-00005E360000}"/>
    <cellStyle name="メモ 4 2 3 7 2 2" xfId="7991" xr:uid="{00000000-0005-0000-0000-00005F360000}"/>
    <cellStyle name="メモ 4 2 3 7 2 2 2" xfId="16808" xr:uid="{00000000-0005-0000-0000-000060360000}"/>
    <cellStyle name="メモ 4 2 3 7 2 3" xfId="12420" xr:uid="{00000000-0005-0000-0000-000061360000}"/>
    <cellStyle name="メモ 4 2 3 7 3" xfId="5797" xr:uid="{00000000-0005-0000-0000-000062360000}"/>
    <cellStyle name="メモ 4 2 3 7 3 2" xfId="14614" xr:uid="{00000000-0005-0000-0000-000063360000}"/>
    <cellStyle name="メモ 4 2 3 7 4" xfId="10226" xr:uid="{00000000-0005-0000-0000-000064360000}"/>
    <cellStyle name="メモ 4 2 3 7 5" xfId="23131" xr:uid="{00000000-0005-0000-0000-000065360000}"/>
    <cellStyle name="メモ 4 2 3 8" xfId="2465" xr:uid="{00000000-0005-0000-0000-000066360000}"/>
    <cellStyle name="メモ 4 2 3 8 2" xfId="6894" xr:uid="{00000000-0005-0000-0000-000067360000}"/>
    <cellStyle name="メモ 4 2 3 8 2 2" xfId="15711" xr:uid="{00000000-0005-0000-0000-000068360000}"/>
    <cellStyle name="メモ 4 2 3 8 3" xfId="11323" xr:uid="{00000000-0005-0000-0000-000069360000}"/>
    <cellStyle name="メモ 4 2 3 9" xfId="4700" xr:uid="{00000000-0005-0000-0000-00006A360000}"/>
    <cellStyle name="メモ 4 2 3 9 2" xfId="13517" xr:uid="{00000000-0005-0000-0000-00006B360000}"/>
    <cellStyle name="メモ 4 2 4" xfId="165" xr:uid="{00000000-0005-0000-0000-00006C360000}"/>
    <cellStyle name="メモ 4 2 4 10" xfId="22014" xr:uid="{00000000-0005-0000-0000-00006D360000}"/>
    <cellStyle name="メモ 4 2 4 2" xfId="275" xr:uid="{00000000-0005-0000-0000-00006E360000}"/>
    <cellStyle name="メモ 4 2 4 2 2" xfId="412" xr:uid="{00000000-0005-0000-0000-00006F360000}"/>
    <cellStyle name="メモ 4 2 4 2 2 2" xfId="686" xr:uid="{00000000-0005-0000-0000-000070360000}"/>
    <cellStyle name="メモ 4 2 4 2 2 2 2" xfId="1234" xr:uid="{00000000-0005-0000-0000-000071360000}"/>
    <cellStyle name="メモ 4 2 4 2 2 2 2 2" xfId="2372" xr:uid="{00000000-0005-0000-0000-000072360000}"/>
    <cellStyle name="メモ 4 2 4 2 2 2 2 2 2" xfId="4607" xr:uid="{00000000-0005-0000-0000-000073360000}"/>
    <cellStyle name="メモ 4 2 4 2 2 2 2 2 2 2" xfId="9036" xr:uid="{00000000-0005-0000-0000-000074360000}"/>
    <cellStyle name="メモ 4 2 4 2 2 2 2 2 2 2 2" xfId="17853" xr:uid="{00000000-0005-0000-0000-000075360000}"/>
    <cellStyle name="メモ 4 2 4 2 2 2 2 2 2 3" xfId="13465" xr:uid="{00000000-0005-0000-0000-000076360000}"/>
    <cellStyle name="メモ 4 2 4 2 2 2 2 2 3" xfId="6842" xr:uid="{00000000-0005-0000-0000-000077360000}"/>
    <cellStyle name="メモ 4 2 4 2 2 2 2 2 3 2" xfId="15659" xr:uid="{00000000-0005-0000-0000-000078360000}"/>
    <cellStyle name="メモ 4 2 4 2 2 2 2 2 4" xfId="11271" xr:uid="{00000000-0005-0000-0000-000079360000}"/>
    <cellStyle name="メモ 4 2 4 2 2 2 2 2 5" xfId="24176" xr:uid="{00000000-0005-0000-0000-00007A360000}"/>
    <cellStyle name="メモ 4 2 4 2 2 2 2 3" xfId="3510" xr:uid="{00000000-0005-0000-0000-00007B360000}"/>
    <cellStyle name="メモ 4 2 4 2 2 2 2 3 2" xfId="7939" xr:uid="{00000000-0005-0000-0000-00007C360000}"/>
    <cellStyle name="メモ 4 2 4 2 2 2 2 3 2 2" xfId="16756" xr:uid="{00000000-0005-0000-0000-00007D360000}"/>
    <cellStyle name="メモ 4 2 4 2 2 2 2 3 3" xfId="12368" xr:uid="{00000000-0005-0000-0000-00007E360000}"/>
    <cellStyle name="メモ 4 2 4 2 2 2 2 4" xfId="5745" xr:uid="{00000000-0005-0000-0000-00007F360000}"/>
    <cellStyle name="メモ 4 2 4 2 2 2 2 4 2" xfId="14562" xr:uid="{00000000-0005-0000-0000-000080360000}"/>
    <cellStyle name="メモ 4 2 4 2 2 2 2 5" xfId="10174" xr:uid="{00000000-0005-0000-0000-000081360000}"/>
    <cellStyle name="メモ 4 2 4 2 2 2 2 6" xfId="23078" xr:uid="{00000000-0005-0000-0000-000082360000}"/>
    <cellStyle name="メモ 4 2 4 2 2 2 3" xfId="1824" xr:uid="{00000000-0005-0000-0000-000083360000}"/>
    <cellStyle name="メモ 4 2 4 2 2 2 3 2" xfId="4059" xr:uid="{00000000-0005-0000-0000-000084360000}"/>
    <cellStyle name="メモ 4 2 4 2 2 2 3 2 2" xfId="8488" xr:uid="{00000000-0005-0000-0000-000085360000}"/>
    <cellStyle name="メモ 4 2 4 2 2 2 3 2 2 2" xfId="17305" xr:uid="{00000000-0005-0000-0000-000086360000}"/>
    <cellStyle name="メモ 4 2 4 2 2 2 3 2 3" xfId="12917" xr:uid="{00000000-0005-0000-0000-000087360000}"/>
    <cellStyle name="メモ 4 2 4 2 2 2 3 3" xfId="6294" xr:uid="{00000000-0005-0000-0000-000088360000}"/>
    <cellStyle name="メモ 4 2 4 2 2 2 3 3 2" xfId="15111" xr:uid="{00000000-0005-0000-0000-000089360000}"/>
    <cellStyle name="メモ 4 2 4 2 2 2 3 4" xfId="10723" xr:uid="{00000000-0005-0000-0000-00008A360000}"/>
    <cellStyle name="メモ 4 2 4 2 2 2 3 5" xfId="23628" xr:uid="{00000000-0005-0000-0000-00008B360000}"/>
    <cellStyle name="メモ 4 2 4 2 2 2 4" xfId="2962" xr:uid="{00000000-0005-0000-0000-00008C360000}"/>
    <cellStyle name="メモ 4 2 4 2 2 2 4 2" xfId="7391" xr:uid="{00000000-0005-0000-0000-00008D360000}"/>
    <cellStyle name="メモ 4 2 4 2 2 2 4 2 2" xfId="16208" xr:uid="{00000000-0005-0000-0000-00008E360000}"/>
    <cellStyle name="メモ 4 2 4 2 2 2 4 3" xfId="11820" xr:uid="{00000000-0005-0000-0000-00008F360000}"/>
    <cellStyle name="メモ 4 2 4 2 2 2 5" xfId="5197" xr:uid="{00000000-0005-0000-0000-000090360000}"/>
    <cellStyle name="メモ 4 2 4 2 2 2 5 2" xfId="14014" xr:uid="{00000000-0005-0000-0000-000091360000}"/>
    <cellStyle name="メモ 4 2 4 2 2 2 6" xfId="9626" xr:uid="{00000000-0005-0000-0000-000092360000}"/>
    <cellStyle name="メモ 4 2 4 2 2 2 7" xfId="22530" xr:uid="{00000000-0005-0000-0000-000093360000}"/>
    <cellStyle name="メモ 4 2 4 2 2 3" xfId="960" xr:uid="{00000000-0005-0000-0000-000094360000}"/>
    <cellStyle name="メモ 4 2 4 2 2 3 2" xfId="2098" xr:uid="{00000000-0005-0000-0000-000095360000}"/>
    <cellStyle name="メモ 4 2 4 2 2 3 2 2" xfId="4333" xr:uid="{00000000-0005-0000-0000-000096360000}"/>
    <cellStyle name="メモ 4 2 4 2 2 3 2 2 2" xfId="8762" xr:uid="{00000000-0005-0000-0000-000097360000}"/>
    <cellStyle name="メモ 4 2 4 2 2 3 2 2 2 2" xfId="17579" xr:uid="{00000000-0005-0000-0000-000098360000}"/>
    <cellStyle name="メモ 4 2 4 2 2 3 2 2 3" xfId="13191" xr:uid="{00000000-0005-0000-0000-000099360000}"/>
    <cellStyle name="メモ 4 2 4 2 2 3 2 3" xfId="6568" xr:uid="{00000000-0005-0000-0000-00009A360000}"/>
    <cellStyle name="メモ 4 2 4 2 2 3 2 3 2" xfId="15385" xr:uid="{00000000-0005-0000-0000-00009B360000}"/>
    <cellStyle name="メモ 4 2 4 2 2 3 2 4" xfId="10997" xr:uid="{00000000-0005-0000-0000-00009C360000}"/>
    <cellStyle name="メモ 4 2 4 2 2 3 2 5" xfId="23902" xr:uid="{00000000-0005-0000-0000-00009D360000}"/>
    <cellStyle name="メモ 4 2 4 2 2 3 3" xfId="3236" xr:uid="{00000000-0005-0000-0000-00009E360000}"/>
    <cellStyle name="メモ 4 2 4 2 2 3 3 2" xfId="7665" xr:uid="{00000000-0005-0000-0000-00009F360000}"/>
    <cellStyle name="メモ 4 2 4 2 2 3 3 2 2" xfId="16482" xr:uid="{00000000-0005-0000-0000-0000A0360000}"/>
    <cellStyle name="メモ 4 2 4 2 2 3 3 3" xfId="12094" xr:uid="{00000000-0005-0000-0000-0000A1360000}"/>
    <cellStyle name="メモ 4 2 4 2 2 3 4" xfId="5471" xr:uid="{00000000-0005-0000-0000-0000A2360000}"/>
    <cellStyle name="メモ 4 2 4 2 2 3 4 2" xfId="14288" xr:uid="{00000000-0005-0000-0000-0000A3360000}"/>
    <cellStyle name="メモ 4 2 4 2 2 3 5" xfId="9900" xr:uid="{00000000-0005-0000-0000-0000A4360000}"/>
    <cellStyle name="メモ 4 2 4 2 2 3 6" xfId="22804" xr:uid="{00000000-0005-0000-0000-0000A5360000}"/>
    <cellStyle name="メモ 4 2 4 2 2 4" xfId="1550" xr:uid="{00000000-0005-0000-0000-0000A6360000}"/>
    <cellStyle name="メモ 4 2 4 2 2 4 2" xfId="3785" xr:uid="{00000000-0005-0000-0000-0000A7360000}"/>
    <cellStyle name="メモ 4 2 4 2 2 4 2 2" xfId="8214" xr:uid="{00000000-0005-0000-0000-0000A8360000}"/>
    <cellStyle name="メモ 4 2 4 2 2 4 2 2 2" xfId="17031" xr:uid="{00000000-0005-0000-0000-0000A9360000}"/>
    <cellStyle name="メモ 4 2 4 2 2 4 2 3" xfId="12643" xr:uid="{00000000-0005-0000-0000-0000AA360000}"/>
    <cellStyle name="メモ 4 2 4 2 2 4 3" xfId="6020" xr:uid="{00000000-0005-0000-0000-0000AB360000}"/>
    <cellStyle name="メモ 4 2 4 2 2 4 3 2" xfId="14837" xr:uid="{00000000-0005-0000-0000-0000AC360000}"/>
    <cellStyle name="メモ 4 2 4 2 2 4 4" xfId="10449" xr:uid="{00000000-0005-0000-0000-0000AD360000}"/>
    <cellStyle name="メモ 4 2 4 2 2 4 5" xfId="23354" xr:uid="{00000000-0005-0000-0000-0000AE360000}"/>
    <cellStyle name="メモ 4 2 4 2 2 5" xfId="2688" xr:uid="{00000000-0005-0000-0000-0000AF360000}"/>
    <cellStyle name="メモ 4 2 4 2 2 5 2" xfId="7117" xr:uid="{00000000-0005-0000-0000-0000B0360000}"/>
    <cellStyle name="メモ 4 2 4 2 2 5 2 2" xfId="15934" xr:uid="{00000000-0005-0000-0000-0000B1360000}"/>
    <cellStyle name="メモ 4 2 4 2 2 5 3" xfId="11546" xr:uid="{00000000-0005-0000-0000-0000B2360000}"/>
    <cellStyle name="メモ 4 2 4 2 2 6" xfId="4923" xr:uid="{00000000-0005-0000-0000-0000B3360000}"/>
    <cellStyle name="メモ 4 2 4 2 2 6 2" xfId="13740" xr:uid="{00000000-0005-0000-0000-0000B4360000}"/>
    <cellStyle name="メモ 4 2 4 2 2 7" xfId="9352" xr:uid="{00000000-0005-0000-0000-0000B5360000}"/>
    <cellStyle name="メモ 4 2 4 2 2 8" xfId="22257" xr:uid="{00000000-0005-0000-0000-0000B6360000}"/>
    <cellStyle name="メモ 4 2 4 2 3" xfId="549" xr:uid="{00000000-0005-0000-0000-0000B7360000}"/>
    <cellStyle name="メモ 4 2 4 2 3 2" xfId="1097" xr:uid="{00000000-0005-0000-0000-0000B8360000}"/>
    <cellStyle name="メモ 4 2 4 2 3 2 2" xfId="2235" xr:uid="{00000000-0005-0000-0000-0000B9360000}"/>
    <cellStyle name="メモ 4 2 4 2 3 2 2 2" xfId="4470" xr:uid="{00000000-0005-0000-0000-0000BA360000}"/>
    <cellStyle name="メモ 4 2 4 2 3 2 2 2 2" xfId="8899" xr:uid="{00000000-0005-0000-0000-0000BB360000}"/>
    <cellStyle name="メモ 4 2 4 2 3 2 2 2 2 2" xfId="17716" xr:uid="{00000000-0005-0000-0000-0000BC360000}"/>
    <cellStyle name="メモ 4 2 4 2 3 2 2 2 3" xfId="13328" xr:uid="{00000000-0005-0000-0000-0000BD360000}"/>
    <cellStyle name="メモ 4 2 4 2 3 2 2 3" xfId="6705" xr:uid="{00000000-0005-0000-0000-0000BE360000}"/>
    <cellStyle name="メモ 4 2 4 2 3 2 2 3 2" xfId="15522" xr:uid="{00000000-0005-0000-0000-0000BF360000}"/>
    <cellStyle name="メモ 4 2 4 2 3 2 2 4" xfId="11134" xr:uid="{00000000-0005-0000-0000-0000C0360000}"/>
    <cellStyle name="メモ 4 2 4 2 3 2 2 5" xfId="24039" xr:uid="{00000000-0005-0000-0000-0000C1360000}"/>
    <cellStyle name="メモ 4 2 4 2 3 2 3" xfId="3373" xr:uid="{00000000-0005-0000-0000-0000C2360000}"/>
    <cellStyle name="メモ 4 2 4 2 3 2 3 2" xfId="7802" xr:uid="{00000000-0005-0000-0000-0000C3360000}"/>
    <cellStyle name="メモ 4 2 4 2 3 2 3 2 2" xfId="16619" xr:uid="{00000000-0005-0000-0000-0000C4360000}"/>
    <cellStyle name="メモ 4 2 4 2 3 2 3 3" xfId="12231" xr:uid="{00000000-0005-0000-0000-0000C5360000}"/>
    <cellStyle name="メモ 4 2 4 2 3 2 4" xfId="5608" xr:uid="{00000000-0005-0000-0000-0000C6360000}"/>
    <cellStyle name="メモ 4 2 4 2 3 2 4 2" xfId="14425" xr:uid="{00000000-0005-0000-0000-0000C7360000}"/>
    <cellStyle name="メモ 4 2 4 2 3 2 5" xfId="10037" xr:uid="{00000000-0005-0000-0000-0000C8360000}"/>
    <cellStyle name="メモ 4 2 4 2 3 2 6" xfId="22941" xr:uid="{00000000-0005-0000-0000-0000C9360000}"/>
    <cellStyle name="メモ 4 2 4 2 3 3" xfId="1687" xr:uid="{00000000-0005-0000-0000-0000CA360000}"/>
    <cellStyle name="メモ 4 2 4 2 3 3 2" xfId="3922" xr:uid="{00000000-0005-0000-0000-0000CB360000}"/>
    <cellStyle name="メモ 4 2 4 2 3 3 2 2" xfId="8351" xr:uid="{00000000-0005-0000-0000-0000CC360000}"/>
    <cellStyle name="メモ 4 2 4 2 3 3 2 2 2" xfId="17168" xr:uid="{00000000-0005-0000-0000-0000CD360000}"/>
    <cellStyle name="メモ 4 2 4 2 3 3 2 3" xfId="12780" xr:uid="{00000000-0005-0000-0000-0000CE360000}"/>
    <cellStyle name="メモ 4 2 4 2 3 3 3" xfId="6157" xr:uid="{00000000-0005-0000-0000-0000CF360000}"/>
    <cellStyle name="メモ 4 2 4 2 3 3 3 2" xfId="14974" xr:uid="{00000000-0005-0000-0000-0000D0360000}"/>
    <cellStyle name="メモ 4 2 4 2 3 3 4" xfId="10586" xr:uid="{00000000-0005-0000-0000-0000D1360000}"/>
    <cellStyle name="メモ 4 2 4 2 3 3 5" xfId="23491" xr:uid="{00000000-0005-0000-0000-0000D2360000}"/>
    <cellStyle name="メモ 4 2 4 2 3 4" xfId="2825" xr:uid="{00000000-0005-0000-0000-0000D3360000}"/>
    <cellStyle name="メモ 4 2 4 2 3 4 2" xfId="7254" xr:uid="{00000000-0005-0000-0000-0000D4360000}"/>
    <cellStyle name="メモ 4 2 4 2 3 4 2 2" xfId="16071" xr:uid="{00000000-0005-0000-0000-0000D5360000}"/>
    <cellStyle name="メモ 4 2 4 2 3 4 3" xfId="11683" xr:uid="{00000000-0005-0000-0000-0000D6360000}"/>
    <cellStyle name="メモ 4 2 4 2 3 5" xfId="5060" xr:uid="{00000000-0005-0000-0000-0000D7360000}"/>
    <cellStyle name="メモ 4 2 4 2 3 5 2" xfId="13877" xr:uid="{00000000-0005-0000-0000-0000D8360000}"/>
    <cellStyle name="メモ 4 2 4 2 3 6" xfId="9489" xr:uid="{00000000-0005-0000-0000-0000D9360000}"/>
    <cellStyle name="メモ 4 2 4 2 3 7" xfId="22393" xr:uid="{00000000-0005-0000-0000-0000DA360000}"/>
    <cellStyle name="メモ 4 2 4 2 4" xfId="823" xr:uid="{00000000-0005-0000-0000-0000DB360000}"/>
    <cellStyle name="メモ 4 2 4 2 4 2" xfId="1961" xr:uid="{00000000-0005-0000-0000-0000DC360000}"/>
    <cellStyle name="メモ 4 2 4 2 4 2 2" xfId="4196" xr:uid="{00000000-0005-0000-0000-0000DD360000}"/>
    <cellStyle name="メモ 4 2 4 2 4 2 2 2" xfId="8625" xr:uid="{00000000-0005-0000-0000-0000DE360000}"/>
    <cellStyle name="メモ 4 2 4 2 4 2 2 2 2" xfId="17442" xr:uid="{00000000-0005-0000-0000-0000DF360000}"/>
    <cellStyle name="メモ 4 2 4 2 4 2 2 3" xfId="13054" xr:uid="{00000000-0005-0000-0000-0000E0360000}"/>
    <cellStyle name="メモ 4 2 4 2 4 2 3" xfId="6431" xr:uid="{00000000-0005-0000-0000-0000E1360000}"/>
    <cellStyle name="メモ 4 2 4 2 4 2 3 2" xfId="15248" xr:uid="{00000000-0005-0000-0000-0000E2360000}"/>
    <cellStyle name="メモ 4 2 4 2 4 2 4" xfId="10860" xr:uid="{00000000-0005-0000-0000-0000E3360000}"/>
    <cellStyle name="メモ 4 2 4 2 4 2 5" xfId="23765" xr:uid="{00000000-0005-0000-0000-0000E4360000}"/>
    <cellStyle name="メモ 4 2 4 2 4 3" xfId="3099" xr:uid="{00000000-0005-0000-0000-0000E5360000}"/>
    <cellStyle name="メモ 4 2 4 2 4 3 2" xfId="7528" xr:uid="{00000000-0005-0000-0000-0000E6360000}"/>
    <cellStyle name="メモ 4 2 4 2 4 3 2 2" xfId="16345" xr:uid="{00000000-0005-0000-0000-0000E7360000}"/>
    <cellStyle name="メモ 4 2 4 2 4 3 3" xfId="11957" xr:uid="{00000000-0005-0000-0000-0000E8360000}"/>
    <cellStyle name="メモ 4 2 4 2 4 4" xfId="5334" xr:uid="{00000000-0005-0000-0000-0000E9360000}"/>
    <cellStyle name="メモ 4 2 4 2 4 4 2" xfId="14151" xr:uid="{00000000-0005-0000-0000-0000EA360000}"/>
    <cellStyle name="メモ 4 2 4 2 4 5" xfId="9763" xr:uid="{00000000-0005-0000-0000-0000EB360000}"/>
    <cellStyle name="メモ 4 2 4 2 4 6" xfId="22667" xr:uid="{00000000-0005-0000-0000-0000EC360000}"/>
    <cellStyle name="メモ 4 2 4 2 5" xfId="1413" xr:uid="{00000000-0005-0000-0000-0000ED360000}"/>
    <cellStyle name="メモ 4 2 4 2 5 2" xfId="3648" xr:uid="{00000000-0005-0000-0000-0000EE360000}"/>
    <cellStyle name="メモ 4 2 4 2 5 2 2" xfId="8077" xr:uid="{00000000-0005-0000-0000-0000EF360000}"/>
    <cellStyle name="メモ 4 2 4 2 5 2 2 2" xfId="16894" xr:uid="{00000000-0005-0000-0000-0000F0360000}"/>
    <cellStyle name="メモ 4 2 4 2 5 2 3" xfId="12506" xr:uid="{00000000-0005-0000-0000-0000F1360000}"/>
    <cellStyle name="メモ 4 2 4 2 5 3" xfId="5883" xr:uid="{00000000-0005-0000-0000-0000F2360000}"/>
    <cellStyle name="メモ 4 2 4 2 5 3 2" xfId="14700" xr:uid="{00000000-0005-0000-0000-0000F3360000}"/>
    <cellStyle name="メモ 4 2 4 2 5 4" xfId="10312" xr:uid="{00000000-0005-0000-0000-0000F4360000}"/>
    <cellStyle name="メモ 4 2 4 2 5 5" xfId="23217" xr:uid="{00000000-0005-0000-0000-0000F5360000}"/>
    <cellStyle name="メモ 4 2 4 2 6" xfId="2551" xr:uid="{00000000-0005-0000-0000-0000F6360000}"/>
    <cellStyle name="メモ 4 2 4 2 6 2" xfId="6980" xr:uid="{00000000-0005-0000-0000-0000F7360000}"/>
    <cellStyle name="メモ 4 2 4 2 6 2 2" xfId="15797" xr:uid="{00000000-0005-0000-0000-0000F8360000}"/>
    <cellStyle name="メモ 4 2 4 2 6 3" xfId="11409" xr:uid="{00000000-0005-0000-0000-0000F9360000}"/>
    <cellStyle name="メモ 4 2 4 2 7" xfId="4786" xr:uid="{00000000-0005-0000-0000-0000FA360000}"/>
    <cellStyle name="メモ 4 2 4 2 7 2" xfId="13603" xr:uid="{00000000-0005-0000-0000-0000FB360000}"/>
    <cellStyle name="メモ 4 2 4 2 8" xfId="9215" xr:uid="{00000000-0005-0000-0000-0000FC360000}"/>
    <cellStyle name="メモ 4 2 4 2 9" xfId="22122" xr:uid="{00000000-0005-0000-0000-0000FD360000}"/>
    <cellStyle name="メモ 4 2 4 3" xfId="343" xr:uid="{00000000-0005-0000-0000-0000FE360000}"/>
    <cellStyle name="メモ 4 2 4 3 2" xfId="617" xr:uid="{00000000-0005-0000-0000-0000FF360000}"/>
    <cellStyle name="メモ 4 2 4 3 2 2" xfId="1165" xr:uid="{00000000-0005-0000-0000-000000370000}"/>
    <cellStyle name="メモ 4 2 4 3 2 2 2" xfId="2303" xr:uid="{00000000-0005-0000-0000-000001370000}"/>
    <cellStyle name="メモ 4 2 4 3 2 2 2 2" xfId="4538" xr:uid="{00000000-0005-0000-0000-000002370000}"/>
    <cellStyle name="メモ 4 2 4 3 2 2 2 2 2" xfId="8967" xr:uid="{00000000-0005-0000-0000-000003370000}"/>
    <cellStyle name="メモ 4 2 4 3 2 2 2 2 2 2" xfId="17784" xr:uid="{00000000-0005-0000-0000-000004370000}"/>
    <cellStyle name="メモ 4 2 4 3 2 2 2 2 3" xfId="13396" xr:uid="{00000000-0005-0000-0000-000005370000}"/>
    <cellStyle name="メモ 4 2 4 3 2 2 2 3" xfId="6773" xr:uid="{00000000-0005-0000-0000-000006370000}"/>
    <cellStyle name="メモ 4 2 4 3 2 2 2 3 2" xfId="15590" xr:uid="{00000000-0005-0000-0000-000007370000}"/>
    <cellStyle name="メモ 4 2 4 3 2 2 2 4" xfId="11202" xr:uid="{00000000-0005-0000-0000-000008370000}"/>
    <cellStyle name="メモ 4 2 4 3 2 2 2 5" xfId="24107" xr:uid="{00000000-0005-0000-0000-000009370000}"/>
    <cellStyle name="メモ 4 2 4 3 2 2 3" xfId="3441" xr:uid="{00000000-0005-0000-0000-00000A370000}"/>
    <cellStyle name="メモ 4 2 4 3 2 2 3 2" xfId="7870" xr:uid="{00000000-0005-0000-0000-00000B370000}"/>
    <cellStyle name="メモ 4 2 4 3 2 2 3 2 2" xfId="16687" xr:uid="{00000000-0005-0000-0000-00000C370000}"/>
    <cellStyle name="メモ 4 2 4 3 2 2 3 3" xfId="12299" xr:uid="{00000000-0005-0000-0000-00000D370000}"/>
    <cellStyle name="メモ 4 2 4 3 2 2 4" xfId="5676" xr:uid="{00000000-0005-0000-0000-00000E370000}"/>
    <cellStyle name="メモ 4 2 4 3 2 2 4 2" xfId="14493" xr:uid="{00000000-0005-0000-0000-00000F370000}"/>
    <cellStyle name="メモ 4 2 4 3 2 2 5" xfId="10105" xr:uid="{00000000-0005-0000-0000-000010370000}"/>
    <cellStyle name="メモ 4 2 4 3 2 2 6" xfId="23009" xr:uid="{00000000-0005-0000-0000-000011370000}"/>
    <cellStyle name="メモ 4 2 4 3 2 3" xfId="1755" xr:uid="{00000000-0005-0000-0000-000012370000}"/>
    <cellStyle name="メモ 4 2 4 3 2 3 2" xfId="3990" xr:uid="{00000000-0005-0000-0000-000013370000}"/>
    <cellStyle name="メモ 4 2 4 3 2 3 2 2" xfId="8419" xr:uid="{00000000-0005-0000-0000-000014370000}"/>
    <cellStyle name="メモ 4 2 4 3 2 3 2 2 2" xfId="17236" xr:uid="{00000000-0005-0000-0000-000015370000}"/>
    <cellStyle name="メモ 4 2 4 3 2 3 2 3" xfId="12848" xr:uid="{00000000-0005-0000-0000-000016370000}"/>
    <cellStyle name="メモ 4 2 4 3 2 3 3" xfId="6225" xr:uid="{00000000-0005-0000-0000-000017370000}"/>
    <cellStyle name="メモ 4 2 4 3 2 3 3 2" xfId="15042" xr:uid="{00000000-0005-0000-0000-000018370000}"/>
    <cellStyle name="メモ 4 2 4 3 2 3 4" xfId="10654" xr:uid="{00000000-0005-0000-0000-000019370000}"/>
    <cellStyle name="メモ 4 2 4 3 2 3 5" xfId="23559" xr:uid="{00000000-0005-0000-0000-00001A370000}"/>
    <cellStyle name="メモ 4 2 4 3 2 4" xfId="2893" xr:uid="{00000000-0005-0000-0000-00001B370000}"/>
    <cellStyle name="メモ 4 2 4 3 2 4 2" xfId="7322" xr:uid="{00000000-0005-0000-0000-00001C370000}"/>
    <cellStyle name="メモ 4 2 4 3 2 4 2 2" xfId="16139" xr:uid="{00000000-0005-0000-0000-00001D370000}"/>
    <cellStyle name="メモ 4 2 4 3 2 4 3" xfId="11751" xr:uid="{00000000-0005-0000-0000-00001E370000}"/>
    <cellStyle name="メモ 4 2 4 3 2 5" xfId="5128" xr:uid="{00000000-0005-0000-0000-00001F370000}"/>
    <cellStyle name="メモ 4 2 4 3 2 5 2" xfId="13945" xr:uid="{00000000-0005-0000-0000-000020370000}"/>
    <cellStyle name="メモ 4 2 4 3 2 6" xfId="9557" xr:uid="{00000000-0005-0000-0000-000021370000}"/>
    <cellStyle name="メモ 4 2 4 3 2 7" xfId="22461" xr:uid="{00000000-0005-0000-0000-000022370000}"/>
    <cellStyle name="メモ 4 2 4 3 3" xfId="891" xr:uid="{00000000-0005-0000-0000-000023370000}"/>
    <cellStyle name="メモ 4 2 4 3 3 2" xfId="2029" xr:uid="{00000000-0005-0000-0000-000024370000}"/>
    <cellStyle name="メモ 4 2 4 3 3 2 2" xfId="4264" xr:uid="{00000000-0005-0000-0000-000025370000}"/>
    <cellStyle name="メモ 4 2 4 3 3 2 2 2" xfId="8693" xr:uid="{00000000-0005-0000-0000-000026370000}"/>
    <cellStyle name="メモ 4 2 4 3 3 2 2 2 2" xfId="17510" xr:uid="{00000000-0005-0000-0000-000027370000}"/>
    <cellStyle name="メモ 4 2 4 3 3 2 2 3" xfId="13122" xr:uid="{00000000-0005-0000-0000-000028370000}"/>
    <cellStyle name="メモ 4 2 4 3 3 2 3" xfId="6499" xr:uid="{00000000-0005-0000-0000-000029370000}"/>
    <cellStyle name="メモ 4 2 4 3 3 2 3 2" xfId="15316" xr:uid="{00000000-0005-0000-0000-00002A370000}"/>
    <cellStyle name="メモ 4 2 4 3 3 2 4" xfId="10928" xr:uid="{00000000-0005-0000-0000-00002B370000}"/>
    <cellStyle name="メモ 4 2 4 3 3 2 5" xfId="23833" xr:uid="{00000000-0005-0000-0000-00002C370000}"/>
    <cellStyle name="メモ 4 2 4 3 3 3" xfId="3167" xr:uid="{00000000-0005-0000-0000-00002D370000}"/>
    <cellStyle name="メモ 4 2 4 3 3 3 2" xfId="7596" xr:uid="{00000000-0005-0000-0000-00002E370000}"/>
    <cellStyle name="メモ 4 2 4 3 3 3 2 2" xfId="16413" xr:uid="{00000000-0005-0000-0000-00002F370000}"/>
    <cellStyle name="メモ 4 2 4 3 3 3 3" xfId="12025" xr:uid="{00000000-0005-0000-0000-000030370000}"/>
    <cellStyle name="メモ 4 2 4 3 3 4" xfId="5402" xr:uid="{00000000-0005-0000-0000-000031370000}"/>
    <cellStyle name="メモ 4 2 4 3 3 4 2" xfId="14219" xr:uid="{00000000-0005-0000-0000-000032370000}"/>
    <cellStyle name="メモ 4 2 4 3 3 5" xfId="9831" xr:uid="{00000000-0005-0000-0000-000033370000}"/>
    <cellStyle name="メモ 4 2 4 3 3 6" xfId="22735" xr:uid="{00000000-0005-0000-0000-000034370000}"/>
    <cellStyle name="メモ 4 2 4 3 4" xfId="1481" xr:uid="{00000000-0005-0000-0000-000035370000}"/>
    <cellStyle name="メモ 4 2 4 3 4 2" xfId="3716" xr:uid="{00000000-0005-0000-0000-000036370000}"/>
    <cellStyle name="メモ 4 2 4 3 4 2 2" xfId="8145" xr:uid="{00000000-0005-0000-0000-000037370000}"/>
    <cellStyle name="メモ 4 2 4 3 4 2 2 2" xfId="16962" xr:uid="{00000000-0005-0000-0000-000038370000}"/>
    <cellStyle name="メモ 4 2 4 3 4 2 3" xfId="12574" xr:uid="{00000000-0005-0000-0000-000039370000}"/>
    <cellStyle name="メモ 4 2 4 3 4 3" xfId="5951" xr:uid="{00000000-0005-0000-0000-00003A370000}"/>
    <cellStyle name="メモ 4 2 4 3 4 3 2" xfId="14768" xr:uid="{00000000-0005-0000-0000-00003B370000}"/>
    <cellStyle name="メモ 4 2 4 3 4 4" xfId="10380" xr:uid="{00000000-0005-0000-0000-00003C370000}"/>
    <cellStyle name="メモ 4 2 4 3 4 5" xfId="23285" xr:uid="{00000000-0005-0000-0000-00003D370000}"/>
    <cellStyle name="メモ 4 2 4 3 5" xfId="2619" xr:uid="{00000000-0005-0000-0000-00003E370000}"/>
    <cellStyle name="メモ 4 2 4 3 5 2" xfId="7048" xr:uid="{00000000-0005-0000-0000-00003F370000}"/>
    <cellStyle name="メモ 4 2 4 3 5 2 2" xfId="15865" xr:uid="{00000000-0005-0000-0000-000040370000}"/>
    <cellStyle name="メモ 4 2 4 3 5 3" xfId="11477" xr:uid="{00000000-0005-0000-0000-000041370000}"/>
    <cellStyle name="メモ 4 2 4 3 6" xfId="4854" xr:uid="{00000000-0005-0000-0000-000042370000}"/>
    <cellStyle name="メモ 4 2 4 3 6 2" xfId="13671" xr:uid="{00000000-0005-0000-0000-000043370000}"/>
    <cellStyle name="メモ 4 2 4 3 7" xfId="9283" xr:uid="{00000000-0005-0000-0000-000044370000}"/>
    <cellStyle name="メモ 4 2 4 3 8" xfId="22189" xr:uid="{00000000-0005-0000-0000-000045370000}"/>
    <cellStyle name="メモ 4 2 4 4" xfId="480" xr:uid="{00000000-0005-0000-0000-000046370000}"/>
    <cellStyle name="メモ 4 2 4 4 2" xfId="1028" xr:uid="{00000000-0005-0000-0000-000047370000}"/>
    <cellStyle name="メモ 4 2 4 4 2 2" xfId="2166" xr:uid="{00000000-0005-0000-0000-000048370000}"/>
    <cellStyle name="メモ 4 2 4 4 2 2 2" xfId="4401" xr:uid="{00000000-0005-0000-0000-000049370000}"/>
    <cellStyle name="メモ 4 2 4 4 2 2 2 2" xfId="8830" xr:uid="{00000000-0005-0000-0000-00004A370000}"/>
    <cellStyle name="メモ 4 2 4 4 2 2 2 2 2" xfId="17647" xr:uid="{00000000-0005-0000-0000-00004B370000}"/>
    <cellStyle name="メモ 4 2 4 4 2 2 2 3" xfId="13259" xr:uid="{00000000-0005-0000-0000-00004C370000}"/>
    <cellStyle name="メモ 4 2 4 4 2 2 3" xfId="6636" xr:uid="{00000000-0005-0000-0000-00004D370000}"/>
    <cellStyle name="メモ 4 2 4 4 2 2 3 2" xfId="15453" xr:uid="{00000000-0005-0000-0000-00004E370000}"/>
    <cellStyle name="メモ 4 2 4 4 2 2 4" xfId="11065" xr:uid="{00000000-0005-0000-0000-00004F370000}"/>
    <cellStyle name="メモ 4 2 4 4 2 2 5" xfId="23970" xr:uid="{00000000-0005-0000-0000-000050370000}"/>
    <cellStyle name="メモ 4 2 4 4 2 3" xfId="3304" xr:uid="{00000000-0005-0000-0000-000051370000}"/>
    <cellStyle name="メモ 4 2 4 4 2 3 2" xfId="7733" xr:uid="{00000000-0005-0000-0000-000052370000}"/>
    <cellStyle name="メモ 4 2 4 4 2 3 2 2" xfId="16550" xr:uid="{00000000-0005-0000-0000-000053370000}"/>
    <cellStyle name="メモ 4 2 4 4 2 3 3" xfId="12162" xr:uid="{00000000-0005-0000-0000-000054370000}"/>
    <cellStyle name="メモ 4 2 4 4 2 4" xfId="5539" xr:uid="{00000000-0005-0000-0000-000055370000}"/>
    <cellStyle name="メモ 4 2 4 4 2 4 2" xfId="14356" xr:uid="{00000000-0005-0000-0000-000056370000}"/>
    <cellStyle name="メモ 4 2 4 4 2 5" xfId="9968" xr:uid="{00000000-0005-0000-0000-000057370000}"/>
    <cellStyle name="メモ 4 2 4 4 2 6" xfId="22872" xr:uid="{00000000-0005-0000-0000-000058370000}"/>
    <cellStyle name="メモ 4 2 4 4 3" xfId="1618" xr:uid="{00000000-0005-0000-0000-000059370000}"/>
    <cellStyle name="メモ 4 2 4 4 3 2" xfId="3853" xr:uid="{00000000-0005-0000-0000-00005A370000}"/>
    <cellStyle name="メモ 4 2 4 4 3 2 2" xfId="8282" xr:uid="{00000000-0005-0000-0000-00005B370000}"/>
    <cellStyle name="メモ 4 2 4 4 3 2 2 2" xfId="17099" xr:uid="{00000000-0005-0000-0000-00005C370000}"/>
    <cellStyle name="メモ 4 2 4 4 3 2 3" xfId="12711" xr:uid="{00000000-0005-0000-0000-00005D370000}"/>
    <cellStyle name="メモ 4 2 4 4 3 3" xfId="6088" xr:uid="{00000000-0005-0000-0000-00005E370000}"/>
    <cellStyle name="メモ 4 2 4 4 3 3 2" xfId="14905" xr:uid="{00000000-0005-0000-0000-00005F370000}"/>
    <cellStyle name="メモ 4 2 4 4 3 4" xfId="10517" xr:uid="{00000000-0005-0000-0000-000060370000}"/>
    <cellStyle name="メモ 4 2 4 4 3 5" xfId="23422" xr:uid="{00000000-0005-0000-0000-000061370000}"/>
    <cellStyle name="メモ 4 2 4 4 4" xfId="2756" xr:uid="{00000000-0005-0000-0000-000062370000}"/>
    <cellStyle name="メモ 4 2 4 4 4 2" xfId="7185" xr:uid="{00000000-0005-0000-0000-000063370000}"/>
    <cellStyle name="メモ 4 2 4 4 4 2 2" xfId="16002" xr:uid="{00000000-0005-0000-0000-000064370000}"/>
    <cellStyle name="メモ 4 2 4 4 4 3" xfId="11614" xr:uid="{00000000-0005-0000-0000-000065370000}"/>
    <cellStyle name="メモ 4 2 4 4 5" xfId="4991" xr:uid="{00000000-0005-0000-0000-000066370000}"/>
    <cellStyle name="メモ 4 2 4 4 5 2" xfId="13808" xr:uid="{00000000-0005-0000-0000-000067370000}"/>
    <cellStyle name="メモ 4 2 4 4 6" xfId="9420" xr:uid="{00000000-0005-0000-0000-000068370000}"/>
    <cellStyle name="メモ 4 2 4 4 7" xfId="22324" xr:uid="{00000000-0005-0000-0000-000069370000}"/>
    <cellStyle name="メモ 4 2 4 5" xfId="754" xr:uid="{00000000-0005-0000-0000-00006A370000}"/>
    <cellStyle name="メモ 4 2 4 5 2" xfId="1892" xr:uid="{00000000-0005-0000-0000-00006B370000}"/>
    <cellStyle name="メモ 4 2 4 5 2 2" xfId="4127" xr:uid="{00000000-0005-0000-0000-00006C370000}"/>
    <cellStyle name="メモ 4 2 4 5 2 2 2" xfId="8556" xr:uid="{00000000-0005-0000-0000-00006D370000}"/>
    <cellStyle name="メモ 4 2 4 5 2 2 2 2" xfId="17373" xr:uid="{00000000-0005-0000-0000-00006E370000}"/>
    <cellStyle name="メモ 4 2 4 5 2 2 3" xfId="12985" xr:uid="{00000000-0005-0000-0000-00006F370000}"/>
    <cellStyle name="メモ 4 2 4 5 2 3" xfId="6362" xr:uid="{00000000-0005-0000-0000-000070370000}"/>
    <cellStyle name="メモ 4 2 4 5 2 3 2" xfId="15179" xr:uid="{00000000-0005-0000-0000-000071370000}"/>
    <cellStyle name="メモ 4 2 4 5 2 4" xfId="10791" xr:uid="{00000000-0005-0000-0000-000072370000}"/>
    <cellStyle name="メモ 4 2 4 5 2 5" xfId="23696" xr:uid="{00000000-0005-0000-0000-000073370000}"/>
    <cellStyle name="メモ 4 2 4 5 3" xfId="3030" xr:uid="{00000000-0005-0000-0000-000074370000}"/>
    <cellStyle name="メモ 4 2 4 5 3 2" xfId="7459" xr:uid="{00000000-0005-0000-0000-000075370000}"/>
    <cellStyle name="メモ 4 2 4 5 3 2 2" xfId="16276" xr:uid="{00000000-0005-0000-0000-000076370000}"/>
    <cellStyle name="メモ 4 2 4 5 3 3" xfId="11888" xr:uid="{00000000-0005-0000-0000-000077370000}"/>
    <cellStyle name="メモ 4 2 4 5 4" xfId="5265" xr:uid="{00000000-0005-0000-0000-000078370000}"/>
    <cellStyle name="メモ 4 2 4 5 4 2" xfId="14082" xr:uid="{00000000-0005-0000-0000-000079370000}"/>
    <cellStyle name="メモ 4 2 4 5 5" xfId="9694" xr:uid="{00000000-0005-0000-0000-00007A370000}"/>
    <cellStyle name="メモ 4 2 4 5 6" xfId="22598" xr:uid="{00000000-0005-0000-0000-00007B370000}"/>
    <cellStyle name="メモ 4 2 4 6" xfId="1344" xr:uid="{00000000-0005-0000-0000-00007C370000}"/>
    <cellStyle name="メモ 4 2 4 6 2" xfId="3579" xr:uid="{00000000-0005-0000-0000-00007D370000}"/>
    <cellStyle name="メモ 4 2 4 6 2 2" xfId="8008" xr:uid="{00000000-0005-0000-0000-00007E370000}"/>
    <cellStyle name="メモ 4 2 4 6 2 2 2" xfId="16825" xr:uid="{00000000-0005-0000-0000-00007F370000}"/>
    <cellStyle name="メモ 4 2 4 6 2 3" xfId="12437" xr:uid="{00000000-0005-0000-0000-000080370000}"/>
    <cellStyle name="メモ 4 2 4 6 3" xfId="5814" xr:uid="{00000000-0005-0000-0000-000081370000}"/>
    <cellStyle name="メモ 4 2 4 6 3 2" xfId="14631" xr:uid="{00000000-0005-0000-0000-000082370000}"/>
    <cellStyle name="メモ 4 2 4 6 4" xfId="10243" xr:uid="{00000000-0005-0000-0000-000083370000}"/>
    <cellStyle name="メモ 4 2 4 6 5" xfId="23148" xr:uid="{00000000-0005-0000-0000-000084370000}"/>
    <cellStyle name="メモ 4 2 4 7" xfId="2482" xr:uid="{00000000-0005-0000-0000-000085370000}"/>
    <cellStyle name="メモ 4 2 4 7 2" xfId="6911" xr:uid="{00000000-0005-0000-0000-000086370000}"/>
    <cellStyle name="メモ 4 2 4 7 2 2" xfId="15728" xr:uid="{00000000-0005-0000-0000-000087370000}"/>
    <cellStyle name="メモ 4 2 4 7 3" xfId="11340" xr:uid="{00000000-0005-0000-0000-000088370000}"/>
    <cellStyle name="メモ 4 2 4 8" xfId="4717" xr:uid="{00000000-0005-0000-0000-000089370000}"/>
    <cellStyle name="メモ 4 2 4 8 2" xfId="13534" xr:uid="{00000000-0005-0000-0000-00008A370000}"/>
    <cellStyle name="メモ 4 2 4 9" xfId="9146" xr:uid="{00000000-0005-0000-0000-00008B370000}"/>
    <cellStyle name="メモ 4 2 5" xfId="241" xr:uid="{00000000-0005-0000-0000-00008C370000}"/>
    <cellStyle name="メモ 4 2 5 2" xfId="378" xr:uid="{00000000-0005-0000-0000-00008D370000}"/>
    <cellStyle name="メモ 4 2 5 2 2" xfId="652" xr:uid="{00000000-0005-0000-0000-00008E370000}"/>
    <cellStyle name="メモ 4 2 5 2 2 2" xfId="1200" xr:uid="{00000000-0005-0000-0000-00008F370000}"/>
    <cellStyle name="メモ 4 2 5 2 2 2 2" xfId="2338" xr:uid="{00000000-0005-0000-0000-000090370000}"/>
    <cellStyle name="メモ 4 2 5 2 2 2 2 2" xfId="4573" xr:uid="{00000000-0005-0000-0000-000091370000}"/>
    <cellStyle name="メモ 4 2 5 2 2 2 2 2 2" xfId="9002" xr:uid="{00000000-0005-0000-0000-000092370000}"/>
    <cellStyle name="メモ 4 2 5 2 2 2 2 2 2 2" xfId="17819" xr:uid="{00000000-0005-0000-0000-000093370000}"/>
    <cellStyle name="メモ 4 2 5 2 2 2 2 2 3" xfId="13431" xr:uid="{00000000-0005-0000-0000-000094370000}"/>
    <cellStyle name="メモ 4 2 5 2 2 2 2 3" xfId="6808" xr:uid="{00000000-0005-0000-0000-000095370000}"/>
    <cellStyle name="メモ 4 2 5 2 2 2 2 3 2" xfId="15625" xr:uid="{00000000-0005-0000-0000-000096370000}"/>
    <cellStyle name="メモ 4 2 5 2 2 2 2 4" xfId="11237" xr:uid="{00000000-0005-0000-0000-000097370000}"/>
    <cellStyle name="メモ 4 2 5 2 2 2 2 5" xfId="24142" xr:uid="{00000000-0005-0000-0000-000098370000}"/>
    <cellStyle name="メモ 4 2 5 2 2 2 3" xfId="3476" xr:uid="{00000000-0005-0000-0000-000099370000}"/>
    <cellStyle name="メモ 4 2 5 2 2 2 3 2" xfId="7905" xr:uid="{00000000-0005-0000-0000-00009A370000}"/>
    <cellStyle name="メモ 4 2 5 2 2 2 3 2 2" xfId="16722" xr:uid="{00000000-0005-0000-0000-00009B370000}"/>
    <cellStyle name="メモ 4 2 5 2 2 2 3 3" xfId="12334" xr:uid="{00000000-0005-0000-0000-00009C370000}"/>
    <cellStyle name="メモ 4 2 5 2 2 2 4" xfId="5711" xr:uid="{00000000-0005-0000-0000-00009D370000}"/>
    <cellStyle name="メモ 4 2 5 2 2 2 4 2" xfId="14528" xr:uid="{00000000-0005-0000-0000-00009E370000}"/>
    <cellStyle name="メモ 4 2 5 2 2 2 5" xfId="10140" xr:uid="{00000000-0005-0000-0000-00009F370000}"/>
    <cellStyle name="メモ 4 2 5 2 2 2 6" xfId="23044" xr:uid="{00000000-0005-0000-0000-0000A0370000}"/>
    <cellStyle name="メモ 4 2 5 2 2 3" xfId="1790" xr:uid="{00000000-0005-0000-0000-0000A1370000}"/>
    <cellStyle name="メモ 4 2 5 2 2 3 2" xfId="4025" xr:uid="{00000000-0005-0000-0000-0000A2370000}"/>
    <cellStyle name="メモ 4 2 5 2 2 3 2 2" xfId="8454" xr:uid="{00000000-0005-0000-0000-0000A3370000}"/>
    <cellStyle name="メモ 4 2 5 2 2 3 2 2 2" xfId="17271" xr:uid="{00000000-0005-0000-0000-0000A4370000}"/>
    <cellStyle name="メモ 4 2 5 2 2 3 2 3" xfId="12883" xr:uid="{00000000-0005-0000-0000-0000A5370000}"/>
    <cellStyle name="メモ 4 2 5 2 2 3 3" xfId="6260" xr:uid="{00000000-0005-0000-0000-0000A6370000}"/>
    <cellStyle name="メモ 4 2 5 2 2 3 3 2" xfId="15077" xr:uid="{00000000-0005-0000-0000-0000A7370000}"/>
    <cellStyle name="メモ 4 2 5 2 2 3 4" xfId="10689" xr:uid="{00000000-0005-0000-0000-0000A8370000}"/>
    <cellStyle name="メモ 4 2 5 2 2 3 5" xfId="23594" xr:uid="{00000000-0005-0000-0000-0000A9370000}"/>
    <cellStyle name="メモ 4 2 5 2 2 4" xfId="2928" xr:uid="{00000000-0005-0000-0000-0000AA370000}"/>
    <cellStyle name="メモ 4 2 5 2 2 4 2" xfId="7357" xr:uid="{00000000-0005-0000-0000-0000AB370000}"/>
    <cellStyle name="メモ 4 2 5 2 2 4 2 2" xfId="16174" xr:uid="{00000000-0005-0000-0000-0000AC370000}"/>
    <cellStyle name="メモ 4 2 5 2 2 4 3" xfId="11786" xr:uid="{00000000-0005-0000-0000-0000AD370000}"/>
    <cellStyle name="メモ 4 2 5 2 2 5" xfId="5163" xr:uid="{00000000-0005-0000-0000-0000AE370000}"/>
    <cellStyle name="メモ 4 2 5 2 2 5 2" xfId="13980" xr:uid="{00000000-0005-0000-0000-0000AF370000}"/>
    <cellStyle name="メモ 4 2 5 2 2 6" xfId="9592" xr:uid="{00000000-0005-0000-0000-0000B0370000}"/>
    <cellStyle name="メモ 4 2 5 2 2 7" xfId="22496" xr:uid="{00000000-0005-0000-0000-0000B1370000}"/>
    <cellStyle name="メモ 4 2 5 2 3" xfId="926" xr:uid="{00000000-0005-0000-0000-0000B2370000}"/>
    <cellStyle name="メモ 4 2 5 2 3 2" xfId="2064" xr:uid="{00000000-0005-0000-0000-0000B3370000}"/>
    <cellStyle name="メモ 4 2 5 2 3 2 2" xfId="4299" xr:uid="{00000000-0005-0000-0000-0000B4370000}"/>
    <cellStyle name="メモ 4 2 5 2 3 2 2 2" xfId="8728" xr:uid="{00000000-0005-0000-0000-0000B5370000}"/>
    <cellStyle name="メモ 4 2 5 2 3 2 2 2 2" xfId="17545" xr:uid="{00000000-0005-0000-0000-0000B6370000}"/>
    <cellStyle name="メモ 4 2 5 2 3 2 2 3" xfId="13157" xr:uid="{00000000-0005-0000-0000-0000B7370000}"/>
    <cellStyle name="メモ 4 2 5 2 3 2 3" xfId="6534" xr:uid="{00000000-0005-0000-0000-0000B8370000}"/>
    <cellStyle name="メモ 4 2 5 2 3 2 3 2" xfId="15351" xr:uid="{00000000-0005-0000-0000-0000B9370000}"/>
    <cellStyle name="メモ 4 2 5 2 3 2 4" xfId="10963" xr:uid="{00000000-0005-0000-0000-0000BA370000}"/>
    <cellStyle name="メモ 4 2 5 2 3 2 5" xfId="23868" xr:uid="{00000000-0005-0000-0000-0000BB370000}"/>
    <cellStyle name="メモ 4 2 5 2 3 3" xfId="3202" xr:uid="{00000000-0005-0000-0000-0000BC370000}"/>
    <cellStyle name="メモ 4 2 5 2 3 3 2" xfId="7631" xr:uid="{00000000-0005-0000-0000-0000BD370000}"/>
    <cellStyle name="メモ 4 2 5 2 3 3 2 2" xfId="16448" xr:uid="{00000000-0005-0000-0000-0000BE370000}"/>
    <cellStyle name="メモ 4 2 5 2 3 3 3" xfId="12060" xr:uid="{00000000-0005-0000-0000-0000BF370000}"/>
    <cellStyle name="メモ 4 2 5 2 3 4" xfId="5437" xr:uid="{00000000-0005-0000-0000-0000C0370000}"/>
    <cellStyle name="メモ 4 2 5 2 3 4 2" xfId="14254" xr:uid="{00000000-0005-0000-0000-0000C1370000}"/>
    <cellStyle name="メモ 4 2 5 2 3 5" xfId="9866" xr:uid="{00000000-0005-0000-0000-0000C2370000}"/>
    <cellStyle name="メモ 4 2 5 2 3 6" xfId="22770" xr:uid="{00000000-0005-0000-0000-0000C3370000}"/>
    <cellStyle name="メモ 4 2 5 2 4" xfId="1516" xr:uid="{00000000-0005-0000-0000-0000C4370000}"/>
    <cellStyle name="メモ 4 2 5 2 4 2" xfId="3751" xr:uid="{00000000-0005-0000-0000-0000C5370000}"/>
    <cellStyle name="メモ 4 2 5 2 4 2 2" xfId="8180" xr:uid="{00000000-0005-0000-0000-0000C6370000}"/>
    <cellStyle name="メモ 4 2 5 2 4 2 2 2" xfId="16997" xr:uid="{00000000-0005-0000-0000-0000C7370000}"/>
    <cellStyle name="メモ 4 2 5 2 4 2 3" xfId="12609" xr:uid="{00000000-0005-0000-0000-0000C8370000}"/>
    <cellStyle name="メモ 4 2 5 2 4 3" xfId="5986" xr:uid="{00000000-0005-0000-0000-0000C9370000}"/>
    <cellStyle name="メモ 4 2 5 2 4 3 2" xfId="14803" xr:uid="{00000000-0005-0000-0000-0000CA370000}"/>
    <cellStyle name="メモ 4 2 5 2 4 4" xfId="10415" xr:uid="{00000000-0005-0000-0000-0000CB370000}"/>
    <cellStyle name="メモ 4 2 5 2 4 5" xfId="23320" xr:uid="{00000000-0005-0000-0000-0000CC370000}"/>
    <cellStyle name="メモ 4 2 5 2 5" xfId="2654" xr:uid="{00000000-0005-0000-0000-0000CD370000}"/>
    <cellStyle name="メモ 4 2 5 2 5 2" xfId="7083" xr:uid="{00000000-0005-0000-0000-0000CE370000}"/>
    <cellStyle name="メモ 4 2 5 2 5 2 2" xfId="15900" xr:uid="{00000000-0005-0000-0000-0000CF370000}"/>
    <cellStyle name="メモ 4 2 5 2 5 3" xfId="11512" xr:uid="{00000000-0005-0000-0000-0000D0370000}"/>
    <cellStyle name="メモ 4 2 5 2 6" xfId="4889" xr:uid="{00000000-0005-0000-0000-0000D1370000}"/>
    <cellStyle name="メモ 4 2 5 2 6 2" xfId="13706" xr:uid="{00000000-0005-0000-0000-0000D2370000}"/>
    <cellStyle name="メモ 4 2 5 2 7" xfId="9318" xr:uid="{00000000-0005-0000-0000-0000D3370000}"/>
    <cellStyle name="メモ 4 2 5 2 8" xfId="22224" xr:uid="{00000000-0005-0000-0000-0000D4370000}"/>
    <cellStyle name="メモ 4 2 5 3" xfId="515" xr:uid="{00000000-0005-0000-0000-0000D5370000}"/>
    <cellStyle name="メモ 4 2 5 3 2" xfId="1063" xr:uid="{00000000-0005-0000-0000-0000D6370000}"/>
    <cellStyle name="メモ 4 2 5 3 2 2" xfId="2201" xr:uid="{00000000-0005-0000-0000-0000D7370000}"/>
    <cellStyle name="メモ 4 2 5 3 2 2 2" xfId="4436" xr:uid="{00000000-0005-0000-0000-0000D8370000}"/>
    <cellStyle name="メモ 4 2 5 3 2 2 2 2" xfId="8865" xr:uid="{00000000-0005-0000-0000-0000D9370000}"/>
    <cellStyle name="メモ 4 2 5 3 2 2 2 2 2" xfId="17682" xr:uid="{00000000-0005-0000-0000-0000DA370000}"/>
    <cellStyle name="メモ 4 2 5 3 2 2 2 3" xfId="13294" xr:uid="{00000000-0005-0000-0000-0000DB370000}"/>
    <cellStyle name="メモ 4 2 5 3 2 2 3" xfId="6671" xr:uid="{00000000-0005-0000-0000-0000DC370000}"/>
    <cellStyle name="メモ 4 2 5 3 2 2 3 2" xfId="15488" xr:uid="{00000000-0005-0000-0000-0000DD370000}"/>
    <cellStyle name="メモ 4 2 5 3 2 2 4" xfId="11100" xr:uid="{00000000-0005-0000-0000-0000DE370000}"/>
    <cellStyle name="メモ 4 2 5 3 2 2 5" xfId="24005" xr:uid="{00000000-0005-0000-0000-0000DF370000}"/>
    <cellStyle name="メモ 4 2 5 3 2 3" xfId="3339" xr:uid="{00000000-0005-0000-0000-0000E0370000}"/>
    <cellStyle name="メモ 4 2 5 3 2 3 2" xfId="7768" xr:uid="{00000000-0005-0000-0000-0000E1370000}"/>
    <cellStyle name="メモ 4 2 5 3 2 3 2 2" xfId="16585" xr:uid="{00000000-0005-0000-0000-0000E2370000}"/>
    <cellStyle name="メモ 4 2 5 3 2 3 3" xfId="12197" xr:uid="{00000000-0005-0000-0000-0000E3370000}"/>
    <cellStyle name="メモ 4 2 5 3 2 4" xfId="5574" xr:uid="{00000000-0005-0000-0000-0000E4370000}"/>
    <cellStyle name="メモ 4 2 5 3 2 4 2" xfId="14391" xr:uid="{00000000-0005-0000-0000-0000E5370000}"/>
    <cellStyle name="メモ 4 2 5 3 2 5" xfId="10003" xr:uid="{00000000-0005-0000-0000-0000E6370000}"/>
    <cellStyle name="メモ 4 2 5 3 2 6" xfId="22907" xr:uid="{00000000-0005-0000-0000-0000E7370000}"/>
    <cellStyle name="メモ 4 2 5 3 3" xfId="1653" xr:uid="{00000000-0005-0000-0000-0000E8370000}"/>
    <cellStyle name="メモ 4 2 5 3 3 2" xfId="3888" xr:uid="{00000000-0005-0000-0000-0000E9370000}"/>
    <cellStyle name="メモ 4 2 5 3 3 2 2" xfId="8317" xr:uid="{00000000-0005-0000-0000-0000EA370000}"/>
    <cellStyle name="メモ 4 2 5 3 3 2 2 2" xfId="17134" xr:uid="{00000000-0005-0000-0000-0000EB370000}"/>
    <cellStyle name="メモ 4 2 5 3 3 2 3" xfId="12746" xr:uid="{00000000-0005-0000-0000-0000EC370000}"/>
    <cellStyle name="メモ 4 2 5 3 3 3" xfId="6123" xr:uid="{00000000-0005-0000-0000-0000ED370000}"/>
    <cellStyle name="メモ 4 2 5 3 3 3 2" xfId="14940" xr:uid="{00000000-0005-0000-0000-0000EE370000}"/>
    <cellStyle name="メモ 4 2 5 3 3 4" xfId="10552" xr:uid="{00000000-0005-0000-0000-0000EF370000}"/>
    <cellStyle name="メモ 4 2 5 3 3 5" xfId="23457" xr:uid="{00000000-0005-0000-0000-0000F0370000}"/>
    <cellStyle name="メモ 4 2 5 3 4" xfId="2791" xr:uid="{00000000-0005-0000-0000-0000F1370000}"/>
    <cellStyle name="メモ 4 2 5 3 4 2" xfId="7220" xr:uid="{00000000-0005-0000-0000-0000F2370000}"/>
    <cellStyle name="メモ 4 2 5 3 4 2 2" xfId="16037" xr:uid="{00000000-0005-0000-0000-0000F3370000}"/>
    <cellStyle name="メモ 4 2 5 3 4 3" xfId="11649" xr:uid="{00000000-0005-0000-0000-0000F4370000}"/>
    <cellStyle name="メモ 4 2 5 3 5" xfId="5026" xr:uid="{00000000-0005-0000-0000-0000F5370000}"/>
    <cellStyle name="メモ 4 2 5 3 5 2" xfId="13843" xr:uid="{00000000-0005-0000-0000-0000F6370000}"/>
    <cellStyle name="メモ 4 2 5 3 6" xfId="9455" xr:uid="{00000000-0005-0000-0000-0000F7370000}"/>
    <cellStyle name="メモ 4 2 5 3 7" xfId="22359" xr:uid="{00000000-0005-0000-0000-0000F8370000}"/>
    <cellStyle name="メモ 4 2 5 4" xfId="789" xr:uid="{00000000-0005-0000-0000-0000F9370000}"/>
    <cellStyle name="メモ 4 2 5 4 2" xfId="1927" xr:uid="{00000000-0005-0000-0000-0000FA370000}"/>
    <cellStyle name="メモ 4 2 5 4 2 2" xfId="4162" xr:uid="{00000000-0005-0000-0000-0000FB370000}"/>
    <cellStyle name="メモ 4 2 5 4 2 2 2" xfId="8591" xr:uid="{00000000-0005-0000-0000-0000FC370000}"/>
    <cellStyle name="メモ 4 2 5 4 2 2 2 2" xfId="17408" xr:uid="{00000000-0005-0000-0000-0000FD370000}"/>
    <cellStyle name="メモ 4 2 5 4 2 2 3" xfId="13020" xr:uid="{00000000-0005-0000-0000-0000FE370000}"/>
    <cellStyle name="メモ 4 2 5 4 2 3" xfId="6397" xr:uid="{00000000-0005-0000-0000-0000FF370000}"/>
    <cellStyle name="メモ 4 2 5 4 2 3 2" xfId="15214" xr:uid="{00000000-0005-0000-0000-000000380000}"/>
    <cellStyle name="メモ 4 2 5 4 2 4" xfId="10826" xr:uid="{00000000-0005-0000-0000-000001380000}"/>
    <cellStyle name="メモ 4 2 5 4 2 5" xfId="23731" xr:uid="{00000000-0005-0000-0000-000002380000}"/>
    <cellStyle name="メモ 4 2 5 4 3" xfId="3065" xr:uid="{00000000-0005-0000-0000-000003380000}"/>
    <cellStyle name="メモ 4 2 5 4 3 2" xfId="7494" xr:uid="{00000000-0005-0000-0000-000004380000}"/>
    <cellStyle name="メモ 4 2 5 4 3 2 2" xfId="16311" xr:uid="{00000000-0005-0000-0000-000005380000}"/>
    <cellStyle name="メモ 4 2 5 4 3 3" xfId="11923" xr:uid="{00000000-0005-0000-0000-000006380000}"/>
    <cellStyle name="メモ 4 2 5 4 4" xfId="5300" xr:uid="{00000000-0005-0000-0000-000007380000}"/>
    <cellStyle name="メモ 4 2 5 4 4 2" xfId="14117" xr:uid="{00000000-0005-0000-0000-000008380000}"/>
    <cellStyle name="メモ 4 2 5 4 5" xfId="9729" xr:uid="{00000000-0005-0000-0000-000009380000}"/>
    <cellStyle name="メモ 4 2 5 4 6" xfId="22633" xr:uid="{00000000-0005-0000-0000-00000A380000}"/>
    <cellStyle name="メモ 4 2 5 5" xfId="1379" xr:uid="{00000000-0005-0000-0000-00000B380000}"/>
    <cellStyle name="メモ 4 2 5 5 2" xfId="3614" xr:uid="{00000000-0005-0000-0000-00000C380000}"/>
    <cellStyle name="メモ 4 2 5 5 2 2" xfId="8043" xr:uid="{00000000-0005-0000-0000-00000D380000}"/>
    <cellStyle name="メモ 4 2 5 5 2 2 2" xfId="16860" xr:uid="{00000000-0005-0000-0000-00000E380000}"/>
    <cellStyle name="メモ 4 2 5 5 2 3" xfId="12472" xr:uid="{00000000-0005-0000-0000-00000F380000}"/>
    <cellStyle name="メモ 4 2 5 5 3" xfId="5849" xr:uid="{00000000-0005-0000-0000-000010380000}"/>
    <cellStyle name="メモ 4 2 5 5 3 2" xfId="14666" xr:uid="{00000000-0005-0000-0000-000011380000}"/>
    <cellStyle name="メモ 4 2 5 5 4" xfId="10278" xr:uid="{00000000-0005-0000-0000-000012380000}"/>
    <cellStyle name="メモ 4 2 5 5 5" xfId="23183" xr:uid="{00000000-0005-0000-0000-000013380000}"/>
    <cellStyle name="メモ 4 2 5 6" xfId="2517" xr:uid="{00000000-0005-0000-0000-000014380000}"/>
    <cellStyle name="メモ 4 2 5 6 2" xfId="6946" xr:uid="{00000000-0005-0000-0000-000015380000}"/>
    <cellStyle name="メモ 4 2 5 6 2 2" xfId="15763" xr:uid="{00000000-0005-0000-0000-000016380000}"/>
    <cellStyle name="メモ 4 2 5 6 3" xfId="11375" xr:uid="{00000000-0005-0000-0000-000017380000}"/>
    <cellStyle name="メモ 4 2 5 7" xfId="4752" xr:uid="{00000000-0005-0000-0000-000018380000}"/>
    <cellStyle name="メモ 4 2 5 7 2" xfId="13569" xr:uid="{00000000-0005-0000-0000-000019380000}"/>
    <cellStyle name="メモ 4 2 5 8" xfId="9181" xr:uid="{00000000-0005-0000-0000-00001A380000}"/>
    <cellStyle name="メモ 4 2 5 9" xfId="22089" xr:uid="{00000000-0005-0000-0000-00001B380000}"/>
    <cellStyle name="メモ 4 2 6" xfId="309" xr:uid="{00000000-0005-0000-0000-00001C380000}"/>
    <cellStyle name="メモ 4 2 6 2" xfId="583" xr:uid="{00000000-0005-0000-0000-00001D380000}"/>
    <cellStyle name="メモ 4 2 6 2 2" xfId="1131" xr:uid="{00000000-0005-0000-0000-00001E380000}"/>
    <cellStyle name="メモ 4 2 6 2 2 2" xfId="2269" xr:uid="{00000000-0005-0000-0000-00001F380000}"/>
    <cellStyle name="メモ 4 2 6 2 2 2 2" xfId="4504" xr:uid="{00000000-0005-0000-0000-000020380000}"/>
    <cellStyle name="メモ 4 2 6 2 2 2 2 2" xfId="8933" xr:uid="{00000000-0005-0000-0000-000021380000}"/>
    <cellStyle name="メモ 4 2 6 2 2 2 2 2 2" xfId="17750" xr:uid="{00000000-0005-0000-0000-000022380000}"/>
    <cellStyle name="メモ 4 2 6 2 2 2 2 3" xfId="13362" xr:uid="{00000000-0005-0000-0000-000023380000}"/>
    <cellStyle name="メモ 4 2 6 2 2 2 3" xfId="6739" xr:uid="{00000000-0005-0000-0000-000024380000}"/>
    <cellStyle name="メモ 4 2 6 2 2 2 3 2" xfId="15556" xr:uid="{00000000-0005-0000-0000-000025380000}"/>
    <cellStyle name="メモ 4 2 6 2 2 2 4" xfId="11168" xr:uid="{00000000-0005-0000-0000-000026380000}"/>
    <cellStyle name="メモ 4 2 6 2 2 2 5" xfId="24073" xr:uid="{00000000-0005-0000-0000-000027380000}"/>
    <cellStyle name="メモ 4 2 6 2 2 3" xfId="3407" xr:uid="{00000000-0005-0000-0000-000028380000}"/>
    <cellStyle name="メモ 4 2 6 2 2 3 2" xfId="7836" xr:uid="{00000000-0005-0000-0000-000029380000}"/>
    <cellStyle name="メモ 4 2 6 2 2 3 2 2" xfId="16653" xr:uid="{00000000-0005-0000-0000-00002A380000}"/>
    <cellStyle name="メモ 4 2 6 2 2 3 3" xfId="12265" xr:uid="{00000000-0005-0000-0000-00002B380000}"/>
    <cellStyle name="メモ 4 2 6 2 2 4" xfId="5642" xr:uid="{00000000-0005-0000-0000-00002C380000}"/>
    <cellStyle name="メモ 4 2 6 2 2 4 2" xfId="14459" xr:uid="{00000000-0005-0000-0000-00002D380000}"/>
    <cellStyle name="メモ 4 2 6 2 2 5" xfId="10071" xr:uid="{00000000-0005-0000-0000-00002E380000}"/>
    <cellStyle name="メモ 4 2 6 2 2 6" xfId="22975" xr:uid="{00000000-0005-0000-0000-00002F380000}"/>
    <cellStyle name="メモ 4 2 6 2 3" xfId="1721" xr:uid="{00000000-0005-0000-0000-000030380000}"/>
    <cellStyle name="メモ 4 2 6 2 3 2" xfId="3956" xr:uid="{00000000-0005-0000-0000-000031380000}"/>
    <cellStyle name="メモ 4 2 6 2 3 2 2" xfId="8385" xr:uid="{00000000-0005-0000-0000-000032380000}"/>
    <cellStyle name="メモ 4 2 6 2 3 2 2 2" xfId="17202" xr:uid="{00000000-0005-0000-0000-000033380000}"/>
    <cellStyle name="メモ 4 2 6 2 3 2 3" xfId="12814" xr:uid="{00000000-0005-0000-0000-000034380000}"/>
    <cellStyle name="メモ 4 2 6 2 3 3" xfId="6191" xr:uid="{00000000-0005-0000-0000-000035380000}"/>
    <cellStyle name="メモ 4 2 6 2 3 3 2" xfId="15008" xr:uid="{00000000-0005-0000-0000-000036380000}"/>
    <cellStyle name="メモ 4 2 6 2 3 4" xfId="10620" xr:uid="{00000000-0005-0000-0000-000037380000}"/>
    <cellStyle name="メモ 4 2 6 2 3 5" xfId="23525" xr:uid="{00000000-0005-0000-0000-000038380000}"/>
    <cellStyle name="メモ 4 2 6 2 4" xfId="2859" xr:uid="{00000000-0005-0000-0000-000039380000}"/>
    <cellStyle name="メモ 4 2 6 2 4 2" xfId="7288" xr:uid="{00000000-0005-0000-0000-00003A380000}"/>
    <cellStyle name="メモ 4 2 6 2 4 2 2" xfId="16105" xr:uid="{00000000-0005-0000-0000-00003B380000}"/>
    <cellStyle name="メモ 4 2 6 2 4 3" xfId="11717" xr:uid="{00000000-0005-0000-0000-00003C380000}"/>
    <cellStyle name="メモ 4 2 6 2 5" xfId="5094" xr:uid="{00000000-0005-0000-0000-00003D380000}"/>
    <cellStyle name="メモ 4 2 6 2 5 2" xfId="13911" xr:uid="{00000000-0005-0000-0000-00003E380000}"/>
    <cellStyle name="メモ 4 2 6 2 6" xfId="9523" xr:uid="{00000000-0005-0000-0000-00003F380000}"/>
    <cellStyle name="メモ 4 2 6 2 7" xfId="22427" xr:uid="{00000000-0005-0000-0000-000040380000}"/>
    <cellStyle name="メモ 4 2 6 3" xfId="857" xr:uid="{00000000-0005-0000-0000-000041380000}"/>
    <cellStyle name="メモ 4 2 6 3 2" xfId="1995" xr:uid="{00000000-0005-0000-0000-000042380000}"/>
    <cellStyle name="メモ 4 2 6 3 2 2" xfId="4230" xr:uid="{00000000-0005-0000-0000-000043380000}"/>
    <cellStyle name="メモ 4 2 6 3 2 2 2" xfId="8659" xr:uid="{00000000-0005-0000-0000-000044380000}"/>
    <cellStyle name="メモ 4 2 6 3 2 2 2 2" xfId="17476" xr:uid="{00000000-0005-0000-0000-000045380000}"/>
    <cellStyle name="メモ 4 2 6 3 2 2 3" xfId="13088" xr:uid="{00000000-0005-0000-0000-000046380000}"/>
    <cellStyle name="メモ 4 2 6 3 2 3" xfId="6465" xr:uid="{00000000-0005-0000-0000-000047380000}"/>
    <cellStyle name="メモ 4 2 6 3 2 3 2" xfId="15282" xr:uid="{00000000-0005-0000-0000-000048380000}"/>
    <cellStyle name="メモ 4 2 6 3 2 4" xfId="10894" xr:uid="{00000000-0005-0000-0000-000049380000}"/>
    <cellStyle name="メモ 4 2 6 3 2 5" xfId="23799" xr:uid="{00000000-0005-0000-0000-00004A380000}"/>
    <cellStyle name="メモ 4 2 6 3 3" xfId="3133" xr:uid="{00000000-0005-0000-0000-00004B380000}"/>
    <cellStyle name="メモ 4 2 6 3 3 2" xfId="7562" xr:uid="{00000000-0005-0000-0000-00004C380000}"/>
    <cellStyle name="メモ 4 2 6 3 3 2 2" xfId="16379" xr:uid="{00000000-0005-0000-0000-00004D380000}"/>
    <cellStyle name="メモ 4 2 6 3 3 3" xfId="11991" xr:uid="{00000000-0005-0000-0000-00004E380000}"/>
    <cellStyle name="メモ 4 2 6 3 4" xfId="5368" xr:uid="{00000000-0005-0000-0000-00004F380000}"/>
    <cellStyle name="メモ 4 2 6 3 4 2" xfId="14185" xr:uid="{00000000-0005-0000-0000-000050380000}"/>
    <cellStyle name="メモ 4 2 6 3 5" xfId="9797" xr:uid="{00000000-0005-0000-0000-000051380000}"/>
    <cellStyle name="メモ 4 2 6 3 6" xfId="22701" xr:uid="{00000000-0005-0000-0000-000052380000}"/>
    <cellStyle name="メモ 4 2 6 4" xfId="1447" xr:uid="{00000000-0005-0000-0000-000053380000}"/>
    <cellStyle name="メモ 4 2 6 4 2" xfId="3682" xr:uid="{00000000-0005-0000-0000-000054380000}"/>
    <cellStyle name="メモ 4 2 6 4 2 2" xfId="8111" xr:uid="{00000000-0005-0000-0000-000055380000}"/>
    <cellStyle name="メモ 4 2 6 4 2 2 2" xfId="16928" xr:uid="{00000000-0005-0000-0000-000056380000}"/>
    <cellStyle name="メモ 4 2 6 4 2 3" xfId="12540" xr:uid="{00000000-0005-0000-0000-000057380000}"/>
    <cellStyle name="メモ 4 2 6 4 3" xfId="5917" xr:uid="{00000000-0005-0000-0000-000058380000}"/>
    <cellStyle name="メモ 4 2 6 4 3 2" xfId="14734" xr:uid="{00000000-0005-0000-0000-000059380000}"/>
    <cellStyle name="メモ 4 2 6 4 4" xfId="10346" xr:uid="{00000000-0005-0000-0000-00005A380000}"/>
    <cellStyle name="メモ 4 2 6 4 5" xfId="23251" xr:uid="{00000000-0005-0000-0000-00005B380000}"/>
    <cellStyle name="メモ 4 2 6 5" xfId="2585" xr:uid="{00000000-0005-0000-0000-00005C380000}"/>
    <cellStyle name="メモ 4 2 6 5 2" xfId="7014" xr:uid="{00000000-0005-0000-0000-00005D380000}"/>
    <cellStyle name="メモ 4 2 6 5 2 2" xfId="15831" xr:uid="{00000000-0005-0000-0000-00005E380000}"/>
    <cellStyle name="メモ 4 2 6 5 3" xfId="11443" xr:uid="{00000000-0005-0000-0000-00005F380000}"/>
    <cellStyle name="メモ 4 2 6 6" xfId="4820" xr:uid="{00000000-0005-0000-0000-000060380000}"/>
    <cellStyle name="メモ 4 2 6 6 2" xfId="13637" xr:uid="{00000000-0005-0000-0000-000061380000}"/>
    <cellStyle name="メモ 4 2 6 7" xfId="9249" xr:uid="{00000000-0005-0000-0000-000062380000}"/>
    <cellStyle name="メモ 4 2 6 8" xfId="22155" xr:uid="{00000000-0005-0000-0000-000063380000}"/>
    <cellStyle name="メモ 4 2 7" xfId="446" xr:uid="{00000000-0005-0000-0000-000064380000}"/>
    <cellStyle name="メモ 4 2 7 2" xfId="994" xr:uid="{00000000-0005-0000-0000-000065380000}"/>
    <cellStyle name="メモ 4 2 7 2 2" xfId="2132" xr:uid="{00000000-0005-0000-0000-000066380000}"/>
    <cellStyle name="メモ 4 2 7 2 2 2" xfId="4367" xr:uid="{00000000-0005-0000-0000-000067380000}"/>
    <cellStyle name="メモ 4 2 7 2 2 2 2" xfId="8796" xr:uid="{00000000-0005-0000-0000-000068380000}"/>
    <cellStyle name="メモ 4 2 7 2 2 2 2 2" xfId="17613" xr:uid="{00000000-0005-0000-0000-000069380000}"/>
    <cellStyle name="メモ 4 2 7 2 2 2 3" xfId="13225" xr:uid="{00000000-0005-0000-0000-00006A380000}"/>
    <cellStyle name="メモ 4 2 7 2 2 3" xfId="6602" xr:uid="{00000000-0005-0000-0000-00006B380000}"/>
    <cellStyle name="メモ 4 2 7 2 2 3 2" xfId="15419" xr:uid="{00000000-0005-0000-0000-00006C380000}"/>
    <cellStyle name="メモ 4 2 7 2 2 4" xfId="11031" xr:uid="{00000000-0005-0000-0000-00006D380000}"/>
    <cellStyle name="メモ 4 2 7 2 2 5" xfId="23936" xr:uid="{00000000-0005-0000-0000-00006E380000}"/>
    <cellStyle name="メモ 4 2 7 2 3" xfId="3270" xr:uid="{00000000-0005-0000-0000-00006F380000}"/>
    <cellStyle name="メモ 4 2 7 2 3 2" xfId="7699" xr:uid="{00000000-0005-0000-0000-000070380000}"/>
    <cellStyle name="メモ 4 2 7 2 3 2 2" xfId="16516" xr:uid="{00000000-0005-0000-0000-000071380000}"/>
    <cellStyle name="メモ 4 2 7 2 3 3" xfId="12128" xr:uid="{00000000-0005-0000-0000-000072380000}"/>
    <cellStyle name="メモ 4 2 7 2 4" xfId="5505" xr:uid="{00000000-0005-0000-0000-000073380000}"/>
    <cellStyle name="メモ 4 2 7 2 4 2" xfId="14322" xr:uid="{00000000-0005-0000-0000-000074380000}"/>
    <cellStyle name="メモ 4 2 7 2 5" xfId="9934" xr:uid="{00000000-0005-0000-0000-000075380000}"/>
    <cellStyle name="メモ 4 2 7 2 6" xfId="22838" xr:uid="{00000000-0005-0000-0000-000076380000}"/>
    <cellStyle name="メモ 4 2 7 3" xfId="1584" xr:uid="{00000000-0005-0000-0000-000077380000}"/>
    <cellStyle name="メモ 4 2 7 3 2" xfId="3819" xr:uid="{00000000-0005-0000-0000-000078380000}"/>
    <cellStyle name="メモ 4 2 7 3 2 2" xfId="8248" xr:uid="{00000000-0005-0000-0000-000079380000}"/>
    <cellStyle name="メモ 4 2 7 3 2 2 2" xfId="17065" xr:uid="{00000000-0005-0000-0000-00007A380000}"/>
    <cellStyle name="メモ 4 2 7 3 2 3" xfId="12677" xr:uid="{00000000-0005-0000-0000-00007B380000}"/>
    <cellStyle name="メモ 4 2 7 3 3" xfId="6054" xr:uid="{00000000-0005-0000-0000-00007C380000}"/>
    <cellStyle name="メモ 4 2 7 3 3 2" xfId="14871" xr:uid="{00000000-0005-0000-0000-00007D380000}"/>
    <cellStyle name="メモ 4 2 7 3 4" xfId="10483" xr:uid="{00000000-0005-0000-0000-00007E380000}"/>
    <cellStyle name="メモ 4 2 7 3 5" xfId="23388" xr:uid="{00000000-0005-0000-0000-00007F380000}"/>
    <cellStyle name="メモ 4 2 7 4" xfId="2722" xr:uid="{00000000-0005-0000-0000-000080380000}"/>
    <cellStyle name="メモ 4 2 7 4 2" xfId="7151" xr:uid="{00000000-0005-0000-0000-000081380000}"/>
    <cellStyle name="メモ 4 2 7 4 2 2" xfId="15968" xr:uid="{00000000-0005-0000-0000-000082380000}"/>
    <cellStyle name="メモ 4 2 7 4 3" xfId="11580" xr:uid="{00000000-0005-0000-0000-000083380000}"/>
    <cellStyle name="メモ 4 2 7 5" xfId="4957" xr:uid="{00000000-0005-0000-0000-000084380000}"/>
    <cellStyle name="メモ 4 2 7 5 2" xfId="13774" xr:uid="{00000000-0005-0000-0000-000085380000}"/>
    <cellStyle name="メモ 4 2 7 6" xfId="9386" xr:uid="{00000000-0005-0000-0000-000086380000}"/>
    <cellStyle name="メモ 4 2 7 7" xfId="22290" xr:uid="{00000000-0005-0000-0000-000087380000}"/>
    <cellStyle name="メモ 4 2 8" xfId="720" xr:uid="{00000000-0005-0000-0000-000088380000}"/>
    <cellStyle name="メモ 4 2 8 2" xfId="1858" xr:uid="{00000000-0005-0000-0000-000089380000}"/>
    <cellStyle name="メモ 4 2 8 2 2" xfId="4093" xr:uid="{00000000-0005-0000-0000-00008A380000}"/>
    <cellStyle name="メモ 4 2 8 2 2 2" xfId="8522" xr:uid="{00000000-0005-0000-0000-00008B380000}"/>
    <cellStyle name="メモ 4 2 8 2 2 2 2" xfId="17339" xr:uid="{00000000-0005-0000-0000-00008C380000}"/>
    <cellStyle name="メモ 4 2 8 2 2 3" xfId="12951" xr:uid="{00000000-0005-0000-0000-00008D380000}"/>
    <cellStyle name="メモ 4 2 8 2 3" xfId="6328" xr:uid="{00000000-0005-0000-0000-00008E380000}"/>
    <cellStyle name="メモ 4 2 8 2 3 2" xfId="15145" xr:uid="{00000000-0005-0000-0000-00008F380000}"/>
    <cellStyle name="メモ 4 2 8 2 4" xfId="10757" xr:uid="{00000000-0005-0000-0000-000090380000}"/>
    <cellStyle name="メモ 4 2 8 2 5" xfId="23662" xr:uid="{00000000-0005-0000-0000-000091380000}"/>
    <cellStyle name="メモ 4 2 8 3" xfId="2996" xr:uid="{00000000-0005-0000-0000-000092380000}"/>
    <cellStyle name="メモ 4 2 8 3 2" xfId="7425" xr:uid="{00000000-0005-0000-0000-000093380000}"/>
    <cellStyle name="メモ 4 2 8 3 2 2" xfId="16242" xr:uid="{00000000-0005-0000-0000-000094380000}"/>
    <cellStyle name="メモ 4 2 8 3 3" xfId="11854" xr:uid="{00000000-0005-0000-0000-000095380000}"/>
    <cellStyle name="メモ 4 2 8 4" xfId="5231" xr:uid="{00000000-0005-0000-0000-000096380000}"/>
    <cellStyle name="メモ 4 2 8 4 2" xfId="14048" xr:uid="{00000000-0005-0000-0000-000097380000}"/>
    <cellStyle name="メモ 4 2 8 5" xfId="9660" xr:uid="{00000000-0005-0000-0000-000098380000}"/>
    <cellStyle name="メモ 4 2 8 6" xfId="22564" xr:uid="{00000000-0005-0000-0000-000099380000}"/>
    <cellStyle name="メモ 4 2 9" xfId="1310" xr:uid="{00000000-0005-0000-0000-00009A380000}"/>
    <cellStyle name="メモ 4 2 9 2" xfId="3545" xr:uid="{00000000-0005-0000-0000-00009B380000}"/>
    <cellStyle name="メモ 4 2 9 2 2" xfId="7974" xr:uid="{00000000-0005-0000-0000-00009C380000}"/>
    <cellStyle name="メモ 4 2 9 2 2 2" xfId="16791" xr:uid="{00000000-0005-0000-0000-00009D380000}"/>
    <cellStyle name="メモ 4 2 9 2 3" xfId="12403" xr:uid="{00000000-0005-0000-0000-00009E380000}"/>
    <cellStyle name="メモ 4 2 9 3" xfId="5780" xr:uid="{00000000-0005-0000-0000-00009F380000}"/>
    <cellStyle name="メモ 4 2 9 3 2" xfId="14597" xr:uid="{00000000-0005-0000-0000-0000A0380000}"/>
    <cellStyle name="メモ 4 2 9 4" xfId="10209" xr:uid="{00000000-0005-0000-0000-0000A1380000}"/>
    <cellStyle name="メモ 4 2 9 5" xfId="23114" xr:uid="{00000000-0005-0000-0000-0000A2380000}"/>
    <cellStyle name="メモ 4 3" xfId="133" xr:uid="{00000000-0005-0000-0000-0000A3380000}"/>
    <cellStyle name="メモ 4 3 10" xfId="4688" xr:uid="{00000000-0005-0000-0000-0000A4380000}"/>
    <cellStyle name="メモ 4 3 10 2" xfId="13505" xr:uid="{00000000-0005-0000-0000-0000A5380000}"/>
    <cellStyle name="メモ 4 3 11" xfId="9117" xr:uid="{00000000-0005-0000-0000-0000A6380000}"/>
    <cellStyle name="メモ 4 3 12" xfId="21987" xr:uid="{00000000-0005-0000-0000-0000A7380000}"/>
    <cellStyle name="メモ 4 3 2" xfId="150" xr:uid="{00000000-0005-0000-0000-0000A8380000}"/>
    <cellStyle name="メモ 4 3 2 10" xfId="9134" xr:uid="{00000000-0005-0000-0000-0000A9380000}"/>
    <cellStyle name="メモ 4 3 2 11" xfId="22000" xr:uid="{00000000-0005-0000-0000-0000AA380000}"/>
    <cellStyle name="メモ 4 3 2 2" xfId="187" xr:uid="{00000000-0005-0000-0000-0000AB380000}"/>
    <cellStyle name="メモ 4 3 2 2 10" xfId="22035" xr:uid="{00000000-0005-0000-0000-0000AC380000}"/>
    <cellStyle name="メモ 4 3 2 2 2" xfId="297" xr:uid="{00000000-0005-0000-0000-0000AD380000}"/>
    <cellStyle name="メモ 4 3 2 2 2 2" xfId="434" xr:uid="{00000000-0005-0000-0000-0000AE380000}"/>
    <cellStyle name="メモ 4 3 2 2 2 2 2" xfId="708" xr:uid="{00000000-0005-0000-0000-0000AF380000}"/>
    <cellStyle name="メモ 4 3 2 2 2 2 2 2" xfId="1256" xr:uid="{00000000-0005-0000-0000-0000B0380000}"/>
    <cellStyle name="メモ 4 3 2 2 2 2 2 2 2" xfId="2394" xr:uid="{00000000-0005-0000-0000-0000B1380000}"/>
    <cellStyle name="メモ 4 3 2 2 2 2 2 2 2 2" xfId="4629" xr:uid="{00000000-0005-0000-0000-0000B2380000}"/>
    <cellStyle name="メモ 4 3 2 2 2 2 2 2 2 2 2" xfId="9058" xr:uid="{00000000-0005-0000-0000-0000B3380000}"/>
    <cellStyle name="メモ 4 3 2 2 2 2 2 2 2 2 2 2" xfId="17875" xr:uid="{00000000-0005-0000-0000-0000B4380000}"/>
    <cellStyle name="メモ 4 3 2 2 2 2 2 2 2 2 3" xfId="13487" xr:uid="{00000000-0005-0000-0000-0000B5380000}"/>
    <cellStyle name="メモ 4 3 2 2 2 2 2 2 2 3" xfId="6864" xr:uid="{00000000-0005-0000-0000-0000B6380000}"/>
    <cellStyle name="メモ 4 3 2 2 2 2 2 2 2 3 2" xfId="15681" xr:uid="{00000000-0005-0000-0000-0000B7380000}"/>
    <cellStyle name="メモ 4 3 2 2 2 2 2 2 2 4" xfId="11293" xr:uid="{00000000-0005-0000-0000-0000B8380000}"/>
    <cellStyle name="メモ 4 3 2 2 2 2 2 2 2 5" xfId="24198" xr:uid="{00000000-0005-0000-0000-0000B9380000}"/>
    <cellStyle name="メモ 4 3 2 2 2 2 2 2 3" xfId="3532" xr:uid="{00000000-0005-0000-0000-0000BA380000}"/>
    <cellStyle name="メモ 4 3 2 2 2 2 2 2 3 2" xfId="7961" xr:uid="{00000000-0005-0000-0000-0000BB380000}"/>
    <cellStyle name="メモ 4 3 2 2 2 2 2 2 3 2 2" xfId="16778" xr:uid="{00000000-0005-0000-0000-0000BC380000}"/>
    <cellStyle name="メモ 4 3 2 2 2 2 2 2 3 3" xfId="12390" xr:uid="{00000000-0005-0000-0000-0000BD380000}"/>
    <cellStyle name="メモ 4 3 2 2 2 2 2 2 4" xfId="5767" xr:uid="{00000000-0005-0000-0000-0000BE380000}"/>
    <cellStyle name="メモ 4 3 2 2 2 2 2 2 4 2" xfId="14584" xr:uid="{00000000-0005-0000-0000-0000BF380000}"/>
    <cellStyle name="メモ 4 3 2 2 2 2 2 2 5" xfId="10196" xr:uid="{00000000-0005-0000-0000-0000C0380000}"/>
    <cellStyle name="メモ 4 3 2 2 2 2 2 2 6" xfId="23100" xr:uid="{00000000-0005-0000-0000-0000C1380000}"/>
    <cellStyle name="メモ 4 3 2 2 2 2 2 3" xfId="1846" xr:uid="{00000000-0005-0000-0000-0000C2380000}"/>
    <cellStyle name="メモ 4 3 2 2 2 2 2 3 2" xfId="4081" xr:uid="{00000000-0005-0000-0000-0000C3380000}"/>
    <cellStyle name="メモ 4 3 2 2 2 2 2 3 2 2" xfId="8510" xr:uid="{00000000-0005-0000-0000-0000C4380000}"/>
    <cellStyle name="メモ 4 3 2 2 2 2 2 3 2 2 2" xfId="17327" xr:uid="{00000000-0005-0000-0000-0000C5380000}"/>
    <cellStyle name="メモ 4 3 2 2 2 2 2 3 2 3" xfId="12939" xr:uid="{00000000-0005-0000-0000-0000C6380000}"/>
    <cellStyle name="メモ 4 3 2 2 2 2 2 3 3" xfId="6316" xr:uid="{00000000-0005-0000-0000-0000C7380000}"/>
    <cellStyle name="メモ 4 3 2 2 2 2 2 3 3 2" xfId="15133" xr:uid="{00000000-0005-0000-0000-0000C8380000}"/>
    <cellStyle name="メモ 4 3 2 2 2 2 2 3 4" xfId="10745" xr:uid="{00000000-0005-0000-0000-0000C9380000}"/>
    <cellStyle name="メモ 4 3 2 2 2 2 2 3 5" xfId="23650" xr:uid="{00000000-0005-0000-0000-0000CA380000}"/>
    <cellStyle name="メモ 4 3 2 2 2 2 2 4" xfId="2984" xr:uid="{00000000-0005-0000-0000-0000CB380000}"/>
    <cellStyle name="メモ 4 3 2 2 2 2 2 4 2" xfId="7413" xr:uid="{00000000-0005-0000-0000-0000CC380000}"/>
    <cellStyle name="メモ 4 3 2 2 2 2 2 4 2 2" xfId="16230" xr:uid="{00000000-0005-0000-0000-0000CD380000}"/>
    <cellStyle name="メモ 4 3 2 2 2 2 2 4 3" xfId="11842" xr:uid="{00000000-0005-0000-0000-0000CE380000}"/>
    <cellStyle name="メモ 4 3 2 2 2 2 2 5" xfId="5219" xr:uid="{00000000-0005-0000-0000-0000CF380000}"/>
    <cellStyle name="メモ 4 3 2 2 2 2 2 5 2" xfId="14036" xr:uid="{00000000-0005-0000-0000-0000D0380000}"/>
    <cellStyle name="メモ 4 3 2 2 2 2 2 6" xfId="9648" xr:uid="{00000000-0005-0000-0000-0000D1380000}"/>
    <cellStyle name="メモ 4 3 2 2 2 2 2 7" xfId="22552" xr:uid="{00000000-0005-0000-0000-0000D2380000}"/>
    <cellStyle name="メモ 4 3 2 2 2 2 3" xfId="982" xr:uid="{00000000-0005-0000-0000-0000D3380000}"/>
    <cellStyle name="メモ 4 3 2 2 2 2 3 2" xfId="2120" xr:uid="{00000000-0005-0000-0000-0000D4380000}"/>
    <cellStyle name="メモ 4 3 2 2 2 2 3 2 2" xfId="4355" xr:uid="{00000000-0005-0000-0000-0000D5380000}"/>
    <cellStyle name="メモ 4 3 2 2 2 2 3 2 2 2" xfId="8784" xr:uid="{00000000-0005-0000-0000-0000D6380000}"/>
    <cellStyle name="メモ 4 3 2 2 2 2 3 2 2 2 2" xfId="17601" xr:uid="{00000000-0005-0000-0000-0000D7380000}"/>
    <cellStyle name="メモ 4 3 2 2 2 2 3 2 2 3" xfId="13213" xr:uid="{00000000-0005-0000-0000-0000D8380000}"/>
    <cellStyle name="メモ 4 3 2 2 2 2 3 2 3" xfId="6590" xr:uid="{00000000-0005-0000-0000-0000D9380000}"/>
    <cellStyle name="メモ 4 3 2 2 2 2 3 2 3 2" xfId="15407" xr:uid="{00000000-0005-0000-0000-0000DA380000}"/>
    <cellStyle name="メモ 4 3 2 2 2 2 3 2 4" xfId="11019" xr:uid="{00000000-0005-0000-0000-0000DB380000}"/>
    <cellStyle name="メモ 4 3 2 2 2 2 3 2 5" xfId="23924" xr:uid="{00000000-0005-0000-0000-0000DC380000}"/>
    <cellStyle name="メモ 4 3 2 2 2 2 3 3" xfId="3258" xr:uid="{00000000-0005-0000-0000-0000DD380000}"/>
    <cellStyle name="メモ 4 3 2 2 2 2 3 3 2" xfId="7687" xr:uid="{00000000-0005-0000-0000-0000DE380000}"/>
    <cellStyle name="メモ 4 3 2 2 2 2 3 3 2 2" xfId="16504" xr:uid="{00000000-0005-0000-0000-0000DF380000}"/>
    <cellStyle name="メモ 4 3 2 2 2 2 3 3 3" xfId="12116" xr:uid="{00000000-0005-0000-0000-0000E0380000}"/>
    <cellStyle name="メモ 4 3 2 2 2 2 3 4" xfId="5493" xr:uid="{00000000-0005-0000-0000-0000E1380000}"/>
    <cellStyle name="メモ 4 3 2 2 2 2 3 4 2" xfId="14310" xr:uid="{00000000-0005-0000-0000-0000E2380000}"/>
    <cellStyle name="メモ 4 3 2 2 2 2 3 5" xfId="9922" xr:uid="{00000000-0005-0000-0000-0000E3380000}"/>
    <cellStyle name="メモ 4 3 2 2 2 2 3 6" xfId="22826" xr:uid="{00000000-0005-0000-0000-0000E4380000}"/>
    <cellStyle name="メモ 4 3 2 2 2 2 4" xfId="1572" xr:uid="{00000000-0005-0000-0000-0000E5380000}"/>
    <cellStyle name="メモ 4 3 2 2 2 2 4 2" xfId="3807" xr:uid="{00000000-0005-0000-0000-0000E6380000}"/>
    <cellStyle name="メモ 4 3 2 2 2 2 4 2 2" xfId="8236" xr:uid="{00000000-0005-0000-0000-0000E7380000}"/>
    <cellStyle name="メモ 4 3 2 2 2 2 4 2 2 2" xfId="17053" xr:uid="{00000000-0005-0000-0000-0000E8380000}"/>
    <cellStyle name="メモ 4 3 2 2 2 2 4 2 3" xfId="12665" xr:uid="{00000000-0005-0000-0000-0000E9380000}"/>
    <cellStyle name="メモ 4 3 2 2 2 2 4 3" xfId="6042" xr:uid="{00000000-0005-0000-0000-0000EA380000}"/>
    <cellStyle name="メモ 4 3 2 2 2 2 4 3 2" xfId="14859" xr:uid="{00000000-0005-0000-0000-0000EB380000}"/>
    <cellStyle name="メモ 4 3 2 2 2 2 4 4" xfId="10471" xr:uid="{00000000-0005-0000-0000-0000EC380000}"/>
    <cellStyle name="メモ 4 3 2 2 2 2 4 5" xfId="23376" xr:uid="{00000000-0005-0000-0000-0000ED380000}"/>
    <cellStyle name="メモ 4 3 2 2 2 2 5" xfId="2710" xr:uid="{00000000-0005-0000-0000-0000EE380000}"/>
    <cellStyle name="メモ 4 3 2 2 2 2 5 2" xfId="7139" xr:uid="{00000000-0005-0000-0000-0000EF380000}"/>
    <cellStyle name="メモ 4 3 2 2 2 2 5 2 2" xfId="15956" xr:uid="{00000000-0005-0000-0000-0000F0380000}"/>
    <cellStyle name="メモ 4 3 2 2 2 2 5 3" xfId="11568" xr:uid="{00000000-0005-0000-0000-0000F1380000}"/>
    <cellStyle name="メモ 4 3 2 2 2 2 6" xfId="4945" xr:uid="{00000000-0005-0000-0000-0000F2380000}"/>
    <cellStyle name="メモ 4 3 2 2 2 2 6 2" xfId="13762" xr:uid="{00000000-0005-0000-0000-0000F3380000}"/>
    <cellStyle name="メモ 4 3 2 2 2 2 7" xfId="9374" xr:uid="{00000000-0005-0000-0000-0000F4380000}"/>
    <cellStyle name="メモ 4 3 2 2 2 2 8" xfId="22278" xr:uid="{00000000-0005-0000-0000-0000F5380000}"/>
    <cellStyle name="メモ 4 3 2 2 2 3" xfId="571" xr:uid="{00000000-0005-0000-0000-0000F6380000}"/>
    <cellStyle name="メモ 4 3 2 2 2 3 2" xfId="1119" xr:uid="{00000000-0005-0000-0000-0000F7380000}"/>
    <cellStyle name="メモ 4 3 2 2 2 3 2 2" xfId="2257" xr:uid="{00000000-0005-0000-0000-0000F8380000}"/>
    <cellStyle name="メモ 4 3 2 2 2 3 2 2 2" xfId="4492" xr:uid="{00000000-0005-0000-0000-0000F9380000}"/>
    <cellStyle name="メモ 4 3 2 2 2 3 2 2 2 2" xfId="8921" xr:uid="{00000000-0005-0000-0000-0000FA380000}"/>
    <cellStyle name="メモ 4 3 2 2 2 3 2 2 2 2 2" xfId="17738" xr:uid="{00000000-0005-0000-0000-0000FB380000}"/>
    <cellStyle name="メモ 4 3 2 2 2 3 2 2 2 3" xfId="13350" xr:uid="{00000000-0005-0000-0000-0000FC380000}"/>
    <cellStyle name="メモ 4 3 2 2 2 3 2 2 3" xfId="6727" xr:uid="{00000000-0005-0000-0000-0000FD380000}"/>
    <cellStyle name="メモ 4 3 2 2 2 3 2 2 3 2" xfId="15544" xr:uid="{00000000-0005-0000-0000-0000FE380000}"/>
    <cellStyle name="メモ 4 3 2 2 2 3 2 2 4" xfId="11156" xr:uid="{00000000-0005-0000-0000-0000FF380000}"/>
    <cellStyle name="メモ 4 3 2 2 2 3 2 2 5" xfId="24061" xr:uid="{00000000-0005-0000-0000-000000390000}"/>
    <cellStyle name="メモ 4 3 2 2 2 3 2 3" xfId="3395" xr:uid="{00000000-0005-0000-0000-000001390000}"/>
    <cellStyle name="メモ 4 3 2 2 2 3 2 3 2" xfId="7824" xr:uid="{00000000-0005-0000-0000-000002390000}"/>
    <cellStyle name="メモ 4 3 2 2 2 3 2 3 2 2" xfId="16641" xr:uid="{00000000-0005-0000-0000-000003390000}"/>
    <cellStyle name="メモ 4 3 2 2 2 3 2 3 3" xfId="12253" xr:uid="{00000000-0005-0000-0000-000004390000}"/>
    <cellStyle name="メモ 4 3 2 2 2 3 2 4" xfId="5630" xr:uid="{00000000-0005-0000-0000-000005390000}"/>
    <cellStyle name="メモ 4 3 2 2 2 3 2 4 2" xfId="14447" xr:uid="{00000000-0005-0000-0000-000006390000}"/>
    <cellStyle name="メモ 4 3 2 2 2 3 2 5" xfId="10059" xr:uid="{00000000-0005-0000-0000-000007390000}"/>
    <cellStyle name="メモ 4 3 2 2 2 3 2 6" xfId="22963" xr:uid="{00000000-0005-0000-0000-000008390000}"/>
    <cellStyle name="メモ 4 3 2 2 2 3 3" xfId="1709" xr:uid="{00000000-0005-0000-0000-000009390000}"/>
    <cellStyle name="メモ 4 3 2 2 2 3 3 2" xfId="3944" xr:uid="{00000000-0005-0000-0000-00000A390000}"/>
    <cellStyle name="メモ 4 3 2 2 2 3 3 2 2" xfId="8373" xr:uid="{00000000-0005-0000-0000-00000B390000}"/>
    <cellStyle name="メモ 4 3 2 2 2 3 3 2 2 2" xfId="17190" xr:uid="{00000000-0005-0000-0000-00000C390000}"/>
    <cellStyle name="メモ 4 3 2 2 2 3 3 2 3" xfId="12802" xr:uid="{00000000-0005-0000-0000-00000D390000}"/>
    <cellStyle name="メモ 4 3 2 2 2 3 3 3" xfId="6179" xr:uid="{00000000-0005-0000-0000-00000E390000}"/>
    <cellStyle name="メモ 4 3 2 2 2 3 3 3 2" xfId="14996" xr:uid="{00000000-0005-0000-0000-00000F390000}"/>
    <cellStyle name="メモ 4 3 2 2 2 3 3 4" xfId="10608" xr:uid="{00000000-0005-0000-0000-000010390000}"/>
    <cellStyle name="メモ 4 3 2 2 2 3 3 5" xfId="23513" xr:uid="{00000000-0005-0000-0000-000011390000}"/>
    <cellStyle name="メモ 4 3 2 2 2 3 4" xfId="2847" xr:uid="{00000000-0005-0000-0000-000012390000}"/>
    <cellStyle name="メモ 4 3 2 2 2 3 4 2" xfId="7276" xr:uid="{00000000-0005-0000-0000-000013390000}"/>
    <cellStyle name="メモ 4 3 2 2 2 3 4 2 2" xfId="16093" xr:uid="{00000000-0005-0000-0000-000014390000}"/>
    <cellStyle name="メモ 4 3 2 2 2 3 4 3" xfId="11705" xr:uid="{00000000-0005-0000-0000-000015390000}"/>
    <cellStyle name="メモ 4 3 2 2 2 3 5" xfId="5082" xr:uid="{00000000-0005-0000-0000-000016390000}"/>
    <cellStyle name="メモ 4 3 2 2 2 3 5 2" xfId="13899" xr:uid="{00000000-0005-0000-0000-000017390000}"/>
    <cellStyle name="メモ 4 3 2 2 2 3 6" xfId="9511" xr:uid="{00000000-0005-0000-0000-000018390000}"/>
    <cellStyle name="メモ 4 3 2 2 2 3 7" xfId="22415" xr:uid="{00000000-0005-0000-0000-000019390000}"/>
    <cellStyle name="メモ 4 3 2 2 2 4" xfId="845" xr:uid="{00000000-0005-0000-0000-00001A390000}"/>
    <cellStyle name="メモ 4 3 2 2 2 4 2" xfId="1983" xr:uid="{00000000-0005-0000-0000-00001B390000}"/>
    <cellStyle name="メモ 4 3 2 2 2 4 2 2" xfId="4218" xr:uid="{00000000-0005-0000-0000-00001C390000}"/>
    <cellStyle name="メモ 4 3 2 2 2 4 2 2 2" xfId="8647" xr:uid="{00000000-0005-0000-0000-00001D390000}"/>
    <cellStyle name="メモ 4 3 2 2 2 4 2 2 2 2" xfId="17464" xr:uid="{00000000-0005-0000-0000-00001E390000}"/>
    <cellStyle name="メモ 4 3 2 2 2 4 2 2 3" xfId="13076" xr:uid="{00000000-0005-0000-0000-00001F390000}"/>
    <cellStyle name="メモ 4 3 2 2 2 4 2 3" xfId="6453" xr:uid="{00000000-0005-0000-0000-000020390000}"/>
    <cellStyle name="メモ 4 3 2 2 2 4 2 3 2" xfId="15270" xr:uid="{00000000-0005-0000-0000-000021390000}"/>
    <cellStyle name="メモ 4 3 2 2 2 4 2 4" xfId="10882" xr:uid="{00000000-0005-0000-0000-000022390000}"/>
    <cellStyle name="メモ 4 3 2 2 2 4 2 5" xfId="23787" xr:uid="{00000000-0005-0000-0000-000023390000}"/>
    <cellStyle name="メモ 4 3 2 2 2 4 3" xfId="3121" xr:uid="{00000000-0005-0000-0000-000024390000}"/>
    <cellStyle name="メモ 4 3 2 2 2 4 3 2" xfId="7550" xr:uid="{00000000-0005-0000-0000-000025390000}"/>
    <cellStyle name="メモ 4 3 2 2 2 4 3 2 2" xfId="16367" xr:uid="{00000000-0005-0000-0000-000026390000}"/>
    <cellStyle name="メモ 4 3 2 2 2 4 3 3" xfId="11979" xr:uid="{00000000-0005-0000-0000-000027390000}"/>
    <cellStyle name="メモ 4 3 2 2 2 4 4" xfId="5356" xr:uid="{00000000-0005-0000-0000-000028390000}"/>
    <cellStyle name="メモ 4 3 2 2 2 4 4 2" xfId="14173" xr:uid="{00000000-0005-0000-0000-000029390000}"/>
    <cellStyle name="メモ 4 3 2 2 2 4 5" xfId="9785" xr:uid="{00000000-0005-0000-0000-00002A390000}"/>
    <cellStyle name="メモ 4 3 2 2 2 4 6" xfId="22689" xr:uid="{00000000-0005-0000-0000-00002B390000}"/>
    <cellStyle name="メモ 4 3 2 2 2 5" xfId="1435" xr:uid="{00000000-0005-0000-0000-00002C390000}"/>
    <cellStyle name="メモ 4 3 2 2 2 5 2" xfId="3670" xr:uid="{00000000-0005-0000-0000-00002D390000}"/>
    <cellStyle name="メモ 4 3 2 2 2 5 2 2" xfId="8099" xr:uid="{00000000-0005-0000-0000-00002E390000}"/>
    <cellStyle name="メモ 4 3 2 2 2 5 2 2 2" xfId="16916" xr:uid="{00000000-0005-0000-0000-00002F390000}"/>
    <cellStyle name="メモ 4 3 2 2 2 5 2 3" xfId="12528" xr:uid="{00000000-0005-0000-0000-000030390000}"/>
    <cellStyle name="メモ 4 3 2 2 2 5 3" xfId="5905" xr:uid="{00000000-0005-0000-0000-000031390000}"/>
    <cellStyle name="メモ 4 3 2 2 2 5 3 2" xfId="14722" xr:uid="{00000000-0005-0000-0000-000032390000}"/>
    <cellStyle name="メモ 4 3 2 2 2 5 4" xfId="10334" xr:uid="{00000000-0005-0000-0000-000033390000}"/>
    <cellStyle name="メモ 4 3 2 2 2 5 5" xfId="23239" xr:uid="{00000000-0005-0000-0000-000034390000}"/>
    <cellStyle name="メモ 4 3 2 2 2 6" xfId="2573" xr:uid="{00000000-0005-0000-0000-000035390000}"/>
    <cellStyle name="メモ 4 3 2 2 2 6 2" xfId="7002" xr:uid="{00000000-0005-0000-0000-000036390000}"/>
    <cellStyle name="メモ 4 3 2 2 2 6 2 2" xfId="15819" xr:uid="{00000000-0005-0000-0000-000037390000}"/>
    <cellStyle name="メモ 4 3 2 2 2 6 3" xfId="11431" xr:uid="{00000000-0005-0000-0000-000038390000}"/>
    <cellStyle name="メモ 4 3 2 2 2 7" xfId="4808" xr:uid="{00000000-0005-0000-0000-000039390000}"/>
    <cellStyle name="メモ 4 3 2 2 2 7 2" xfId="13625" xr:uid="{00000000-0005-0000-0000-00003A390000}"/>
    <cellStyle name="メモ 4 3 2 2 2 8" xfId="9237" xr:uid="{00000000-0005-0000-0000-00003B390000}"/>
    <cellStyle name="メモ 4 3 2 2 2 9" xfId="22143" xr:uid="{00000000-0005-0000-0000-00003C390000}"/>
    <cellStyle name="メモ 4 3 2 2 3" xfId="365" xr:uid="{00000000-0005-0000-0000-00003D390000}"/>
    <cellStyle name="メモ 4 3 2 2 3 2" xfId="639" xr:uid="{00000000-0005-0000-0000-00003E390000}"/>
    <cellStyle name="メモ 4 3 2 2 3 2 2" xfId="1187" xr:uid="{00000000-0005-0000-0000-00003F390000}"/>
    <cellStyle name="メモ 4 3 2 2 3 2 2 2" xfId="2325" xr:uid="{00000000-0005-0000-0000-000040390000}"/>
    <cellStyle name="メモ 4 3 2 2 3 2 2 2 2" xfId="4560" xr:uid="{00000000-0005-0000-0000-000041390000}"/>
    <cellStyle name="メモ 4 3 2 2 3 2 2 2 2 2" xfId="8989" xr:uid="{00000000-0005-0000-0000-000042390000}"/>
    <cellStyle name="メモ 4 3 2 2 3 2 2 2 2 2 2" xfId="17806" xr:uid="{00000000-0005-0000-0000-000043390000}"/>
    <cellStyle name="メモ 4 3 2 2 3 2 2 2 2 3" xfId="13418" xr:uid="{00000000-0005-0000-0000-000044390000}"/>
    <cellStyle name="メモ 4 3 2 2 3 2 2 2 3" xfId="6795" xr:uid="{00000000-0005-0000-0000-000045390000}"/>
    <cellStyle name="メモ 4 3 2 2 3 2 2 2 3 2" xfId="15612" xr:uid="{00000000-0005-0000-0000-000046390000}"/>
    <cellStyle name="メモ 4 3 2 2 3 2 2 2 4" xfId="11224" xr:uid="{00000000-0005-0000-0000-000047390000}"/>
    <cellStyle name="メモ 4 3 2 2 3 2 2 2 5" xfId="24129" xr:uid="{00000000-0005-0000-0000-000048390000}"/>
    <cellStyle name="メモ 4 3 2 2 3 2 2 3" xfId="3463" xr:uid="{00000000-0005-0000-0000-000049390000}"/>
    <cellStyle name="メモ 4 3 2 2 3 2 2 3 2" xfId="7892" xr:uid="{00000000-0005-0000-0000-00004A390000}"/>
    <cellStyle name="メモ 4 3 2 2 3 2 2 3 2 2" xfId="16709" xr:uid="{00000000-0005-0000-0000-00004B390000}"/>
    <cellStyle name="メモ 4 3 2 2 3 2 2 3 3" xfId="12321" xr:uid="{00000000-0005-0000-0000-00004C390000}"/>
    <cellStyle name="メモ 4 3 2 2 3 2 2 4" xfId="5698" xr:uid="{00000000-0005-0000-0000-00004D390000}"/>
    <cellStyle name="メモ 4 3 2 2 3 2 2 4 2" xfId="14515" xr:uid="{00000000-0005-0000-0000-00004E390000}"/>
    <cellStyle name="メモ 4 3 2 2 3 2 2 5" xfId="10127" xr:uid="{00000000-0005-0000-0000-00004F390000}"/>
    <cellStyle name="メモ 4 3 2 2 3 2 2 6" xfId="23031" xr:uid="{00000000-0005-0000-0000-000050390000}"/>
    <cellStyle name="メモ 4 3 2 2 3 2 3" xfId="1777" xr:uid="{00000000-0005-0000-0000-000051390000}"/>
    <cellStyle name="メモ 4 3 2 2 3 2 3 2" xfId="4012" xr:uid="{00000000-0005-0000-0000-000052390000}"/>
    <cellStyle name="メモ 4 3 2 2 3 2 3 2 2" xfId="8441" xr:uid="{00000000-0005-0000-0000-000053390000}"/>
    <cellStyle name="メモ 4 3 2 2 3 2 3 2 2 2" xfId="17258" xr:uid="{00000000-0005-0000-0000-000054390000}"/>
    <cellStyle name="メモ 4 3 2 2 3 2 3 2 3" xfId="12870" xr:uid="{00000000-0005-0000-0000-000055390000}"/>
    <cellStyle name="メモ 4 3 2 2 3 2 3 3" xfId="6247" xr:uid="{00000000-0005-0000-0000-000056390000}"/>
    <cellStyle name="メモ 4 3 2 2 3 2 3 3 2" xfId="15064" xr:uid="{00000000-0005-0000-0000-000057390000}"/>
    <cellStyle name="メモ 4 3 2 2 3 2 3 4" xfId="10676" xr:uid="{00000000-0005-0000-0000-000058390000}"/>
    <cellStyle name="メモ 4 3 2 2 3 2 3 5" xfId="23581" xr:uid="{00000000-0005-0000-0000-000059390000}"/>
    <cellStyle name="メモ 4 3 2 2 3 2 4" xfId="2915" xr:uid="{00000000-0005-0000-0000-00005A390000}"/>
    <cellStyle name="メモ 4 3 2 2 3 2 4 2" xfId="7344" xr:uid="{00000000-0005-0000-0000-00005B390000}"/>
    <cellStyle name="メモ 4 3 2 2 3 2 4 2 2" xfId="16161" xr:uid="{00000000-0005-0000-0000-00005C390000}"/>
    <cellStyle name="メモ 4 3 2 2 3 2 4 3" xfId="11773" xr:uid="{00000000-0005-0000-0000-00005D390000}"/>
    <cellStyle name="メモ 4 3 2 2 3 2 5" xfId="5150" xr:uid="{00000000-0005-0000-0000-00005E390000}"/>
    <cellStyle name="メモ 4 3 2 2 3 2 5 2" xfId="13967" xr:uid="{00000000-0005-0000-0000-00005F390000}"/>
    <cellStyle name="メモ 4 3 2 2 3 2 6" xfId="9579" xr:uid="{00000000-0005-0000-0000-000060390000}"/>
    <cellStyle name="メモ 4 3 2 2 3 2 7" xfId="22483" xr:uid="{00000000-0005-0000-0000-000061390000}"/>
    <cellStyle name="メモ 4 3 2 2 3 3" xfId="913" xr:uid="{00000000-0005-0000-0000-000062390000}"/>
    <cellStyle name="メモ 4 3 2 2 3 3 2" xfId="2051" xr:uid="{00000000-0005-0000-0000-000063390000}"/>
    <cellStyle name="メモ 4 3 2 2 3 3 2 2" xfId="4286" xr:uid="{00000000-0005-0000-0000-000064390000}"/>
    <cellStyle name="メモ 4 3 2 2 3 3 2 2 2" xfId="8715" xr:uid="{00000000-0005-0000-0000-000065390000}"/>
    <cellStyle name="メモ 4 3 2 2 3 3 2 2 2 2" xfId="17532" xr:uid="{00000000-0005-0000-0000-000066390000}"/>
    <cellStyle name="メモ 4 3 2 2 3 3 2 2 3" xfId="13144" xr:uid="{00000000-0005-0000-0000-000067390000}"/>
    <cellStyle name="メモ 4 3 2 2 3 3 2 3" xfId="6521" xr:uid="{00000000-0005-0000-0000-000068390000}"/>
    <cellStyle name="メモ 4 3 2 2 3 3 2 3 2" xfId="15338" xr:uid="{00000000-0005-0000-0000-000069390000}"/>
    <cellStyle name="メモ 4 3 2 2 3 3 2 4" xfId="10950" xr:uid="{00000000-0005-0000-0000-00006A390000}"/>
    <cellStyle name="メモ 4 3 2 2 3 3 2 5" xfId="23855" xr:uid="{00000000-0005-0000-0000-00006B390000}"/>
    <cellStyle name="メモ 4 3 2 2 3 3 3" xfId="3189" xr:uid="{00000000-0005-0000-0000-00006C390000}"/>
    <cellStyle name="メモ 4 3 2 2 3 3 3 2" xfId="7618" xr:uid="{00000000-0005-0000-0000-00006D390000}"/>
    <cellStyle name="メモ 4 3 2 2 3 3 3 2 2" xfId="16435" xr:uid="{00000000-0005-0000-0000-00006E390000}"/>
    <cellStyle name="メモ 4 3 2 2 3 3 3 3" xfId="12047" xr:uid="{00000000-0005-0000-0000-00006F390000}"/>
    <cellStyle name="メモ 4 3 2 2 3 3 4" xfId="5424" xr:uid="{00000000-0005-0000-0000-000070390000}"/>
    <cellStyle name="メモ 4 3 2 2 3 3 4 2" xfId="14241" xr:uid="{00000000-0005-0000-0000-000071390000}"/>
    <cellStyle name="メモ 4 3 2 2 3 3 5" xfId="9853" xr:uid="{00000000-0005-0000-0000-000072390000}"/>
    <cellStyle name="メモ 4 3 2 2 3 3 6" xfId="22757" xr:uid="{00000000-0005-0000-0000-000073390000}"/>
    <cellStyle name="メモ 4 3 2 2 3 4" xfId="1503" xr:uid="{00000000-0005-0000-0000-000074390000}"/>
    <cellStyle name="メモ 4 3 2 2 3 4 2" xfId="3738" xr:uid="{00000000-0005-0000-0000-000075390000}"/>
    <cellStyle name="メモ 4 3 2 2 3 4 2 2" xfId="8167" xr:uid="{00000000-0005-0000-0000-000076390000}"/>
    <cellStyle name="メモ 4 3 2 2 3 4 2 2 2" xfId="16984" xr:uid="{00000000-0005-0000-0000-000077390000}"/>
    <cellStyle name="メモ 4 3 2 2 3 4 2 3" xfId="12596" xr:uid="{00000000-0005-0000-0000-000078390000}"/>
    <cellStyle name="メモ 4 3 2 2 3 4 3" xfId="5973" xr:uid="{00000000-0005-0000-0000-000079390000}"/>
    <cellStyle name="メモ 4 3 2 2 3 4 3 2" xfId="14790" xr:uid="{00000000-0005-0000-0000-00007A390000}"/>
    <cellStyle name="メモ 4 3 2 2 3 4 4" xfId="10402" xr:uid="{00000000-0005-0000-0000-00007B390000}"/>
    <cellStyle name="メモ 4 3 2 2 3 4 5" xfId="23307" xr:uid="{00000000-0005-0000-0000-00007C390000}"/>
    <cellStyle name="メモ 4 3 2 2 3 5" xfId="2641" xr:uid="{00000000-0005-0000-0000-00007D390000}"/>
    <cellStyle name="メモ 4 3 2 2 3 5 2" xfId="7070" xr:uid="{00000000-0005-0000-0000-00007E390000}"/>
    <cellStyle name="メモ 4 3 2 2 3 5 2 2" xfId="15887" xr:uid="{00000000-0005-0000-0000-00007F390000}"/>
    <cellStyle name="メモ 4 3 2 2 3 5 3" xfId="11499" xr:uid="{00000000-0005-0000-0000-000080390000}"/>
    <cellStyle name="メモ 4 3 2 2 3 6" xfId="4876" xr:uid="{00000000-0005-0000-0000-000081390000}"/>
    <cellStyle name="メモ 4 3 2 2 3 6 2" xfId="13693" xr:uid="{00000000-0005-0000-0000-000082390000}"/>
    <cellStyle name="メモ 4 3 2 2 3 7" xfId="9305" xr:uid="{00000000-0005-0000-0000-000083390000}"/>
    <cellStyle name="メモ 4 3 2 2 3 8" xfId="22211" xr:uid="{00000000-0005-0000-0000-000084390000}"/>
    <cellStyle name="メモ 4 3 2 2 4" xfId="502" xr:uid="{00000000-0005-0000-0000-000085390000}"/>
    <cellStyle name="メモ 4 3 2 2 4 2" xfId="1050" xr:uid="{00000000-0005-0000-0000-000086390000}"/>
    <cellStyle name="メモ 4 3 2 2 4 2 2" xfId="2188" xr:uid="{00000000-0005-0000-0000-000087390000}"/>
    <cellStyle name="メモ 4 3 2 2 4 2 2 2" xfId="4423" xr:uid="{00000000-0005-0000-0000-000088390000}"/>
    <cellStyle name="メモ 4 3 2 2 4 2 2 2 2" xfId="8852" xr:uid="{00000000-0005-0000-0000-000089390000}"/>
    <cellStyle name="メモ 4 3 2 2 4 2 2 2 2 2" xfId="17669" xr:uid="{00000000-0005-0000-0000-00008A390000}"/>
    <cellStyle name="メモ 4 3 2 2 4 2 2 2 3" xfId="13281" xr:uid="{00000000-0005-0000-0000-00008B390000}"/>
    <cellStyle name="メモ 4 3 2 2 4 2 2 3" xfId="6658" xr:uid="{00000000-0005-0000-0000-00008C390000}"/>
    <cellStyle name="メモ 4 3 2 2 4 2 2 3 2" xfId="15475" xr:uid="{00000000-0005-0000-0000-00008D390000}"/>
    <cellStyle name="メモ 4 3 2 2 4 2 2 4" xfId="11087" xr:uid="{00000000-0005-0000-0000-00008E390000}"/>
    <cellStyle name="メモ 4 3 2 2 4 2 2 5" xfId="23992" xr:uid="{00000000-0005-0000-0000-00008F390000}"/>
    <cellStyle name="メモ 4 3 2 2 4 2 3" xfId="3326" xr:uid="{00000000-0005-0000-0000-000090390000}"/>
    <cellStyle name="メモ 4 3 2 2 4 2 3 2" xfId="7755" xr:uid="{00000000-0005-0000-0000-000091390000}"/>
    <cellStyle name="メモ 4 3 2 2 4 2 3 2 2" xfId="16572" xr:uid="{00000000-0005-0000-0000-000092390000}"/>
    <cellStyle name="メモ 4 3 2 2 4 2 3 3" xfId="12184" xr:uid="{00000000-0005-0000-0000-000093390000}"/>
    <cellStyle name="メモ 4 3 2 2 4 2 4" xfId="5561" xr:uid="{00000000-0005-0000-0000-000094390000}"/>
    <cellStyle name="メモ 4 3 2 2 4 2 4 2" xfId="14378" xr:uid="{00000000-0005-0000-0000-000095390000}"/>
    <cellStyle name="メモ 4 3 2 2 4 2 5" xfId="9990" xr:uid="{00000000-0005-0000-0000-000096390000}"/>
    <cellStyle name="メモ 4 3 2 2 4 2 6" xfId="22894" xr:uid="{00000000-0005-0000-0000-000097390000}"/>
    <cellStyle name="メモ 4 3 2 2 4 3" xfId="1640" xr:uid="{00000000-0005-0000-0000-000098390000}"/>
    <cellStyle name="メモ 4 3 2 2 4 3 2" xfId="3875" xr:uid="{00000000-0005-0000-0000-000099390000}"/>
    <cellStyle name="メモ 4 3 2 2 4 3 2 2" xfId="8304" xr:uid="{00000000-0005-0000-0000-00009A390000}"/>
    <cellStyle name="メモ 4 3 2 2 4 3 2 2 2" xfId="17121" xr:uid="{00000000-0005-0000-0000-00009B390000}"/>
    <cellStyle name="メモ 4 3 2 2 4 3 2 3" xfId="12733" xr:uid="{00000000-0005-0000-0000-00009C390000}"/>
    <cellStyle name="メモ 4 3 2 2 4 3 3" xfId="6110" xr:uid="{00000000-0005-0000-0000-00009D390000}"/>
    <cellStyle name="メモ 4 3 2 2 4 3 3 2" xfId="14927" xr:uid="{00000000-0005-0000-0000-00009E390000}"/>
    <cellStyle name="メモ 4 3 2 2 4 3 4" xfId="10539" xr:uid="{00000000-0005-0000-0000-00009F390000}"/>
    <cellStyle name="メモ 4 3 2 2 4 3 5" xfId="23444" xr:uid="{00000000-0005-0000-0000-0000A0390000}"/>
    <cellStyle name="メモ 4 3 2 2 4 4" xfId="2778" xr:uid="{00000000-0005-0000-0000-0000A1390000}"/>
    <cellStyle name="メモ 4 3 2 2 4 4 2" xfId="7207" xr:uid="{00000000-0005-0000-0000-0000A2390000}"/>
    <cellStyle name="メモ 4 3 2 2 4 4 2 2" xfId="16024" xr:uid="{00000000-0005-0000-0000-0000A3390000}"/>
    <cellStyle name="メモ 4 3 2 2 4 4 3" xfId="11636" xr:uid="{00000000-0005-0000-0000-0000A4390000}"/>
    <cellStyle name="メモ 4 3 2 2 4 5" xfId="5013" xr:uid="{00000000-0005-0000-0000-0000A5390000}"/>
    <cellStyle name="メモ 4 3 2 2 4 5 2" xfId="13830" xr:uid="{00000000-0005-0000-0000-0000A6390000}"/>
    <cellStyle name="メモ 4 3 2 2 4 6" xfId="9442" xr:uid="{00000000-0005-0000-0000-0000A7390000}"/>
    <cellStyle name="メモ 4 3 2 2 4 7" xfId="22346" xr:uid="{00000000-0005-0000-0000-0000A8390000}"/>
    <cellStyle name="メモ 4 3 2 2 5" xfId="776" xr:uid="{00000000-0005-0000-0000-0000A9390000}"/>
    <cellStyle name="メモ 4 3 2 2 5 2" xfId="1914" xr:uid="{00000000-0005-0000-0000-0000AA390000}"/>
    <cellStyle name="メモ 4 3 2 2 5 2 2" xfId="4149" xr:uid="{00000000-0005-0000-0000-0000AB390000}"/>
    <cellStyle name="メモ 4 3 2 2 5 2 2 2" xfId="8578" xr:uid="{00000000-0005-0000-0000-0000AC390000}"/>
    <cellStyle name="メモ 4 3 2 2 5 2 2 2 2" xfId="17395" xr:uid="{00000000-0005-0000-0000-0000AD390000}"/>
    <cellStyle name="メモ 4 3 2 2 5 2 2 3" xfId="13007" xr:uid="{00000000-0005-0000-0000-0000AE390000}"/>
    <cellStyle name="メモ 4 3 2 2 5 2 3" xfId="6384" xr:uid="{00000000-0005-0000-0000-0000AF390000}"/>
    <cellStyle name="メモ 4 3 2 2 5 2 3 2" xfId="15201" xr:uid="{00000000-0005-0000-0000-0000B0390000}"/>
    <cellStyle name="メモ 4 3 2 2 5 2 4" xfId="10813" xr:uid="{00000000-0005-0000-0000-0000B1390000}"/>
    <cellStyle name="メモ 4 3 2 2 5 2 5" xfId="23718" xr:uid="{00000000-0005-0000-0000-0000B2390000}"/>
    <cellStyle name="メモ 4 3 2 2 5 3" xfId="3052" xr:uid="{00000000-0005-0000-0000-0000B3390000}"/>
    <cellStyle name="メモ 4 3 2 2 5 3 2" xfId="7481" xr:uid="{00000000-0005-0000-0000-0000B4390000}"/>
    <cellStyle name="メモ 4 3 2 2 5 3 2 2" xfId="16298" xr:uid="{00000000-0005-0000-0000-0000B5390000}"/>
    <cellStyle name="メモ 4 3 2 2 5 3 3" xfId="11910" xr:uid="{00000000-0005-0000-0000-0000B6390000}"/>
    <cellStyle name="メモ 4 3 2 2 5 4" xfId="5287" xr:uid="{00000000-0005-0000-0000-0000B7390000}"/>
    <cellStyle name="メモ 4 3 2 2 5 4 2" xfId="14104" xr:uid="{00000000-0005-0000-0000-0000B8390000}"/>
    <cellStyle name="メモ 4 3 2 2 5 5" xfId="9716" xr:uid="{00000000-0005-0000-0000-0000B9390000}"/>
    <cellStyle name="メモ 4 3 2 2 5 6" xfId="22620" xr:uid="{00000000-0005-0000-0000-0000BA390000}"/>
    <cellStyle name="メモ 4 3 2 2 6" xfId="1366" xr:uid="{00000000-0005-0000-0000-0000BB390000}"/>
    <cellStyle name="メモ 4 3 2 2 6 2" xfId="3601" xr:uid="{00000000-0005-0000-0000-0000BC390000}"/>
    <cellStyle name="メモ 4 3 2 2 6 2 2" xfId="8030" xr:uid="{00000000-0005-0000-0000-0000BD390000}"/>
    <cellStyle name="メモ 4 3 2 2 6 2 2 2" xfId="16847" xr:uid="{00000000-0005-0000-0000-0000BE390000}"/>
    <cellStyle name="メモ 4 3 2 2 6 2 3" xfId="12459" xr:uid="{00000000-0005-0000-0000-0000BF390000}"/>
    <cellStyle name="メモ 4 3 2 2 6 3" xfId="5836" xr:uid="{00000000-0005-0000-0000-0000C0390000}"/>
    <cellStyle name="メモ 4 3 2 2 6 3 2" xfId="14653" xr:uid="{00000000-0005-0000-0000-0000C1390000}"/>
    <cellStyle name="メモ 4 3 2 2 6 4" xfId="10265" xr:uid="{00000000-0005-0000-0000-0000C2390000}"/>
    <cellStyle name="メモ 4 3 2 2 6 5" xfId="23170" xr:uid="{00000000-0005-0000-0000-0000C3390000}"/>
    <cellStyle name="メモ 4 3 2 2 7" xfId="2504" xr:uid="{00000000-0005-0000-0000-0000C4390000}"/>
    <cellStyle name="メモ 4 3 2 2 7 2" xfId="6933" xr:uid="{00000000-0005-0000-0000-0000C5390000}"/>
    <cellStyle name="メモ 4 3 2 2 7 2 2" xfId="15750" xr:uid="{00000000-0005-0000-0000-0000C6390000}"/>
    <cellStyle name="メモ 4 3 2 2 7 3" xfId="11362" xr:uid="{00000000-0005-0000-0000-0000C7390000}"/>
    <cellStyle name="メモ 4 3 2 2 8" xfId="4739" xr:uid="{00000000-0005-0000-0000-0000C8390000}"/>
    <cellStyle name="メモ 4 3 2 2 8 2" xfId="13556" xr:uid="{00000000-0005-0000-0000-0000C9390000}"/>
    <cellStyle name="メモ 4 3 2 2 9" xfId="9168" xr:uid="{00000000-0005-0000-0000-0000CA390000}"/>
    <cellStyle name="メモ 4 3 2 3" xfId="263" xr:uid="{00000000-0005-0000-0000-0000CB390000}"/>
    <cellStyle name="メモ 4 3 2 3 2" xfId="400" xr:uid="{00000000-0005-0000-0000-0000CC390000}"/>
    <cellStyle name="メモ 4 3 2 3 2 2" xfId="674" xr:uid="{00000000-0005-0000-0000-0000CD390000}"/>
    <cellStyle name="メモ 4 3 2 3 2 2 2" xfId="1222" xr:uid="{00000000-0005-0000-0000-0000CE390000}"/>
    <cellStyle name="メモ 4 3 2 3 2 2 2 2" xfId="2360" xr:uid="{00000000-0005-0000-0000-0000CF390000}"/>
    <cellStyle name="メモ 4 3 2 3 2 2 2 2 2" xfId="4595" xr:uid="{00000000-0005-0000-0000-0000D0390000}"/>
    <cellStyle name="メモ 4 3 2 3 2 2 2 2 2 2" xfId="9024" xr:uid="{00000000-0005-0000-0000-0000D1390000}"/>
    <cellStyle name="メモ 4 3 2 3 2 2 2 2 2 2 2" xfId="17841" xr:uid="{00000000-0005-0000-0000-0000D2390000}"/>
    <cellStyle name="メモ 4 3 2 3 2 2 2 2 2 3" xfId="13453" xr:uid="{00000000-0005-0000-0000-0000D3390000}"/>
    <cellStyle name="メモ 4 3 2 3 2 2 2 2 3" xfId="6830" xr:uid="{00000000-0005-0000-0000-0000D4390000}"/>
    <cellStyle name="メモ 4 3 2 3 2 2 2 2 3 2" xfId="15647" xr:uid="{00000000-0005-0000-0000-0000D5390000}"/>
    <cellStyle name="メモ 4 3 2 3 2 2 2 2 4" xfId="11259" xr:uid="{00000000-0005-0000-0000-0000D6390000}"/>
    <cellStyle name="メモ 4 3 2 3 2 2 2 2 5" xfId="24164" xr:uid="{00000000-0005-0000-0000-0000D7390000}"/>
    <cellStyle name="メモ 4 3 2 3 2 2 2 3" xfId="3498" xr:uid="{00000000-0005-0000-0000-0000D8390000}"/>
    <cellStyle name="メモ 4 3 2 3 2 2 2 3 2" xfId="7927" xr:uid="{00000000-0005-0000-0000-0000D9390000}"/>
    <cellStyle name="メモ 4 3 2 3 2 2 2 3 2 2" xfId="16744" xr:uid="{00000000-0005-0000-0000-0000DA390000}"/>
    <cellStyle name="メモ 4 3 2 3 2 2 2 3 3" xfId="12356" xr:uid="{00000000-0005-0000-0000-0000DB390000}"/>
    <cellStyle name="メモ 4 3 2 3 2 2 2 4" xfId="5733" xr:uid="{00000000-0005-0000-0000-0000DC390000}"/>
    <cellStyle name="メモ 4 3 2 3 2 2 2 4 2" xfId="14550" xr:uid="{00000000-0005-0000-0000-0000DD390000}"/>
    <cellStyle name="メモ 4 3 2 3 2 2 2 5" xfId="10162" xr:uid="{00000000-0005-0000-0000-0000DE390000}"/>
    <cellStyle name="メモ 4 3 2 3 2 2 2 6" xfId="23066" xr:uid="{00000000-0005-0000-0000-0000DF390000}"/>
    <cellStyle name="メモ 4 3 2 3 2 2 3" xfId="1812" xr:uid="{00000000-0005-0000-0000-0000E0390000}"/>
    <cellStyle name="メモ 4 3 2 3 2 2 3 2" xfId="4047" xr:uid="{00000000-0005-0000-0000-0000E1390000}"/>
    <cellStyle name="メモ 4 3 2 3 2 2 3 2 2" xfId="8476" xr:uid="{00000000-0005-0000-0000-0000E2390000}"/>
    <cellStyle name="メモ 4 3 2 3 2 2 3 2 2 2" xfId="17293" xr:uid="{00000000-0005-0000-0000-0000E3390000}"/>
    <cellStyle name="メモ 4 3 2 3 2 2 3 2 3" xfId="12905" xr:uid="{00000000-0005-0000-0000-0000E4390000}"/>
    <cellStyle name="メモ 4 3 2 3 2 2 3 3" xfId="6282" xr:uid="{00000000-0005-0000-0000-0000E5390000}"/>
    <cellStyle name="メモ 4 3 2 3 2 2 3 3 2" xfId="15099" xr:uid="{00000000-0005-0000-0000-0000E6390000}"/>
    <cellStyle name="メモ 4 3 2 3 2 2 3 4" xfId="10711" xr:uid="{00000000-0005-0000-0000-0000E7390000}"/>
    <cellStyle name="メモ 4 3 2 3 2 2 3 5" xfId="23616" xr:uid="{00000000-0005-0000-0000-0000E8390000}"/>
    <cellStyle name="メモ 4 3 2 3 2 2 4" xfId="2950" xr:uid="{00000000-0005-0000-0000-0000E9390000}"/>
    <cellStyle name="メモ 4 3 2 3 2 2 4 2" xfId="7379" xr:uid="{00000000-0005-0000-0000-0000EA390000}"/>
    <cellStyle name="メモ 4 3 2 3 2 2 4 2 2" xfId="16196" xr:uid="{00000000-0005-0000-0000-0000EB390000}"/>
    <cellStyle name="メモ 4 3 2 3 2 2 4 3" xfId="11808" xr:uid="{00000000-0005-0000-0000-0000EC390000}"/>
    <cellStyle name="メモ 4 3 2 3 2 2 5" xfId="5185" xr:uid="{00000000-0005-0000-0000-0000ED390000}"/>
    <cellStyle name="メモ 4 3 2 3 2 2 5 2" xfId="14002" xr:uid="{00000000-0005-0000-0000-0000EE390000}"/>
    <cellStyle name="メモ 4 3 2 3 2 2 6" xfId="9614" xr:uid="{00000000-0005-0000-0000-0000EF390000}"/>
    <cellStyle name="メモ 4 3 2 3 2 2 7" xfId="22518" xr:uid="{00000000-0005-0000-0000-0000F0390000}"/>
    <cellStyle name="メモ 4 3 2 3 2 3" xfId="948" xr:uid="{00000000-0005-0000-0000-0000F1390000}"/>
    <cellStyle name="メモ 4 3 2 3 2 3 2" xfId="2086" xr:uid="{00000000-0005-0000-0000-0000F2390000}"/>
    <cellStyle name="メモ 4 3 2 3 2 3 2 2" xfId="4321" xr:uid="{00000000-0005-0000-0000-0000F3390000}"/>
    <cellStyle name="メモ 4 3 2 3 2 3 2 2 2" xfId="8750" xr:uid="{00000000-0005-0000-0000-0000F4390000}"/>
    <cellStyle name="メモ 4 3 2 3 2 3 2 2 2 2" xfId="17567" xr:uid="{00000000-0005-0000-0000-0000F5390000}"/>
    <cellStyle name="メモ 4 3 2 3 2 3 2 2 3" xfId="13179" xr:uid="{00000000-0005-0000-0000-0000F6390000}"/>
    <cellStyle name="メモ 4 3 2 3 2 3 2 3" xfId="6556" xr:uid="{00000000-0005-0000-0000-0000F7390000}"/>
    <cellStyle name="メモ 4 3 2 3 2 3 2 3 2" xfId="15373" xr:uid="{00000000-0005-0000-0000-0000F8390000}"/>
    <cellStyle name="メモ 4 3 2 3 2 3 2 4" xfId="10985" xr:uid="{00000000-0005-0000-0000-0000F9390000}"/>
    <cellStyle name="メモ 4 3 2 3 2 3 2 5" xfId="23890" xr:uid="{00000000-0005-0000-0000-0000FA390000}"/>
    <cellStyle name="メモ 4 3 2 3 2 3 3" xfId="3224" xr:uid="{00000000-0005-0000-0000-0000FB390000}"/>
    <cellStyle name="メモ 4 3 2 3 2 3 3 2" xfId="7653" xr:uid="{00000000-0005-0000-0000-0000FC390000}"/>
    <cellStyle name="メモ 4 3 2 3 2 3 3 2 2" xfId="16470" xr:uid="{00000000-0005-0000-0000-0000FD390000}"/>
    <cellStyle name="メモ 4 3 2 3 2 3 3 3" xfId="12082" xr:uid="{00000000-0005-0000-0000-0000FE390000}"/>
    <cellStyle name="メモ 4 3 2 3 2 3 4" xfId="5459" xr:uid="{00000000-0005-0000-0000-0000FF390000}"/>
    <cellStyle name="メモ 4 3 2 3 2 3 4 2" xfId="14276" xr:uid="{00000000-0005-0000-0000-0000003A0000}"/>
    <cellStyle name="メモ 4 3 2 3 2 3 5" xfId="9888" xr:uid="{00000000-0005-0000-0000-0000013A0000}"/>
    <cellStyle name="メモ 4 3 2 3 2 3 6" xfId="22792" xr:uid="{00000000-0005-0000-0000-0000023A0000}"/>
    <cellStyle name="メモ 4 3 2 3 2 4" xfId="1538" xr:uid="{00000000-0005-0000-0000-0000033A0000}"/>
    <cellStyle name="メモ 4 3 2 3 2 4 2" xfId="3773" xr:uid="{00000000-0005-0000-0000-0000043A0000}"/>
    <cellStyle name="メモ 4 3 2 3 2 4 2 2" xfId="8202" xr:uid="{00000000-0005-0000-0000-0000053A0000}"/>
    <cellStyle name="メモ 4 3 2 3 2 4 2 2 2" xfId="17019" xr:uid="{00000000-0005-0000-0000-0000063A0000}"/>
    <cellStyle name="メモ 4 3 2 3 2 4 2 3" xfId="12631" xr:uid="{00000000-0005-0000-0000-0000073A0000}"/>
    <cellStyle name="メモ 4 3 2 3 2 4 3" xfId="6008" xr:uid="{00000000-0005-0000-0000-0000083A0000}"/>
    <cellStyle name="メモ 4 3 2 3 2 4 3 2" xfId="14825" xr:uid="{00000000-0005-0000-0000-0000093A0000}"/>
    <cellStyle name="メモ 4 3 2 3 2 4 4" xfId="10437" xr:uid="{00000000-0005-0000-0000-00000A3A0000}"/>
    <cellStyle name="メモ 4 3 2 3 2 4 5" xfId="23342" xr:uid="{00000000-0005-0000-0000-00000B3A0000}"/>
    <cellStyle name="メモ 4 3 2 3 2 5" xfId="2676" xr:uid="{00000000-0005-0000-0000-00000C3A0000}"/>
    <cellStyle name="メモ 4 3 2 3 2 5 2" xfId="7105" xr:uid="{00000000-0005-0000-0000-00000D3A0000}"/>
    <cellStyle name="メモ 4 3 2 3 2 5 2 2" xfId="15922" xr:uid="{00000000-0005-0000-0000-00000E3A0000}"/>
    <cellStyle name="メモ 4 3 2 3 2 5 3" xfId="11534" xr:uid="{00000000-0005-0000-0000-00000F3A0000}"/>
    <cellStyle name="メモ 4 3 2 3 2 6" xfId="4911" xr:uid="{00000000-0005-0000-0000-0000103A0000}"/>
    <cellStyle name="メモ 4 3 2 3 2 6 2" xfId="13728" xr:uid="{00000000-0005-0000-0000-0000113A0000}"/>
    <cellStyle name="メモ 4 3 2 3 2 7" xfId="9340" xr:uid="{00000000-0005-0000-0000-0000123A0000}"/>
    <cellStyle name="メモ 4 3 2 3 2 8" xfId="22245" xr:uid="{00000000-0005-0000-0000-0000133A0000}"/>
    <cellStyle name="メモ 4 3 2 3 3" xfId="537" xr:uid="{00000000-0005-0000-0000-0000143A0000}"/>
    <cellStyle name="メモ 4 3 2 3 3 2" xfId="1085" xr:uid="{00000000-0005-0000-0000-0000153A0000}"/>
    <cellStyle name="メモ 4 3 2 3 3 2 2" xfId="2223" xr:uid="{00000000-0005-0000-0000-0000163A0000}"/>
    <cellStyle name="メモ 4 3 2 3 3 2 2 2" xfId="4458" xr:uid="{00000000-0005-0000-0000-0000173A0000}"/>
    <cellStyle name="メモ 4 3 2 3 3 2 2 2 2" xfId="8887" xr:uid="{00000000-0005-0000-0000-0000183A0000}"/>
    <cellStyle name="メモ 4 3 2 3 3 2 2 2 2 2" xfId="17704" xr:uid="{00000000-0005-0000-0000-0000193A0000}"/>
    <cellStyle name="メモ 4 3 2 3 3 2 2 2 3" xfId="13316" xr:uid="{00000000-0005-0000-0000-00001A3A0000}"/>
    <cellStyle name="メモ 4 3 2 3 3 2 2 3" xfId="6693" xr:uid="{00000000-0005-0000-0000-00001B3A0000}"/>
    <cellStyle name="メモ 4 3 2 3 3 2 2 3 2" xfId="15510" xr:uid="{00000000-0005-0000-0000-00001C3A0000}"/>
    <cellStyle name="メモ 4 3 2 3 3 2 2 4" xfId="11122" xr:uid="{00000000-0005-0000-0000-00001D3A0000}"/>
    <cellStyle name="メモ 4 3 2 3 3 2 2 5" xfId="24027" xr:uid="{00000000-0005-0000-0000-00001E3A0000}"/>
    <cellStyle name="メモ 4 3 2 3 3 2 3" xfId="3361" xr:uid="{00000000-0005-0000-0000-00001F3A0000}"/>
    <cellStyle name="メモ 4 3 2 3 3 2 3 2" xfId="7790" xr:uid="{00000000-0005-0000-0000-0000203A0000}"/>
    <cellStyle name="メモ 4 3 2 3 3 2 3 2 2" xfId="16607" xr:uid="{00000000-0005-0000-0000-0000213A0000}"/>
    <cellStyle name="メモ 4 3 2 3 3 2 3 3" xfId="12219" xr:uid="{00000000-0005-0000-0000-0000223A0000}"/>
    <cellStyle name="メモ 4 3 2 3 3 2 4" xfId="5596" xr:uid="{00000000-0005-0000-0000-0000233A0000}"/>
    <cellStyle name="メモ 4 3 2 3 3 2 4 2" xfId="14413" xr:uid="{00000000-0005-0000-0000-0000243A0000}"/>
    <cellStyle name="メモ 4 3 2 3 3 2 5" xfId="10025" xr:uid="{00000000-0005-0000-0000-0000253A0000}"/>
    <cellStyle name="メモ 4 3 2 3 3 2 6" xfId="22929" xr:uid="{00000000-0005-0000-0000-0000263A0000}"/>
    <cellStyle name="メモ 4 3 2 3 3 3" xfId="1675" xr:uid="{00000000-0005-0000-0000-0000273A0000}"/>
    <cellStyle name="メモ 4 3 2 3 3 3 2" xfId="3910" xr:uid="{00000000-0005-0000-0000-0000283A0000}"/>
    <cellStyle name="メモ 4 3 2 3 3 3 2 2" xfId="8339" xr:uid="{00000000-0005-0000-0000-0000293A0000}"/>
    <cellStyle name="メモ 4 3 2 3 3 3 2 2 2" xfId="17156" xr:uid="{00000000-0005-0000-0000-00002A3A0000}"/>
    <cellStyle name="メモ 4 3 2 3 3 3 2 3" xfId="12768" xr:uid="{00000000-0005-0000-0000-00002B3A0000}"/>
    <cellStyle name="メモ 4 3 2 3 3 3 3" xfId="6145" xr:uid="{00000000-0005-0000-0000-00002C3A0000}"/>
    <cellStyle name="メモ 4 3 2 3 3 3 3 2" xfId="14962" xr:uid="{00000000-0005-0000-0000-00002D3A0000}"/>
    <cellStyle name="メモ 4 3 2 3 3 3 4" xfId="10574" xr:uid="{00000000-0005-0000-0000-00002E3A0000}"/>
    <cellStyle name="メモ 4 3 2 3 3 3 5" xfId="23479" xr:uid="{00000000-0005-0000-0000-00002F3A0000}"/>
    <cellStyle name="メモ 4 3 2 3 3 4" xfId="2813" xr:uid="{00000000-0005-0000-0000-0000303A0000}"/>
    <cellStyle name="メモ 4 3 2 3 3 4 2" xfId="7242" xr:uid="{00000000-0005-0000-0000-0000313A0000}"/>
    <cellStyle name="メモ 4 3 2 3 3 4 2 2" xfId="16059" xr:uid="{00000000-0005-0000-0000-0000323A0000}"/>
    <cellStyle name="メモ 4 3 2 3 3 4 3" xfId="11671" xr:uid="{00000000-0005-0000-0000-0000333A0000}"/>
    <cellStyle name="メモ 4 3 2 3 3 5" xfId="5048" xr:uid="{00000000-0005-0000-0000-0000343A0000}"/>
    <cellStyle name="メモ 4 3 2 3 3 5 2" xfId="13865" xr:uid="{00000000-0005-0000-0000-0000353A0000}"/>
    <cellStyle name="メモ 4 3 2 3 3 6" xfId="9477" xr:uid="{00000000-0005-0000-0000-0000363A0000}"/>
    <cellStyle name="メモ 4 3 2 3 3 7" xfId="22381" xr:uid="{00000000-0005-0000-0000-0000373A0000}"/>
    <cellStyle name="メモ 4 3 2 3 4" xfId="811" xr:uid="{00000000-0005-0000-0000-0000383A0000}"/>
    <cellStyle name="メモ 4 3 2 3 4 2" xfId="1949" xr:uid="{00000000-0005-0000-0000-0000393A0000}"/>
    <cellStyle name="メモ 4 3 2 3 4 2 2" xfId="4184" xr:uid="{00000000-0005-0000-0000-00003A3A0000}"/>
    <cellStyle name="メモ 4 3 2 3 4 2 2 2" xfId="8613" xr:uid="{00000000-0005-0000-0000-00003B3A0000}"/>
    <cellStyle name="メモ 4 3 2 3 4 2 2 2 2" xfId="17430" xr:uid="{00000000-0005-0000-0000-00003C3A0000}"/>
    <cellStyle name="メモ 4 3 2 3 4 2 2 3" xfId="13042" xr:uid="{00000000-0005-0000-0000-00003D3A0000}"/>
    <cellStyle name="メモ 4 3 2 3 4 2 3" xfId="6419" xr:uid="{00000000-0005-0000-0000-00003E3A0000}"/>
    <cellStyle name="メモ 4 3 2 3 4 2 3 2" xfId="15236" xr:uid="{00000000-0005-0000-0000-00003F3A0000}"/>
    <cellStyle name="メモ 4 3 2 3 4 2 4" xfId="10848" xr:uid="{00000000-0005-0000-0000-0000403A0000}"/>
    <cellStyle name="メモ 4 3 2 3 4 2 5" xfId="23753" xr:uid="{00000000-0005-0000-0000-0000413A0000}"/>
    <cellStyle name="メモ 4 3 2 3 4 3" xfId="3087" xr:uid="{00000000-0005-0000-0000-0000423A0000}"/>
    <cellStyle name="メモ 4 3 2 3 4 3 2" xfId="7516" xr:uid="{00000000-0005-0000-0000-0000433A0000}"/>
    <cellStyle name="メモ 4 3 2 3 4 3 2 2" xfId="16333" xr:uid="{00000000-0005-0000-0000-0000443A0000}"/>
    <cellStyle name="メモ 4 3 2 3 4 3 3" xfId="11945" xr:uid="{00000000-0005-0000-0000-0000453A0000}"/>
    <cellStyle name="メモ 4 3 2 3 4 4" xfId="5322" xr:uid="{00000000-0005-0000-0000-0000463A0000}"/>
    <cellStyle name="メモ 4 3 2 3 4 4 2" xfId="14139" xr:uid="{00000000-0005-0000-0000-0000473A0000}"/>
    <cellStyle name="メモ 4 3 2 3 4 5" xfId="9751" xr:uid="{00000000-0005-0000-0000-0000483A0000}"/>
    <cellStyle name="メモ 4 3 2 3 4 6" xfId="22655" xr:uid="{00000000-0005-0000-0000-0000493A0000}"/>
    <cellStyle name="メモ 4 3 2 3 5" xfId="1401" xr:uid="{00000000-0005-0000-0000-00004A3A0000}"/>
    <cellStyle name="メモ 4 3 2 3 5 2" xfId="3636" xr:uid="{00000000-0005-0000-0000-00004B3A0000}"/>
    <cellStyle name="メモ 4 3 2 3 5 2 2" xfId="8065" xr:uid="{00000000-0005-0000-0000-00004C3A0000}"/>
    <cellStyle name="メモ 4 3 2 3 5 2 2 2" xfId="16882" xr:uid="{00000000-0005-0000-0000-00004D3A0000}"/>
    <cellStyle name="メモ 4 3 2 3 5 2 3" xfId="12494" xr:uid="{00000000-0005-0000-0000-00004E3A0000}"/>
    <cellStyle name="メモ 4 3 2 3 5 3" xfId="5871" xr:uid="{00000000-0005-0000-0000-00004F3A0000}"/>
    <cellStyle name="メモ 4 3 2 3 5 3 2" xfId="14688" xr:uid="{00000000-0005-0000-0000-0000503A0000}"/>
    <cellStyle name="メモ 4 3 2 3 5 4" xfId="10300" xr:uid="{00000000-0005-0000-0000-0000513A0000}"/>
    <cellStyle name="メモ 4 3 2 3 5 5" xfId="23205" xr:uid="{00000000-0005-0000-0000-0000523A0000}"/>
    <cellStyle name="メモ 4 3 2 3 6" xfId="2539" xr:uid="{00000000-0005-0000-0000-0000533A0000}"/>
    <cellStyle name="メモ 4 3 2 3 6 2" xfId="6968" xr:uid="{00000000-0005-0000-0000-0000543A0000}"/>
    <cellStyle name="メモ 4 3 2 3 6 2 2" xfId="15785" xr:uid="{00000000-0005-0000-0000-0000553A0000}"/>
    <cellStyle name="メモ 4 3 2 3 6 3" xfId="11397" xr:uid="{00000000-0005-0000-0000-0000563A0000}"/>
    <cellStyle name="メモ 4 3 2 3 7" xfId="4774" xr:uid="{00000000-0005-0000-0000-0000573A0000}"/>
    <cellStyle name="メモ 4 3 2 3 7 2" xfId="13591" xr:uid="{00000000-0005-0000-0000-0000583A0000}"/>
    <cellStyle name="メモ 4 3 2 3 8" xfId="9203" xr:uid="{00000000-0005-0000-0000-0000593A0000}"/>
    <cellStyle name="メモ 4 3 2 3 9" xfId="22110" xr:uid="{00000000-0005-0000-0000-00005A3A0000}"/>
    <cellStyle name="メモ 4 3 2 4" xfId="331" xr:uid="{00000000-0005-0000-0000-00005B3A0000}"/>
    <cellStyle name="メモ 4 3 2 4 2" xfId="605" xr:uid="{00000000-0005-0000-0000-00005C3A0000}"/>
    <cellStyle name="メモ 4 3 2 4 2 2" xfId="1153" xr:uid="{00000000-0005-0000-0000-00005D3A0000}"/>
    <cellStyle name="メモ 4 3 2 4 2 2 2" xfId="2291" xr:uid="{00000000-0005-0000-0000-00005E3A0000}"/>
    <cellStyle name="メモ 4 3 2 4 2 2 2 2" xfId="4526" xr:uid="{00000000-0005-0000-0000-00005F3A0000}"/>
    <cellStyle name="メモ 4 3 2 4 2 2 2 2 2" xfId="8955" xr:uid="{00000000-0005-0000-0000-0000603A0000}"/>
    <cellStyle name="メモ 4 3 2 4 2 2 2 2 2 2" xfId="17772" xr:uid="{00000000-0005-0000-0000-0000613A0000}"/>
    <cellStyle name="メモ 4 3 2 4 2 2 2 2 3" xfId="13384" xr:uid="{00000000-0005-0000-0000-0000623A0000}"/>
    <cellStyle name="メモ 4 3 2 4 2 2 2 3" xfId="6761" xr:uid="{00000000-0005-0000-0000-0000633A0000}"/>
    <cellStyle name="メモ 4 3 2 4 2 2 2 3 2" xfId="15578" xr:uid="{00000000-0005-0000-0000-0000643A0000}"/>
    <cellStyle name="メモ 4 3 2 4 2 2 2 4" xfId="11190" xr:uid="{00000000-0005-0000-0000-0000653A0000}"/>
    <cellStyle name="メモ 4 3 2 4 2 2 2 5" xfId="24095" xr:uid="{00000000-0005-0000-0000-0000663A0000}"/>
    <cellStyle name="メモ 4 3 2 4 2 2 3" xfId="3429" xr:uid="{00000000-0005-0000-0000-0000673A0000}"/>
    <cellStyle name="メモ 4 3 2 4 2 2 3 2" xfId="7858" xr:uid="{00000000-0005-0000-0000-0000683A0000}"/>
    <cellStyle name="メモ 4 3 2 4 2 2 3 2 2" xfId="16675" xr:uid="{00000000-0005-0000-0000-0000693A0000}"/>
    <cellStyle name="メモ 4 3 2 4 2 2 3 3" xfId="12287" xr:uid="{00000000-0005-0000-0000-00006A3A0000}"/>
    <cellStyle name="メモ 4 3 2 4 2 2 4" xfId="5664" xr:uid="{00000000-0005-0000-0000-00006B3A0000}"/>
    <cellStyle name="メモ 4 3 2 4 2 2 4 2" xfId="14481" xr:uid="{00000000-0005-0000-0000-00006C3A0000}"/>
    <cellStyle name="メモ 4 3 2 4 2 2 5" xfId="10093" xr:uid="{00000000-0005-0000-0000-00006D3A0000}"/>
    <cellStyle name="メモ 4 3 2 4 2 2 6" xfId="22997" xr:uid="{00000000-0005-0000-0000-00006E3A0000}"/>
    <cellStyle name="メモ 4 3 2 4 2 3" xfId="1743" xr:uid="{00000000-0005-0000-0000-00006F3A0000}"/>
    <cellStyle name="メモ 4 3 2 4 2 3 2" xfId="3978" xr:uid="{00000000-0005-0000-0000-0000703A0000}"/>
    <cellStyle name="メモ 4 3 2 4 2 3 2 2" xfId="8407" xr:uid="{00000000-0005-0000-0000-0000713A0000}"/>
    <cellStyle name="メモ 4 3 2 4 2 3 2 2 2" xfId="17224" xr:uid="{00000000-0005-0000-0000-0000723A0000}"/>
    <cellStyle name="メモ 4 3 2 4 2 3 2 3" xfId="12836" xr:uid="{00000000-0005-0000-0000-0000733A0000}"/>
    <cellStyle name="メモ 4 3 2 4 2 3 3" xfId="6213" xr:uid="{00000000-0005-0000-0000-0000743A0000}"/>
    <cellStyle name="メモ 4 3 2 4 2 3 3 2" xfId="15030" xr:uid="{00000000-0005-0000-0000-0000753A0000}"/>
    <cellStyle name="メモ 4 3 2 4 2 3 4" xfId="10642" xr:uid="{00000000-0005-0000-0000-0000763A0000}"/>
    <cellStyle name="メモ 4 3 2 4 2 3 5" xfId="23547" xr:uid="{00000000-0005-0000-0000-0000773A0000}"/>
    <cellStyle name="メモ 4 3 2 4 2 4" xfId="2881" xr:uid="{00000000-0005-0000-0000-0000783A0000}"/>
    <cellStyle name="メモ 4 3 2 4 2 4 2" xfId="7310" xr:uid="{00000000-0005-0000-0000-0000793A0000}"/>
    <cellStyle name="メモ 4 3 2 4 2 4 2 2" xfId="16127" xr:uid="{00000000-0005-0000-0000-00007A3A0000}"/>
    <cellStyle name="メモ 4 3 2 4 2 4 3" xfId="11739" xr:uid="{00000000-0005-0000-0000-00007B3A0000}"/>
    <cellStyle name="メモ 4 3 2 4 2 5" xfId="5116" xr:uid="{00000000-0005-0000-0000-00007C3A0000}"/>
    <cellStyle name="メモ 4 3 2 4 2 5 2" xfId="13933" xr:uid="{00000000-0005-0000-0000-00007D3A0000}"/>
    <cellStyle name="メモ 4 3 2 4 2 6" xfId="9545" xr:uid="{00000000-0005-0000-0000-00007E3A0000}"/>
    <cellStyle name="メモ 4 3 2 4 2 7" xfId="22449" xr:uid="{00000000-0005-0000-0000-00007F3A0000}"/>
    <cellStyle name="メモ 4 3 2 4 3" xfId="879" xr:uid="{00000000-0005-0000-0000-0000803A0000}"/>
    <cellStyle name="メモ 4 3 2 4 3 2" xfId="2017" xr:uid="{00000000-0005-0000-0000-0000813A0000}"/>
    <cellStyle name="メモ 4 3 2 4 3 2 2" xfId="4252" xr:uid="{00000000-0005-0000-0000-0000823A0000}"/>
    <cellStyle name="メモ 4 3 2 4 3 2 2 2" xfId="8681" xr:uid="{00000000-0005-0000-0000-0000833A0000}"/>
    <cellStyle name="メモ 4 3 2 4 3 2 2 2 2" xfId="17498" xr:uid="{00000000-0005-0000-0000-0000843A0000}"/>
    <cellStyle name="メモ 4 3 2 4 3 2 2 3" xfId="13110" xr:uid="{00000000-0005-0000-0000-0000853A0000}"/>
    <cellStyle name="メモ 4 3 2 4 3 2 3" xfId="6487" xr:uid="{00000000-0005-0000-0000-0000863A0000}"/>
    <cellStyle name="メモ 4 3 2 4 3 2 3 2" xfId="15304" xr:uid="{00000000-0005-0000-0000-0000873A0000}"/>
    <cellStyle name="メモ 4 3 2 4 3 2 4" xfId="10916" xr:uid="{00000000-0005-0000-0000-0000883A0000}"/>
    <cellStyle name="メモ 4 3 2 4 3 2 5" xfId="23821" xr:uid="{00000000-0005-0000-0000-0000893A0000}"/>
    <cellStyle name="メモ 4 3 2 4 3 3" xfId="3155" xr:uid="{00000000-0005-0000-0000-00008A3A0000}"/>
    <cellStyle name="メモ 4 3 2 4 3 3 2" xfId="7584" xr:uid="{00000000-0005-0000-0000-00008B3A0000}"/>
    <cellStyle name="メモ 4 3 2 4 3 3 2 2" xfId="16401" xr:uid="{00000000-0005-0000-0000-00008C3A0000}"/>
    <cellStyle name="メモ 4 3 2 4 3 3 3" xfId="12013" xr:uid="{00000000-0005-0000-0000-00008D3A0000}"/>
    <cellStyle name="メモ 4 3 2 4 3 4" xfId="5390" xr:uid="{00000000-0005-0000-0000-00008E3A0000}"/>
    <cellStyle name="メモ 4 3 2 4 3 4 2" xfId="14207" xr:uid="{00000000-0005-0000-0000-00008F3A0000}"/>
    <cellStyle name="メモ 4 3 2 4 3 5" xfId="9819" xr:uid="{00000000-0005-0000-0000-0000903A0000}"/>
    <cellStyle name="メモ 4 3 2 4 3 6" xfId="22723" xr:uid="{00000000-0005-0000-0000-0000913A0000}"/>
    <cellStyle name="メモ 4 3 2 4 4" xfId="1469" xr:uid="{00000000-0005-0000-0000-0000923A0000}"/>
    <cellStyle name="メモ 4 3 2 4 4 2" xfId="3704" xr:uid="{00000000-0005-0000-0000-0000933A0000}"/>
    <cellStyle name="メモ 4 3 2 4 4 2 2" xfId="8133" xr:uid="{00000000-0005-0000-0000-0000943A0000}"/>
    <cellStyle name="メモ 4 3 2 4 4 2 2 2" xfId="16950" xr:uid="{00000000-0005-0000-0000-0000953A0000}"/>
    <cellStyle name="メモ 4 3 2 4 4 2 3" xfId="12562" xr:uid="{00000000-0005-0000-0000-0000963A0000}"/>
    <cellStyle name="メモ 4 3 2 4 4 3" xfId="5939" xr:uid="{00000000-0005-0000-0000-0000973A0000}"/>
    <cellStyle name="メモ 4 3 2 4 4 3 2" xfId="14756" xr:uid="{00000000-0005-0000-0000-0000983A0000}"/>
    <cellStyle name="メモ 4 3 2 4 4 4" xfId="10368" xr:uid="{00000000-0005-0000-0000-0000993A0000}"/>
    <cellStyle name="メモ 4 3 2 4 4 5" xfId="23273" xr:uid="{00000000-0005-0000-0000-00009A3A0000}"/>
    <cellStyle name="メモ 4 3 2 4 5" xfId="2607" xr:uid="{00000000-0005-0000-0000-00009B3A0000}"/>
    <cellStyle name="メモ 4 3 2 4 5 2" xfId="7036" xr:uid="{00000000-0005-0000-0000-00009C3A0000}"/>
    <cellStyle name="メモ 4 3 2 4 5 2 2" xfId="15853" xr:uid="{00000000-0005-0000-0000-00009D3A0000}"/>
    <cellStyle name="メモ 4 3 2 4 5 3" xfId="11465" xr:uid="{00000000-0005-0000-0000-00009E3A0000}"/>
    <cellStyle name="メモ 4 3 2 4 6" xfId="4842" xr:uid="{00000000-0005-0000-0000-00009F3A0000}"/>
    <cellStyle name="メモ 4 3 2 4 6 2" xfId="13659" xr:uid="{00000000-0005-0000-0000-0000A03A0000}"/>
    <cellStyle name="メモ 4 3 2 4 7" xfId="9271" xr:uid="{00000000-0005-0000-0000-0000A13A0000}"/>
    <cellStyle name="メモ 4 3 2 4 8" xfId="22177" xr:uid="{00000000-0005-0000-0000-0000A23A0000}"/>
    <cellStyle name="メモ 4 3 2 5" xfId="468" xr:uid="{00000000-0005-0000-0000-0000A33A0000}"/>
    <cellStyle name="メモ 4 3 2 5 2" xfId="1016" xr:uid="{00000000-0005-0000-0000-0000A43A0000}"/>
    <cellStyle name="メモ 4 3 2 5 2 2" xfId="2154" xr:uid="{00000000-0005-0000-0000-0000A53A0000}"/>
    <cellStyle name="メモ 4 3 2 5 2 2 2" xfId="4389" xr:uid="{00000000-0005-0000-0000-0000A63A0000}"/>
    <cellStyle name="メモ 4 3 2 5 2 2 2 2" xfId="8818" xr:uid="{00000000-0005-0000-0000-0000A73A0000}"/>
    <cellStyle name="メモ 4 3 2 5 2 2 2 2 2" xfId="17635" xr:uid="{00000000-0005-0000-0000-0000A83A0000}"/>
    <cellStyle name="メモ 4 3 2 5 2 2 2 3" xfId="13247" xr:uid="{00000000-0005-0000-0000-0000A93A0000}"/>
    <cellStyle name="メモ 4 3 2 5 2 2 3" xfId="6624" xr:uid="{00000000-0005-0000-0000-0000AA3A0000}"/>
    <cellStyle name="メモ 4 3 2 5 2 2 3 2" xfId="15441" xr:uid="{00000000-0005-0000-0000-0000AB3A0000}"/>
    <cellStyle name="メモ 4 3 2 5 2 2 4" xfId="11053" xr:uid="{00000000-0005-0000-0000-0000AC3A0000}"/>
    <cellStyle name="メモ 4 3 2 5 2 2 5" xfId="23958" xr:uid="{00000000-0005-0000-0000-0000AD3A0000}"/>
    <cellStyle name="メモ 4 3 2 5 2 3" xfId="3292" xr:uid="{00000000-0005-0000-0000-0000AE3A0000}"/>
    <cellStyle name="メモ 4 3 2 5 2 3 2" xfId="7721" xr:uid="{00000000-0005-0000-0000-0000AF3A0000}"/>
    <cellStyle name="メモ 4 3 2 5 2 3 2 2" xfId="16538" xr:uid="{00000000-0005-0000-0000-0000B03A0000}"/>
    <cellStyle name="メモ 4 3 2 5 2 3 3" xfId="12150" xr:uid="{00000000-0005-0000-0000-0000B13A0000}"/>
    <cellStyle name="メモ 4 3 2 5 2 4" xfId="5527" xr:uid="{00000000-0005-0000-0000-0000B23A0000}"/>
    <cellStyle name="メモ 4 3 2 5 2 4 2" xfId="14344" xr:uid="{00000000-0005-0000-0000-0000B33A0000}"/>
    <cellStyle name="メモ 4 3 2 5 2 5" xfId="9956" xr:uid="{00000000-0005-0000-0000-0000B43A0000}"/>
    <cellStyle name="メモ 4 3 2 5 2 6" xfId="22860" xr:uid="{00000000-0005-0000-0000-0000B53A0000}"/>
    <cellStyle name="メモ 4 3 2 5 3" xfId="1606" xr:uid="{00000000-0005-0000-0000-0000B63A0000}"/>
    <cellStyle name="メモ 4 3 2 5 3 2" xfId="3841" xr:uid="{00000000-0005-0000-0000-0000B73A0000}"/>
    <cellStyle name="メモ 4 3 2 5 3 2 2" xfId="8270" xr:uid="{00000000-0005-0000-0000-0000B83A0000}"/>
    <cellStyle name="メモ 4 3 2 5 3 2 2 2" xfId="17087" xr:uid="{00000000-0005-0000-0000-0000B93A0000}"/>
    <cellStyle name="メモ 4 3 2 5 3 2 3" xfId="12699" xr:uid="{00000000-0005-0000-0000-0000BA3A0000}"/>
    <cellStyle name="メモ 4 3 2 5 3 3" xfId="6076" xr:uid="{00000000-0005-0000-0000-0000BB3A0000}"/>
    <cellStyle name="メモ 4 3 2 5 3 3 2" xfId="14893" xr:uid="{00000000-0005-0000-0000-0000BC3A0000}"/>
    <cellStyle name="メモ 4 3 2 5 3 4" xfId="10505" xr:uid="{00000000-0005-0000-0000-0000BD3A0000}"/>
    <cellStyle name="メモ 4 3 2 5 3 5" xfId="23410" xr:uid="{00000000-0005-0000-0000-0000BE3A0000}"/>
    <cellStyle name="メモ 4 3 2 5 4" xfId="2744" xr:uid="{00000000-0005-0000-0000-0000BF3A0000}"/>
    <cellStyle name="メモ 4 3 2 5 4 2" xfId="7173" xr:uid="{00000000-0005-0000-0000-0000C03A0000}"/>
    <cellStyle name="メモ 4 3 2 5 4 2 2" xfId="15990" xr:uid="{00000000-0005-0000-0000-0000C13A0000}"/>
    <cellStyle name="メモ 4 3 2 5 4 3" xfId="11602" xr:uid="{00000000-0005-0000-0000-0000C23A0000}"/>
    <cellStyle name="メモ 4 3 2 5 5" xfId="4979" xr:uid="{00000000-0005-0000-0000-0000C33A0000}"/>
    <cellStyle name="メモ 4 3 2 5 5 2" xfId="13796" xr:uid="{00000000-0005-0000-0000-0000C43A0000}"/>
    <cellStyle name="メモ 4 3 2 5 6" xfId="9408" xr:uid="{00000000-0005-0000-0000-0000C53A0000}"/>
    <cellStyle name="メモ 4 3 2 5 7" xfId="22312" xr:uid="{00000000-0005-0000-0000-0000C63A0000}"/>
    <cellStyle name="メモ 4 3 2 6" xfId="742" xr:uid="{00000000-0005-0000-0000-0000C73A0000}"/>
    <cellStyle name="メモ 4 3 2 6 2" xfId="1880" xr:uid="{00000000-0005-0000-0000-0000C83A0000}"/>
    <cellStyle name="メモ 4 3 2 6 2 2" xfId="4115" xr:uid="{00000000-0005-0000-0000-0000C93A0000}"/>
    <cellStyle name="メモ 4 3 2 6 2 2 2" xfId="8544" xr:uid="{00000000-0005-0000-0000-0000CA3A0000}"/>
    <cellStyle name="メモ 4 3 2 6 2 2 2 2" xfId="17361" xr:uid="{00000000-0005-0000-0000-0000CB3A0000}"/>
    <cellStyle name="メモ 4 3 2 6 2 2 3" xfId="12973" xr:uid="{00000000-0005-0000-0000-0000CC3A0000}"/>
    <cellStyle name="メモ 4 3 2 6 2 3" xfId="6350" xr:uid="{00000000-0005-0000-0000-0000CD3A0000}"/>
    <cellStyle name="メモ 4 3 2 6 2 3 2" xfId="15167" xr:uid="{00000000-0005-0000-0000-0000CE3A0000}"/>
    <cellStyle name="メモ 4 3 2 6 2 4" xfId="10779" xr:uid="{00000000-0005-0000-0000-0000CF3A0000}"/>
    <cellStyle name="メモ 4 3 2 6 2 5" xfId="23684" xr:uid="{00000000-0005-0000-0000-0000D03A0000}"/>
    <cellStyle name="メモ 4 3 2 6 3" xfId="3018" xr:uid="{00000000-0005-0000-0000-0000D13A0000}"/>
    <cellStyle name="メモ 4 3 2 6 3 2" xfId="7447" xr:uid="{00000000-0005-0000-0000-0000D23A0000}"/>
    <cellStyle name="メモ 4 3 2 6 3 2 2" xfId="16264" xr:uid="{00000000-0005-0000-0000-0000D33A0000}"/>
    <cellStyle name="メモ 4 3 2 6 3 3" xfId="11876" xr:uid="{00000000-0005-0000-0000-0000D43A0000}"/>
    <cellStyle name="メモ 4 3 2 6 4" xfId="5253" xr:uid="{00000000-0005-0000-0000-0000D53A0000}"/>
    <cellStyle name="メモ 4 3 2 6 4 2" xfId="14070" xr:uid="{00000000-0005-0000-0000-0000D63A0000}"/>
    <cellStyle name="メモ 4 3 2 6 5" xfId="9682" xr:uid="{00000000-0005-0000-0000-0000D73A0000}"/>
    <cellStyle name="メモ 4 3 2 6 6" xfId="22586" xr:uid="{00000000-0005-0000-0000-0000D83A0000}"/>
    <cellStyle name="メモ 4 3 2 7" xfId="1332" xr:uid="{00000000-0005-0000-0000-0000D93A0000}"/>
    <cellStyle name="メモ 4 3 2 7 2" xfId="3567" xr:uid="{00000000-0005-0000-0000-0000DA3A0000}"/>
    <cellStyle name="メモ 4 3 2 7 2 2" xfId="7996" xr:uid="{00000000-0005-0000-0000-0000DB3A0000}"/>
    <cellStyle name="メモ 4 3 2 7 2 2 2" xfId="16813" xr:uid="{00000000-0005-0000-0000-0000DC3A0000}"/>
    <cellStyle name="メモ 4 3 2 7 2 3" xfId="12425" xr:uid="{00000000-0005-0000-0000-0000DD3A0000}"/>
    <cellStyle name="メモ 4 3 2 7 3" xfId="5802" xr:uid="{00000000-0005-0000-0000-0000DE3A0000}"/>
    <cellStyle name="メモ 4 3 2 7 3 2" xfId="14619" xr:uid="{00000000-0005-0000-0000-0000DF3A0000}"/>
    <cellStyle name="メモ 4 3 2 7 4" xfId="10231" xr:uid="{00000000-0005-0000-0000-0000E03A0000}"/>
    <cellStyle name="メモ 4 3 2 7 5" xfId="23136" xr:uid="{00000000-0005-0000-0000-0000E13A0000}"/>
    <cellStyle name="メモ 4 3 2 8" xfId="2470" xr:uid="{00000000-0005-0000-0000-0000E23A0000}"/>
    <cellStyle name="メモ 4 3 2 8 2" xfId="6899" xr:uid="{00000000-0005-0000-0000-0000E33A0000}"/>
    <cellStyle name="メモ 4 3 2 8 2 2" xfId="15716" xr:uid="{00000000-0005-0000-0000-0000E43A0000}"/>
    <cellStyle name="メモ 4 3 2 8 3" xfId="11328" xr:uid="{00000000-0005-0000-0000-0000E53A0000}"/>
    <cellStyle name="メモ 4 3 2 9" xfId="4705" xr:uid="{00000000-0005-0000-0000-0000E63A0000}"/>
    <cellStyle name="メモ 4 3 2 9 2" xfId="13522" xr:uid="{00000000-0005-0000-0000-0000E73A0000}"/>
    <cellStyle name="メモ 4 3 3" xfId="170" xr:uid="{00000000-0005-0000-0000-0000E83A0000}"/>
    <cellStyle name="メモ 4 3 3 10" xfId="22018" xr:uid="{00000000-0005-0000-0000-0000E93A0000}"/>
    <cellStyle name="メモ 4 3 3 2" xfId="280" xr:uid="{00000000-0005-0000-0000-0000EA3A0000}"/>
    <cellStyle name="メモ 4 3 3 2 2" xfId="417" xr:uid="{00000000-0005-0000-0000-0000EB3A0000}"/>
    <cellStyle name="メモ 4 3 3 2 2 2" xfId="691" xr:uid="{00000000-0005-0000-0000-0000EC3A0000}"/>
    <cellStyle name="メモ 4 3 3 2 2 2 2" xfId="1239" xr:uid="{00000000-0005-0000-0000-0000ED3A0000}"/>
    <cellStyle name="メモ 4 3 3 2 2 2 2 2" xfId="2377" xr:uid="{00000000-0005-0000-0000-0000EE3A0000}"/>
    <cellStyle name="メモ 4 3 3 2 2 2 2 2 2" xfId="4612" xr:uid="{00000000-0005-0000-0000-0000EF3A0000}"/>
    <cellStyle name="メモ 4 3 3 2 2 2 2 2 2 2" xfId="9041" xr:uid="{00000000-0005-0000-0000-0000F03A0000}"/>
    <cellStyle name="メモ 4 3 3 2 2 2 2 2 2 2 2" xfId="17858" xr:uid="{00000000-0005-0000-0000-0000F13A0000}"/>
    <cellStyle name="メモ 4 3 3 2 2 2 2 2 2 3" xfId="13470" xr:uid="{00000000-0005-0000-0000-0000F23A0000}"/>
    <cellStyle name="メモ 4 3 3 2 2 2 2 2 3" xfId="6847" xr:uid="{00000000-0005-0000-0000-0000F33A0000}"/>
    <cellStyle name="メモ 4 3 3 2 2 2 2 2 3 2" xfId="15664" xr:uid="{00000000-0005-0000-0000-0000F43A0000}"/>
    <cellStyle name="メモ 4 3 3 2 2 2 2 2 4" xfId="11276" xr:uid="{00000000-0005-0000-0000-0000F53A0000}"/>
    <cellStyle name="メモ 4 3 3 2 2 2 2 2 5" xfId="24181" xr:uid="{00000000-0005-0000-0000-0000F63A0000}"/>
    <cellStyle name="メモ 4 3 3 2 2 2 2 3" xfId="3515" xr:uid="{00000000-0005-0000-0000-0000F73A0000}"/>
    <cellStyle name="メモ 4 3 3 2 2 2 2 3 2" xfId="7944" xr:uid="{00000000-0005-0000-0000-0000F83A0000}"/>
    <cellStyle name="メモ 4 3 3 2 2 2 2 3 2 2" xfId="16761" xr:uid="{00000000-0005-0000-0000-0000F93A0000}"/>
    <cellStyle name="メモ 4 3 3 2 2 2 2 3 3" xfId="12373" xr:uid="{00000000-0005-0000-0000-0000FA3A0000}"/>
    <cellStyle name="メモ 4 3 3 2 2 2 2 4" xfId="5750" xr:uid="{00000000-0005-0000-0000-0000FB3A0000}"/>
    <cellStyle name="メモ 4 3 3 2 2 2 2 4 2" xfId="14567" xr:uid="{00000000-0005-0000-0000-0000FC3A0000}"/>
    <cellStyle name="メモ 4 3 3 2 2 2 2 5" xfId="10179" xr:uid="{00000000-0005-0000-0000-0000FD3A0000}"/>
    <cellStyle name="メモ 4 3 3 2 2 2 2 6" xfId="23083" xr:uid="{00000000-0005-0000-0000-0000FE3A0000}"/>
    <cellStyle name="メモ 4 3 3 2 2 2 3" xfId="1829" xr:uid="{00000000-0005-0000-0000-0000FF3A0000}"/>
    <cellStyle name="メモ 4 3 3 2 2 2 3 2" xfId="4064" xr:uid="{00000000-0005-0000-0000-0000003B0000}"/>
    <cellStyle name="メモ 4 3 3 2 2 2 3 2 2" xfId="8493" xr:uid="{00000000-0005-0000-0000-0000013B0000}"/>
    <cellStyle name="メモ 4 3 3 2 2 2 3 2 2 2" xfId="17310" xr:uid="{00000000-0005-0000-0000-0000023B0000}"/>
    <cellStyle name="メモ 4 3 3 2 2 2 3 2 3" xfId="12922" xr:uid="{00000000-0005-0000-0000-0000033B0000}"/>
    <cellStyle name="メモ 4 3 3 2 2 2 3 3" xfId="6299" xr:uid="{00000000-0005-0000-0000-0000043B0000}"/>
    <cellStyle name="メモ 4 3 3 2 2 2 3 3 2" xfId="15116" xr:uid="{00000000-0005-0000-0000-0000053B0000}"/>
    <cellStyle name="メモ 4 3 3 2 2 2 3 4" xfId="10728" xr:uid="{00000000-0005-0000-0000-0000063B0000}"/>
    <cellStyle name="メモ 4 3 3 2 2 2 3 5" xfId="23633" xr:uid="{00000000-0005-0000-0000-0000073B0000}"/>
    <cellStyle name="メモ 4 3 3 2 2 2 4" xfId="2967" xr:uid="{00000000-0005-0000-0000-0000083B0000}"/>
    <cellStyle name="メモ 4 3 3 2 2 2 4 2" xfId="7396" xr:uid="{00000000-0005-0000-0000-0000093B0000}"/>
    <cellStyle name="メモ 4 3 3 2 2 2 4 2 2" xfId="16213" xr:uid="{00000000-0005-0000-0000-00000A3B0000}"/>
    <cellStyle name="メモ 4 3 3 2 2 2 4 3" xfId="11825" xr:uid="{00000000-0005-0000-0000-00000B3B0000}"/>
    <cellStyle name="メモ 4 3 3 2 2 2 5" xfId="5202" xr:uid="{00000000-0005-0000-0000-00000C3B0000}"/>
    <cellStyle name="メモ 4 3 3 2 2 2 5 2" xfId="14019" xr:uid="{00000000-0005-0000-0000-00000D3B0000}"/>
    <cellStyle name="メモ 4 3 3 2 2 2 6" xfId="9631" xr:uid="{00000000-0005-0000-0000-00000E3B0000}"/>
    <cellStyle name="メモ 4 3 3 2 2 2 7" xfId="22535" xr:uid="{00000000-0005-0000-0000-00000F3B0000}"/>
    <cellStyle name="メモ 4 3 3 2 2 3" xfId="965" xr:uid="{00000000-0005-0000-0000-0000103B0000}"/>
    <cellStyle name="メモ 4 3 3 2 2 3 2" xfId="2103" xr:uid="{00000000-0005-0000-0000-0000113B0000}"/>
    <cellStyle name="メモ 4 3 3 2 2 3 2 2" xfId="4338" xr:uid="{00000000-0005-0000-0000-0000123B0000}"/>
    <cellStyle name="メモ 4 3 3 2 2 3 2 2 2" xfId="8767" xr:uid="{00000000-0005-0000-0000-0000133B0000}"/>
    <cellStyle name="メモ 4 3 3 2 2 3 2 2 2 2" xfId="17584" xr:uid="{00000000-0005-0000-0000-0000143B0000}"/>
    <cellStyle name="メモ 4 3 3 2 2 3 2 2 3" xfId="13196" xr:uid="{00000000-0005-0000-0000-0000153B0000}"/>
    <cellStyle name="メモ 4 3 3 2 2 3 2 3" xfId="6573" xr:uid="{00000000-0005-0000-0000-0000163B0000}"/>
    <cellStyle name="メモ 4 3 3 2 2 3 2 3 2" xfId="15390" xr:uid="{00000000-0005-0000-0000-0000173B0000}"/>
    <cellStyle name="メモ 4 3 3 2 2 3 2 4" xfId="11002" xr:uid="{00000000-0005-0000-0000-0000183B0000}"/>
    <cellStyle name="メモ 4 3 3 2 2 3 2 5" xfId="23907" xr:uid="{00000000-0005-0000-0000-0000193B0000}"/>
    <cellStyle name="メモ 4 3 3 2 2 3 3" xfId="3241" xr:uid="{00000000-0005-0000-0000-00001A3B0000}"/>
    <cellStyle name="メモ 4 3 3 2 2 3 3 2" xfId="7670" xr:uid="{00000000-0005-0000-0000-00001B3B0000}"/>
    <cellStyle name="メモ 4 3 3 2 2 3 3 2 2" xfId="16487" xr:uid="{00000000-0005-0000-0000-00001C3B0000}"/>
    <cellStyle name="メモ 4 3 3 2 2 3 3 3" xfId="12099" xr:uid="{00000000-0005-0000-0000-00001D3B0000}"/>
    <cellStyle name="メモ 4 3 3 2 2 3 4" xfId="5476" xr:uid="{00000000-0005-0000-0000-00001E3B0000}"/>
    <cellStyle name="メモ 4 3 3 2 2 3 4 2" xfId="14293" xr:uid="{00000000-0005-0000-0000-00001F3B0000}"/>
    <cellStyle name="メモ 4 3 3 2 2 3 5" xfId="9905" xr:uid="{00000000-0005-0000-0000-0000203B0000}"/>
    <cellStyle name="メモ 4 3 3 2 2 3 6" xfId="22809" xr:uid="{00000000-0005-0000-0000-0000213B0000}"/>
    <cellStyle name="メモ 4 3 3 2 2 4" xfId="1555" xr:uid="{00000000-0005-0000-0000-0000223B0000}"/>
    <cellStyle name="メモ 4 3 3 2 2 4 2" xfId="3790" xr:uid="{00000000-0005-0000-0000-0000233B0000}"/>
    <cellStyle name="メモ 4 3 3 2 2 4 2 2" xfId="8219" xr:uid="{00000000-0005-0000-0000-0000243B0000}"/>
    <cellStyle name="メモ 4 3 3 2 2 4 2 2 2" xfId="17036" xr:uid="{00000000-0005-0000-0000-0000253B0000}"/>
    <cellStyle name="メモ 4 3 3 2 2 4 2 3" xfId="12648" xr:uid="{00000000-0005-0000-0000-0000263B0000}"/>
    <cellStyle name="メモ 4 3 3 2 2 4 3" xfId="6025" xr:uid="{00000000-0005-0000-0000-0000273B0000}"/>
    <cellStyle name="メモ 4 3 3 2 2 4 3 2" xfId="14842" xr:uid="{00000000-0005-0000-0000-0000283B0000}"/>
    <cellStyle name="メモ 4 3 3 2 2 4 4" xfId="10454" xr:uid="{00000000-0005-0000-0000-0000293B0000}"/>
    <cellStyle name="メモ 4 3 3 2 2 4 5" xfId="23359" xr:uid="{00000000-0005-0000-0000-00002A3B0000}"/>
    <cellStyle name="メモ 4 3 3 2 2 5" xfId="2693" xr:uid="{00000000-0005-0000-0000-00002B3B0000}"/>
    <cellStyle name="メモ 4 3 3 2 2 5 2" xfId="7122" xr:uid="{00000000-0005-0000-0000-00002C3B0000}"/>
    <cellStyle name="メモ 4 3 3 2 2 5 2 2" xfId="15939" xr:uid="{00000000-0005-0000-0000-00002D3B0000}"/>
    <cellStyle name="メモ 4 3 3 2 2 5 3" xfId="11551" xr:uid="{00000000-0005-0000-0000-00002E3B0000}"/>
    <cellStyle name="メモ 4 3 3 2 2 6" xfId="4928" xr:uid="{00000000-0005-0000-0000-00002F3B0000}"/>
    <cellStyle name="メモ 4 3 3 2 2 6 2" xfId="13745" xr:uid="{00000000-0005-0000-0000-0000303B0000}"/>
    <cellStyle name="メモ 4 3 3 2 2 7" xfId="9357" xr:uid="{00000000-0005-0000-0000-0000313B0000}"/>
    <cellStyle name="メモ 4 3 3 2 2 8" xfId="22261" xr:uid="{00000000-0005-0000-0000-0000323B0000}"/>
    <cellStyle name="メモ 4 3 3 2 3" xfId="554" xr:uid="{00000000-0005-0000-0000-0000333B0000}"/>
    <cellStyle name="メモ 4 3 3 2 3 2" xfId="1102" xr:uid="{00000000-0005-0000-0000-0000343B0000}"/>
    <cellStyle name="メモ 4 3 3 2 3 2 2" xfId="2240" xr:uid="{00000000-0005-0000-0000-0000353B0000}"/>
    <cellStyle name="メモ 4 3 3 2 3 2 2 2" xfId="4475" xr:uid="{00000000-0005-0000-0000-0000363B0000}"/>
    <cellStyle name="メモ 4 3 3 2 3 2 2 2 2" xfId="8904" xr:uid="{00000000-0005-0000-0000-0000373B0000}"/>
    <cellStyle name="メモ 4 3 3 2 3 2 2 2 2 2" xfId="17721" xr:uid="{00000000-0005-0000-0000-0000383B0000}"/>
    <cellStyle name="メモ 4 3 3 2 3 2 2 2 3" xfId="13333" xr:uid="{00000000-0005-0000-0000-0000393B0000}"/>
    <cellStyle name="メモ 4 3 3 2 3 2 2 3" xfId="6710" xr:uid="{00000000-0005-0000-0000-00003A3B0000}"/>
    <cellStyle name="メモ 4 3 3 2 3 2 2 3 2" xfId="15527" xr:uid="{00000000-0005-0000-0000-00003B3B0000}"/>
    <cellStyle name="メモ 4 3 3 2 3 2 2 4" xfId="11139" xr:uid="{00000000-0005-0000-0000-00003C3B0000}"/>
    <cellStyle name="メモ 4 3 3 2 3 2 2 5" xfId="24044" xr:uid="{00000000-0005-0000-0000-00003D3B0000}"/>
    <cellStyle name="メモ 4 3 3 2 3 2 3" xfId="3378" xr:uid="{00000000-0005-0000-0000-00003E3B0000}"/>
    <cellStyle name="メモ 4 3 3 2 3 2 3 2" xfId="7807" xr:uid="{00000000-0005-0000-0000-00003F3B0000}"/>
    <cellStyle name="メモ 4 3 3 2 3 2 3 2 2" xfId="16624" xr:uid="{00000000-0005-0000-0000-0000403B0000}"/>
    <cellStyle name="メモ 4 3 3 2 3 2 3 3" xfId="12236" xr:uid="{00000000-0005-0000-0000-0000413B0000}"/>
    <cellStyle name="メモ 4 3 3 2 3 2 4" xfId="5613" xr:uid="{00000000-0005-0000-0000-0000423B0000}"/>
    <cellStyle name="メモ 4 3 3 2 3 2 4 2" xfId="14430" xr:uid="{00000000-0005-0000-0000-0000433B0000}"/>
    <cellStyle name="メモ 4 3 3 2 3 2 5" xfId="10042" xr:uid="{00000000-0005-0000-0000-0000443B0000}"/>
    <cellStyle name="メモ 4 3 3 2 3 2 6" xfId="22946" xr:uid="{00000000-0005-0000-0000-0000453B0000}"/>
    <cellStyle name="メモ 4 3 3 2 3 3" xfId="1692" xr:uid="{00000000-0005-0000-0000-0000463B0000}"/>
    <cellStyle name="メモ 4 3 3 2 3 3 2" xfId="3927" xr:uid="{00000000-0005-0000-0000-0000473B0000}"/>
    <cellStyle name="メモ 4 3 3 2 3 3 2 2" xfId="8356" xr:uid="{00000000-0005-0000-0000-0000483B0000}"/>
    <cellStyle name="メモ 4 3 3 2 3 3 2 2 2" xfId="17173" xr:uid="{00000000-0005-0000-0000-0000493B0000}"/>
    <cellStyle name="メモ 4 3 3 2 3 3 2 3" xfId="12785" xr:uid="{00000000-0005-0000-0000-00004A3B0000}"/>
    <cellStyle name="メモ 4 3 3 2 3 3 3" xfId="6162" xr:uid="{00000000-0005-0000-0000-00004B3B0000}"/>
    <cellStyle name="メモ 4 3 3 2 3 3 3 2" xfId="14979" xr:uid="{00000000-0005-0000-0000-00004C3B0000}"/>
    <cellStyle name="メモ 4 3 3 2 3 3 4" xfId="10591" xr:uid="{00000000-0005-0000-0000-00004D3B0000}"/>
    <cellStyle name="メモ 4 3 3 2 3 3 5" xfId="23496" xr:uid="{00000000-0005-0000-0000-00004E3B0000}"/>
    <cellStyle name="メモ 4 3 3 2 3 4" xfId="2830" xr:uid="{00000000-0005-0000-0000-00004F3B0000}"/>
    <cellStyle name="メモ 4 3 3 2 3 4 2" xfId="7259" xr:uid="{00000000-0005-0000-0000-0000503B0000}"/>
    <cellStyle name="メモ 4 3 3 2 3 4 2 2" xfId="16076" xr:uid="{00000000-0005-0000-0000-0000513B0000}"/>
    <cellStyle name="メモ 4 3 3 2 3 4 3" xfId="11688" xr:uid="{00000000-0005-0000-0000-0000523B0000}"/>
    <cellStyle name="メモ 4 3 3 2 3 5" xfId="5065" xr:uid="{00000000-0005-0000-0000-0000533B0000}"/>
    <cellStyle name="メモ 4 3 3 2 3 5 2" xfId="13882" xr:uid="{00000000-0005-0000-0000-0000543B0000}"/>
    <cellStyle name="メモ 4 3 3 2 3 6" xfId="9494" xr:uid="{00000000-0005-0000-0000-0000553B0000}"/>
    <cellStyle name="メモ 4 3 3 2 3 7" xfId="22398" xr:uid="{00000000-0005-0000-0000-0000563B0000}"/>
    <cellStyle name="メモ 4 3 3 2 4" xfId="828" xr:uid="{00000000-0005-0000-0000-0000573B0000}"/>
    <cellStyle name="メモ 4 3 3 2 4 2" xfId="1966" xr:uid="{00000000-0005-0000-0000-0000583B0000}"/>
    <cellStyle name="メモ 4 3 3 2 4 2 2" xfId="4201" xr:uid="{00000000-0005-0000-0000-0000593B0000}"/>
    <cellStyle name="メモ 4 3 3 2 4 2 2 2" xfId="8630" xr:uid="{00000000-0005-0000-0000-00005A3B0000}"/>
    <cellStyle name="メモ 4 3 3 2 4 2 2 2 2" xfId="17447" xr:uid="{00000000-0005-0000-0000-00005B3B0000}"/>
    <cellStyle name="メモ 4 3 3 2 4 2 2 3" xfId="13059" xr:uid="{00000000-0005-0000-0000-00005C3B0000}"/>
    <cellStyle name="メモ 4 3 3 2 4 2 3" xfId="6436" xr:uid="{00000000-0005-0000-0000-00005D3B0000}"/>
    <cellStyle name="メモ 4 3 3 2 4 2 3 2" xfId="15253" xr:uid="{00000000-0005-0000-0000-00005E3B0000}"/>
    <cellStyle name="メモ 4 3 3 2 4 2 4" xfId="10865" xr:uid="{00000000-0005-0000-0000-00005F3B0000}"/>
    <cellStyle name="メモ 4 3 3 2 4 2 5" xfId="23770" xr:uid="{00000000-0005-0000-0000-0000603B0000}"/>
    <cellStyle name="メモ 4 3 3 2 4 3" xfId="3104" xr:uid="{00000000-0005-0000-0000-0000613B0000}"/>
    <cellStyle name="メモ 4 3 3 2 4 3 2" xfId="7533" xr:uid="{00000000-0005-0000-0000-0000623B0000}"/>
    <cellStyle name="メモ 4 3 3 2 4 3 2 2" xfId="16350" xr:uid="{00000000-0005-0000-0000-0000633B0000}"/>
    <cellStyle name="メモ 4 3 3 2 4 3 3" xfId="11962" xr:uid="{00000000-0005-0000-0000-0000643B0000}"/>
    <cellStyle name="メモ 4 3 3 2 4 4" xfId="5339" xr:uid="{00000000-0005-0000-0000-0000653B0000}"/>
    <cellStyle name="メモ 4 3 3 2 4 4 2" xfId="14156" xr:uid="{00000000-0005-0000-0000-0000663B0000}"/>
    <cellStyle name="メモ 4 3 3 2 4 5" xfId="9768" xr:uid="{00000000-0005-0000-0000-0000673B0000}"/>
    <cellStyle name="メモ 4 3 3 2 4 6" xfId="22672" xr:uid="{00000000-0005-0000-0000-0000683B0000}"/>
    <cellStyle name="メモ 4 3 3 2 5" xfId="1418" xr:uid="{00000000-0005-0000-0000-0000693B0000}"/>
    <cellStyle name="メモ 4 3 3 2 5 2" xfId="3653" xr:uid="{00000000-0005-0000-0000-00006A3B0000}"/>
    <cellStyle name="メモ 4 3 3 2 5 2 2" xfId="8082" xr:uid="{00000000-0005-0000-0000-00006B3B0000}"/>
    <cellStyle name="メモ 4 3 3 2 5 2 2 2" xfId="16899" xr:uid="{00000000-0005-0000-0000-00006C3B0000}"/>
    <cellStyle name="メモ 4 3 3 2 5 2 3" xfId="12511" xr:uid="{00000000-0005-0000-0000-00006D3B0000}"/>
    <cellStyle name="メモ 4 3 3 2 5 3" xfId="5888" xr:uid="{00000000-0005-0000-0000-00006E3B0000}"/>
    <cellStyle name="メモ 4 3 3 2 5 3 2" xfId="14705" xr:uid="{00000000-0005-0000-0000-00006F3B0000}"/>
    <cellStyle name="メモ 4 3 3 2 5 4" xfId="10317" xr:uid="{00000000-0005-0000-0000-0000703B0000}"/>
    <cellStyle name="メモ 4 3 3 2 5 5" xfId="23222" xr:uid="{00000000-0005-0000-0000-0000713B0000}"/>
    <cellStyle name="メモ 4 3 3 2 6" xfId="2556" xr:uid="{00000000-0005-0000-0000-0000723B0000}"/>
    <cellStyle name="メモ 4 3 3 2 6 2" xfId="6985" xr:uid="{00000000-0005-0000-0000-0000733B0000}"/>
    <cellStyle name="メモ 4 3 3 2 6 2 2" xfId="15802" xr:uid="{00000000-0005-0000-0000-0000743B0000}"/>
    <cellStyle name="メモ 4 3 3 2 6 3" xfId="11414" xr:uid="{00000000-0005-0000-0000-0000753B0000}"/>
    <cellStyle name="メモ 4 3 3 2 7" xfId="4791" xr:uid="{00000000-0005-0000-0000-0000763B0000}"/>
    <cellStyle name="メモ 4 3 3 2 7 2" xfId="13608" xr:uid="{00000000-0005-0000-0000-0000773B0000}"/>
    <cellStyle name="メモ 4 3 3 2 8" xfId="9220" xr:uid="{00000000-0005-0000-0000-0000783B0000}"/>
    <cellStyle name="メモ 4 3 3 2 9" xfId="22126" xr:uid="{00000000-0005-0000-0000-0000793B0000}"/>
    <cellStyle name="メモ 4 3 3 3" xfId="348" xr:uid="{00000000-0005-0000-0000-00007A3B0000}"/>
    <cellStyle name="メモ 4 3 3 3 2" xfId="622" xr:uid="{00000000-0005-0000-0000-00007B3B0000}"/>
    <cellStyle name="メモ 4 3 3 3 2 2" xfId="1170" xr:uid="{00000000-0005-0000-0000-00007C3B0000}"/>
    <cellStyle name="メモ 4 3 3 3 2 2 2" xfId="2308" xr:uid="{00000000-0005-0000-0000-00007D3B0000}"/>
    <cellStyle name="メモ 4 3 3 3 2 2 2 2" xfId="4543" xr:uid="{00000000-0005-0000-0000-00007E3B0000}"/>
    <cellStyle name="メモ 4 3 3 3 2 2 2 2 2" xfId="8972" xr:uid="{00000000-0005-0000-0000-00007F3B0000}"/>
    <cellStyle name="メモ 4 3 3 3 2 2 2 2 2 2" xfId="17789" xr:uid="{00000000-0005-0000-0000-0000803B0000}"/>
    <cellStyle name="メモ 4 3 3 3 2 2 2 2 3" xfId="13401" xr:uid="{00000000-0005-0000-0000-0000813B0000}"/>
    <cellStyle name="メモ 4 3 3 3 2 2 2 3" xfId="6778" xr:uid="{00000000-0005-0000-0000-0000823B0000}"/>
    <cellStyle name="メモ 4 3 3 3 2 2 2 3 2" xfId="15595" xr:uid="{00000000-0005-0000-0000-0000833B0000}"/>
    <cellStyle name="メモ 4 3 3 3 2 2 2 4" xfId="11207" xr:uid="{00000000-0005-0000-0000-0000843B0000}"/>
    <cellStyle name="メモ 4 3 3 3 2 2 2 5" xfId="24112" xr:uid="{00000000-0005-0000-0000-0000853B0000}"/>
    <cellStyle name="メモ 4 3 3 3 2 2 3" xfId="3446" xr:uid="{00000000-0005-0000-0000-0000863B0000}"/>
    <cellStyle name="メモ 4 3 3 3 2 2 3 2" xfId="7875" xr:uid="{00000000-0005-0000-0000-0000873B0000}"/>
    <cellStyle name="メモ 4 3 3 3 2 2 3 2 2" xfId="16692" xr:uid="{00000000-0005-0000-0000-0000883B0000}"/>
    <cellStyle name="メモ 4 3 3 3 2 2 3 3" xfId="12304" xr:uid="{00000000-0005-0000-0000-0000893B0000}"/>
    <cellStyle name="メモ 4 3 3 3 2 2 4" xfId="5681" xr:uid="{00000000-0005-0000-0000-00008A3B0000}"/>
    <cellStyle name="メモ 4 3 3 3 2 2 4 2" xfId="14498" xr:uid="{00000000-0005-0000-0000-00008B3B0000}"/>
    <cellStyle name="メモ 4 3 3 3 2 2 5" xfId="10110" xr:uid="{00000000-0005-0000-0000-00008C3B0000}"/>
    <cellStyle name="メモ 4 3 3 3 2 2 6" xfId="23014" xr:uid="{00000000-0005-0000-0000-00008D3B0000}"/>
    <cellStyle name="メモ 4 3 3 3 2 3" xfId="1760" xr:uid="{00000000-0005-0000-0000-00008E3B0000}"/>
    <cellStyle name="メモ 4 3 3 3 2 3 2" xfId="3995" xr:uid="{00000000-0005-0000-0000-00008F3B0000}"/>
    <cellStyle name="メモ 4 3 3 3 2 3 2 2" xfId="8424" xr:uid="{00000000-0005-0000-0000-0000903B0000}"/>
    <cellStyle name="メモ 4 3 3 3 2 3 2 2 2" xfId="17241" xr:uid="{00000000-0005-0000-0000-0000913B0000}"/>
    <cellStyle name="メモ 4 3 3 3 2 3 2 3" xfId="12853" xr:uid="{00000000-0005-0000-0000-0000923B0000}"/>
    <cellStyle name="メモ 4 3 3 3 2 3 3" xfId="6230" xr:uid="{00000000-0005-0000-0000-0000933B0000}"/>
    <cellStyle name="メモ 4 3 3 3 2 3 3 2" xfId="15047" xr:uid="{00000000-0005-0000-0000-0000943B0000}"/>
    <cellStyle name="メモ 4 3 3 3 2 3 4" xfId="10659" xr:uid="{00000000-0005-0000-0000-0000953B0000}"/>
    <cellStyle name="メモ 4 3 3 3 2 3 5" xfId="23564" xr:uid="{00000000-0005-0000-0000-0000963B0000}"/>
    <cellStyle name="メモ 4 3 3 3 2 4" xfId="2898" xr:uid="{00000000-0005-0000-0000-0000973B0000}"/>
    <cellStyle name="メモ 4 3 3 3 2 4 2" xfId="7327" xr:uid="{00000000-0005-0000-0000-0000983B0000}"/>
    <cellStyle name="メモ 4 3 3 3 2 4 2 2" xfId="16144" xr:uid="{00000000-0005-0000-0000-0000993B0000}"/>
    <cellStyle name="メモ 4 3 3 3 2 4 3" xfId="11756" xr:uid="{00000000-0005-0000-0000-00009A3B0000}"/>
    <cellStyle name="メモ 4 3 3 3 2 5" xfId="5133" xr:uid="{00000000-0005-0000-0000-00009B3B0000}"/>
    <cellStyle name="メモ 4 3 3 3 2 5 2" xfId="13950" xr:uid="{00000000-0005-0000-0000-00009C3B0000}"/>
    <cellStyle name="メモ 4 3 3 3 2 6" xfId="9562" xr:uid="{00000000-0005-0000-0000-00009D3B0000}"/>
    <cellStyle name="メモ 4 3 3 3 2 7" xfId="22466" xr:uid="{00000000-0005-0000-0000-00009E3B0000}"/>
    <cellStyle name="メモ 4 3 3 3 3" xfId="896" xr:uid="{00000000-0005-0000-0000-00009F3B0000}"/>
    <cellStyle name="メモ 4 3 3 3 3 2" xfId="2034" xr:uid="{00000000-0005-0000-0000-0000A03B0000}"/>
    <cellStyle name="メモ 4 3 3 3 3 2 2" xfId="4269" xr:uid="{00000000-0005-0000-0000-0000A13B0000}"/>
    <cellStyle name="メモ 4 3 3 3 3 2 2 2" xfId="8698" xr:uid="{00000000-0005-0000-0000-0000A23B0000}"/>
    <cellStyle name="メモ 4 3 3 3 3 2 2 2 2" xfId="17515" xr:uid="{00000000-0005-0000-0000-0000A33B0000}"/>
    <cellStyle name="メモ 4 3 3 3 3 2 2 3" xfId="13127" xr:uid="{00000000-0005-0000-0000-0000A43B0000}"/>
    <cellStyle name="メモ 4 3 3 3 3 2 3" xfId="6504" xr:uid="{00000000-0005-0000-0000-0000A53B0000}"/>
    <cellStyle name="メモ 4 3 3 3 3 2 3 2" xfId="15321" xr:uid="{00000000-0005-0000-0000-0000A63B0000}"/>
    <cellStyle name="メモ 4 3 3 3 3 2 4" xfId="10933" xr:uid="{00000000-0005-0000-0000-0000A73B0000}"/>
    <cellStyle name="メモ 4 3 3 3 3 2 5" xfId="23838" xr:uid="{00000000-0005-0000-0000-0000A83B0000}"/>
    <cellStyle name="メモ 4 3 3 3 3 3" xfId="3172" xr:uid="{00000000-0005-0000-0000-0000A93B0000}"/>
    <cellStyle name="メモ 4 3 3 3 3 3 2" xfId="7601" xr:uid="{00000000-0005-0000-0000-0000AA3B0000}"/>
    <cellStyle name="メモ 4 3 3 3 3 3 2 2" xfId="16418" xr:uid="{00000000-0005-0000-0000-0000AB3B0000}"/>
    <cellStyle name="メモ 4 3 3 3 3 3 3" xfId="12030" xr:uid="{00000000-0005-0000-0000-0000AC3B0000}"/>
    <cellStyle name="メモ 4 3 3 3 3 4" xfId="5407" xr:uid="{00000000-0005-0000-0000-0000AD3B0000}"/>
    <cellStyle name="メモ 4 3 3 3 3 4 2" xfId="14224" xr:uid="{00000000-0005-0000-0000-0000AE3B0000}"/>
    <cellStyle name="メモ 4 3 3 3 3 5" xfId="9836" xr:uid="{00000000-0005-0000-0000-0000AF3B0000}"/>
    <cellStyle name="メモ 4 3 3 3 3 6" xfId="22740" xr:uid="{00000000-0005-0000-0000-0000B03B0000}"/>
    <cellStyle name="メモ 4 3 3 3 4" xfId="1486" xr:uid="{00000000-0005-0000-0000-0000B13B0000}"/>
    <cellStyle name="メモ 4 3 3 3 4 2" xfId="3721" xr:uid="{00000000-0005-0000-0000-0000B23B0000}"/>
    <cellStyle name="メモ 4 3 3 3 4 2 2" xfId="8150" xr:uid="{00000000-0005-0000-0000-0000B33B0000}"/>
    <cellStyle name="メモ 4 3 3 3 4 2 2 2" xfId="16967" xr:uid="{00000000-0005-0000-0000-0000B43B0000}"/>
    <cellStyle name="メモ 4 3 3 3 4 2 3" xfId="12579" xr:uid="{00000000-0005-0000-0000-0000B53B0000}"/>
    <cellStyle name="メモ 4 3 3 3 4 3" xfId="5956" xr:uid="{00000000-0005-0000-0000-0000B63B0000}"/>
    <cellStyle name="メモ 4 3 3 3 4 3 2" xfId="14773" xr:uid="{00000000-0005-0000-0000-0000B73B0000}"/>
    <cellStyle name="メモ 4 3 3 3 4 4" xfId="10385" xr:uid="{00000000-0005-0000-0000-0000B83B0000}"/>
    <cellStyle name="メモ 4 3 3 3 4 5" xfId="23290" xr:uid="{00000000-0005-0000-0000-0000B93B0000}"/>
    <cellStyle name="メモ 4 3 3 3 5" xfId="2624" xr:uid="{00000000-0005-0000-0000-0000BA3B0000}"/>
    <cellStyle name="メモ 4 3 3 3 5 2" xfId="7053" xr:uid="{00000000-0005-0000-0000-0000BB3B0000}"/>
    <cellStyle name="メモ 4 3 3 3 5 2 2" xfId="15870" xr:uid="{00000000-0005-0000-0000-0000BC3B0000}"/>
    <cellStyle name="メモ 4 3 3 3 5 3" xfId="11482" xr:uid="{00000000-0005-0000-0000-0000BD3B0000}"/>
    <cellStyle name="メモ 4 3 3 3 6" xfId="4859" xr:uid="{00000000-0005-0000-0000-0000BE3B0000}"/>
    <cellStyle name="メモ 4 3 3 3 6 2" xfId="13676" xr:uid="{00000000-0005-0000-0000-0000BF3B0000}"/>
    <cellStyle name="メモ 4 3 3 3 7" xfId="9288" xr:uid="{00000000-0005-0000-0000-0000C03B0000}"/>
    <cellStyle name="メモ 4 3 3 3 8" xfId="22194" xr:uid="{00000000-0005-0000-0000-0000C13B0000}"/>
    <cellStyle name="メモ 4 3 3 4" xfId="485" xr:uid="{00000000-0005-0000-0000-0000C23B0000}"/>
    <cellStyle name="メモ 4 3 3 4 2" xfId="1033" xr:uid="{00000000-0005-0000-0000-0000C33B0000}"/>
    <cellStyle name="メモ 4 3 3 4 2 2" xfId="2171" xr:uid="{00000000-0005-0000-0000-0000C43B0000}"/>
    <cellStyle name="メモ 4 3 3 4 2 2 2" xfId="4406" xr:uid="{00000000-0005-0000-0000-0000C53B0000}"/>
    <cellStyle name="メモ 4 3 3 4 2 2 2 2" xfId="8835" xr:uid="{00000000-0005-0000-0000-0000C63B0000}"/>
    <cellStyle name="メモ 4 3 3 4 2 2 2 2 2" xfId="17652" xr:uid="{00000000-0005-0000-0000-0000C73B0000}"/>
    <cellStyle name="メモ 4 3 3 4 2 2 2 3" xfId="13264" xr:uid="{00000000-0005-0000-0000-0000C83B0000}"/>
    <cellStyle name="メモ 4 3 3 4 2 2 3" xfId="6641" xr:uid="{00000000-0005-0000-0000-0000C93B0000}"/>
    <cellStyle name="メモ 4 3 3 4 2 2 3 2" xfId="15458" xr:uid="{00000000-0005-0000-0000-0000CA3B0000}"/>
    <cellStyle name="メモ 4 3 3 4 2 2 4" xfId="11070" xr:uid="{00000000-0005-0000-0000-0000CB3B0000}"/>
    <cellStyle name="メモ 4 3 3 4 2 2 5" xfId="23975" xr:uid="{00000000-0005-0000-0000-0000CC3B0000}"/>
    <cellStyle name="メモ 4 3 3 4 2 3" xfId="3309" xr:uid="{00000000-0005-0000-0000-0000CD3B0000}"/>
    <cellStyle name="メモ 4 3 3 4 2 3 2" xfId="7738" xr:uid="{00000000-0005-0000-0000-0000CE3B0000}"/>
    <cellStyle name="メモ 4 3 3 4 2 3 2 2" xfId="16555" xr:uid="{00000000-0005-0000-0000-0000CF3B0000}"/>
    <cellStyle name="メモ 4 3 3 4 2 3 3" xfId="12167" xr:uid="{00000000-0005-0000-0000-0000D03B0000}"/>
    <cellStyle name="メモ 4 3 3 4 2 4" xfId="5544" xr:uid="{00000000-0005-0000-0000-0000D13B0000}"/>
    <cellStyle name="メモ 4 3 3 4 2 4 2" xfId="14361" xr:uid="{00000000-0005-0000-0000-0000D23B0000}"/>
    <cellStyle name="メモ 4 3 3 4 2 5" xfId="9973" xr:uid="{00000000-0005-0000-0000-0000D33B0000}"/>
    <cellStyle name="メモ 4 3 3 4 2 6" xfId="22877" xr:uid="{00000000-0005-0000-0000-0000D43B0000}"/>
    <cellStyle name="メモ 4 3 3 4 3" xfId="1623" xr:uid="{00000000-0005-0000-0000-0000D53B0000}"/>
    <cellStyle name="メモ 4 3 3 4 3 2" xfId="3858" xr:uid="{00000000-0005-0000-0000-0000D63B0000}"/>
    <cellStyle name="メモ 4 3 3 4 3 2 2" xfId="8287" xr:uid="{00000000-0005-0000-0000-0000D73B0000}"/>
    <cellStyle name="メモ 4 3 3 4 3 2 2 2" xfId="17104" xr:uid="{00000000-0005-0000-0000-0000D83B0000}"/>
    <cellStyle name="メモ 4 3 3 4 3 2 3" xfId="12716" xr:uid="{00000000-0005-0000-0000-0000D93B0000}"/>
    <cellStyle name="メモ 4 3 3 4 3 3" xfId="6093" xr:uid="{00000000-0005-0000-0000-0000DA3B0000}"/>
    <cellStyle name="メモ 4 3 3 4 3 3 2" xfId="14910" xr:uid="{00000000-0005-0000-0000-0000DB3B0000}"/>
    <cellStyle name="メモ 4 3 3 4 3 4" xfId="10522" xr:uid="{00000000-0005-0000-0000-0000DC3B0000}"/>
    <cellStyle name="メモ 4 3 3 4 3 5" xfId="23427" xr:uid="{00000000-0005-0000-0000-0000DD3B0000}"/>
    <cellStyle name="メモ 4 3 3 4 4" xfId="2761" xr:uid="{00000000-0005-0000-0000-0000DE3B0000}"/>
    <cellStyle name="メモ 4 3 3 4 4 2" xfId="7190" xr:uid="{00000000-0005-0000-0000-0000DF3B0000}"/>
    <cellStyle name="メモ 4 3 3 4 4 2 2" xfId="16007" xr:uid="{00000000-0005-0000-0000-0000E03B0000}"/>
    <cellStyle name="メモ 4 3 3 4 4 3" xfId="11619" xr:uid="{00000000-0005-0000-0000-0000E13B0000}"/>
    <cellStyle name="メモ 4 3 3 4 5" xfId="4996" xr:uid="{00000000-0005-0000-0000-0000E23B0000}"/>
    <cellStyle name="メモ 4 3 3 4 5 2" xfId="13813" xr:uid="{00000000-0005-0000-0000-0000E33B0000}"/>
    <cellStyle name="メモ 4 3 3 4 6" xfId="9425" xr:uid="{00000000-0005-0000-0000-0000E43B0000}"/>
    <cellStyle name="メモ 4 3 3 4 7" xfId="22329" xr:uid="{00000000-0005-0000-0000-0000E53B0000}"/>
    <cellStyle name="メモ 4 3 3 5" xfId="759" xr:uid="{00000000-0005-0000-0000-0000E63B0000}"/>
    <cellStyle name="メモ 4 3 3 5 2" xfId="1897" xr:uid="{00000000-0005-0000-0000-0000E73B0000}"/>
    <cellStyle name="メモ 4 3 3 5 2 2" xfId="4132" xr:uid="{00000000-0005-0000-0000-0000E83B0000}"/>
    <cellStyle name="メモ 4 3 3 5 2 2 2" xfId="8561" xr:uid="{00000000-0005-0000-0000-0000E93B0000}"/>
    <cellStyle name="メモ 4 3 3 5 2 2 2 2" xfId="17378" xr:uid="{00000000-0005-0000-0000-0000EA3B0000}"/>
    <cellStyle name="メモ 4 3 3 5 2 2 3" xfId="12990" xr:uid="{00000000-0005-0000-0000-0000EB3B0000}"/>
    <cellStyle name="メモ 4 3 3 5 2 3" xfId="6367" xr:uid="{00000000-0005-0000-0000-0000EC3B0000}"/>
    <cellStyle name="メモ 4 3 3 5 2 3 2" xfId="15184" xr:uid="{00000000-0005-0000-0000-0000ED3B0000}"/>
    <cellStyle name="メモ 4 3 3 5 2 4" xfId="10796" xr:uid="{00000000-0005-0000-0000-0000EE3B0000}"/>
    <cellStyle name="メモ 4 3 3 5 2 5" xfId="23701" xr:uid="{00000000-0005-0000-0000-0000EF3B0000}"/>
    <cellStyle name="メモ 4 3 3 5 3" xfId="3035" xr:uid="{00000000-0005-0000-0000-0000F03B0000}"/>
    <cellStyle name="メモ 4 3 3 5 3 2" xfId="7464" xr:uid="{00000000-0005-0000-0000-0000F13B0000}"/>
    <cellStyle name="メモ 4 3 3 5 3 2 2" xfId="16281" xr:uid="{00000000-0005-0000-0000-0000F23B0000}"/>
    <cellStyle name="メモ 4 3 3 5 3 3" xfId="11893" xr:uid="{00000000-0005-0000-0000-0000F33B0000}"/>
    <cellStyle name="メモ 4 3 3 5 4" xfId="5270" xr:uid="{00000000-0005-0000-0000-0000F43B0000}"/>
    <cellStyle name="メモ 4 3 3 5 4 2" xfId="14087" xr:uid="{00000000-0005-0000-0000-0000F53B0000}"/>
    <cellStyle name="メモ 4 3 3 5 5" xfId="9699" xr:uid="{00000000-0005-0000-0000-0000F63B0000}"/>
    <cellStyle name="メモ 4 3 3 5 6" xfId="22603" xr:uid="{00000000-0005-0000-0000-0000F73B0000}"/>
    <cellStyle name="メモ 4 3 3 6" xfId="1349" xr:uid="{00000000-0005-0000-0000-0000F83B0000}"/>
    <cellStyle name="メモ 4 3 3 6 2" xfId="3584" xr:uid="{00000000-0005-0000-0000-0000F93B0000}"/>
    <cellStyle name="メモ 4 3 3 6 2 2" xfId="8013" xr:uid="{00000000-0005-0000-0000-0000FA3B0000}"/>
    <cellStyle name="メモ 4 3 3 6 2 2 2" xfId="16830" xr:uid="{00000000-0005-0000-0000-0000FB3B0000}"/>
    <cellStyle name="メモ 4 3 3 6 2 3" xfId="12442" xr:uid="{00000000-0005-0000-0000-0000FC3B0000}"/>
    <cellStyle name="メモ 4 3 3 6 3" xfId="5819" xr:uid="{00000000-0005-0000-0000-0000FD3B0000}"/>
    <cellStyle name="メモ 4 3 3 6 3 2" xfId="14636" xr:uid="{00000000-0005-0000-0000-0000FE3B0000}"/>
    <cellStyle name="メモ 4 3 3 6 4" xfId="10248" xr:uid="{00000000-0005-0000-0000-0000FF3B0000}"/>
    <cellStyle name="メモ 4 3 3 6 5" xfId="23153" xr:uid="{00000000-0005-0000-0000-0000003C0000}"/>
    <cellStyle name="メモ 4 3 3 7" xfId="2487" xr:uid="{00000000-0005-0000-0000-0000013C0000}"/>
    <cellStyle name="メモ 4 3 3 7 2" xfId="6916" xr:uid="{00000000-0005-0000-0000-0000023C0000}"/>
    <cellStyle name="メモ 4 3 3 7 2 2" xfId="15733" xr:uid="{00000000-0005-0000-0000-0000033C0000}"/>
    <cellStyle name="メモ 4 3 3 7 3" xfId="11345" xr:uid="{00000000-0005-0000-0000-0000043C0000}"/>
    <cellStyle name="メモ 4 3 3 8" xfId="4722" xr:uid="{00000000-0005-0000-0000-0000053C0000}"/>
    <cellStyle name="メモ 4 3 3 8 2" xfId="13539" xr:uid="{00000000-0005-0000-0000-0000063C0000}"/>
    <cellStyle name="メモ 4 3 3 9" xfId="9151" xr:uid="{00000000-0005-0000-0000-0000073C0000}"/>
    <cellStyle name="メモ 4 3 4" xfId="246" xr:uid="{00000000-0005-0000-0000-0000083C0000}"/>
    <cellStyle name="メモ 4 3 4 2" xfId="383" xr:uid="{00000000-0005-0000-0000-0000093C0000}"/>
    <cellStyle name="メモ 4 3 4 2 2" xfId="657" xr:uid="{00000000-0005-0000-0000-00000A3C0000}"/>
    <cellStyle name="メモ 4 3 4 2 2 2" xfId="1205" xr:uid="{00000000-0005-0000-0000-00000B3C0000}"/>
    <cellStyle name="メモ 4 3 4 2 2 2 2" xfId="2343" xr:uid="{00000000-0005-0000-0000-00000C3C0000}"/>
    <cellStyle name="メモ 4 3 4 2 2 2 2 2" xfId="4578" xr:uid="{00000000-0005-0000-0000-00000D3C0000}"/>
    <cellStyle name="メモ 4 3 4 2 2 2 2 2 2" xfId="9007" xr:uid="{00000000-0005-0000-0000-00000E3C0000}"/>
    <cellStyle name="メモ 4 3 4 2 2 2 2 2 2 2" xfId="17824" xr:uid="{00000000-0005-0000-0000-00000F3C0000}"/>
    <cellStyle name="メモ 4 3 4 2 2 2 2 2 3" xfId="13436" xr:uid="{00000000-0005-0000-0000-0000103C0000}"/>
    <cellStyle name="メモ 4 3 4 2 2 2 2 3" xfId="6813" xr:uid="{00000000-0005-0000-0000-0000113C0000}"/>
    <cellStyle name="メモ 4 3 4 2 2 2 2 3 2" xfId="15630" xr:uid="{00000000-0005-0000-0000-0000123C0000}"/>
    <cellStyle name="メモ 4 3 4 2 2 2 2 4" xfId="11242" xr:uid="{00000000-0005-0000-0000-0000133C0000}"/>
    <cellStyle name="メモ 4 3 4 2 2 2 2 5" xfId="24147" xr:uid="{00000000-0005-0000-0000-0000143C0000}"/>
    <cellStyle name="メモ 4 3 4 2 2 2 3" xfId="3481" xr:uid="{00000000-0005-0000-0000-0000153C0000}"/>
    <cellStyle name="メモ 4 3 4 2 2 2 3 2" xfId="7910" xr:uid="{00000000-0005-0000-0000-0000163C0000}"/>
    <cellStyle name="メモ 4 3 4 2 2 2 3 2 2" xfId="16727" xr:uid="{00000000-0005-0000-0000-0000173C0000}"/>
    <cellStyle name="メモ 4 3 4 2 2 2 3 3" xfId="12339" xr:uid="{00000000-0005-0000-0000-0000183C0000}"/>
    <cellStyle name="メモ 4 3 4 2 2 2 4" xfId="5716" xr:uid="{00000000-0005-0000-0000-0000193C0000}"/>
    <cellStyle name="メモ 4 3 4 2 2 2 4 2" xfId="14533" xr:uid="{00000000-0005-0000-0000-00001A3C0000}"/>
    <cellStyle name="メモ 4 3 4 2 2 2 5" xfId="10145" xr:uid="{00000000-0005-0000-0000-00001B3C0000}"/>
    <cellStyle name="メモ 4 3 4 2 2 2 6" xfId="23049" xr:uid="{00000000-0005-0000-0000-00001C3C0000}"/>
    <cellStyle name="メモ 4 3 4 2 2 3" xfId="1795" xr:uid="{00000000-0005-0000-0000-00001D3C0000}"/>
    <cellStyle name="メモ 4 3 4 2 2 3 2" xfId="4030" xr:uid="{00000000-0005-0000-0000-00001E3C0000}"/>
    <cellStyle name="メモ 4 3 4 2 2 3 2 2" xfId="8459" xr:uid="{00000000-0005-0000-0000-00001F3C0000}"/>
    <cellStyle name="メモ 4 3 4 2 2 3 2 2 2" xfId="17276" xr:uid="{00000000-0005-0000-0000-0000203C0000}"/>
    <cellStyle name="メモ 4 3 4 2 2 3 2 3" xfId="12888" xr:uid="{00000000-0005-0000-0000-0000213C0000}"/>
    <cellStyle name="メモ 4 3 4 2 2 3 3" xfId="6265" xr:uid="{00000000-0005-0000-0000-0000223C0000}"/>
    <cellStyle name="メモ 4 3 4 2 2 3 3 2" xfId="15082" xr:uid="{00000000-0005-0000-0000-0000233C0000}"/>
    <cellStyle name="メモ 4 3 4 2 2 3 4" xfId="10694" xr:uid="{00000000-0005-0000-0000-0000243C0000}"/>
    <cellStyle name="メモ 4 3 4 2 2 3 5" xfId="23599" xr:uid="{00000000-0005-0000-0000-0000253C0000}"/>
    <cellStyle name="メモ 4 3 4 2 2 4" xfId="2933" xr:uid="{00000000-0005-0000-0000-0000263C0000}"/>
    <cellStyle name="メモ 4 3 4 2 2 4 2" xfId="7362" xr:uid="{00000000-0005-0000-0000-0000273C0000}"/>
    <cellStyle name="メモ 4 3 4 2 2 4 2 2" xfId="16179" xr:uid="{00000000-0005-0000-0000-0000283C0000}"/>
    <cellStyle name="メモ 4 3 4 2 2 4 3" xfId="11791" xr:uid="{00000000-0005-0000-0000-0000293C0000}"/>
    <cellStyle name="メモ 4 3 4 2 2 5" xfId="5168" xr:uid="{00000000-0005-0000-0000-00002A3C0000}"/>
    <cellStyle name="メモ 4 3 4 2 2 5 2" xfId="13985" xr:uid="{00000000-0005-0000-0000-00002B3C0000}"/>
    <cellStyle name="メモ 4 3 4 2 2 6" xfId="9597" xr:uid="{00000000-0005-0000-0000-00002C3C0000}"/>
    <cellStyle name="メモ 4 3 4 2 2 7" xfId="22501" xr:uid="{00000000-0005-0000-0000-00002D3C0000}"/>
    <cellStyle name="メモ 4 3 4 2 3" xfId="931" xr:uid="{00000000-0005-0000-0000-00002E3C0000}"/>
    <cellStyle name="メモ 4 3 4 2 3 2" xfId="2069" xr:uid="{00000000-0005-0000-0000-00002F3C0000}"/>
    <cellStyle name="メモ 4 3 4 2 3 2 2" xfId="4304" xr:uid="{00000000-0005-0000-0000-0000303C0000}"/>
    <cellStyle name="メモ 4 3 4 2 3 2 2 2" xfId="8733" xr:uid="{00000000-0005-0000-0000-0000313C0000}"/>
    <cellStyle name="メモ 4 3 4 2 3 2 2 2 2" xfId="17550" xr:uid="{00000000-0005-0000-0000-0000323C0000}"/>
    <cellStyle name="メモ 4 3 4 2 3 2 2 3" xfId="13162" xr:uid="{00000000-0005-0000-0000-0000333C0000}"/>
    <cellStyle name="メモ 4 3 4 2 3 2 3" xfId="6539" xr:uid="{00000000-0005-0000-0000-0000343C0000}"/>
    <cellStyle name="メモ 4 3 4 2 3 2 3 2" xfId="15356" xr:uid="{00000000-0005-0000-0000-0000353C0000}"/>
    <cellStyle name="メモ 4 3 4 2 3 2 4" xfId="10968" xr:uid="{00000000-0005-0000-0000-0000363C0000}"/>
    <cellStyle name="メモ 4 3 4 2 3 2 5" xfId="23873" xr:uid="{00000000-0005-0000-0000-0000373C0000}"/>
    <cellStyle name="メモ 4 3 4 2 3 3" xfId="3207" xr:uid="{00000000-0005-0000-0000-0000383C0000}"/>
    <cellStyle name="メモ 4 3 4 2 3 3 2" xfId="7636" xr:uid="{00000000-0005-0000-0000-0000393C0000}"/>
    <cellStyle name="メモ 4 3 4 2 3 3 2 2" xfId="16453" xr:uid="{00000000-0005-0000-0000-00003A3C0000}"/>
    <cellStyle name="メモ 4 3 4 2 3 3 3" xfId="12065" xr:uid="{00000000-0005-0000-0000-00003B3C0000}"/>
    <cellStyle name="メモ 4 3 4 2 3 4" xfId="5442" xr:uid="{00000000-0005-0000-0000-00003C3C0000}"/>
    <cellStyle name="メモ 4 3 4 2 3 4 2" xfId="14259" xr:uid="{00000000-0005-0000-0000-00003D3C0000}"/>
    <cellStyle name="メモ 4 3 4 2 3 5" xfId="9871" xr:uid="{00000000-0005-0000-0000-00003E3C0000}"/>
    <cellStyle name="メモ 4 3 4 2 3 6" xfId="22775" xr:uid="{00000000-0005-0000-0000-00003F3C0000}"/>
    <cellStyle name="メモ 4 3 4 2 4" xfId="1521" xr:uid="{00000000-0005-0000-0000-0000403C0000}"/>
    <cellStyle name="メモ 4 3 4 2 4 2" xfId="3756" xr:uid="{00000000-0005-0000-0000-0000413C0000}"/>
    <cellStyle name="メモ 4 3 4 2 4 2 2" xfId="8185" xr:uid="{00000000-0005-0000-0000-0000423C0000}"/>
    <cellStyle name="メモ 4 3 4 2 4 2 2 2" xfId="17002" xr:uid="{00000000-0005-0000-0000-0000433C0000}"/>
    <cellStyle name="メモ 4 3 4 2 4 2 3" xfId="12614" xr:uid="{00000000-0005-0000-0000-0000443C0000}"/>
    <cellStyle name="メモ 4 3 4 2 4 3" xfId="5991" xr:uid="{00000000-0005-0000-0000-0000453C0000}"/>
    <cellStyle name="メモ 4 3 4 2 4 3 2" xfId="14808" xr:uid="{00000000-0005-0000-0000-0000463C0000}"/>
    <cellStyle name="メモ 4 3 4 2 4 4" xfId="10420" xr:uid="{00000000-0005-0000-0000-0000473C0000}"/>
    <cellStyle name="メモ 4 3 4 2 4 5" xfId="23325" xr:uid="{00000000-0005-0000-0000-0000483C0000}"/>
    <cellStyle name="メモ 4 3 4 2 5" xfId="2659" xr:uid="{00000000-0005-0000-0000-0000493C0000}"/>
    <cellStyle name="メモ 4 3 4 2 5 2" xfId="7088" xr:uid="{00000000-0005-0000-0000-00004A3C0000}"/>
    <cellStyle name="メモ 4 3 4 2 5 2 2" xfId="15905" xr:uid="{00000000-0005-0000-0000-00004B3C0000}"/>
    <cellStyle name="メモ 4 3 4 2 5 3" xfId="11517" xr:uid="{00000000-0005-0000-0000-00004C3C0000}"/>
    <cellStyle name="メモ 4 3 4 2 6" xfId="4894" xr:uid="{00000000-0005-0000-0000-00004D3C0000}"/>
    <cellStyle name="メモ 4 3 4 2 6 2" xfId="13711" xr:uid="{00000000-0005-0000-0000-00004E3C0000}"/>
    <cellStyle name="メモ 4 3 4 2 7" xfId="9323" xr:uid="{00000000-0005-0000-0000-00004F3C0000}"/>
    <cellStyle name="メモ 4 3 4 2 8" xfId="22228" xr:uid="{00000000-0005-0000-0000-0000503C0000}"/>
    <cellStyle name="メモ 4 3 4 3" xfId="520" xr:uid="{00000000-0005-0000-0000-0000513C0000}"/>
    <cellStyle name="メモ 4 3 4 3 2" xfId="1068" xr:uid="{00000000-0005-0000-0000-0000523C0000}"/>
    <cellStyle name="メモ 4 3 4 3 2 2" xfId="2206" xr:uid="{00000000-0005-0000-0000-0000533C0000}"/>
    <cellStyle name="メモ 4 3 4 3 2 2 2" xfId="4441" xr:uid="{00000000-0005-0000-0000-0000543C0000}"/>
    <cellStyle name="メモ 4 3 4 3 2 2 2 2" xfId="8870" xr:uid="{00000000-0005-0000-0000-0000553C0000}"/>
    <cellStyle name="メモ 4 3 4 3 2 2 2 2 2" xfId="17687" xr:uid="{00000000-0005-0000-0000-0000563C0000}"/>
    <cellStyle name="メモ 4 3 4 3 2 2 2 3" xfId="13299" xr:uid="{00000000-0005-0000-0000-0000573C0000}"/>
    <cellStyle name="メモ 4 3 4 3 2 2 3" xfId="6676" xr:uid="{00000000-0005-0000-0000-0000583C0000}"/>
    <cellStyle name="メモ 4 3 4 3 2 2 3 2" xfId="15493" xr:uid="{00000000-0005-0000-0000-0000593C0000}"/>
    <cellStyle name="メモ 4 3 4 3 2 2 4" xfId="11105" xr:uid="{00000000-0005-0000-0000-00005A3C0000}"/>
    <cellStyle name="メモ 4 3 4 3 2 2 5" xfId="24010" xr:uid="{00000000-0005-0000-0000-00005B3C0000}"/>
    <cellStyle name="メモ 4 3 4 3 2 3" xfId="3344" xr:uid="{00000000-0005-0000-0000-00005C3C0000}"/>
    <cellStyle name="メモ 4 3 4 3 2 3 2" xfId="7773" xr:uid="{00000000-0005-0000-0000-00005D3C0000}"/>
    <cellStyle name="メモ 4 3 4 3 2 3 2 2" xfId="16590" xr:uid="{00000000-0005-0000-0000-00005E3C0000}"/>
    <cellStyle name="メモ 4 3 4 3 2 3 3" xfId="12202" xr:uid="{00000000-0005-0000-0000-00005F3C0000}"/>
    <cellStyle name="メモ 4 3 4 3 2 4" xfId="5579" xr:uid="{00000000-0005-0000-0000-0000603C0000}"/>
    <cellStyle name="メモ 4 3 4 3 2 4 2" xfId="14396" xr:uid="{00000000-0005-0000-0000-0000613C0000}"/>
    <cellStyle name="メモ 4 3 4 3 2 5" xfId="10008" xr:uid="{00000000-0005-0000-0000-0000623C0000}"/>
    <cellStyle name="メモ 4 3 4 3 2 6" xfId="22912" xr:uid="{00000000-0005-0000-0000-0000633C0000}"/>
    <cellStyle name="メモ 4 3 4 3 3" xfId="1658" xr:uid="{00000000-0005-0000-0000-0000643C0000}"/>
    <cellStyle name="メモ 4 3 4 3 3 2" xfId="3893" xr:uid="{00000000-0005-0000-0000-0000653C0000}"/>
    <cellStyle name="メモ 4 3 4 3 3 2 2" xfId="8322" xr:uid="{00000000-0005-0000-0000-0000663C0000}"/>
    <cellStyle name="メモ 4 3 4 3 3 2 2 2" xfId="17139" xr:uid="{00000000-0005-0000-0000-0000673C0000}"/>
    <cellStyle name="メモ 4 3 4 3 3 2 3" xfId="12751" xr:uid="{00000000-0005-0000-0000-0000683C0000}"/>
    <cellStyle name="メモ 4 3 4 3 3 3" xfId="6128" xr:uid="{00000000-0005-0000-0000-0000693C0000}"/>
    <cellStyle name="メモ 4 3 4 3 3 3 2" xfId="14945" xr:uid="{00000000-0005-0000-0000-00006A3C0000}"/>
    <cellStyle name="メモ 4 3 4 3 3 4" xfId="10557" xr:uid="{00000000-0005-0000-0000-00006B3C0000}"/>
    <cellStyle name="メモ 4 3 4 3 3 5" xfId="23462" xr:uid="{00000000-0005-0000-0000-00006C3C0000}"/>
    <cellStyle name="メモ 4 3 4 3 4" xfId="2796" xr:uid="{00000000-0005-0000-0000-00006D3C0000}"/>
    <cellStyle name="メモ 4 3 4 3 4 2" xfId="7225" xr:uid="{00000000-0005-0000-0000-00006E3C0000}"/>
    <cellStyle name="メモ 4 3 4 3 4 2 2" xfId="16042" xr:uid="{00000000-0005-0000-0000-00006F3C0000}"/>
    <cellStyle name="メモ 4 3 4 3 4 3" xfId="11654" xr:uid="{00000000-0005-0000-0000-0000703C0000}"/>
    <cellStyle name="メモ 4 3 4 3 5" xfId="5031" xr:uid="{00000000-0005-0000-0000-0000713C0000}"/>
    <cellStyle name="メモ 4 3 4 3 5 2" xfId="13848" xr:uid="{00000000-0005-0000-0000-0000723C0000}"/>
    <cellStyle name="メモ 4 3 4 3 6" xfId="9460" xr:uid="{00000000-0005-0000-0000-0000733C0000}"/>
    <cellStyle name="メモ 4 3 4 3 7" xfId="22364" xr:uid="{00000000-0005-0000-0000-0000743C0000}"/>
    <cellStyle name="メモ 4 3 4 4" xfId="794" xr:uid="{00000000-0005-0000-0000-0000753C0000}"/>
    <cellStyle name="メモ 4 3 4 4 2" xfId="1932" xr:uid="{00000000-0005-0000-0000-0000763C0000}"/>
    <cellStyle name="メモ 4 3 4 4 2 2" xfId="4167" xr:uid="{00000000-0005-0000-0000-0000773C0000}"/>
    <cellStyle name="メモ 4 3 4 4 2 2 2" xfId="8596" xr:uid="{00000000-0005-0000-0000-0000783C0000}"/>
    <cellStyle name="メモ 4 3 4 4 2 2 2 2" xfId="17413" xr:uid="{00000000-0005-0000-0000-0000793C0000}"/>
    <cellStyle name="メモ 4 3 4 4 2 2 3" xfId="13025" xr:uid="{00000000-0005-0000-0000-00007A3C0000}"/>
    <cellStyle name="メモ 4 3 4 4 2 3" xfId="6402" xr:uid="{00000000-0005-0000-0000-00007B3C0000}"/>
    <cellStyle name="メモ 4 3 4 4 2 3 2" xfId="15219" xr:uid="{00000000-0005-0000-0000-00007C3C0000}"/>
    <cellStyle name="メモ 4 3 4 4 2 4" xfId="10831" xr:uid="{00000000-0005-0000-0000-00007D3C0000}"/>
    <cellStyle name="メモ 4 3 4 4 2 5" xfId="23736" xr:uid="{00000000-0005-0000-0000-00007E3C0000}"/>
    <cellStyle name="メモ 4 3 4 4 3" xfId="3070" xr:uid="{00000000-0005-0000-0000-00007F3C0000}"/>
    <cellStyle name="メモ 4 3 4 4 3 2" xfId="7499" xr:uid="{00000000-0005-0000-0000-0000803C0000}"/>
    <cellStyle name="メモ 4 3 4 4 3 2 2" xfId="16316" xr:uid="{00000000-0005-0000-0000-0000813C0000}"/>
    <cellStyle name="メモ 4 3 4 4 3 3" xfId="11928" xr:uid="{00000000-0005-0000-0000-0000823C0000}"/>
    <cellStyle name="メモ 4 3 4 4 4" xfId="5305" xr:uid="{00000000-0005-0000-0000-0000833C0000}"/>
    <cellStyle name="メモ 4 3 4 4 4 2" xfId="14122" xr:uid="{00000000-0005-0000-0000-0000843C0000}"/>
    <cellStyle name="メモ 4 3 4 4 5" xfId="9734" xr:uid="{00000000-0005-0000-0000-0000853C0000}"/>
    <cellStyle name="メモ 4 3 4 4 6" xfId="22638" xr:uid="{00000000-0005-0000-0000-0000863C0000}"/>
    <cellStyle name="メモ 4 3 4 5" xfId="1384" xr:uid="{00000000-0005-0000-0000-0000873C0000}"/>
    <cellStyle name="メモ 4 3 4 5 2" xfId="3619" xr:uid="{00000000-0005-0000-0000-0000883C0000}"/>
    <cellStyle name="メモ 4 3 4 5 2 2" xfId="8048" xr:uid="{00000000-0005-0000-0000-0000893C0000}"/>
    <cellStyle name="メモ 4 3 4 5 2 2 2" xfId="16865" xr:uid="{00000000-0005-0000-0000-00008A3C0000}"/>
    <cellStyle name="メモ 4 3 4 5 2 3" xfId="12477" xr:uid="{00000000-0005-0000-0000-00008B3C0000}"/>
    <cellStyle name="メモ 4 3 4 5 3" xfId="5854" xr:uid="{00000000-0005-0000-0000-00008C3C0000}"/>
    <cellStyle name="メモ 4 3 4 5 3 2" xfId="14671" xr:uid="{00000000-0005-0000-0000-00008D3C0000}"/>
    <cellStyle name="メモ 4 3 4 5 4" xfId="10283" xr:uid="{00000000-0005-0000-0000-00008E3C0000}"/>
    <cellStyle name="メモ 4 3 4 5 5" xfId="23188" xr:uid="{00000000-0005-0000-0000-00008F3C0000}"/>
    <cellStyle name="メモ 4 3 4 6" xfId="2522" xr:uid="{00000000-0005-0000-0000-0000903C0000}"/>
    <cellStyle name="メモ 4 3 4 6 2" xfId="6951" xr:uid="{00000000-0005-0000-0000-0000913C0000}"/>
    <cellStyle name="メモ 4 3 4 6 2 2" xfId="15768" xr:uid="{00000000-0005-0000-0000-0000923C0000}"/>
    <cellStyle name="メモ 4 3 4 6 3" xfId="11380" xr:uid="{00000000-0005-0000-0000-0000933C0000}"/>
    <cellStyle name="メモ 4 3 4 7" xfId="4757" xr:uid="{00000000-0005-0000-0000-0000943C0000}"/>
    <cellStyle name="メモ 4 3 4 7 2" xfId="13574" xr:uid="{00000000-0005-0000-0000-0000953C0000}"/>
    <cellStyle name="メモ 4 3 4 8" xfId="9186" xr:uid="{00000000-0005-0000-0000-0000963C0000}"/>
    <cellStyle name="メモ 4 3 4 9" xfId="22093" xr:uid="{00000000-0005-0000-0000-0000973C0000}"/>
    <cellStyle name="メモ 4 3 5" xfId="314" xr:uid="{00000000-0005-0000-0000-0000983C0000}"/>
    <cellStyle name="メモ 4 3 5 2" xfId="588" xr:uid="{00000000-0005-0000-0000-0000993C0000}"/>
    <cellStyle name="メモ 4 3 5 2 2" xfId="1136" xr:uid="{00000000-0005-0000-0000-00009A3C0000}"/>
    <cellStyle name="メモ 4 3 5 2 2 2" xfId="2274" xr:uid="{00000000-0005-0000-0000-00009B3C0000}"/>
    <cellStyle name="メモ 4 3 5 2 2 2 2" xfId="4509" xr:uid="{00000000-0005-0000-0000-00009C3C0000}"/>
    <cellStyle name="メモ 4 3 5 2 2 2 2 2" xfId="8938" xr:uid="{00000000-0005-0000-0000-00009D3C0000}"/>
    <cellStyle name="メモ 4 3 5 2 2 2 2 2 2" xfId="17755" xr:uid="{00000000-0005-0000-0000-00009E3C0000}"/>
    <cellStyle name="メモ 4 3 5 2 2 2 2 3" xfId="13367" xr:uid="{00000000-0005-0000-0000-00009F3C0000}"/>
    <cellStyle name="メモ 4 3 5 2 2 2 3" xfId="6744" xr:uid="{00000000-0005-0000-0000-0000A03C0000}"/>
    <cellStyle name="メモ 4 3 5 2 2 2 3 2" xfId="15561" xr:uid="{00000000-0005-0000-0000-0000A13C0000}"/>
    <cellStyle name="メモ 4 3 5 2 2 2 4" xfId="11173" xr:uid="{00000000-0005-0000-0000-0000A23C0000}"/>
    <cellStyle name="メモ 4 3 5 2 2 2 5" xfId="24078" xr:uid="{00000000-0005-0000-0000-0000A33C0000}"/>
    <cellStyle name="メモ 4 3 5 2 2 3" xfId="3412" xr:uid="{00000000-0005-0000-0000-0000A43C0000}"/>
    <cellStyle name="メモ 4 3 5 2 2 3 2" xfId="7841" xr:uid="{00000000-0005-0000-0000-0000A53C0000}"/>
    <cellStyle name="メモ 4 3 5 2 2 3 2 2" xfId="16658" xr:uid="{00000000-0005-0000-0000-0000A63C0000}"/>
    <cellStyle name="メモ 4 3 5 2 2 3 3" xfId="12270" xr:uid="{00000000-0005-0000-0000-0000A73C0000}"/>
    <cellStyle name="メモ 4 3 5 2 2 4" xfId="5647" xr:uid="{00000000-0005-0000-0000-0000A83C0000}"/>
    <cellStyle name="メモ 4 3 5 2 2 4 2" xfId="14464" xr:uid="{00000000-0005-0000-0000-0000A93C0000}"/>
    <cellStyle name="メモ 4 3 5 2 2 5" xfId="10076" xr:uid="{00000000-0005-0000-0000-0000AA3C0000}"/>
    <cellStyle name="メモ 4 3 5 2 2 6" xfId="22980" xr:uid="{00000000-0005-0000-0000-0000AB3C0000}"/>
    <cellStyle name="メモ 4 3 5 2 3" xfId="1726" xr:uid="{00000000-0005-0000-0000-0000AC3C0000}"/>
    <cellStyle name="メモ 4 3 5 2 3 2" xfId="3961" xr:uid="{00000000-0005-0000-0000-0000AD3C0000}"/>
    <cellStyle name="メモ 4 3 5 2 3 2 2" xfId="8390" xr:uid="{00000000-0005-0000-0000-0000AE3C0000}"/>
    <cellStyle name="メモ 4 3 5 2 3 2 2 2" xfId="17207" xr:uid="{00000000-0005-0000-0000-0000AF3C0000}"/>
    <cellStyle name="メモ 4 3 5 2 3 2 3" xfId="12819" xr:uid="{00000000-0005-0000-0000-0000B03C0000}"/>
    <cellStyle name="メモ 4 3 5 2 3 3" xfId="6196" xr:uid="{00000000-0005-0000-0000-0000B13C0000}"/>
    <cellStyle name="メモ 4 3 5 2 3 3 2" xfId="15013" xr:uid="{00000000-0005-0000-0000-0000B23C0000}"/>
    <cellStyle name="メモ 4 3 5 2 3 4" xfId="10625" xr:uid="{00000000-0005-0000-0000-0000B33C0000}"/>
    <cellStyle name="メモ 4 3 5 2 3 5" xfId="23530" xr:uid="{00000000-0005-0000-0000-0000B43C0000}"/>
    <cellStyle name="メモ 4 3 5 2 4" xfId="2864" xr:uid="{00000000-0005-0000-0000-0000B53C0000}"/>
    <cellStyle name="メモ 4 3 5 2 4 2" xfId="7293" xr:uid="{00000000-0005-0000-0000-0000B63C0000}"/>
    <cellStyle name="メモ 4 3 5 2 4 2 2" xfId="16110" xr:uid="{00000000-0005-0000-0000-0000B73C0000}"/>
    <cellStyle name="メモ 4 3 5 2 4 3" xfId="11722" xr:uid="{00000000-0005-0000-0000-0000B83C0000}"/>
    <cellStyle name="メモ 4 3 5 2 5" xfId="5099" xr:uid="{00000000-0005-0000-0000-0000B93C0000}"/>
    <cellStyle name="メモ 4 3 5 2 5 2" xfId="13916" xr:uid="{00000000-0005-0000-0000-0000BA3C0000}"/>
    <cellStyle name="メモ 4 3 5 2 6" xfId="9528" xr:uid="{00000000-0005-0000-0000-0000BB3C0000}"/>
    <cellStyle name="メモ 4 3 5 2 7" xfId="22432" xr:uid="{00000000-0005-0000-0000-0000BC3C0000}"/>
    <cellStyle name="メモ 4 3 5 3" xfId="862" xr:uid="{00000000-0005-0000-0000-0000BD3C0000}"/>
    <cellStyle name="メモ 4 3 5 3 2" xfId="2000" xr:uid="{00000000-0005-0000-0000-0000BE3C0000}"/>
    <cellStyle name="メモ 4 3 5 3 2 2" xfId="4235" xr:uid="{00000000-0005-0000-0000-0000BF3C0000}"/>
    <cellStyle name="メモ 4 3 5 3 2 2 2" xfId="8664" xr:uid="{00000000-0005-0000-0000-0000C03C0000}"/>
    <cellStyle name="メモ 4 3 5 3 2 2 2 2" xfId="17481" xr:uid="{00000000-0005-0000-0000-0000C13C0000}"/>
    <cellStyle name="メモ 4 3 5 3 2 2 3" xfId="13093" xr:uid="{00000000-0005-0000-0000-0000C23C0000}"/>
    <cellStyle name="メモ 4 3 5 3 2 3" xfId="6470" xr:uid="{00000000-0005-0000-0000-0000C33C0000}"/>
    <cellStyle name="メモ 4 3 5 3 2 3 2" xfId="15287" xr:uid="{00000000-0005-0000-0000-0000C43C0000}"/>
    <cellStyle name="メモ 4 3 5 3 2 4" xfId="10899" xr:uid="{00000000-0005-0000-0000-0000C53C0000}"/>
    <cellStyle name="メモ 4 3 5 3 2 5" xfId="23804" xr:uid="{00000000-0005-0000-0000-0000C63C0000}"/>
    <cellStyle name="メモ 4 3 5 3 3" xfId="3138" xr:uid="{00000000-0005-0000-0000-0000C73C0000}"/>
    <cellStyle name="メモ 4 3 5 3 3 2" xfId="7567" xr:uid="{00000000-0005-0000-0000-0000C83C0000}"/>
    <cellStyle name="メモ 4 3 5 3 3 2 2" xfId="16384" xr:uid="{00000000-0005-0000-0000-0000C93C0000}"/>
    <cellStyle name="メモ 4 3 5 3 3 3" xfId="11996" xr:uid="{00000000-0005-0000-0000-0000CA3C0000}"/>
    <cellStyle name="メモ 4 3 5 3 4" xfId="5373" xr:uid="{00000000-0005-0000-0000-0000CB3C0000}"/>
    <cellStyle name="メモ 4 3 5 3 4 2" xfId="14190" xr:uid="{00000000-0005-0000-0000-0000CC3C0000}"/>
    <cellStyle name="メモ 4 3 5 3 5" xfId="9802" xr:uid="{00000000-0005-0000-0000-0000CD3C0000}"/>
    <cellStyle name="メモ 4 3 5 3 6" xfId="22706" xr:uid="{00000000-0005-0000-0000-0000CE3C0000}"/>
    <cellStyle name="メモ 4 3 5 4" xfId="1452" xr:uid="{00000000-0005-0000-0000-0000CF3C0000}"/>
    <cellStyle name="メモ 4 3 5 4 2" xfId="3687" xr:uid="{00000000-0005-0000-0000-0000D03C0000}"/>
    <cellStyle name="メモ 4 3 5 4 2 2" xfId="8116" xr:uid="{00000000-0005-0000-0000-0000D13C0000}"/>
    <cellStyle name="メモ 4 3 5 4 2 2 2" xfId="16933" xr:uid="{00000000-0005-0000-0000-0000D23C0000}"/>
    <cellStyle name="メモ 4 3 5 4 2 3" xfId="12545" xr:uid="{00000000-0005-0000-0000-0000D33C0000}"/>
    <cellStyle name="メモ 4 3 5 4 3" xfId="5922" xr:uid="{00000000-0005-0000-0000-0000D43C0000}"/>
    <cellStyle name="メモ 4 3 5 4 3 2" xfId="14739" xr:uid="{00000000-0005-0000-0000-0000D53C0000}"/>
    <cellStyle name="メモ 4 3 5 4 4" xfId="10351" xr:uid="{00000000-0005-0000-0000-0000D63C0000}"/>
    <cellStyle name="メモ 4 3 5 4 5" xfId="23256" xr:uid="{00000000-0005-0000-0000-0000D73C0000}"/>
    <cellStyle name="メモ 4 3 5 5" xfId="2590" xr:uid="{00000000-0005-0000-0000-0000D83C0000}"/>
    <cellStyle name="メモ 4 3 5 5 2" xfId="7019" xr:uid="{00000000-0005-0000-0000-0000D93C0000}"/>
    <cellStyle name="メモ 4 3 5 5 2 2" xfId="15836" xr:uid="{00000000-0005-0000-0000-0000DA3C0000}"/>
    <cellStyle name="メモ 4 3 5 5 3" xfId="11448" xr:uid="{00000000-0005-0000-0000-0000DB3C0000}"/>
    <cellStyle name="メモ 4 3 5 6" xfId="4825" xr:uid="{00000000-0005-0000-0000-0000DC3C0000}"/>
    <cellStyle name="メモ 4 3 5 6 2" xfId="13642" xr:uid="{00000000-0005-0000-0000-0000DD3C0000}"/>
    <cellStyle name="メモ 4 3 5 7" xfId="9254" xr:uid="{00000000-0005-0000-0000-0000DE3C0000}"/>
    <cellStyle name="メモ 4 3 5 8" xfId="22160" xr:uid="{00000000-0005-0000-0000-0000DF3C0000}"/>
    <cellStyle name="メモ 4 3 6" xfId="451" xr:uid="{00000000-0005-0000-0000-0000E03C0000}"/>
    <cellStyle name="メモ 4 3 6 2" xfId="999" xr:uid="{00000000-0005-0000-0000-0000E13C0000}"/>
    <cellStyle name="メモ 4 3 6 2 2" xfId="2137" xr:uid="{00000000-0005-0000-0000-0000E23C0000}"/>
    <cellStyle name="メモ 4 3 6 2 2 2" xfId="4372" xr:uid="{00000000-0005-0000-0000-0000E33C0000}"/>
    <cellStyle name="メモ 4 3 6 2 2 2 2" xfId="8801" xr:uid="{00000000-0005-0000-0000-0000E43C0000}"/>
    <cellStyle name="メモ 4 3 6 2 2 2 2 2" xfId="17618" xr:uid="{00000000-0005-0000-0000-0000E53C0000}"/>
    <cellStyle name="メモ 4 3 6 2 2 2 3" xfId="13230" xr:uid="{00000000-0005-0000-0000-0000E63C0000}"/>
    <cellStyle name="メモ 4 3 6 2 2 3" xfId="6607" xr:uid="{00000000-0005-0000-0000-0000E73C0000}"/>
    <cellStyle name="メモ 4 3 6 2 2 3 2" xfId="15424" xr:uid="{00000000-0005-0000-0000-0000E83C0000}"/>
    <cellStyle name="メモ 4 3 6 2 2 4" xfId="11036" xr:uid="{00000000-0005-0000-0000-0000E93C0000}"/>
    <cellStyle name="メモ 4 3 6 2 2 5" xfId="23941" xr:uid="{00000000-0005-0000-0000-0000EA3C0000}"/>
    <cellStyle name="メモ 4 3 6 2 3" xfId="3275" xr:uid="{00000000-0005-0000-0000-0000EB3C0000}"/>
    <cellStyle name="メモ 4 3 6 2 3 2" xfId="7704" xr:uid="{00000000-0005-0000-0000-0000EC3C0000}"/>
    <cellStyle name="メモ 4 3 6 2 3 2 2" xfId="16521" xr:uid="{00000000-0005-0000-0000-0000ED3C0000}"/>
    <cellStyle name="メモ 4 3 6 2 3 3" xfId="12133" xr:uid="{00000000-0005-0000-0000-0000EE3C0000}"/>
    <cellStyle name="メモ 4 3 6 2 4" xfId="5510" xr:uid="{00000000-0005-0000-0000-0000EF3C0000}"/>
    <cellStyle name="メモ 4 3 6 2 4 2" xfId="14327" xr:uid="{00000000-0005-0000-0000-0000F03C0000}"/>
    <cellStyle name="メモ 4 3 6 2 5" xfId="9939" xr:uid="{00000000-0005-0000-0000-0000F13C0000}"/>
    <cellStyle name="メモ 4 3 6 2 6" xfId="22843" xr:uid="{00000000-0005-0000-0000-0000F23C0000}"/>
    <cellStyle name="メモ 4 3 6 3" xfId="1589" xr:uid="{00000000-0005-0000-0000-0000F33C0000}"/>
    <cellStyle name="メモ 4 3 6 3 2" xfId="3824" xr:uid="{00000000-0005-0000-0000-0000F43C0000}"/>
    <cellStyle name="メモ 4 3 6 3 2 2" xfId="8253" xr:uid="{00000000-0005-0000-0000-0000F53C0000}"/>
    <cellStyle name="メモ 4 3 6 3 2 2 2" xfId="17070" xr:uid="{00000000-0005-0000-0000-0000F63C0000}"/>
    <cellStyle name="メモ 4 3 6 3 2 3" xfId="12682" xr:uid="{00000000-0005-0000-0000-0000F73C0000}"/>
    <cellStyle name="メモ 4 3 6 3 3" xfId="6059" xr:uid="{00000000-0005-0000-0000-0000F83C0000}"/>
    <cellStyle name="メモ 4 3 6 3 3 2" xfId="14876" xr:uid="{00000000-0005-0000-0000-0000F93C0000}"/>
    <cellStyle name="メモ 4 3 6 3 4" xfId="10488" xr:uid="{00000000-0005-0000-0000-0000FA3C0000}"/>
    <cellStyle name="メモ 4 3 6 3 5" xfId="23393" xr:uid="{00000000-0005-0000-0000-0000FB3C0000}"/>
    <cellStyle name="メモ 4 3 6 4" xfId="2727" xr:uid="{00000000-0005-0000-0000-0000FC3C0000}"/>
    <cellStyle name="メモ 4 3 6 4 2" xfId="7156" xr:uid="{00000000-0005-0000-0000-0000FD3C0000}"/>
    <cellStyle name="メモ 4 3 6 4 2 2" xfId="15973" xr:uid="{00000000-0005-0000-0000-0000FE3C0000}"/>
    <cellStyle name="メモ 4 3 6 4 3" xfId="11585" xr:uid="{00000000-0005-0000-0000-0000FF3C0000}"/>
    <cellStyle name="メモ 4 3 6 5" xfId="4962" xr:uid="{00000000-0005-0000-0000-0000003D0000}"/>
    <cellStyle name="メモ 4 3 6 5 2" xfId="13779" xr:uid="{00000000-0005-0000-0000-0000013D0000}"/>
    <cellStyle name="メモ 4 3 6 6" xfId="9391" xr:uid="{00000000-0005-0000-0000-0000023D0000}"/>
    <cellStyle name="メモ 4 3 6 7" xfId="22295" xr:uid="{00000000-0005-0000-0000-0000033D0000}"/>
    <cellStyle name="メモ 4 3 7" xfId="725" xr:uid="{00000000-0005-0000-0000-0000043D0000}"/>
    <cellStyle name="メモ 4 3 7 2" xfId="1863" xr:uid="{00000000-0005-0000-0000-0000053D0000}"/>
    <cellStyle name="メモ 4 3 7 2 2" xfId="4098" xr:uid="{00000000-0005-0000-0000-0000063D0000}"/>
    <cellStyle name="メモ 4 3 7 2 2 2" xfId="8527" xr:uid="{00000000-0005-0000-0000-0000073D0000}"/>
    <cellStyle name="メモ 4 3 7 2 2 2 2" xfId="17344" xr:uid="{00000000-0005-0000-0000-0000083D0000}"/>
    <cellStyle name="メモ 4 3 7 2 2 3" xfId="12956" xr:uid="{00000000-0005-0000-0000-0000093D0000}"/>
    <cellStyle name="メモ 4 3 7 2 3" xfId="6333" xr:uid="{00000000-0005-0000-0000-00000A3D0000}"/>
    <cellStyle name="メモ 4 3 7 2 3 2" xfId="15150" xr:uid="{00000000-0005-0000-0000-00000B3D0000}"/>
    <cellStyle name="メモ 4 3 7 2 4" xfId="10762" xr:uid="{00000000-0005-0000-0000-00000C3D0000}"/>
    <cellStyle name="メモ 4 3 7 2 5" xfId="23667" xr:uid="{00000000-0005-0000-0000-00000D3D0000}"/>
    <cellStyle name="メモ 4 3 7 3" xfId="3001" xr:uid="{00000000-0005-0000-0000-00000E3D0000}"/>
    <cellStyle name="メモ 4 3 7 3 2" xfId="7430" xr:uid="{00000000-0005-0000-0000-00000F3D0000}"/>
    <cellStyle name="メモ 4 3 7 3 2 2" xfId="16247" xr:uid="{00000000-0005-0000-0000-0000103D0000}"/>
    <cellStyle name="メモ 4 3 7 3 3" xfId="11859" xr:uid="{00000000-0005-0000-0000-0000113D0000}"/>
    <cellStyle name="メモ 4 3 7 4" xfId="5236" xr:uid="{00000000-0005-0000-0000-0000123D0000}"/>
    <cellStyle name="メモ 4 3 7 4 2" xfId="14053" xr:uid="{00000000-0005-0000-0000-0000133D0000}"/>
    <cellStyle name="メモ 4 3 7 5" xfId="9665" xr:uid="{00000000-0005-0000-0000-0000143D0000}"/>
    <cellStyle name="メモ 4 3 7 6" xfId="22569" xr:uid="{00000000-0005-0000-0000-0000153D0000}"/>
    <cellStyle name="メモ 4 3 8" xfId="1315" xr:uid="{00000000-0005-0000-0000-0000163D0000}"/>
    <cellStyle name="メモ 4 3 8 2" xfId="3550" xr:uid="{00000000-0005-0000-0000-0000173D0000}"/>
    <cellStyle name="メモ 4 3 8 2 2" xfId="7979" xr:uid="{00000000-0005-0000-0000-0000183D0000}"/>
    <cellStyle name="メモ 4 3 8 2 2 2" xfId="16796" xr:uid="{00000000-0005-0000-0000-0000193D0000}"/>
    <cellStyle name="メモ 4 3 8 2 3" xfId="12408" xr:uid="{00000000-0005-0000-0000-00001A3D0000}"/>
    <cellStyle name="メモ 4 3 8 3" xfId="5785" xr:uid="{00000000-0005-0000-0000-00001B3D0000}"/>
    <cellStyle name="メモ 4 3 8 3 2" xfId="14602" xr:uid="{00000000-0005-0000-0000-00001C3D0000}"/>
    <cellStyle name="メモ 4 3 8 4" xfId="10214" xr:uid="{00000000-0005-0000-0000-00001D3D0000}"/>
    <cellStyle name="メモ 4 3 8 5" xfId="23119" xr:uid="{00000000-0005-0000-0000-00001E3D0000}"/>
    <cellStyle name="メモ 4 3 9" xfId="2453" xr:uid="{00000000-0005-0000-0000-00001F3D0000}"/>
    <cellStyle name="メモ 4 3 9 2" xfId="6882" xr:uid="{00000000-0005-0000-0000-0000203D0000}"/>
    <cellStyle name="メモ 4 3 9 2 2" xfId="15699" xr:uid="{00000000-0005-0000-0000-0000213D0000}"/>
    <cellStyle name="メモ 4 3 9 3" xfId="11311" xr:uid="{00000000-0005-0000-0000-0000223D0000}"/>
    <cellStyle name="メモ 4 4" xfId="141" xr:uid="{00000000-0005-0000-0000-0000233D0000}"/>
    <cellStyle name="メモ 4 4 10" xfId="9125" xr:uid="{00000000-0005-0000-0000-0000243D0000}"/>
    <cellStyle name="メモ 4 4 11" xfId="21992" xr:uid="{00000000-0005-0000-0000-0000253D0000}"/>
    <cellStyle name="メモ 4 4 2" xfId="178" xr:uid="{00000000-0005-0000-0000-0000263D0000}"/>
    <cellStyle name="メモ 4 4 2 10" xfId="22026" xr:uid="{00000000-0005-0000-0000-0000273D0000}"/>
    <cellStyle name="メモ 4 4 2 2" xfId="288" xr:uid="{00000000-0005-0000-0000-0000283D0000}"/>
    <cellStyle name="メモ 4 4 2 2 2" xfId="425" xr:uid="{00000000-0005-0000-0000-0000293D0000}"/>
    <cellStyle name="メモ 4 4 2 2 2 2" xfId="699" xr:uid="{00000000-0005-0000-0000-00002A3D0000}"/>
    <cellStyle name="メモ 4 4 2 2 2 2 2" xfId="1247" xr:uid="{00000000-0005-0000-0000-00002B3D0000}"/>
    <cellStyle name="メモ 4 4 2 2 2 2 2 2" xfId="2385" xr:uid="{00000000-0005-0000-0000-00002C3D0000}"/>
    <cellStyle name="メモ 4 4 2 2 2 2 2 2 2" xfId="4620" xr:uid="{00000000-0005-0000-0000-00002D3D0000}"/>
    <cellStyle name="メモ 4 4 2 2 2 2 2 2 2 2" xfId="9049" xr:uid="{00000000-0005-0000-0000-00002E3D0000}"/>
    <cellStyle name="メモ 4 4 2 2 2 2 2 2 2 2 2" xfId="17866" xr:uid="{00000000-0005-0000-0000-00002F3D0000}"/>
    <cellStyle name="メモ 4 4 2 2 2 2 2 2 2 3" xfId="13478" xr:uid="{00000000-0005-0000-0000-0000303D0000}"/>
    <cellStyle name="メモ 4 4 2 2 2 2 2 2 3" xfId="6855" xr:uid="{00000000-0005-0000-0000-0000313D0000}"/>
    <cellStyle name="メモ 4 4 2 2 2 2 2 2 3 2" xfId="15672" xr:uid="{00000000-0005-0000-0000-0000323D0000}"/>
    <cellStyle name="メモ 4 4 2 2 2 2 2 2 4" xfId="11284" xr:uid="{00000000-0005-0000-0000-0000333D0000}"/>
    <cellStyle name="メモ 4 4 2 2 2 2 2 2 5" xfId="24189" xr:uid="{00000000-0005-0000-0000-0000343D0000}"/>
    <cellStyle name="メモ 4 4 2 2 2 2 2 3" xfId="3523" xr:uid="{00000000-0005-0000-0000-0000353D0000}"/>
    <cellStyle name="メモ 4 4 2 2 2 2 2 3 2" xfId="7952" xr:uid="{00000000-0005-0000-0000-0000363D0000}"/>
    <cellStyle name="メモ 4 4 2 2 2 2 2 3 2 2" xfId="16769" xr:uid="{00000000-0005-0000-0000-0000373D0000}"/>
    <cellStyle name="メモ 4 4 2 2 2 2 2 3 3" xfId="12381" xr:uid="{00000000-0005-0000-0000-0000383D0000}"/>
    <cellStyle name="メモ 4 4 2 2 2 2 2 4" xfId="5758" xr:uid="{00000000-0005-0000-0000-0000393D0000}"/>
    <cellStyle name="メモ 4 4 2 2 2 2 2 4 2" xfId="14575" xr:uid="{00000000-0005-0000-0000-00003A3D0000}"/>
    <cellStyle name="メモ 4 4 2 2 2 2 2 5" xfId="10187" xr:uid="{00000000-0005-0000-0000-00003B3D0000}"/>
    <cellStyle name="メモ 4 4 2 2 2 2 2 6" xfId="23091" xr:uid="{00000000-0005-0000-0000-00003C3D0000}"/>
    <cellStyle name="メモ 4 4 2 2 2 2 3" xfId="1837" xr:uid="{00000000-0005-0000-0000-00003D3D0000}"/>
    <cellStyle name="メモ 4 4 2 2 2 2 3 2" xfId="4072" xr:uid="{00000000-0005-0000-0000-00003E3D0000}"/>
    <cellStyle name="メモ 4 4 2 2 2 2 3 2 2" xfId="8501" xr:uid="{00000000-0005-0000-0000-00003F3D0000}"/>
    <cellStyle name="メモ 4 4 2 2 2 2 3 2 2 2" xfId="17318" xr:uid="{00000000-0005-0000-0000-0000403D0000}"/>
    <cellStyle name="メモ 4 4 2 2 2 2 3 2 3" xfId="12930" xr:uid="{00000000-0005-0000-0000-0000413D0000}"/>
    <cellStyle name="メモ 4 4 2 2 2 2 3 3" xfId="6307" xr:uid="{00000000-0005-0000-0000-0000423D0000}"/>
    <cellStyle name="メモ 4 4 2 2 2 2 3 3 2" xfId="15124" xr:uid="{00000000-0005-0000-0000-0000433D0000}"/>
    <cellStyle name="メモ 4 4 2 2 2 2 3 4" xfId="10736" xr:uid="{00000000-0005-0000-0000-0000443D0000}"/>
    <cellStyle name="メモ 4 4 2 2 2 2 3 5" xfId="23641" xr:uid="{00000000-0005-0000-0000-0000453D0000}"/>
    <cellStyle name="メモ 4 4 2 2 2 2 4" xfId="2975" xr:uid="{00000000-0005-0000-0000-0000463D0000}"/>
    <cellStyle name="メモ 4 4 2 2 2 2 4 2" xfId="7404" xr:uid="{00000000-0005-0000-0000-0000473D0000}"/>
    <cellStyle name="メモ 4 4 2 2 2 2 4 2 2" xfId="16221" xr:uid="{00000000-0005-0000-0000-0000483D0000}"/>
    <cellStyle name="メモ 4 4 2 2 2 2 4 3" xfId="11833" xr:uid="{00000000-0005-0000-0000-0000493D0000}"/>
    <cellStyle name="メモ 4 4 2 2 2 2 5" xfId="5210" xr:uid="{00000000-0005-0000-0000-00004A3D0000}"/>
    <cellStyle name="メモ 4 4 2 2 2 2 5 2" xfId="14027" xr:uid="{00000000-0005-0000-0000-00004B3D0000}"/>
    <cellStyle name="メモ 4 4 2 2 2 2 6" xfId="9639" xr:uid="{00000000-0005-0000-0000-00004C3D0000}"/>
    <cellStyle name="メモ 4 4 2 2 2 2 7" xfId="22543" xr:uid="{00000000-0005-0000-0000-00004D3D0000}"/>
    <cellStyle name="メモ 4 4 2 2 2 3" xfId="973" xr:uid="{00000000-0005-0000-0000-00004E3D0000}"/>
    <cellStyle name="メモ 4 4 2 2 2 3 2" xfId="2111" xr:uid="{00000000-0005-0000-0000-00004F3D0000}"/>
    <cellStyle name="メモ 4 4 2 2 2 3 2 2" xfId="4346" xr:uid="{00000000-0005-0000-0000-0000503D0000}"/>
    <cellStyle name="メモ 4 4 2 2 2 3 2 2 2" xfId="8775" xr:uid="{00000000-0005-0000-0000-0000513D0000}"/>
    <cellStyle name="メモ 4 4 2 2 2 3 2 2 2 2" xfId="17592" xr:uid="{00000000-0005-0000-0000-0000523D0000}"/>
    <cellStyle name="メモ 4 4 2 2 2 3 2 2 3" xfId="13204" xr:uid="{00000000-0005-0000-0000-0000533D0000}"/>
    <cellStyle name="メモ 4 4 2 2 2 3 2 3" xfId="6581" xr:uid="{00000000-0005-0000-0000-0000543D0000}"/>
    <cellStyle name="メモ 4 4 2 2 2 3 2 3 2" xfId="15398" xr:uid="{00000000-0005-0000-0000-0000553D0000}"/>
    <cellStyle name="メモ 4 4 2 2 2 3 2 4" xfId="11010" xr:uid="{00000000-0005-0000-0000-0000563D0000}"/>
    <cellStyle name="メモ 4 4 2 2 2 3 2 5" xfId="23915" xr:uid="{00000000-0005-0000-0000-0000573D0000}"/>
    <cellStyle name="メモ 4 4 2 2 2 3 3" xfId="3249" xr:uid="{00000000-0005-0000-0000-0000583D0000}"/>
    <cellStyle name="メモ 4 4 2 2 2 3 3 2" xfId="7678" xr:uid="{00000000-0005-0000-0000-0000593D0000}"/>
    <cellStyle name="メモ 4 4 2 2 2 3 3 2 2" xfId="16495" xr:uid="{00000000-0005-0000-0000-00005A3D0000}"/>
    <cellStyle name="メモ 4 4 2 2 2 3 3 3" xfId="12107" xr:uid="{00000000-0005-0000-0000-00005B3D0000}"/>
    <cellStyle name="メモ 4 4 2 2 2 3 4" xfId="5484" xr:uid="{00000000-0005-0000-0000-00005C3D0000}"/>
    <cellStyle name="メモ 4 4 2 2 2 3 4 2" xfId="14301" xr:uid="{00000000-0005-0000-0000-00005D3D0000}"/>
    <cellStyle name="メモ 4 4 2 2 2 3 5" xfId="9913" xr:uid="{00000000-0005-0000-0000-00005E3D0000}"/>
    <cellStyle name="メモ 4 4 2 2 2 3 6" xfId="22817" xr:uid="{00000000-0005-0000-0000-00005F3D0000}"/>
    <cellStyle name="メモ 4 4 2 2 2 4" xfId="1563" xr:uid="{00000000-0005-0000-0000-0000603D0000}"/>
    <cellStyle name="メモ 4 4 2 2 2 4 2" xfId="3798" xr:uid="{00000000-0005-0000-0000-0000613D0000}"/>
    <cellStyle name="メモ 4 4 2 2 2 4 2 2" xfId="8227" xr:uid="{00000000-0005-0000-0000-0000623D0000}"/>
    <cellStyle name="メモ 4 4 2 2 2 4 2 2 2" xfId="17044" xr:uid="{00000000-0005-0000-0000-0000633D0000}"/>
    <cellStyle name="メモ 4 4 2 2 2 4 2 3" xfId="12656" xr:uid="{00000000-0005-0000-0000-0000643D0000}"/>
    <cellStyle name="メモ 4 4 2 2 2 4 3" xfId="6033" xr:uid="{00000000-0005-0000-0000-0000653D0000}"/>
    <cellStyle name="メモ 4 4 2 2 2 4 3 2" xfId="14850" xr:uid="{00000000-0005-0000-0000-0000663D0000}"/>
    <cellStyle name="メモ 4 4 2 2 2 4 4" xfId="10462" xr:uid="{00000000-0005-0000-0000-0000673D0000}"/>
    <cellStyle name="メモ 4 4 2 2 2 4 5" xfId="23367" xr:uid="{00000000-0005-0000-0000-0000683D0000}"/>
    <cellStyle name="メモ 4 4 2 2 2 5" xfId="2701" xr:uid="{00000000-0005-0000-0000-0000693D0000}"/>
    <cellStyle name="メモ 4 4 2 2 2 5 2" xfId="7130" xr:uid="{00000000-0005-0000-0000-00006A3D0000}"/>
    <cellStyle name="メモ 4 4 2 2 2 5 2 2" xfId="15947" xr:uid="{00000000-0005-0000-0000-00006B3D0000}"/>
    <cellStyle name="メモ 4 4 2 2 2 5 3" xfId="11559" xr:uid="{00000000-0005-0000-0000-00006C3D0000}"/>
    <cellStyle name="メモ 4 4 2 2 2 6" xfId="4936" xr:uid="{00000000-0005-0000-0000-00006D3D0000}"/>
    <cellStyle name="メモ 4 4 2 2 2 6 2" xfId="13753" xr:uid="{00000000-0005-0000-0000-00006E3D0000}"/>
    <cellStyle name="メモ 4 4 2 2 2 7" xfId="9365" xr:uid="{00000000-0005-0000-0000-00006F3D0000}"/>
    <cellStyle name="メモ 4 4 2 2 2 8" xfId="22269" xr:uid="{00000000-0005-0000-0000-0000703D0000}"/>
    <cellStyle name="メモ 4 4 2 2 3" xfId="562" xr:uid="{00000000-0005-0000-0000-0000713D0000}"/>
    <cellStyle name="メモ 4 4 2 2 3 2" xfId="1110" xr:uid="{00000000-0005-0000-0000-0000723D0000}"/>
    <cellStyle name="メモ 4 4 2 2 3 2 2" xfId="2248" xr:uid="{00000000-0005-0000-0000-0000733D0000}"/>
    <cellStyle name="メモ 4 4 2 2 3 2 2 2" xfId="4483" xr:uid="{00000000-0005-0000-0000-0000743D0000}"/>
    <cellStyle name="メモ 4 4 2 2 3 2 2 2 2" xfId="8912" xr:uid="{00000000-0005-0000-0000-0000753D0000}"/>
    <cellStyle name="メモ 4 4 2 2 3 2 2 2 2 2" xfId="17729" xr:uid="{00000000-0005-0000-0000-0000763D0000}"/>
    <cellStyle name="メモ 4 4 2 2 3 2 2 2 3" xfId="13341" xr:uid="{00000000-0005-0000-0000-0000773D0000}"/>
    <cellStyle name="メモ 4 4 2 2 3 2 2 3" xfId="6718" xr:uid="{00000000-0005-0000-0000-0000783D0000}"/>
    <cellStyle name="メモ 4 4 2 2 3 2 2 3 2" xfId="15535" xr:uid="{00000000-0005-0000-0000-0000793D0000}"/>
    <cellStyle name="メモ 4 4 2 2 3 2 2 4" xfId="11147" xr:uid="{00000000-0005-0000-0000-00007A3D0000}"/>
    <cellStyle name="メモ 4 4 2 2 3 2 2 5" xfId="24052" xr:uid="{00000000-0005-0000-0000-00007B3D0000}"/>
    <cellStyle name="メモ 4 4 2 2 3 2 3" xfId="3386" xr:uid="{00000000-0005-0000-0000-00007C3D0000}"/>
    <cellStyle name="メモ 4 4 2 2 3 2 3 2" xfId="7815" xr:uid="{00000000-0005-0000-0000-00007D3D0000}"/>
    <cellStyle name="メモ 4 4 2 2 3 2 3 2 2" xfId="16632" xr:uid="{00000000-0005-0000-0000-00007E3D0000}"/>
    <cellStyle name="メモ 4 4 2 2 3 2 3 3" xfId="12244" xr:uid="{00000000-0005-0000-0000-00007F3D0000}"/>
    <cellStyle name="メモ 4 4 2 2 3 2 4" xfId="5621" xr:uid="{00000000-0005-0000-0000-0000803D0000}"/>
    <cellStyle name="メモ 4 4 2 2 3 2 4 2" xfId="14438" xr:uid="{00000000-0005-0000-0000-0000813D0000}"/>
    <cellStyle name="メモ 4 4 2 2 3 2 5" xfId="10050" xr:uid="{00000000-0005-0000-0000-0000823D0000}"/>
    <cellStyle name="メモ 4 4 2 2 3 2 6" xfId="22954" xr:uid="{00000000-0005-0000-0000-0000833D0000}"/>
    <cellStyle name="メモ 4 4 2 2 3 3" xfId="1700" xr:uid="{00000000-0005-0000-0000-0000843D0000}"/>
    <cellStyle name="メモ 4 4 2 2 3 3 2" xfId="3935" xr:uid="{00000000-0005-0000-0000-0000853D0000}"/>
    <cellStyle name="メモ 4 4 2 2 3 3 2 2" xfId="8364" xr:uid="{00000000-0005-0000-0000-0000863D0000}"/>
    <cellStyle name="メモ 4 4 2 2 3 3 2 2 2" xfId="17181" xr:uid="{00000000-0005-0000-0000-0000873D0000}"/>
    <cellStyle name="メモ 4 4 2 2 3 3 2 3" xfId="12793" xr:uid="{00000000-0005-0000-0000-0000883D0000}"/>
    <cellStyle name="メモ 4 4 2 2 3 3 3" xfId="6170" xr:uid="{00000000-0005-0000-0000-0000893D0000}"/>
    <cellStyle name="メモ 4 4 2 2 3 3 3 2" xfId="14987" xr:uid="{00000000-0005-0000-0000-00008A3D0000}"/>
    <cellStyle name="メモ 4 4 2 2 3 3 4" xfId="10599" xr:uid="{00000000-0005-0000-0000-00008B3D0000}"/>
    <cellStyle name="メモ 4 4 2 2 3 3 5" xfId="23504" xr:uid="{00000000-0005-0000-0000-00008C3D0000}"/>
    <cellStyle name="メモ 4 4 2 2 3 4" xfId="2838" xr:uid="{00000000-0005-0000-0000-00008D3D0000}"/>
    <cellStyle name="メモ 4 4 2 2 3 4 2" xfId="7267" xr:uid="{00000000-0005-0000-0000-00008E3D0000}"/>
    <cellStyle name="メモ 4 4 2 2 3 4 2 2" xfId="16084" xr:uid="{00000000-0005-0000-0000-00008F3D0000}"/>
    <cellStyle name="メモ 4 4 2 2 3 4 3" xfId="11696" xr:uid="{00000000-0005-0000-0000-0000903D0000}"/>
    <cellStyle name="メモ 4 4 2 2 3 5" xfId="5073" xr:uid="{00000000-0005-0000-0000-0000913D0000}"/>
    <cellStyle name="メモ 4 4 2 2 3 5 2" xfId="13890" xr:uid="{00000000-0005-0000-0000-0000923D0000}"/>
    <cellStyle name="メモ 4 4 2 2 3 6" xfId="9502" xr:uid="{00000000-0005-0000-0000-0000933D0000}"/>
    <cellStyle name="メモ 4 4 2 2 3 7" xfId="22406" xr:uid="{00000000-0005-0000-0000-0000943D0000}"/>
    <cellStyle name="メモ 4 4 2 2 4" xfId="836" xr:uid="{00000000-0005-0000-0000-0000953D0000}"/>
    <cellStyle name="メモ 4 4 2 2 4 2" xfId="1974" xr:uid="{00000000-0005-0000-0000-0000963D0000}"/>
    <cellStyle name="メモ 4 4 2 2 4 2 2" xfId="4209" xr:uid="{00000000-0005-0000-0000-0000973D0000}"/>
    <cellStyle name="メモ 4 4 2 2 4 2 2 2" xfId="8638" xr:uid="{00000000-0005-0000-0000-0000983D0000}"/>
    <cellStyle name="メモ 4 4 2 2 4 2 2 2 2" xfId="17455" xr:uid="{00000000-0005-0000-0000-0000993D0000}"/>
    <cellStyle name="メモ 4 4 2 2 4 2 2 3" xfId="13067" xr:uid="{00000000-0005-0000-0000-00009A3D0000}"/>
    <cellStyle name="メモ 4 4 2 2 4 2 3" xfId="6444" xr:uid="{00000000-0005-0000-0000-00009B3D0000}"/>
    <cellStyle name="メモ 4 4 2 2 4 2 3 2" xfId="15261" xr:uid="{00000000-0005-0000-0000-00009C3D0000}"/>
    <cellStyle name="メモ 4 4 2 2 4 2 4" xfId="10873" xr:uid="{00000000-0005-0000-0000-00009D3D0000}"/>
    <cellStyle name="メモ 4 4 2 2 4 2 5" xfId="23778" xr:uid="{00000000-0005-0000-0000-00009E3D0000}"/>
    <cellStyle name="メモ 4 4 2 2 4 3" xfId="3112" xr:uid="{00000000-0005-0000-0000-00009F3D0000}"/>
    <cellStyle name="メモ 4 4 2 2 4 3 2" xfId="7541" xr:uid="{00000000-0005-0000-0000-0000A03D0000}"/>
    <cellStyle name="メモ 4 4 2 2 4 3 2 2" xfId="16358" xr:uid="{00000000-0005-0000-0000-0000A13D0000}"/>
    <cellStyle name="メモ 4 4 2 2 4 3 3" xfId="11970" xr:uid="{00000000-0005-0000-0000-0000A23D0000}"/>
    <cellStyle name="メモ 4 4 2 2 4 4" xfId="5347" xr:uid="{00000000-0005-0000-0000-0000A33D0000}"/>
    <cellStyle name="メモ 4 4 2 2 4 4 2" xfId="14164" xr:uid="{00000000-0005-0000-0000-0000A43D0000}"/>
    <cellStyle name="メモ 4 4 2 2 4 5" xfId="9776" xr:uid="{00000000-0005-0000-0000-0000A53D0000}"/>
    <cellStyle name="メモ 4 4 2 2 4 6" xfId="22680" xr:uid="{00000000-0005-0000-0000-0000A63D0000}"/>
    <cellStyle name="メモ 4 4 2 2 5" xfId="1426" xr:uid="{00000000-0005-0000-0000-0000A73D0000}"/>
    <cellStyle name="メモ 4 4 2 2 5 2" xfId="3661" xr:uid="{00000000-0005-0000-0000-0000A83D0000}"/>
    <cellStyle name="メモ 4 4 2 2 5 2 2" xfId="8090" xr:uid="{00000000-0005-0000-0000-0000A93D0000}"/>
    <cellStyle name="メモ 4 4 2 2 5 2 2 2" xfId="16907" xr:uid="{00000000-0005-0000-0000-0000AA3D0000}"/>
    <cellStyle name="メモ 4 4 2 2 5 2 3" xfId="12519" xr:uid="{00000000-0005-0000-0000-0000AB3D0000}"/>
    <cellStyle name="メモ 4 4 2 2 5 3" xfId="5896" xr:uid="{00000000-0005-0000-0000-0000AC3D0000}"/>
    <cellStyle name="メモ 4 4 2 2 5 3 2" xfId="14713" xr:uid="{00000000-0005-0000-0000-0000AD3D0000}"/>
    <cellStyle name="メモ 4 4 2 2 5 4" xfId="10325" xr:uid="{00000000-0005-0000-0000-0000AE3D0000}"/>
    <cellStyle name="メモ 4 4 2 2 5 5" xfId="23230" xr:uid="{00000000-0005-0000-0000-0000AF3D0000}"/>
    <cellStyle name="メモ 4 4 2 2 6" xfId="2564" xr:uid="{00000000-0005-0000-0000-0000B03D0000}"/>
    <cellStyle name="メモ 4 4 2 2 6 2" xfId="6993" xr:uid="{00000000-0005-0000-0000-0000B13D0000}"/>
    <cellStyle name="メモ 4 4 2 2 6 2 2" xfId="15810" xr:uid="{00000000-0005-0000-0000-0000B23D0000}"/>
    <cellStyle name="メモ 4 4 2 2 6 3" xfId="11422" xr:uid="{00000000-0005-0000-0000-0000B33D0000}"/>
    <cellStyle name="メモ 4 4 2 2 7" xfId="4799" xr:uid="{00000000-0005-0000-0000-0000B43D0000}"/>
    <cellStyle name="メモ 4 4 2 2 7 2" xfId="13616" xr:uid="{00000000-0005-0000-0000-0000B53D0000}"/>
    <cellStyle name="メモ 4 4 2 2 8" xfId="9228" xr:uid="{00000000-0005-0000-0000-0000B63D0000}"/>
    <cellStyle name="メモ 4 4 2 2 9" xfId="22134" xr:uid="{00000000-0005-0000-0000-0000B73D0000}"/>
    <cellStyle name="メモ 4 4 2 3" xfId="356" xr:uid="{00000000-0005-0000-0000-0000B83D0000}"/>
    <cellStyle name="メモ 4 4 2 3 2" xfId="630" xr:uid="{00000000-0005-0000-0000-0000B93D0000}"/>
    <cellStyle name="メモ 4 4 2 3 2 2" xfId="1178" xr:uid="{00000000-0005-0000-0000-0000BA3D0000}"/>
    <cellStyle name="メモ 4 4 2 3 2 2 2" xfId="2316" xr:uid="{00000000-0005-0000-0000-0000BB3D0000}"/>
    <cellStyle name="メモ 4 4 2 3 2 2 2 2" xfId="4551" xr:uid="{00000000-0005-0000-0000-0000BC3D0000}"/>
    <cellStyle name="メモ 4 4 2 3 2 2 2 2 2" xfId="8980" xr:uid="{00000000-0005-0000-0000-0000BD3D0000}"/>
    <cellStyle name="メモ 4 4 2 3 2 2 2 2 2 2" xfId="17797" xr:uid="{00000000-0005-0000-0000-0000BE3D0000}"/>
    <cellStyle name="メモ 4 4 2 3 2 2 2 2 3" xfId="13409" xr:uid="{00000000-0005-0000-0000-0000BF3D0000}"/>
    <cellStyle name="メモ 4 4 2 3 2 2 2 3" xfId="6786" xr:uid="{00000000-0005-0000-0000-0000C03D0000}"/>
    <cellStyle name="メモ 4 4 2 3 2 2 2 3 2" xfId="15603" xr:uid="{00000000-0005-0000-0000-0000C13D0000}"/>
    <cellStyle name="メモ 4 4 2 3 2 2 2 4" xfId="11215" xr:uid="{00000000-0005-0000-0000-0000C23D0000}"/>
    <cellStyle name="メモ 4 4 2 3 2 2 2 5" xfId="24120" xr:uid="{00000000-0005-0000-0000-0000C33D0000}"/>
    <cellStyle name="メモ 4 4 2 3 2 2 3" xfId="3454" xr:uid="{00000000-0005-0000-0000-0000C43D0000}"/>
    <cellStyle name="メモ 4 4 2 3 2 2 3 2" xfId="7883" xr:uid="{00000000-0005-0000-0000-0000C53D0000}"/>
    <cellStyle name="メモ 4 4 2 3 2 2 3 2 2" xfId="16700" xr:uid="{00000000-0005-0000-0000-0000C63D0000}"/>
    <cellStyle name="メモ 4 4 2 3 2 2 3 3" xfId="12312" xr:uid="{00000000-0005-0000-0000-0000C73D0000}"/>
    <cellStyle name="メモ 4 4 2 3 2 2 4" xfId="5689" xr:uid="{00000000-0005-0000-0000-0000C83D0000}"/>
    <cellStyle name="メモ 4 4 2 3 2 2 4 2" xfId="14506" xr:uid="{00000000-0005-0000-0000-0000C93D0000}"/>
    <cellStyle name="メモ 4 4 2 3 2 2 5" xfId="10118" xr:uid="{00000000-0005-0000-0000-0000CA3D0000}"/>
    <cellStyle name="メモ 4 4 2 3 2 2 6" xfId="23022" xr:uid="{00000000-0005-0000-0000-0000CB3D0000}"/>
    <cellStyle name="メモ 4 4 2 3 2 3" xfId="1768" xr:uid="{00000000-0005-0000-0000-0000CC3D0000}"/>
    <cellStyle name="メモ 4 4 2 3 2 3 2" xfId="4003" xr:uid="{00000000-0005-0000-0000-0000CD3D0000}"/>
    <cellStyle name="メモ 4 4 2 3 2 3 2 2" xfId="8432" xr:uid="{00000000-0005-0000-0000-0000CE3D0000}"/>
    <cellStyle name="メモ 4 4 2 3 2 3 2 2 2" xfId="17249" xr:uid="{00000000-0005-0000-0000-0000CF3D0000}"/>
    <cellStyle name="メモ 4 4 2 3 2 3 2 3" xfId="12861" xr:uid="{00000000-0005-0000-0000-0000D03D0000}"/>
    <cellStyle name="メモ 4 4 2 3 2 3 3" xfId="6238" xr:uid="{00000000-0005-0000-0000-0000D13D0000}"/>
    <cellStyle name="メモ 4 4 2 3 2 3 3 2" xfId="15055" xr:uid="{00000000-0005-0000-0000-0000D23D0000}"/>
    <cellStyle name="メモ 4 4 2 3 2 3 4" xfId="10667" xr:uid="{00000000-0005-0000-0000-0000D33D0000}"/>
    <cellStyle name="メモ 4 4 2 3 2 3 5" xfId="23572" xr:uid="{00000000-0005-0000-0000-0000D43D0000}"/>
    <cellStyle name="メモ 4 4 2 3 2 4" xfId="2906" xr:uid="{00000000-0005-0000-0000-0000D53D0000}"/>
    <cellStyle name="メモ 4 4 2 3 2 4 2" xfId="7335" xr:uid="{00000000-0005-0000-0000-0000D63D0000}"/>
    <cellStyle name="メモ 4 4 2 3 2 4 2 2" xfId="16152" xr:uid="{00000000-0005-0000-0000-0000D73D0000}"/>
    <cellStyle name="メモ 4 4 2 3 2 4 3" xfId="11764" xr:uid="{00000000-0005-0000-0000-0000D83D0000}"/>
    <cellStyle name="メモ 4 4 2 3 2 5" xfId="5141" xr:uid="{00000000-0005-0000-0000-0000D93D0000}"/>
    <cellStyle name="メモ 4 4 2 3 2 5 2" xfId="13958" xr:uid="{00000000-0005-0000-0000-0000DA3D0000}"/>
    <cellStyle name="メモ 4 4 2 3 2 6" xfId="9570" xr:uid="{00000000-0005-0000-0000-0000DB3D0000}"/>
    <cellStyle name="メモ 4 4 2 3 2 7" xfId="22474" xr:uid="{00000000-0005-0000-0000-0000DC3D0000}"/>
    <cellStyle name="メモ 4 4 2 3 3" xfId="904" xr:uid="{00000000-0005-0000-0000-0000DD3D0000}"/>
    <cellStyle name="メモ 4 4 2 3 3 2" xfId="2042" xr:uid="{00000000-0005-0000-0000-0000DE3D0000}"/>
    <cellStyle name="メモ 4 4 2 3 3 2 2" xfId="4277" xr:uid="{00000000-0005-0000-0000-0000DF3D0000}"/>
    <cellStyle name="メモ 4 4 2 3 3 2 2 2" xfId="8706" xr:uid="{00000000-0005-0000-0000-0000E03D0000}"/>
    <cellStyle name="メモ 4 4 2 3 3 2 2 2 2" xfId="17523" xr:uid="{00000000-0005-0000-0000-0000E13D0000}"/>
    <cellStyle name="メモ 4 4 2 3 3 2 2 3" xfId="13135" xr:uid="{00000000-0005-0000-0000-0000E23D0000}"/>
    <cellStyle name="メモ 4 4 2 3 3 2 3" xfId="6512" xr:uid="{00000000-0005-0000-0000-0000E33D0000}"/>
    <cellStyle name="メモ 4 4 2 3 3 2 3 2" xfId="15329" xr:uid="{00000000-0005-0000-0000-0000E43D0000}"/>
    <cellStyle name="メモ 4 4 2 3 3 2 4" xfId="10941" xr:uid="{00000000-0005-0000-0000-0000E53D0000}"/>
    <cellStyle name="メモ 4 4 2 3 3 2 5" xfId="23846" xr:uid="{00000000-0005-0000-0000-0000E63D0000}"/>
    <cellStyle name="メモ 4 4 2 3 3 3" xfId="3180" xr:uid="{00000000-0005-0000-0000-0000E73D0000}"/>
    <cellStyle name="メモ 4 4 2 3 3 3 2" xfId="7609" xr:uid="{00000000-0005-0000-0000-0000E83D0000}"/>
    <cellStyle name="メモ 4 4 2 3 3 3 2 2" xfId="16426" xr:uid="{00000000-0005-0000-0000-0000E93D0000}"/>
    <cellStyle name="メモ 4 4 2 3 3 3 3" xfId="12038" xr:uid="{00000000-0005-0000-0000-0000EA3D0000}"/>
    <cellStyle name="メモ 4 4 2 3 3 4" xfId="5415" xr:uid="{00000000-0005-0000-0000-0000EB3D0000}"/>
    <cellStyle name="メモ 4 4 2 3 3 4 2" xfId="14232" xr:uid="{00000000-0005-0000-0000-0000EC3D0000}"/>
    <cellStyle name="メモ 4 4 2 3 3 5" xfId="9844" xr:uid="{00000000-0005-0000-0000-0000ED3D0000}"/>
    <cellStyle name="メモ 4 4 2 3 3 6" xfId="22748" xr:uid="{00000000-0005-0000-0000-0000EE3D0000}"/>
    <cellStyle name="メモ 4 4 2 3 4" xfId="1494" xr:uid="{00000000-0005-0000-0000-0000EF3D0000}"/>
    <cellStyle name="メモ 4 4 2 3 4 2" xfId="3729" xr:uid="{00000000-0005-0000-0000-0000F03D0000}"/>
    <cellStyle name="メモ 4 4 2 3 4 2 2" xfId="8158" xr:uid="{00000000-0005-0000-0000-0000F13D0000}"/>
    <cellStyle name="メモ 4 4 2 3 4 2 2 2" xfId="16975" xr:uid="{00000000-0005-0000-0000-0000F23D0000}"/>
    <cellStyle name="メモ 4 4 2 3 4 2 3" xfId="12587" xr:uid="{00000000-0005-0000-0000-0000F33D0000}"/>
    <cellStyle name="メモ 4 4 2 3 4 3" xfId="5964" xr:uid="{00000000-0005-0000-0000-0000F43D0000}"/>
    <cellStyle name="メモ 4 4 2 3 4 3 2" xfId="14781" xr:uid="{00000000-0005-0000-0000-0000F53D0000}"/>
    <cellStyle name="メモ 4 4 2 3 4 4" xfId="10393" xr:uid="{00000000-0005-0000-0000-0000F63D0000}"/>
    <cellStyle name="メモ 4 4 2 3 4 5" xfId="23298" xr:uid="{00000000-0005-0000-0000-0000F73D0000}"/>
    <cellStyle name="メモ 4 4 2 3 5" xfId="2632" xr:uid="{00000000-0005-0000-0000-0000F83D0000}"/>
    <cellStyle name="メモ 4 4 2 3 5 2" xfId="7061" xr:uid="{00000000-0005-0000-0000-0000F93D0000}"/>
    <cellStyle name="メモ 4 4 2 3 5 2 2" xfId="15878" xr:uid="{00000000-0005-0000-0000-0000FA3D0000}"/>
    <cellStyle name="メモ 4 4 2 3 5 3" xfId="11490" xr:uid="{00000000-0005-0000-0000-0000FB3D0000}"/>
    <cellStyle name="メモ 4 4 2 3 6" xfId="4867" xr:uid="{00000000-0005-0000-0000-0000FC3D0000}"/>
    <cellStyle name="メモ 4 4 2 3 6 2" xfId="13684" xr:uid="{00000000-0005-0000-0000-0000FD3D0000}"/>
    <cellStyle name="メモ 4 4 2 3 7" xfId="9296" xr:uid="{00000000-0005-0000-0000-0000FE3D0000}"/>
    <cellStyle name="メモ 4 4 2 3 8" xfId="22202" xr:uid="{00000000-0005-0000-0000-0000FF3D0000}"/>
    <cellStyle name="メモ 4 4 2 4" xfId="493" xr:uid="{00000000-0005-0000-0000-0000003E0000}"/>
    <cellStyle name="メモ 4 4 2 4 2" xfId="1041" xr:uid="{00000000-0005-0000-0000-0000013E0000}"/>
    <cellStyle name="メモ 4 4 2 4 2 2" xfId="2179" xr:uid="{00000000-0005-0000-0000-0000023E0000}"/>
    <cellStyle name="メモ 4 4 2 4 2 2 2" xfId="4414" xr:uid="{00000000-0005-0000-0000-0000033E0000}"/>
    <cellStyle name="メモ 4 4 2 4 2 2 2 2" xfId="8843" xr:uid="{00000000-0005-0000-0000-0000043E0000}"/>
    <cellStyle name="メモ 4 4 2 4 2 2 2 2 2" xfId="17660" xr:uid="{00000000-0005-0000-0000-0000053E0000}"/>
    <cellStyle name="メモ 4 4 2 4 2 2 2 3" xfId="13272" xr:uid="{00000000-0005-0000-0000-0000063E0000}"/>
    <cellStyle name="メモ 4 4 2 4 2 2 3" xfId="6649" xr:uid="{00000000-0005-0000-0000-0000073E0000}"/>
    <cellStyle name="メモ 4 4 2 4 2 2 3 2" xfId="15466" xr:uid="{00000000-0005-0000-0000-0000083E0000}"/>
    <cellStyle name="メモ 4 4 2 4 2 2 4" xfId="11078" xr:uid="{00000000-0005-0000-0000-0000093E0000}"/>
    <cellStyle name="メモ 4 4 2 4 2 2 5" xfId="23983" xr:uid="{00000000-0005-0000-0000-00000A3E0000}"/>
    <cellStyle name="メモ 4 4 2 4 2 3" xfId="3317" xr:uid="{00000000-0005-0000-0000-00000B3E0000}"/>
    <cellStyle name="メモ 4 4 2 4 2 3 2" xfId="7746" xr:uid="{00000000-0005-0000-0000-00000C3E0000}"/>
    <cellStyle name="メモ 4 4 2 4 2 3 2 2" xfId="16563" xr:uid="{00000000-0005-0000-0000-00000D3E0000}"/>
    <cellStyle name="メモ 4 4 2 4 2 3 3" xfId="12175" xr:uid="{00000000-0005-0000-0000-00000E3E0000}"/>
    <cellStyle name="メモ 4 4 2 4 2 4" xfId="5552" xr:uid="{00000000-0005-0000-0000-00000F3E0000}"/>
    <cellStyle name="メモ 4 4 2 4 2 4 2" xfId="14369" xr:uid="{00000000-0005-0000-0000-0000103E0000}"/>
    <cellStyle name="メモ 4 4 2 4 2 5" xfId="9981" xr:uid="{00000000-0005-0000-0000-0000113E0000}"/>
    <cellStyle name="メモ 4 4 2 4 2 6" xfId="22885" xr:uid="{00000000-0005-0000-0000-0000123E0000}"/>
    <cellStyle name="メモ 4 4 2 4 3" xfId="1631" xr:uid="{00000000-0005-0000-0000-0000133E0000}"/>
    <cellStyle name="メモ 4 4 2 4 3 2" xfId="3866" xr:uid="{00000000-0005-0000-0000-0000143E0000}"/>
    <cellStyle name="メモ 4 4 2 4 3 2 2" xfId="8295" xr:uid="{00000000-0005-0000-0000-0000153E0000}"/>
    <cellStyle name="メモ 4 4 2 4 3 2 2 2" xfId="17112" xr:uid="{00000000-0005-0000-0000-0000163E0000}"/>
    <cellStyle name="メモ 4 4 2 4 3 2 3" xfId="12724" xr:uid="{00000000-0005-0000-0000-0000173E0000}"/>
    <cellStyle name="メモ 4 4 2 4 3 3" xfId="6101" xr:uid="{00000000-0005-0000-0000-0000183E0000}"/>
    <cellStyle name="メモ 4 4 2 4 3 3 2" xfId="14918" xr:uid="{00000000-0005-0000-0000-0000193E0000}"/>
    <cellStyle name="メモ 4 4 2 4 3 4" xfId="10530" xr:uid="{00000000-0005-0000-0000-00001A3E0000}"/>
    <cellStyle name="メモ 4 4 2 4 3 5" xfId="23435" xr:uid="{00000000-0005-0000-0000-00001B3E0000}"/>
    <cellStyle name="メモ 4 4 2 4 4" xfId="2769" xr:uid="{00000000-0005-0000-0000-00001C3E0000}"/>
    <cellStyle name="メモ 4 4 2 4 4 2" xfId="7198" xr:uid="{00000000-0005-0000-0000-00001D3E0000}"/>
    <cellStyle name="メモ 4 4 2 4 4 2 2" xfId="16015" xr:uid="{00000000-0005-0000-0000-00001E3E0000}"/>
    <cellStyle name="メモ 4 4 2 4 4 3" xfId="11627" xr:uid="{00000000-0005-0000-0000-00001F3E0000}"/>
    <cellStyle name="メモ 4 4 2 4 5" xfId="5004" xr:uid="{00000000-0005-0000-0000-0000203E0000}"/>
    <cellStyle name="メモ 4 4 2 4 5 2" xfId="13821" xr:uid="{00000000-0005-0000-0000-0000213E0000}"/>
    <cellStyle name="メモ 4 4 2 4 6" xfId="9433" xr:uid="{00000000-0005-0000-0000-0000223E0000}"/>
    <cellStyle name="メモ 4 4 2 4 7" xfId="22337" xr:uid="{00000000-0005-0000-0000-0000233E0000}"/>
    <cellStyle name="メモ 4 4 2 5" xfId="767" xr:uid="{00000000-0005-0000-0000-0000243E0000}"/>
    <cellStyle name="メモ 4 4 2 5 2" xfId="1905" xr:uid="{00000000-0005-0000-0000-0000253E0000}"/>
    <cellStyle name="メモ 4 4 2 5 2 2" xfId="4140" xr:uid="{00000000-0005-0000-0000-0000263E0000}"/>
    <cellStyle name="メモ 4 4 2 5 2 2 2" xfId="8569" xr:uid="{00000000-0005-0000-0000-0000273E0000}"/>
    <cellStyle name="メモ 4 4 2 5 2 2 2 2" xfId="17386" xr:uid="{00000000-0005-0000-0000-0000283E0000}"/>
    <cellStyle name="メモ 4 4 2 5 2 2 3" xfId="12998" xr:uid="{00000000-0005-0000-0000-0000293E0000}"/>
    <cellStyle name="メモ 4 4 2 5 2 3" xfId="6375" xr:uid="{00000000-0005-0000-0000-00002A3E0000}"/>
    <cellStyle name="メモ 4 4 2 5 2 3 2" xfId="15192" xr:uid="{00000000-0005-0000-0000-00002B3E0000}"/>
    <cellStyle name="メモ 4 4 2 5 2 4" xfId="10804" xr:uid="{00000000-0005-0000-0000-00002C3E0000}"/>
    <cellStyle name="メモ 4 4 2 5 2 5" xfId="23709" xr:uid="{00000000-0005-0000-0000-00002D3E0000}"/>
    <cellStyle name="メモ 4 4 2 5 3" xfId="3043" xr:uid="{00000000-0005-0000-0000-00002E3E0000}"/>
    <cellStyle name="メモ 4 4 2 5 3 2" xfId="7472" xr:uid="{00000000-0005-0000-0000-00002F3E0000}"/>
    <cellStyle name="メモ 4 4 2 5 3 2 2" xfId="16289" xr:uid="{00000000-0005-0000-0000-0000303E0000}"/>
    <cellStyle name="メモ 4 4 2 5 3 3" xfId="11901" xr:uid="{00000000-0005-0000-0000-0000313E0000}"/>
    <cellStyle name="メモ 4 4 2 5 4" xfId="5278" xr:uid="{00000000-0005-0000-0000-0000323E0000}"/>
    <cellStyle name="メモ 4 4 2 5 4 2" xfId="14095" xr:uid="{00000000-0005-0000-0000-0000333E0000}"/>
    <cellStyle name="メモ 4 4 2 5 5" xfId="9707" xr:uid="{00000000-0005-0000-0000-0000343E0000}"/>
    <cellStyle name="メモ 4 4 2 5 6" xfId="22611" xr:uid="{00000000-0005-0000-0000-0000353E0000}"/>
    <cellStyle name="メモ 4 4 2 6" xfId="1357" xr:uid="{00000000-0005-0000-0000-0000363E0000}"/>
    <cellStyle name="メモ 4 4 2 6 2" xfId="3592" xr:uid="{00000000-0005-0000-0000-0000373E0000}"/>
    <cellStyle name="メモ 4 4 2 6 2 2" xfId="8021" xr:uid="{00000000-0005-0000-0000-0000383E0000}"/>
    <cellStyle name="メモ 4 4 2 6 2 2 2" xfId="16838" xr:uid="{00000000-0005-0000-0000-0000393E0000}"/>
    <cellStyle name="メモ 4 4 2 6 2 3" xfId="12450" xr:uid="{00000000-0005-0000-0000-00003A3E0000}"/>
    <cellStyle name="メモ 4 4 2 6 3" xfId="5827" xr:uid="{00000000-0005-0000-0000-00003B3E0000}"/>
    <cellStyle name="メモ 4 4 2 6 3 2" xfId="14644" xr:uid="{00000000-0005-0000-0000-00003C3E0000}"/>
    <cellStyle name="メモ 4 4 2 6 4" xfId="10256" xr:uid="{00000000-0005-0000-0000-00003D3E0000}"/>
    <cellStyle name="メモ 4 4 2 6 5" xfId="23161" xr:uid="{00000000-0005-0000-0000-00003E3E0000}"/>
    <cellStyle name="メモ 4 4 2 7" xfId="2495" xr:uid="{00000000-0005-0000-0000-00003F3E0000}"/>
    <cellStyle name="メモ 4 4 2 7 2" xfId="6924" xr:uid="{00000000-0005-0000-0000-0000403E0000}"/>
    <cellStyle name="メモ 4 4 2 7 2 2" xfId="15741" xr:uid="{00000000-0005-0000-0000-0000413E0000}"/>
    <cellStyle name="メモ 4 4 2 7 3" xfId="11353" xr:uid="{00000000-0005-0000-0000-0000423E0000}"/>
    <cellStyle name="メモ 4 4 2 8" xfId="4730" xr:uid="{00000000-0005-0000-0000-0000433E0000}"/>
    <cellStyle name="メモ 4 4 2 8 2" xfId="13547" xr:uid="{00000000-0005-0000-0000-0000443E0000}"/>
    <cellStyle name="メモ 4 4 2 9" xfId="9159" xr:uid="{00000000-0005-0000-0000-0000453E0000}"/>
    <cellStyle name="メモ 4 4 3" xfId="254" xr:uid="{00000000-0005-0000-0000-0000463E0000}"/>
    <cellStyle name="メモ 4 4 3 2" xfId="391" xr:uid="{00000000-0005-0000-0000-0000473E0000}"/>
    <cellStyle name="メモ 4 4 3 2 2" xfId="665" xr:uid="{00000000-0005-0000-0000-0000483E0000}"/>
    <cellStyle name="メモ 4 4 3 2 2 2" xfId="1213" xr:uid="{00000000-0005-0000-0000-0000493E0000}"/>
    <cellStyle name="メモ 4 4 3 2 2 2 2" xfId="2351" xr:uid="{00000000-0005-0000-0000-00004A3E0000}"/>
    <cellStyle name="メモ 4 4 3 2 2 2 2 2" xfId="4586" xr:uid="{00000000-0005-0000-0000-00004B3E0000}"/>
    <cellStyle name="メモ 4 4 3 2 2 2 2 2 2" xfId="9015" xr:uid="{00000000-0005-0000-0000-00004C3E0000}"/>
    <cellStyle name="メモ 4 4 3 2 2 2 2 2 2 2" xfId="17832" xr:uid="{00000000-0005-0000-0000-00004D3E0000}"/>
    <cellStyle name="メモ 4 4 3 2 2 2 2 2 3" xfId="13444" xr:uid="{00000000-0005-0000-0000-00004E3E0000}"/>
    <cellStyle name="メモ 4 4 3 2 2 2 2 3" xfId="6821" xr:uid="{00000000-0005-0000-0000-00004F3E0000}"/>
    <cellStyle name="メモ 4 4 3 2 2 2 2 3 2" xfId="15638" xr:uid="{00000000-0005-0000-0000-0000503E0000}"/>
    <cellStyle name="メモ 4 4 3 2 2 2 2 4" xfId="11250" xr:uid="{00000000-0005-0000-0000-0000513E0000}"/>
    <cellStyle name="メモ 4 4 3 2 2 2 2 5" xfId="24155" xr:uid="{00000000-0005-0000-0000-0000523E0000}"/>
    <cellStyle name="メモ 4 4 3 2 2 2 3" xfId="3489" xr:uid="{00000000-0005-0000-0000-0000533E0000}"/>
    <cellStyle name="メモ 4 4 3 2 2 2 3 2" xfId="7918" xr:uid="{00000000-0005-0000-0000-0000543E0000}"/>
    <cellStyle name="メモ 4 4 3 2 2 2 3 2 2" xfId="16735" xr:uid="{00000000-0005-0000-0000-0000553E0000}"/>
    <cellStyle name="メモ 4 4 3 2 2 2 3 3" xfId="12347" xr:uid="{00000000-0005-0000-0000-0000563E0000}"/>
    <cellStyle name="メモ 4 4 3 2 2 2 4" xfId="5724" xr:uid="{00000000-0005-0000-0000-0000573E0000}"/>
    <cellStyle name="メモ 4 4 3 2 2 2 4 2" xfId="14541" xr:uid="{00000000-0005-0000-0000-0000583E0000}"/>
    <cellStyle name="メモ 4 4 3 2 2 2 5" xfId="10153" xr:uid="{00000000-0005-0000-0000-0000593E0000}"/>
    <cellStyle name="メモ 4 4 3 2 2 2 6" xfId="23057" xr:uid="{00000000-0005-0000-0000-00005A3E0000}"/>
    <cellStyle name="メモ 4 4 3 2 2 3" xfId="1803" xr:uid="{00000000-0005-0000-0000-00005B3E0000}"/>
    <cellStyle name="メモ 4 4 3 2 2 3 2" xfId="4038" xr:uid="{00000000-0005-0000-0000-00005C3E0000}"/>
    <cellStyle name="メモ 4 4 3 2 2 3 2 2" xfId="8467" xr:uid="{00000000-0005-0000-0000-00005D3E0000}"/>
    <cellStyle name="メモ 4 4 3 2 2 3 2 2 2" xfId="17284" xr:uid="{00000000-0005-0000-0000-00005E3E0000}"/>
    <cellStyle name="メモ 4 4 3 2 2 3 2 3" xfId="12896" xr:uid="{00000000-0005-0000-0000-00005F3E0000}"/>
    <cellStyle name="メモ 4 4 3 2 2 3 3" xfId="6273" xr:uid="{00000000-0005-0000-0000-0000603E0000}"/>
    <cellStyle name="メモ 4 4 3 2 2 3 3 2" xfId="15090" xr:uid="{00000000-0005-0000-0000-0000613E0000}"/>
    <cellStyle name="メモ 4 4 3 2 2 3 4" xfId="10702" xr:uid="{00000000-0005-0000-0000-0000623E0000}"/>
    <cellStyle name="メモ 4 4 3 2 2 3 5" xfId="23607" xr:uid="{00000000-0005-0000-0000-0000633E0000}"/>
    <cellStyle name="メモ 4 4 3 2 2 4" xfId="2941" xr:uid="{00000000-0005-0000-0000-0000643E0000}"/>
    <cellStyle name="メモ 4 4 3 2 2 4 2" xfId="7370" xr:uid="{00000000-0005-0000-0000-0000653E0000}"/>
    <cellStyle name="メモ 4 4 3 2 2 4 2 2" xfId="16187" xr:uid="{00000000-0005-0000-0000-0000663E0000}"/>
    <cellStyle name="メモ 4 4 3 2 2 4 3" xfId="11799" xr:uid="{00000000-0005-0000-0000-0000673E0000}"/>
    <cellStyle name="メモ 4 4 3 2 2 5" xfId="5176" xr:uid="{00000000-0005-0000-0000-0000683E0000}"/>
    <cellStyle name="メモ 4 4 3 2 2 5 2" xfId="13993" xr:uid="{00000000-0005-0000-0000-0000693E0000}"/>
    <cellStyle name="メモ 4 4 3 2 2 6" xfId="9605" xr:uid="{00000000-0005-0000-0000-00006A3E0000}"/>
    <cellStyle name="メモ 4 4 3 2 2 7" xfId="22509" xr:uid="{00000000-0005-0000-0000-00006B3E0000}"/>
    <cellStyle name="メモ 4 4 3 2 3" xfId="939" xr:uid="{00000000-0005-0000-0000-00006C3E0000}"/>
    <cellStyle name="メモ 4 4 3 2 3 2" xfId="2077" xr:uid="{00000000-0005-0000-0000-00006D3E0000}"/>
    <cellStyle name="メモ 4 4 3 2 3 2 2" xfId="4312" xr:uid="{00000000-0005-0000-0000-00006E3E0000}"/>
    <cellStyle name="メモ 4 4 3 2 3 2 2 2" xfId="8741" xr:uid="{00000000-0005-0000-0000-00006F3E0000}"/>
    <cellStyle name="メモ 4 4 3 2 3 2 2 2 2" xfId="17558" xr:uid="{00000000-0005-0000-0000-0000703E0000}"/>
    <cellStyle name="メモ 4 4 3 2 3 2 2 3" xfId="13170" xr:uid="{00000000-0005-0000-0000-0000713E0000}"/>
    <cellStyle name="メモ 4 4 3 2 3 2 3" xfId="6547" xr:uid="{00000000-0005-0000-0000-0000723E0000}"/>
    <cellStyle name="メモ 4 4 3 2 3 2 3 2" xfId="15364" xr:uid="{00000000-0005-0000-0000-0000733E0000}"/>
    <cellStyle name="メモ 4 4 3 2 3 2 4" xfId="10976" xr:uid="{00000000-0005-0000-0000-0000743E0000}"/>
    <cellStyle name="メモ 4 4 3 2 3 2 5" xfId="23881" xr:uid="{00000000-0005-0000-0000-0000753E0000}"/>
    <cellStyle name="メモ 4 4 3 2 3 3" xfId="3215" xr:uid="{00000000-0005-0000-0000-0000763E0000}"/>
    <cellStyle name="メモ 4 4 3 2 3 3 2" xfId="7644" xr:uid="{00000000-0005-0000-0000-0000773E0000}"/>
    <cellStyle name="メモ 4 4 3 2 3 3 2 2" xfId="16461" xr:uid="{00000000-0005-0000-0000-0000783E0000}"/>
    <cellStyle name="メモ 4 4 3 2 3 3 3" xfId="12073" xr:uid="{00000000-0005-0000-0000-0000793E0000}"/>
    <cellStyle name="メモ 4 4 3 2 3 4" xfId="5450" xr:uid="{00000000-0005-0000-0000-00007A3E0000}"/>
    <cellStyle name="メモ 4 4 3 2 3 4 2" xfId="14267" xr:uid="{00000000-0005-0000-0000-00007B3E0000}"/>
    <cellStyle name="メモ 4 4 3 2 3 5" xfId="9879" xr:uid="{00000000-0005-0000-0000-00007C3E0000}"/>
    <cellStyle name="メモ 4 4 3 2 3 6" xfId="22783" xr:uid="{00000000-0005-0000-0000-00007D3E0000}"/>
    <cellStyle name="メモ 4 4 3 2 4" xfId="1529" xr:uid="{00000000-0005-0000-0000-00007E3E0000}"/>
    <cellStyle name="メモ 4 4 3 2 4 2" xfId="3764" xr:uid="{00000000-0005-0000-0000-00007F3E0000}"/>
    <cellStyle name="メモ 4 4 3 2 4 2 2" xfId="8193" xr:uid="{00000000-0005-0000-0000-0000803E0000}"/>
    <cellStyle name="メモ 4 4 3 2 4 2 2 2" xfId="17010" xr:uid="{00000000-0005-0000-0000-0000813E0000}"/>
    <cellStyle name="メモ 4 4 3 2 4 2 3" xfId="12622" xr:uid="{00000000-0005-0000-0000-0000823E0000}"/>
    <cellStyle name="メモ 4 4 3 2 4 3" xfId="5999" xr:uid="{00000000-0005-0000-0000-0000833E0000}"/>
    <cellStyle name="メモ 4 4 3 2 4 3 2" xfId="14816" xr:uid="{00000000-0005-0000-0000-0000843E0000}"/>
    <cellStyle name="メモ 4 4 3 2 4 4" xfId="10428" xr:uid="{00000000-0005-0000-0000-0000853E0000}"/>
    <cellStyle name="メモ 4 4 3 2 4 5" xfId="23333" xr:uid="{00000000-0005-0000-0000-0000863E0000}"/>
    <cellStyle name="メモ 4 4 3 2 5" xfId="2667" xr:uid="{00000000-0005-0000-0000-0000873E0000}"/>
    <cellStyle name="メモ 4 4 3 2 5 2" xfId="7096" xr:uid="{00000000-0005-0000-0000-0000883E0000}"/>
    <cellStyle name="メモ 4 4 3 2 5 2 2" xfId="15913" xr:uid="{00000000-0005-0000-0000-0000893E0000}"/>
    <cellStyle name="メモ 4 4 3 2 5 3" xfId="11525" xr:uid="{00000000-0005-0000-0000-00008A3E0000}"/>
    <cellStyle name="メモ 4 4 3 2 6" xfId="4902" xr:uid="{00000000-0005-0000-0000-00008B3E0000}"/>
    <cellStyle name="メモ 4 4 3 2 6 2" xfId="13719" xr:uid="{00000000-0005-0000-0000-00008C3E0000}"/>
    <cellStyle name="メモ 4 4 3 2 7" xfId="9331" xr:uid="{00000000-0005-0000-0000-00008D3E0000}"/>
    <cellStyle name="メモ 4 4 3 2 8" xfId="22236" xr:uid="{00000000-0005-0000-0000-00008E3E0000}"/>
    <cellStyle name="メモ 4 4 3 3" xfId="528" xr:uid="{00000000-0005-0000-0000-00008F3E0000}"/>
    <cellStyle name="メモ 4 4 3 3 2" xfId="1076" xr:uid="{00000000-0005-0000-0000-0000903E0000}"/>
    <cellStyle name="メモ 4 4 3 3 2 2" xfId="2214" xr:uid="{00000000-0005-0000-0000-0000913E0000}"/>
    <cellStyle name="メモ 4 4 3 3 2 2 2" xfId="4449" xr:uid="{00000000-0005-0000-0000-0000923E0000}"/>
    <cellStyle name="メモ 4 4 3 3 2 2 2 2" xfId="8878" xr:uid="{00000000-0005-0000-0000-0000933E0000}"/>
    <cellStyle name="メモ 4 4 3 3 2 2 2 2 2" xfId="17695" xr:uid="{00000000-0005-0000-0000-0000943E0000}"/>
    <cellStyle name="メモ 4 4 3 3 2 2 2 3" xfId="13307" xr:uid="{00000000-0005-0000-0000-0000953E0000}"/>
    <cellStyle name="メモ 4 4 3 3 2 2 3" xfId="6684" xr:uid="{00000000-0005-0000-0000-0000963E0000}"/>
    <cellStyle name="メモ 4 4 3 3 2 2 3 2" xfId="15501" xr:uid="{00000000-0005-0000-0000-0000973E0000}"/>
    <cellStyle name="メモ 4 4 3 3 2 2 4" xfId="11113" xr:uid="{00000000-0005-0000-0000-0000983E0000}"/>
    <cellStyle name="メモ 4 4 3 3 2 2 5" xfId="24018" xr:uid="{00000000-0005-0000-0000-0000993E0000}"/>
    <cellStyle name="メモ 4 4 3 3 2 3" xfId="3352" xr:uid="{00000000-0005-0000-0000-00009A3E0000}"/>
    <cellStyle name="メモ 4 4 3 3 2 3 2" xfId="7781" xr:uid="{00000000-0005-0000-0000-00009B3E0000}"/>
    <cellStyle name="メモ 4 4 3 3 2 3 2 2" xfId="16598" xr:uid="{00000000-0005-0000-0000-00009C3E0000}"/>
    <cellStyle name="メモ 4 4 3 3 2 3 3" xfId="12210" xr:uid="{00000000-0005-0000-0000-00009D3E0000}"/>
    <cellStyle name="メモ 4 4 3 3 2 4" xfId="5587" xr:uid="{00000000-0005-0000-0000-00009E3E0000}"/>
    <cellStyle name="メモ 4 4 3 3 2 4 2" xfId="14404" xr:uid="{00000000-0005-0000-0000-00009F3E0000}"/>
    <cellStyle name="メモ 4 4 3 3 2 5" xfId="10016" xr:uid="{00000000-0005-0000-0000-0000A03E0000}"/>
    <cellStyle name="メモ 4 4 3 3 2 6" xfId="22920" xr:uid="{00000000-0005-0000-0000-0000A13E0000}"/>
    <cellStyle name="メモ 4 4 3 3 3" xfId="1666" xr:uid="{00000000-0005-0000-0000-0000A23E0000}"/>
    <cellStyle name="メモ 4 4 3 3 3 2" xfId="3901" xr:uid="{00000000-0005-0000-0000-0000A33E0000}"/>
    <cellStyle name="メモ 4 4 3 3 3 2 2" xfId="8330" xr:uid="{00000000-0005-0000-0000-0000A43E0000}"/>
    <cellStyle name="メモ 4 4 3 3 3 2 2 2" xfId="17147" xr:uid="{00000000-0005-0000-0000-0000A53E0000}"/>
    <cellStyle name="メモ 4 4 3 3 3 2 3" xfId="12759" xr:uid="{00000000-0005-0000-0000-0000A63E0000}"/>
    <cellStyle name="メモ 4 4 3 3 3 3" xfId="6136" xr:uid="{00000000-0005-0000-0000-0000A73E0000}"/>
    <cellStyle name="メモ 4 4 3 3 3 3 2" xfId="14953" xr:uid="{00000000-0005-0000-0000-0000A83E0000}"/>
    <cellStyle name="メモ 4 4 3 3 3 4" xfId="10565" xr:uid="{00000000-0005-0000-0000-0000A93E0000}"/>
    <cellStyle name="メモ 4 4 3 3 3 5" xfId="23470" xr:uid="{00000000-0005-0000-0000-0000AA3E0000}"/>
    <cellStyle name="メモ 4 4 3 3 4" xfId="2804" xr:uid="{00000000-0005-0000-0000-0000AB3E0000}"/>
    <cellStyle name="メモ 4 4 3 3 4 2" xfId="7233" xr:uid="{00000000-0005-0000-0000-0000AC3E0000}"/>
    <cellStyle name="メモ 4 4 3 3 4 2 2" xfId="16050" xr:uid="{00000000-0005-0000-0000-0000AD3E0000}"/>
    <cellStyle name="メモ 4 4 3 3 4 3" xfId="11662" xr:uid="{00000000-0005-0000-0000-0000AE3E0000}"/>
    <cellStyle name="メモ 4 4 3 3 5" xfId="5039" xr:uid="{00000000-0005-0000-0000-0000AF3E0000}"/>
    <cellStyle name="メモ 4 4 3 3 5 2" xfId="13856" xr:uid="{00000000-0005-0000-0000-0000B03E0000}"/>
    <cellStyle name="メモ 4 4 3 3 6" xfId="9468" xr:uid="{00000000-0005-0000-0000-0000B13E0000}"/>
    <cellStyle name="メモ 4 4 3 3 7" xfId="22372" xr:uid="{00000000-0005-0000-0000-0000B23E0000}"/>
    <cellStyle name="メモ 4 4 3 4" xfId="802" xr:uid="{00000000-0005-0000-0000-0000B33E0000}"/>
    <cellStyle name="メモ 4 4 3 4 2" xfId="1940" xr:uid="{00000000-0005-0000-0000-0000B43E0000}"/>
    <cellStyle name="メモ 4 4 3 4 2 2" xfId="4175" xr:uid="{00000000-0005-0000-0000-0000B53E0000}"/>
    <cellStyle name="メモ 4 4 3 4 2 2 2" xfId="8604" xr:uid="{00000000-0005-0000-0000-0000B63E0000}"/>
    <cellStyle name="メモ 4 4 3 4 2 2 2 2" xfId="17421" xr:uid="{00000000-0005-0000-0000-0000B73E0000}"/>
    <cellStyle name="メモ 4 4 3 4 2 2 3" xfId="13033" xr:uid="{00000000-0005-0000-0000-0000B83E0000}"/>
    <cellStyle name="メモ 4 4 3 4 2 3" xfId="6410" xr:uid="{00000000-0005-0000-0000-0000B93E0000}"/>
    <cellStyle name="メモ 4 4 3 4 2 3 2" xfId="15227" xr:uid="{00000000-0005-0000-0000-0000BA3E0000}"/>
    <cellStyle name="メモ 4 4 3 4 2 4" xfId="10839" xr:uid="{00000000-0005-0000-0000-0000BB3E0000}"/>
    <cellStyle name="メモ 4 4 3 4 2 5" xfId="23744" xr:uid="{00000000-0005-0000-0000-0000BC3E0000}"/>
    <cellStyle name="メモ 4 4 3 4 3" xfId="3078" xr:uid="{00000000-0005-0000-0000-0000BD3E0000}"/>
    <cellStyle name="メモ 4 4 3 4 3 2" xfId="7507" xr:uid="{00000000-0005-0000-0000-0000BE3E0000}"/>
    <cellStyle name="メモ 4 4 3 4 3 2 2" xfId="16324" xr:uid="{00000000-0005-0000-0000-0000BF3E0000}"/>
    <cellStyle name="メモ 4 4 3 4 3 3" xfId="11936" xr:uid="{00000000-0005-0000-0000-0000C03E0000}"/>
    <cellStyle name="メモ 4 4 3 4 4" xfId="5313" xr:uid="{00000000-0005-0000-0000-0000C13E0000}"/>
    <cellStyle name="メモ 4 4 3 4 4 2" xfId="14130" xr:uid="{00000000-0005-0000-0000-0000C23E0000}"/>
    <cellStyle name="メモ 4 4 3 4 5" xfId="9742" xr:uid="{00000000-0005-0000-0000-0000C33E0000}"/>
    <cellStyle name="メモ 4 4 3 4 6" xfId="22646" xr:uid="{00000000-0005-0000-0000-0000C43E0000}"/>
    <cellStyle name="メモ 4 4 3 5" xfId="1392" xr:uid="{00000000-0005-0000-0000-0000C53E0000}"/>
    <cellStyle name="メモ 4 4 3 5 2" xfId="3627" xr:uid="{00000000-0005-0000-0000-0000C63E0000}"/>
    <cellStyle name="メモ 4 4 3 5 2 2" xfId="8056" xr:uid="{00000000-0005-0000-0000-0000C73E0000}"/>
    <cellStyle name="メモ 4 4 3 5 2 2 2" xfId="16873" xr:uid="{00000000-0005-0000-0000-0000C83E0000}"/>
    <cellStyle name="メモ 4 4 3 5 2 3" xfId="12485" xr:uid="{00000000-0005-0000-0000-0000C93E0000}"/>
    <cellStyle name="メモ 4 4 3 5 3" xfId="5862" xr:uid="{00000000-0005-0000-0000-0000CA3E0000}"/>
    <cellStyle name="メモ 4 4 3 5 3 2" xfId="14679" xr:uid="{00000000-0005-0000-0000-0000CB3E0000}"/>
    <cellStyle name="メモ 4 4 3 5 4" xfId="10291" xr:uid="{00000000-0005-0000-0000-0000CC3E0000}"/>
    <cellStyle name="メモ 4 4 3 5 5" xfId="23196" xr:uid="{00000000-0005-0000-0000-0000CD3E0000}"/>
    <cellStyle name="メモ 4 4 3 6" xfId="2530" xr:uid="{00000000-0005-0000-0000-0000CE3E0000}"/>
    <cellStyle name="メモ 4 4 3 6 2" xfId="6959" xr:uid="{00000000-0005-0000-0000-0000CF3E0000}"/>
    <cellStyle name="メモ 4 4 3 6 2 2" xfId="15776" xr:uid="{00000000-0005-0000-0000-0000D03E0000}"/>
    <cellStyle name="メモ 4 4 3 6 3" xfId="11388" xr:uid="{00000000-0005-0000-0000-0000D13E0000}"/>
    <cellStyle name="メモ 4 4 3 7" xfId="4765" xr:uid="{00000000-0005-0000-0000-0000D23E0000}"/>
    <cellStyle name="メモ 4 4 3 7 2" xfId="13582" xr:uid="{00000000-0005-0000-0000-0000D33E0000}"/>
    <cellStyle name="メモ 4 4 3 8" xfId="9194" xr:uid="{00000000-0005-0000-0000-0000D43E0000}"/>
    <cellStyle name="メモ 4 4 3 9" xfId="22101" xr:uid="{00000000-0005-0000-0000-0000D53E0000}"/>
    <cellStyle name="メモ 4 4 4" xfId="322" xr:uid="{00000000-0005-0000-0000-0000D63E0000}"/>
    <cellStyle name="メモ 4 4 4 2" xfId="596" xr:uid="{00000000-0005-0000-0000-0000D73E0000}"/>
    <cellStyle name="メモ 4 4 4 2 2" xfId="1144" xr:uid="{00000000-0005-0000-0000-0000D83E0000}"/>
    <cellStyle name="メモ 4 4 4 2 2 2" xfId="2282" xr:uid="{00000000-0005-0000-0000-0000D93E0000}"/>
    <cellStyle name="メモ 4 4 4 2 2 2 2" xfId="4517" xr:uid="{00000000-0005-0000-0000-0000DA3E0000}"/>
    <cellStyle name="メモ 4 4 4 2 2 2 2 2" xfId="8946" xr:uid="{00000000-0005-0000-0000-0000DB3E0000}"/>
    <cellStyle name="メモ 4 4 4 2 2 2 2 2 2" xfId="17763" xr:uid="{00000000-0005-0000-0000-0000DC3E0000}"/>
    <cellStyle name="メモ 4 4 4 2 2 2 2 3" xfId="13375" xr:uid="{00000000-0005-0000-0000-0000DD3E0000}"/>
    <cellStyle name="メモ 4 4 4 2 2 2 3" xfId="6752" xr:uid="{00000000-0005-0000-0000-0000DE3E0000}"/>
    <cellStyle name="メモ 4 4 4 2 2 2 3 2" xfId="15569" xr:uid="{00000000-0005-0000-0000-0000DF3E0000}"/>
    <cellStyle name="メモ 4 4 4 2 2 2 4" xfId="11181" xr:uid="{00000000-0005-0000-0000-0000E03E0000}"/>
    <cellStyle name="メモ 4 4 4 2 2 2 5" xfId="24086" xr:uid="{00000000-0005-0000-0000-0000E13E0000}"/>
    <cellStyle name="メモ 4 4 4 2 2 3" xfId="3420" xr:uid="{00000000-0005-0000-0000-0000E23E0000}"/>
    <cellStyle name="メモ 4 4 4 2 2 3 2" xfId="7849" xr:uid="{00000000-0005-0000-0000-0000E33E0000}"/>
    <cellStyle name="メモ 4 4 4 2 2 3 2 2" xfId="16666" xr:uid="{00000000-0005-0000-0000-0000E43E0000}"/>
    <cellStyle name="メモ 4 4 4 2 2 3 3" xfId="12278" xr:uid="{00000000-0005-0000-0000-0000E53E0000}"/>
    <cellStyle name="メモ 4 4 4 2 2 4" xfId="5655" xr:uid="{00000000-0005-0000-0000-0000E63E0000}"/>
    <cellStyle name="メモ 4 4 4 2 2 4 2" xfId="14472" xr:uid="{00000000-0005-0000-0000-0000E73E0000}"/>
    <cellStyle name="メモ 4 4 4 2 2 5" xfId="10084" xr:uid="{00000000-0005-0000-0000-0000E83E0000}"/>
    <cellStyle name="メモ 4 4 4 2 2 6" xfId="22988" xr:uid="{00000000-0005-0000-0000-0000E93E0000}"/>
    <cellStyle name="メモ 4 4 4 2 3" xfId="1734" xr:uid="{00000000-0005-0000-0000-0000EA3E0000}"/>
    <cellStyle name="メモ 4 4 4 2 3 2" xfId="3969" xr:uid="{00000000-0005-0000-0000-0000EB3E0000}"/>
    <cellStyle name="メモ 4 4 4 2 3 2 2" xfId="8398" xr:uid="{00000000-0005-0000-0000-0000EC3E0000}"/>
    <cellStyle name="メモ 4 4 4 2 3 2 2 2" xfId="17215" xr:uid="{00000000-0005-0000-0000-0000ED3E0000}"/>
    <cellStyle name="メモ 4 4 4 2 3 2 3" xfId="12827" xr:uid="{00000000-0005-0000-0000-0000EE3E0000}"/>
    <cellStyle name="メモ 4 4 4 2 3 3" xfId="6204" xr:uid="{00000000-0005-0000-0000-0000EF3E0000}"/>
    <cellStyle name="メモ 4 4 4 2 3 3 2" xfId="15021" xr:uid="{00000000-0005-0000-0000-0000F03E0000}"/>
    <cellStyle name="メモ 4 4 4 2 3 4" xfId="10633" xr:uid="{00000000-0005-0000-0000-0000F13E0000}"/>
    <cellStyle name="メモ 4 4 4 2 3 5" xfId="23538" xr:uid="{00000000-0005-0000-0000-0000F23E0000}"/>
    <cellStyle name="メモ 4 4 4 2 4" xfId="2872" xr:uid="{00000000-0005-0000-0000-0000F33E0000}"/>
    <cellStyle name="メモ 4 4 4 2 4 2" xfId="7301" xr:uid="{00000000-0005-0000-0000-0000F43E0000}"/>
    <cellStyle name="メモ 4 4 4 2 4 2 2" xfId="16118" xr:uid="{00000000-0005-0000-0000-0000F53E0000}"/>
    <cellStyle name="メモ 4 4 4 2 4 3" xfId="11730" xr:uid="{00000000-0005-0000-0000-0000F63E0000}"/>
    <cellStyle name="メモ 4 4 4 2 5" xfId="5107" xr:uid="{00000000-0005-0000-0000-0000F73E0000}"/>
    <cellStyle name="メモ 4 4 4 2 5 2" xfId="13924" xr:uid="{00000000-0005-0000-0000-0000F83E0000}"/>
    <cellStyle name="メモ 4 4 4 2 6" xfId="9536" xr:uid="{00000000-0005-0000-0000-0000F93E0000}"/>
    <cellStyle name="メモ 4 4 4 2 7" xfId="22440" xr:uid="{00000000-0005-0000-0000-0000FA3E0000}"/>
    <cellStyle name="メモ 4 4 4 3" xfId="870" xr:uid="{00000000-0005-0000-0000-0000FB3E0000}"/>
    <cellStyle name="メモ 4 4 4 3 2" xfId="2008" xr:uid="{00000000-0005-0000-0000-0000FC3E0000}"/>
    <cellStyle name="メモ 4 4 4 3 2 2" xfId="4243" xr:uid="{00000000-0005-0000-0000-0000FD3E0000}"/>
    <cellStyle name="メモ 4 4 4 3 2 2 2" xfId="8672" xr:uid="{00000000-0005-0000-0000-0000FE3E0000}"/>
    <cellStyle name="メモ 4 4 4 3 2 2 2 2" xfId="17489" xr:uid="{00000000-0005-0000-0000-0000FF3E0000}"/>
    <cellStyle name="メモ 4 4 4 3 2 2 3" xfId="13101" xr:uid="{00000000-0005-0000-0000-0000003F0000}"/>
    <cellStyle name="メモ 4 4 4 3 2 3" xfId="6478" xr:uid="{00000000-0005-0000-0000-0000013F0000}"/>
    <cellStyle name="メモ 4 4 4 3 2 3 2" xfId="15295" xr:uid="{00000000-0005-0000-0000-0000023F0000}"/>
    <cellStyle name="メモ 4 4 4 3 2 4" xfId="10907" xr:uid="{00000000-0005-0000-0000-0000033F0000}"/>
    <cellStyle name="メモ 4 4 4 3 2 5" xfId="23812" xr:uid="{00000000-0005-0000-0000-0000043F0000}"/>
    <cellStyle name="メモ 4 4 4 3 3" xfId="3146" xr:uid="{00000000-0005-0000-0000-0000053F0000}"/>
    <cellStyle name="メモ 4 4 4 3 3 2" xfId="7575" xr:uid="{00000000-0005-0000-0000-0000063F0000}"/>
    <cellStyle name="メモ 4 4 4 3 3 2 2" xfId="16392" xr:uid="{00000000-0005-0000-0000-0000073F0000}"/>
    <cellStyle name="メモ 4 4 4 3 3 3" xfId="12004" xr:uid="{00000000-0005-0000-0000-0000083F0000}"/>
    <cellStyle name="メモ 4 4 4 3 4" xfId="5381" xr:uid="{00000000-0005-0000-0000-0000093F0000}"/>
    <cellStyle name="メモ 4 4 4 3 4 2" xfId="14198" xr:uid="{00000000-0005-0000-0000-00000A3F0000}"/>
    <cellStyle name="メモ 4 4 4 3 5" xfId="9810" xr:uid="{00000000-0005-0000-0000-00000B3F0000}"/>
    <cellStyle name="メモ 4 4 4 3 6" xfId="22714" xr:uid="{00000000-0005-0000-0000-00000C3F0000}"/>
    <cellStyle name="メモ 4 4 4 4" xfId="1460" xr:uid="{00000000-0005-0000-0000-00000D3F0000}"/>
    <cellStyle name="メモ 4 4 4 4 2" xfId="3695" xr:uid="{00000000-0005-0000-0000-00000E3F0000}"/>
    <cellStyle name="メモ 4 4 4 4 2 2" xfId="8124" xr:uid="{00000000-0005-0000-0000-00000F3F0000}"/>
    <cellStyle name="メモ 4 4 4 4 2 2 2" xfId="16941" xr:uid="{00000000-0005-0000-0000-0000103F0000}"/>
    <cellStyle name="メモ 4 4 4 4 2 3" xfId="12553" xr:uid="{00000000-0005-0000-0000-0000113F0000}"/>
    <cellStyle name="メモ 4 4 4 4 3" xfId="5930" xr:uid="{00000000-0005-0000-0000-0000123F0000}"/>
    <cellStyle name="メモ 4 4 4 4 3 2" xfId="14747" xr:uid="{00000000-0005-0000-0000-0000133F0000}"/>
    <cellStyle name="メモ 4 4 4 4 4" xfId="10359" xr:uid="{00000000-0005-0000-0000-0000143F0000}"/>
    <cellStyle name="メモ 4 4 4 4 5" xfId="23264" xr:uid="{00000000-0005-0000-0000-0000153F0000}"/>
    <cellStyle name="メモ 4 4 4 5" xfId="2598" xr:uid="{00000000-0005-0000-0000-0000163F0000}"/>
    <cellStyle name="メモ 4 4 4 5 2" xfId="7027" xr:uid="{00000000-0005-0000-0000-0000173F0000}"/>
    <cellStyle name="メモ 4 4 4 5 2 2" xfId="15844" xr:uid="{00000000-0005-0000-0000-0000183F0000}"/>
    <cellStyle name="メモ 4 4 4 5 3" xfId="11456" xr:uid="{00000000-0005-0000-0000-0000193F0000}"/>
    <cellStyle name="メモ 4 4 4 6" xfId="4833" xr:uid="{00000000-0005-0000-0000-00001A3F0000}"/>
    <cellStyle name="メモ 4 4 4 6 2" xfId="13650" xr:uid="{00000000-0005-0000-0000-00001B3F0000}"/>
    <cellStyle name="メモ 4 4 4 7" xfId="9262" xr:uid="{00000000-0005-0000-0000-00001C3F0000}"/>
    <cellStyle name="メモ 4 4 4 8" xfId="22168" xr:uid="{00000000-0005-0000-0000-00001D3F0000}"/>
    <cellStyle name="メモ 4 4 5" xfId="459" xr:uid="{00000000-0005-0000-0000-00001E3F0000}"/>
    <cellStyle name="メモ 4 4 5 2" xfId="1007" xr:uid="{00000000-0005-0000-0000-00001F3F0000}"/>
    <cellStyle name="メモ 4 4 5 2 2" xfId="2145" xr:uid="{00000000-0005-0000-0000-0000203F0000}"/>
    <cellStyle name="メモ 4 4 5 2 2 2" xfId="4380" xr:uid="{00000000-0005-0000-0000-0000213F0000}"/>
    <cellStyle name="メモ 4 4 5 2 2 2 2" xfId="8809" xr:uid="{00000000-0005-0000-0000-0000223F0000}"/>
    <cellStyle name="メモ 4 4 5 2 2 2 2 2" xfId="17626" xr:uid="{00000000-0005-0000-0000-0000233F0000}"/>
    <cellStyle name="メモ 4 4 5 2 2 2 3" xfId="13238" xr:uid="{00000000-0005-0000-0000-0000243F0000}"/>
    <cellStyle name="メモ 4 4 5 2 2 3" xfId="6615" xr:uid="{00000000-0005-0000-0000-0000253F0000}"/>
    <cellStyle name="メモ 4 4 5 2 2 3 2" xfId="15432" xr:uid="{00000000-0005-0000-0000-0000263F0000}"/>
    <cellStyle name="メモ 4 4 5 2 2 4" xfId="11044" xr:uid="{00000000-0005-0000-0000-0000273F0000}"/>
    <cellStyle name="メモ 4 4 5 2 2 5" xfId="23949" xr:uid="{00000000-0005-0000-0000-0000283F0000}"/>
    <cellStyle name="メモ 4 4 5 2 3" xfId="3283" xr:uid="{00000000-0005-0000-0000-0000293F0000}"/>
    <cellStyle name="メモ 4 4 5 2 3 2" xfId="7712" xr:uid="{00000000-0005-0000-0000-00002A3F0000}"/>
    <cellStyle name="メモ 4 4 5 2 3 2 2" xfId="16529" xr:uid="{00000000-0005-0000-0000-00002B3F0000}"/>
    <cellStyle name="メモ 4 4 5 2 3 3" xfId="12141" xr:uid="{00000000-0005-0000-0000-00002C3F0000}"/>
    <cellStyle name="メモ 4 4 5 2 4" xfId="5518" xr:uid="{00000000-0005-0000-0000-00002D3F0000}"/>
    <cellStyle name="メモ 4 4 5 2 4 2" xfId="14335" xr:uid="{00000000-0005-0000-0000-00002E3F0000}"/>
    <cellStyle name="メモ 4 4 5 2 5" xfId="9947" xr:uid="{00000000-0005-0000-0000-00002F3F0000}"/>
    <cellStyle name="メモ 4 4 5 2 6" xfId="22851" xr:uid="{00000000-0005-0000-0000-0000303F0000}"/>
    <cellStyle name="メモ 4 4 5 3" xfId="1597" xr:uid="{00000000-0005-0000-0000-0000313F0000}"/>
    <cellStyle name="メモ 4 4 5 3 2" xfId="3832" xr:uid="{00000000-0005-0000-0000-0000323F0000}"/>
    <cellStyle name="メモ 4 4 5 3 2 2" xfId="8261" xr:uid="{00000000-0005-0000-0000-0000333F0000}"/>
    <cellStyle name="メモ 4 4 5 3 2 2 2" xfId="17078" xr:uid="{00000000-0005-0000-0000-0000343F0000}"/>
    <cellStyle name="メモ 4 4 5 3 2 3" xfId="12690" xr:uid="{00000000-0005-0000-0000-0000353F0000}"/>
    <cellStyle name="メモ 4 4 5 3 3" xfId="6067" xr:uid="{00000000-0005-0000-0000-0000363F0000}"/>
    <cellStyle name="メモ 4 4 5 3 3 2" xfId="14884" xr:uid="{00000000-0005-0000-0000-0000373F0000}"/>
    <cellStyle name="メモ 4 4 5 3 4" xfId="10496" xr:uid="{00000000-0005-0000-0000-0000383F0000}"/>
    <cellStyle name="メモ 4 4 5 3 5" xfId="23401" xr:uid="{00000000-0005-0000-0000-0000393F0000}"/>
    <cellStyle name="メモ 4 4 5 4" xfId="2735" xr:uid="{00000000-0005-0000-0000-00003A3F0000}"/>
    <cellStyle name="メモ 4 4 5 4 2" xfId="7164" xr:uid="{00000000-0005-0000-0000-00003B3F0000}"/>
    <cellStyle name="メモ 4 4 5 4 2 2" xfId="15981" xr:uid="{00000000-0005-0000-0000-00003C3F0000}"/>
    <cellStyle name="メモ 4 4 5 4 3" xfId="11593" xr:uid="{00000000-0005-0000-0000-00003D3F0000}"/>
    <cellStyle name="メモ 4 4 5 5" xfId="4970" xr:uid="{00000000-0005-0000-0000-00003E3F0000}"/>
    <cellStyle name="メモ 4 4 5 5 2" xfId="13787" xr:uid="{00000000-0005-0000-0000-00003F3F0000}"/>
    <cellStyle name="メモ 4 4 5 6" xfId="9399" xr:uid="{00000000-0005-0000-0000-0000403F0000}"/>
    <cellStyle name="メモ 4 4 5 7" xfId="22303" xr:uid="{00000000-0005-0000-0000-0000413F0000}"/>
    <cellStyle name="メモ 4 4 6" xfId="733" xr:uid="{00000000-0005-0000-0000-0000423F0000}"/>
    <cellStyle name="メモ 4 4 6 2" xfId="1871" xr:uid="{00000000-0005-0000-0000-0000433F0000}"/>
    <cellStyle name="メモ 4 4 6 2 2" xfId="4106" xr:uid="{00000000-0005-0000-0000-0000443F0000}"/>
    <cellStyle name="メモ 4 4 6 2 2 2" xfId="8535" xr:uid="{00000000-0005-0000-0000-0000453F0000}"/>
    <cellStyle name="メモ 4 4 6 2 2 2 2" xfId="17352" xr:uid="{00000000-0005-0000-0000-0000463F0000}"/>
    <cellStyle name="メモ 4 4 6 2 2 3" xfId="12964" xr:uid="{00000000-0005-0000-0000-0000473F0000}"/>
    <cellStyle name="メモ 4 4 6 2 3" xfId="6341" xr:uid="{00000000-0005-0000-0000-0000483F0000}"/>
    <cellStyle name="メモ 4 4 6 2 3 2" xfId="15158" xr:uid="{00000000-0005-0000-0000-0000493F0000}"/>
    <cellStyle name="メモ 4 4 6 2 4" xfId="10770" xr:uid="{00000000-0005-0000-0000-00004A3F0000}"/>
    <cellStyle name="メモ 4 4 6 2 5" xfId="23675" xr:uid="{00000000-0005-0000-0000-00004B3F0000}"/>
    <cellStyle name="メモ 4 4 6 3" xfId="3009" xr:uid="{00000000-0005-0000-0000-00004C3F0000}"/>
    <cellStyle name="メモ 4 4 6 3 2" xfId="7438" xr:uid="{00000000-0005-0000-0000-00004D3F0000}"/>
    <cellStyle name="メモ 4 4 6 3 2 2" xfId="16255" xr:uid="{00000000-0005-0000-0000-00004E3F0000}"/>
    <cellStyle name="メモ 4 4 6 3 3" xfId="11867" xr:uid="{00000000-0005-0000-0000-00004F3F0000}"/>
    <cellStyle name="メモ 4 4 6 4" xfId="5244" xr:uid="{00000000-0005-0000-0000-0000503F0000}"/>
    <cellStyle name="メモ 4 4 6 4 2" xfId="14061" xr:uid="{00000000-0005-0000-0000-0000513F0000}"/>
    <cellStyle name="メモ 4 4 6 5" xfId="9673" xr:uid="{00000000-0005-0000-0000-0000523F0000}"/>
    <cellStyle name="メモ 4 4 6 6" xfId="22577" xr:uid="{00000000-0005-0000-0000-0000533F0000}"/>
    <cellStyle name="メモ 4 4 7" xfId="1323" xr:uid="{00000000-0005-0000-0000-0000543F0000}"/>
    <cellStyle name="メモ 4 4 7 2" xfId="3558" xr:uid="{00000000-0005-0000-0000-0000553F0000}"/>
    <cellStyle name="メモ 4 4 7 2 2" xfId="7987" xr:uid="{00000000-0005-0000-0000-0000563F0000}"/>
    <cellStyle name="メモ 4 4 7 2 2 2" xfId="16804" xr:uid="{00000000-0005-0000-0000-0000573F0000}"/>
    <cellStyle name="メモ 4 4 7 2 3" xfId="12416" xr:uid="{00000000-0005-0000-0000-0000583F0000}"/>
    <cellStyle name="メモ 4 4 7 3" xfId="5793" xr:uid="{00000000-0005-0000-0000-0000593F0000}"/>
    <cellStyle name="メモ 4 4 7 3 2" xfId="14610" xr:uid="{00000000-0005-0000-0000-00005A3F0000}"/>
    <cellStyle name="メモ 4 4 7 4" xfId="10222" xr:uid="{00000000-0005-0000-0000-00005B3F0000}"/>
    <cellStyle name="メモ 4 4 7 5" xfId="23127" xr:uid="{00000000-0005-0000-0000-00005C3F0000}"/>
    <cellStyle name="メモ 4 4 8" xfId="2461" xr:uid="{00000000-0005-0000-0000-00005D3F0000}"/>
    <cellStyle name="メモ 4 4 8 2" xfId="6890" xr:uid="{00000000-0005-0000-0000-00005E3F0000}"/>
    <cellStyle name="メモ 4 4 8 2 2" xfId="15707" xr:uid="{00000000-0005-0000-0000-00005F3F0000}"/>
    <cellStyle name="メモ 4 4 8 3" xfId="11319" xr:uid="{00000000-0005-0000-0000-0000603F0000}"/>
    <cellStyle name="メモ 4 4 9" xfId="4696" xr:uid="{00000000-0005-0000-0000-0000613F0000}"/>
    <cellStyle name="メモ 4 4 9 2" xfId="13513" xr:uid="{00000000-0005-0000-0000-0000623F0000}"/>
    <cellStyle name="メモ 4 5" xfId="161" xr:uid="{00000000-0005-0000-0000-0000633F0000}"/>
    <cellStyle name="メモ 4 5 10" xfId="22010" xr:uid="{00000000-0005-0000-0000-0000643F0000}"/>
    <cellStyle name="メモ 4 5 2" xfId="271" xr:uid="{00000000-0005-0000-0000-0000653F0000}"/>
    <cellStyle name="メモ 4 5 2 2" xfId="408" xr:uid="{00000000-0005-0000-0000-0000663F0000}"/>
    <cellStyle name="メモ 4 5 2 2 2" xfId="682" xr:uid="{00000000-0005-0000-0000-0000673F0000}"/>
    <cellStyle name="メモ 4 5 2 2 2 2" xfId="1230" xr:uid="{00000000-0005-0000-0000-0000683F0000}"/>
    <cellStyle name="メモ 4 5 2 2 2 2 2" xfId="2368" xr:uid="{00000000-0005-0000-0000-0000693F0000}"/>
    <cellStyle name="メモ 4 5 2 2 2 2 2 2" xfId="4603" xr:uid="{00000000-0005-0000-0000-00006A3F0000}"/>
    <cellStyle name="メモ 4 5 2 2 2 2 2 2 2" xfId="9032" xr:uid="{00000000-0005-0000-0000-00006B3F0000}"/>
    <cellStyle name="メモ 4 5 2 2 2 2 2 2 2 2" xfId="17849" xr:uid="{00000000-0005-0000-0000-00006C3F0000}"/>
    <cellStyle name="メモ 4 5 2 2 2 2 2 2 3" xfId="13461" xr:uid="{00000000-0005-0000-0000-00006D3F0000}"/>
    <cellStyle name="メモ 4 5 2 2 2 2 2 3" xfId="6838" xr:uid="{00000000-0005-0000-0000-00006E3F0000}"/>
    <cellStyle name="メモ 4 5 2 2 2 2 2 3 2" xfId="15655" xr:uid="{00000000-0005-0000-0000-00006F3F0000}"/>
    <cellStyle name="メモ 4 5 2 2 2 2 2 4" xfId="11267" xr:uid="{00000000-0005-0000-0000-0000703F0000}"/>
    <cellStyle name="メモ 4 5 2 2 2 2 2 5" xfId="24172" xr:uid="{00000000-0005-0000-0000-0000713F0000}"/>
    <cellStyle name="メモ 4 5 2 2 2 2 3" xfId="3506" xr:uid="{00000000-0005-0000-0000-0000723F0000}"/>
    <cellStyle name="メモ 4 5 2 2 2 2 3 2" xfId="7935" xr:uid="{00000000-0005-0000-0000-0000733F0000}"/>
    <cellStyle name="メモ 4 5 2 2 2 2 3 2 2" xfId="16752" xr:uid="{00000000-0005-0000-0000-0000743F0000}"/>
    <cellStyle name="メモ 4 5 2 2 2 2 3 3" xfId="12364" xr:uid="{00000000-0005-0000-0000-0000753F0000}"/>
    <cellStyle name="メモ 4 5 2 2 2 2 4" xfId="5741" xr:uid="{00000000-0005-0000-0000-0000763F0000}"/>
    <cellStyle name="メモ 4 5 2 2 2 2 4 2" xfId="14558" xr:uid="{00000000-0005-0000-0000-0000773F0000}"/>
    <cellStyle name="メモ 4 5 2 2 2 2 5" xfId="10170" xr:uid="{00000000-0005-0000-0000-0000783F0000}"/>
    <cellStyle name="メモ 4 5 2 2 2 2 6" xfId="23074" xr:uid="{00000000-0005-0000-0000-0000793F0000}"/>
    <cellStyle name="メモ 4 5 2 2 2 3" xfId="1820" xr:uid="{00000000-0005-0000-0000-00007A3F0000}"/>
    <cellStyle name="メモ 4 5 2 2 2 3 2" xfId="4055" xr:uid="{00000000-0005-0000-0000-00007B3F0000}"/>
    <cellStyle name="メモ 4 5 2 2 2 3 2 2" xfId="8484" xr:uid="{00000000-0005-0000-0000-00007C3F0000}"/>
    <cellStyle name="メモ 4 5 2 2 2 3 2 2 2" xfId="17301" xr:uid="{00000000-0005-0000-0000-00007D3F0000}"/>
    <cellStyle name="メモ 4 5 2 2 2 3 2 3" xfId="12913" xr:uid="{00000000-0005-0000-0000-00007E3F0000}"/>
    <cellStyle name="メモ 4 5 2 2 2 3 3" xfId="6290" xr:uid="{00000000-0005-0000-0000-00007F3F0000}"/>
    <cellStyle name="メモ 4 5 2 2 2 3 3 2" xfId="15107" xr:uid="{00000000-0005-0000-0000-0000803F0000}"/>
    <cellStyle name="メモ 4 5 2 2 2 3 4" xfId="10719" xr:uid="{00000000-0005-0000-0000-0000813F0000}"/>
    <cellStyle name="メモ 4 5 2 2 2 3 5" xfId="23624" xr:uid="{00000000-0005-0000-0000-0000823F0000}"/>
    <cellStyle name="メモ 4 5 2 2 2 4" xfId="2958" xr:uid="{00000000-0005-0000-0000-0000833F0000}"/>
    <cellStyle name="メモ 4 5 2 2 2 4 2" xfId="7387" xr:uid="{00000000-0005-0000-0000-0000843F0000}"/>
    <cellStyle name="メモ 4 5 2 2 2 4 2 2" xfId="16204" xr:uid="{00000000-0005-0000-0000-0000853F0000}"/>
    <cellStyle name="メモ 4 5 2 2 2 4 3" xfId="11816" xr:uid="{00000000-0005-0000-0000-0000863F0000}"/>
    <cellStyle name="メモ 4 5 2 2 2 5" xfId="5193" xr:uid="{00000000-0005-0000-0000-0000873F0000}"/>
    <cellStyle name="メモ 4 5 2 2 2 5 2" xfId="14010" xr:uid="{00000000-0005-0000-0000-0000883F0000}"/>
    <cellStyle name="メモ 4 5 2 2 2 6" xfId="9622" xr:uid="{00000000-0005-0000-0000-0000893F0000}"/>
    <cellStyle name="メモ 4 5 2 2 2 7" xfId="22526" xr:uid="{00000000-0005-0000-0000-00008A3F0000}"/>
    <cellStyle name="メモ 4 5 2 2 3" xfId="956" xr:uid="{00000000-0005-0000-0000-00008B3F0000}"/>
    <cellStyle name="メモ 4 5 2 2 3 2" xfId="2094" xr:uid="{00000000-0005-0000-0000-00008C3F0000}"/>
    <cellStyle name="メモ 4 5 2 2 3 2 2" xfId="4329" xr:uid="{00000000-0005-0000-0000-00008D3F0000}"/>
    <cellStyle name="メモ 4 5 2 2 3 2 2 2" xfId="8758" xr:uid="{00000000-0005-0000-0000-00008E3F0000}"/>
    <cellStyle name="メモ 4 5 2 2 3 2 2 2 2" xfId="17575" xr:uid="{00000000-0005-0000-0000-00008F3F0000}"/>
    <cellStyle name="メモ 4 5 2 2 3 2 2 3" xfId="13187" xr:uid="{00000000-0005-0000-0000-0000903F0000}"/>
    <cellStyle name="メモ 4 5 2 2 3 2 3" xfId="6564" xr:uid="{00000000-0005-0000-0000-0000913F0000}"/>
    <cellStyle name="メモ 4 5 2 2 3 2 3 2" xfId="15381" xr:uid="{00000000-0005-0000-0000-0000923F0000}"/>
    <cellStyle name="メモ 4 5 2 2 3 2 4" xfId="10993" xr:uid="{00000000-0005-0000-0000-0000933F0000}"/>
    <cellStyle name="メモ 4 5 2 2 3 2 5" xfId="23898" xr:uid="{00000000-0005-0000-0000-0000943F0000}"/>
    <cellStyle name="メモ 4 5 2 2 3 3" xfId="3232" xr:uid="{00000000-0005-0000-0000-0000953F0000}"/>
    <cellStyle name="メモ 4 5 2 2 3 3 2" xfId="7661" xr:uid="{00000000-0005-0000-0000-0000963F0000}"/>
    <cellStyle name="メモ 4 5 2 2 3 3 2 2" xfId="16478" xr:uid="{00000000-0005-0000-0000-0000973F0000}"/>
    <cellStyle name="メモ 4 5 2 2 3 3 3" xfId="12090" xr:uid="{00000000-0005-0000-0000-0000983F0000}"/>
    <cellStyle name="メモ 4 5 2 2 3 4" xfId="5467" xr:uid="{00000000-0005-0000-0000-0000993F0000}"/>
    <cellStyle name="メモ 4 5 2 2 3 4 2" xfId="14284" xr:uid="{00000000-0005-0000-0000-00009A3F0000}"/>
    <cellStyle name="メモ 4 5 2 2 3 5" xfId="9896" xr:uid="{00000000-0005-0000-0000-00009B3F0000}"/>
    <cellStyle name="メモ 4 5 2 2 3 6" xfId="22800" xr:uid="{00000000-0005-0000-0000-00009C3F0000}"/>
    <cellStyle name="メモ 4 5 2 2 4" xfId="1546" xr:uid="{00000000-0005-0000-0000-00009D3F0000}"/>
    <cellStyle name="メモ 4 5 2 2 4 2" xfId="3781" xr:uid="{00000000-0005-0000-0000-00009E3F0000}"/>
    <cellStyle name="メモ 4 5 2 2 4 2 2" xfId="8210" xr:uid="{00000000-0005-0000-0000-00009F3F0000}"/>
    <cellStyle name="メモ 4 5 2 2 4 2 2 2" xfId="17027" xr:uid="{00000000-0005-0000-0000-0000A03F0000}"/>
    <cellStyle name="メモ 4 5 2 2 4 2 3" xfId="12639" xr:uid="{00000000-0005-0000-0000-0000A13F0000}"/>
    <cellStyle name="メモ 4 5 2 2 4 3" xfId="6016" xr:uid="{00000000-0005-0000-0000-0000A23F0000}"/>
    <cellStyle name="メモ 4 5 2 2 4 3 2" xfId="14833" xr:uid="{00000000-0005-0000-0000-0000A33F0000}"/>
    <cellStyle name="メモ 4 5 2 2 4 4" xfId="10445" xr:uid="{00000000-0005-0000-0000-0000A43F0000}"/>
    <cellStyle name="メモ 4 5 2 2 4 5" xfId="23350" xr:uid="{00000000-0005-0000-0000-0000A53F0000}"/>
    <cellStyle name="メモ 4 5 2 2 5" xfId="2684" xr:uid="{00000000-0005-0000-0000-0000A63F0000}"/>
    <cellStyle name="メモ 4 5 2 2 5 2" xfId="7113" xr:uid="{00000000-0005-0000-0000-0000A73F0000}"/>
    <cellStyle name="メモ 4 5 2 2 5 2 2" xfId="15930" xr:uid="{00000000-0005-0000-0000-0000A83F0000}"/>
    <cellStyle name="メモ 4 5 2 2 5 3" xfId="11542" xr:uid="{00000000-0005-0000-0000-0000A93F0000}"/>
    <cellStyle name="メモ 4 5 2 2 6" xfId="4919" xr:uid="{00000000-0005-0000-0000-0000AA3F0000}"/>
    <cellStyle name="メモ 4 5 2 2 6 2" xfId="13736" xr:uid="{00000000-0005-0000-0000-0000AB3F0000}"/>
    <cellStyle name="メモ 4 5 2 2 7" xfId="9348" xr:uid="{00000000-0005-0000-0000-0000AC3F0000}"/>
    <cellStyle name="メモ 4 5 2 2 8" xfId="22253" xr:uid="{00000000-0005-0000-0000-0000AD3F0000}"/>
    <cellStyle name="メモ 4 5 2 3" xfId="545" xr:uid="{00000000-0005-0000-0000-0000AE3F0000}"/>
    <cellStyle name="メモ 4 5 2 3 2" xfId="1093" xr:uid="{00000000-0005-0000-0000-0000AF3F0000}"/>
    <cellStyle name="メモ 4 5 2 3 2 2" xfId="2231" xr:uid="{00000000-0005-0000-0000-0000B03F0000}"/>
    <cellStyle name="メモ 4 5 2 3 2 2 2" xfId="4466" xr:uid="{00000000-0005-0000-0000-0000B13F0000}"/>
    <cellStyle name="メモ 4 5 2 3 2 2 2 2" xfId="8895" xr:uid="{00000000-0005-0000-0000-0000B23F0000}"/>
    <cellStyle name="メモ 4 5 2 3 2 2 2 2 2" xfId="17712" xr:uid="{00000000-0005-0000-0000-0000B33F0000}"/>
    <cellStyle name="メモ 4 5 2 3 2 2 2 3" xfId="13324" xr:uid="{00000000-0005-0000-0000-0000B43F0000}"/>
    <cellStyle name="メモ 4 5 2 3 2 2 3" xfId="6701" xr:uid="{00000000-0005-0000-0000-0000B53F0000}"/>
    <cellStyle name="メモ 4 5 2 3 2 2 3 2" xfId="15518" xr:uid="{00000000-0005-0000-0000-0000B63F0000}"/>
    <cellStyle name="メモ 4 5 2 3 2 2 4" xfId="11130" xr:uid="{00000000-0005-0000-0000-0000B73F0000}"/>
    <cellStyle name="メモ 4 5 2 3 2 2 5" xfId="24035" xr:uid="{00000000-0005-0000-0000-0000B83F0000}"/>
    <cellStyle name="メモ 4 5 2 3 2 3" xfId="3369" xr:uid="{00000000-0005-0000-0000-0000B93F0000}"/>
    <cellStyle name="メモ 4 5 2 3 2 3 2" xfId="7798" xr:uid="{00000000-0005-0000-0000-0000BA3F0000}"/>
    <cellStyle name="メモ 4 5 2 3 2 3 2 2" xfId="16615" xr:uid="{00000000-0005-0000-0000-0000BB3F0000}"/>
    <cellStyle name="メモ 4 5 2 3 2 3 3" xfId="12227" xr:uid="{00000000-0005-0000-0000-0000BC3F0000}"/>
    <cellStyle name="メモ 4 5 2 3 2 4" xfId="5604" xr:uid="{00000000-0005-0000-0000-0000BD3F0000}"/>
    <cellStyle name="メモ 4 5 2 3 2 4 2" xfId="14421" xr:uid="{00000000-0005-0000-0000-0000BE3F0000}"/>
    <cellStyle name="メモ 4 5 2 3 2 5" xfId="10033" xr:uid="{00000000-0005-0000-0000-0000BF3F0000}"/>
    <cellStyle name="メモ 4 5 2 3 2 6" xfId="22937" xr:uid="{00000000-0005-0000-0000-0000C03F0000}"/>
    <cellStyle name="メモ 4 5 2 3 3" xfId="1683" xr:uid="{00000000-0005-0000-0000-0000C13F0000}"/>
    <cellStyle name="メモ 4 5 2 3 3 2" xfId="3918" xr:uid="{00000000-0005-0000-0000-0000C23F0000}"/>
    <cellStyle name="メモ 4 5 2 3 3 2 2" xfId="8347" xr:uid="{00000000-0005-0000-0000-0000C33F0000}"/>
    <cellStyle name="メモ 4 5 2 3 3 2 2 2" xfId="17164" xr:uid="{00000000-0005-0000-0000-0000C43F0000}"/>
    <cellStyle name="メモ 4 5 2 3 3 2 3" xfId="12776" xr:uid="{00000000-0005-0000-0000-0000C53F0000}"/>
    <cellStyle name="メモ 4 5 2 3 3 3" xfId="6153" xr:uid="{00000000-0005-0000-0000-0000C63F0000}"/>
    <cellStyle name="メモ 4 5 2 3 3 3 2" xfId="14970" xr:uid="{00000000-0005-0000-0000-0000C73F0000}"/>
    <cellStyle name="メモ 4 5 2 3 3 4" xfId="10582" xr:uid="{00000000-0005-0000-0000-0000C83F0000}"/>
    <cellStyle name="メモ 4 5 2 3 3 5" xfId="23487" xr:uid="{00000000-0005-0000-0000-0000C93F0000}"/>
    <cellStyle name="メモ 4 5 2 3 4" xfId="2821" xr:uid="{00000000-0005-0000-0000-0000CA3F0000}"/>
    <cellStyle name="メモ 4 5 2 3 4 2" xfId="7250" xr:uid="{00000000-0005-0000-0000-0000CB3F0000}"/>
    <cellStyle name="メモ 4 5 2 3 4 2 2" xfId="16067" xr:uid="{00000000-0005-0000-0000-0000CC3F0000}"/>
    <cellStyle name="メモ 4 5 2 3 4 3" xfId="11679" xr:uid="{00000000-0005-0000-0000-0000CD3F0000}"/>
    <cellStyle name="メモ 4 5 2 3 5" xfId="5056" xr:uid="{00000000-0005-0000-0000-0000CE3F0000}"/>
    <cellStyle name="メモ 4 5 2 3 5 2" xfId="13873" xr:uid="{00000000-0005-0000-0000-0000CF3F0000}"/>
    <cellStyle name="メモ 4 5 2 3 6" xfId="9485" xr:uid="{00000000-0005-0000-0000-0000D03F0000}"/>
    <cellStyle name="メモ 4 5 2 3 7" xfId="22389" xr:uid="{00000000-0005-0000-0000-0000D13F0000}"/>
    <cellStyle name="メモ 4 5 2 4" xfId="819" xr:uid="{00000000-0005-0000-0000-0000D23F0000}"/>
    <cellStyle name="メモ 4 5 2 4 2" xfId="1957" xr:uid="{00000000-0005-0000-0000-0000D33F0000}"/>
    <cellStyle name="メモ 4 5 2 4 2 2" xfId="4192" xr:uid="{00000000-0005-0000-0000-0000D43F0000}"/>
    <cellStyle name="メモ 4 5 2 4 2 2 2" xfId="8621" xr:uid="{00000000-0005-0000-0000-0000D53F0000}"/>
    <cellStyle name="メモ 4 5 2 4 2 2 2 2" xfId="17438" xr:uid="{00000000-0005-0000-0000-0000D63F0000}"/>
    <cellStyle name="メモ 4 5 2 4 2 2 3" xfId="13050" xr:uid="{00000000-0005-0000-0000-0000D73F0000}"/>
    <cellStyle name="メモ 4 5 2 4 2 3" xfId="6427" xr:uid="{00000000-0005-0000-0000-0000D83F0000}"/>
    <cellStyle name="メモ 4 5 2 4 2 3 2" xfId="15244" xr:uid="{00000000-0005-0000-0000-0000D93F0000}"/>
    <cellStyle name="メモ 4 5 2 4 2 4" xfId="10856" xr:uid="{00000000-0005-0000-0000-0000DA3F0000}"/>
    <cellStyle name="メモ 4 5 2 4 2 5" xfId="23761" xr:uid="{00000000-0005-0000-0000-0000DB3F0000}"/>
    <cellStyle name="メモ 4 5 2 4 3" xfId="3095" xr:uid="{00000000-0005-0000-0000-0000DC3F0000}"/>
    <cellStyle name="メモ 4 5 2 4 3 2" xfId="7524" xr:uid="{00000000-0005-0000-0000-0000DD3F0000}"/>
    <cellStyle name="メモ 4 5 2 4 3 2 2" xfId="16341" xr:uid="{00000000-0005-0000-0000-0000DE3F0000}"/>
    <cellStyle name="メモ 4 5 2 4 3 3" xfId="11953" xr:uid="{00000000-0005-0000-0000-0000DF3F0000}"/>
    <cellStyle name="メモ 4 5 2 4 4" xfId="5330" xr:uid="{00000000-0005-0000-0000-0000E03F0000}"/>
    <cellStyle name="メモ 4 5 2 4 4 2" xfId="14147" xr:uid="{00000000-0005-0000-0000-0000E13F0000}"/>
    <cellStyle name="メモ 4 5 2 4 5" xfId="9759" xr:uid="{00000000-0005-0000-0000-0000E23F0000}"/>
    <cellStyle name="メモ 4 5 2 4 6" xfId="22663" xr:uid="{00000000-0005-0000-0000-0000E33F0000}"/>
    <cellStyle name="メモ 4 5 2 5" xfId="1409" xr:uid="{00000000-0005-0000-0000-0000E43F0000}"/>
    <cellStyle name="メモ 4 5 2 5 2" xfId="3644" xr:uid="{00000000-0005-0000-0000-0000E53F0000}"/>
    <cellStyle name="メモ 4 5 2 5 2 2" xfId="8073" xr:uid="{00000000-0005-0000-0000-0000E63F0000}"/>
    <cellStyle name="メモ 4 5 2 5 2 2 2" xfId="16890" xr:uid="{00000000-0005-0000-0000-0000E73F0000}"/>
    <cellStyle name="メモ 4 5 2 5 2 3" xfId="12502" xr:uid="{00000000-0005-0000-0000-0000E83F0000}"/>
    <cellStyle name="メモ 4 5 2 5 3" xfId="5879" xr:uid="{00000000-0005-0000-0000-0000E93F0000}"/>
    <cellStyle name="メモ 4 5 2 5 3 2" xfId="14696" xr:uid="{00000000-0005-0000-0000-0000EA3F0000}"/>
    <cellStyle name="メモ 4 5 2 5 4" xfId="10308" xr:uid="{00000000-0005-0000-0000-0000EB3F0000}"/>
    <cellStyle name="メモ 4 5 2 5 5" xfId="23213" xr:uid="{00000000-0005-0000-0000-0000EC3F0000}"/>
    <cellStyle name="メモ 4 5 2 6" xfId="2547" xr:uid="{00000000-0005-0000-0000-0000ED3F0000}"/>
    <cellStyle name="メモ 4 5 2 6 2" xfId="6976" xr:uid="{00000000-0005-0000-0000-0000EE3F0000}"/>
    <cellStyle name="メモ 4 5 2 6 2 2" xfId="15793" xr:uid="{00000000-0005-0000-0000-0000EF3F0000}"/>
    <cellStyle name="メモ 4 5 2 6 3" xfId="11405" xr:uid="{00000000-0005-0000-0000-0000F03F0000}"/>
    <cellStyle name="メモ 4 5 2 7" xfId="4782" xr:uid="{00000000-0005-0000-0000-0000F13F0000}"/>
    <cellStyle name="メモ 4 5 2 7 2" xfId="13599" xr:uid="{00000000-0005-0000-0000-0000F23F0000}"/>
    <cellStyle name="メモ 4 5 2 8" xfId="9211" xr:uid="{00000000-0005-0000-0000-0000F33F0000}"/>
    <cellStyle name="メモ 4 5 2 9" xfId="22118" xr:uid="{00000000-0005-0000-0000-0000F43F0000}"/>
    <cellStyle name="メモ 4 5 3" xfId="339" xr:uid="{00000000-0005-0000-0000-0000F53F0000}"/>
    <cellStyle name="メモ 4 5 3 2" xfId="613" xr:uid="{00000000-0005-0000-0000-0000F63F0000}"/>
    <cellStyle name="メモ 4 5 3 2 2" xfId="1161" xr:uid="{00000000-0005-0000-0000-0000F73F0000}"/>
    <cellStyle name="メモ 4 5 3 2 2 2" xfId="2299" xr:uid="{00000000-0005-0000-0000-0000F83F0000}"/>
    <cellStyle name="メモ 4 5 3 2 2 2 2" xfId="4534" xr:uid="{00000000-0005-0000-0000-0000F93F0000}"/>
    <cellStyle name="メモ 4 5 3 2 2 2 2 2" xfId="8963" xr:uid="{00000000-0005-0000-0000-0000FA3F0000}"/>
    <cellStyle name="メモ 4 5 3 2 2 2 2 2 2" xfId="17780" xr:uid="{00000000-0005-0000-0000-0000FB3F0000}"/>
    <cellStyle name="メモ 4 5 3 2 2 2 2 3" xfId="13392" xr:uid="{00000000-0005-0000-0000-0000FC3F0000}"/>
    <cellStyle name="メモ 4 5 3 2 2 2 3" xfId="6769" xr:uid="{00000000-0005-0000-0000-0000FD3F0000}"/>
    <cellStyle name="メモ 4 5 3 2 2 2 3 2" xfId="15586" xr:uid="{00000000-0005-0000-0000-0000FE3F0000}"/>
    <cellStyle name="メモ 4 5 3 2 2 2 4" xfId="11198" xr:uid="{00000000-0005-0000-0000-0000FF3F0000}"/>
    <cellStyle name="メモ 4 5 3 2 2 2 5" xfId="24103" xr:uid="{00000000-0005-0000-0000-000000400000}"/>
    <cellStyle name="メモ 4 5 3 2 2 3" xfId="3437" xr:uid="{00000000-0005-0000-0000-000001400000}"/>
    <cellStyle name="メモ 4 5 3 2 2 3 2" xfId="7866" xr:uid="{00000000-0005-0000-0000-000002400000}"/>
    <cellStyle name="メモ 4 5 3 2 2 3 2 2" xfId="16683" xr:uid="{00000000-0005-0000-0000-000003400000}"/>
    <cellStyle name="メモ 4 5 3 2 2 3 3" xfId="12295" xr:uid="{00000000-0005-0000-0000-000004400000}"/>
    <cellStyle name="メモ 4 5 3 2 2 4" xfId="5672" xr:uid="{00000000-0005-0000-0000-000005400000}"/>
    <cellStyle name="メモ 4 5 3 2 2 4 2" xfId="14489" xr:uid="{00000000-0005-0000-0000-000006400000}"/>
    <cellStyle name="メモ 4 5 3 2 2 5" xfId="10101" xr:uid="{00000000-0005-0000-0000-000007400000}"/>
    <cellStyle name="メモ 4 5 3 2 2 6" xfId="23005" xr:uid="{00000000-0005-0000-0000-000008400000}"/>
    <cellStyle name="メモ 4 5 3 2 3" xfId="1751" xr:uid="{00000000-0005-0000-0000-000009400000}"/>
    <cellStyle name="メモ 4 5 3 2 3 2" xfId="3986" xr:uid="{00000000-0005-0000-0000-00000A400000}"/>
    <cellStyle name="メモ 4 5 3 2 3 2 2" xfId="8415" xr:uid="{00000000-0005-0000-0000-00000B400000}"/>
    <cellStyle name="メモ 4 5 3 2 3 2 2 2" xfId="17232" xr:uid="{00000000-0005-0000-0000-00000C400000}"/>
    <cellStyle name="メモ 4 5 3 2 3 2 3" xfId="12844" xr:uid="{00000000-0005-0000-0000-00000D400000}"/>
    <cellStyle name="メモ 4 5 3 2 3 3" xfId="6221" xr:uid="{00000000-0005-0000-0000-00000E400000}"/>
    <cellStyle name="メモ 4 5 3 2 3 3 2" xfId="15038" xr:uid="{00000000-0005-0000-0000-00000F400000}"/>
    <cellStyle name="メモ 4 5 3 2 3 4" xfId="10650" xr:uid="{00000000-0005-0000-0000-000010400000}"/>
    <cellStyle name="メモ 4 5 3 2 3 5" xfId="23555" xr:uid="{00000000-0005-0000-0000-000011400000}"/>
    <cellStyle name="メモ 4 5 3 2 4" xfId="2889" xr:uid="{00000000-0005-0000-0000-000012400000}"/>
    <cellStyle name="メモ 4 5 3 2 4 2" xfId="7318" xr:uid="{00000000-0005-0000-0000-000013400000}"/>
    <cellStyle name="メモ 4 5 3 2 4 2 2" xfId="16135" xr:uid="{00000000-0005-0000-0000-000014400000}"/>
    <cellStyle name="メモ 4 5 3 2 4 3" xfId="11747" xr:uid="{00000000-0005-0000-0000-000015400000}"/>
    <cellStyle name="メモ 4 5 3 2 5" xfId="5124" xr:uid="{00000000-0005-0000-0000-000016400000}"/>
    <cellStyle name="メモ 4 5 3 2 5 2" xfId="13941" xr:uid="{00000000-0005-0000-0000-000017400000}"/>
    <cellStyle name="メモ 4 5 3 2 6" xfId="9553" xr:uid="{00000000-0005-0000-0000-000018400000}"/>
    <cellStyle name="メモ 4 5 3 2 7" xfId="22457" xr:uid="{00000000-0005-0000-0000-000019400000}"/>
    <cellStyle name="メモ 4 5 3 3" xfId="887" xr:uid="{00000000-0005-0000-0000-00001A400000}"/>
    <cellStyle name="メモ 4 5 3 3 2" xfId="2025" xr:uid="{00000000-0005-0000-0000-00001B400000}"/>
    <cellStyle name="メモ 4 5 3 3 2 2" xfId="4260" xr:uid="{00000000-0005-0000-0000-00001C400000}"/>
    <cellStyle name="メモ 4 5 3 3 2 2 2" xfId="8689" xr:uid="{00000000-0005-0000-0000-00001D400000}"/>
    <cellStyle name="メモ 4 5 3 3 2 2 2 2" xfId="17506" xr:uid="{00000000-0005-0000-0000-00001E400000}"/>
    <cellStyle name="メモ 4 5 3 3 2 2 3" xfId="13118" xr:uid="{00000000-0005-0000-0000-00001F400000}"/>
    <cellStyle name="メモ 4 5 3 3 2 3" xfId="6495" xr:uid="{00000000-0005-0000-0000-000020400000}"/>
    <cellStyle name="メモ 4 5 3 3 2 3 2" xfId="15312" xr:uid="{00000000-0005-0000-0000-000021400000}"/>
    <cellStyle name="メモ 4 5 3 3 2 4" xfId="10924" xr:uid="{00000000-0005-0000-0000-000022400000}"/>
    <cellStyle name="メモ 4 5 3 3 2 5" xfId="23829" xr:uid="{00000000-0005-0000-0000-000023400000}"/>
    <cellStyle name="メモ 4 5 3 3 3" xfId="3163" xr:uid="{00000000-0005-0000-0000-000024400000}"/>
    <cellStyle name="メモ 4 5 3 3 3 2" xfId="7592" xr:uid="{00000000-0005-0000-0000-000025400000}"/>
    <cellStyle name="メモ 4 5 3 3 3 2 2" xfId="16409" xr:uid="{00000000-0005-0000-0000-000026400000}"/>
    <cellStyle name="メモ 4 5 3 3 3 3" xfId="12021" xr:uid="{00000000-0005-0000-0000-000027400000}"/>
    <cellStyle name="メモ 4 5 3 3 4" xfId="5398" xr:uid="{00000000-0005-0000-0000-000028400000}"/>
    <cellStyle name="メモ 4 5 3 3 4 2" xfId="14215" xr:uid="{00000000-0005-0000-0000-000029400000}"/>
    <cellStyle name="メモ 4 5 3 3 5" xfId="9827" xr:uid="{00000000-0005-0000-0000-00002A400000}"/>
    <cellStyle name="メモ 4 5 3 3 6" xfId="22731" xr:uid="{00000000-0005-0000-0000-00002B400000}"/>
    <cellStyle name="メモ 4 5 3 4" xfId="1477" xr:uid="{00000000-0005-0000-0000-00002C400000}"/>
    <cellStyle name="メモ 4 5 3 4 2" xfId="3712" xr:uid="{00000000-0005-0000-0000-00002D400000}"/>
    <cellStyle name="メモ 4 5 3 4 2 2" xfId="8141" xr:uid="{00000000-0005-0000-0000-00002E400000}"/>
    <cellStyle name="メモ 4 5 3 4 2 2 2" xfId="16958" xr:uid="{00000000-0005-0000-0000-00002F400000}"/>
    <cellStyle name="メモ 4 5 3 4 2 3" xfId="12570" xr:uid="{00000000-0005-0000-0000-000030400000}"/>
    <cellStyle name="メモ 4 5 3 4 3" xfId="5947" xr:uid="{00000000-0005-0000-0000-000031400000}"/>
    <cellStyle name="メモ 4 5 3 4 3 2" xfId="14764" xr:uid="{00000000-0005-0000-0000-000032400000}"/>
    <cellStyle name="メモ 4 5 3 4 4" xfId="10376" xr:uid="{00000000-0005-0000-0000-000033400000}"/>
    <cellStyle name="メモ 4 5 3 4 5" xfId="23281" xr:uid="{00000000-0005-0000-0000-000034400000}"/>
    <cellStyle name="メモ 4 5 3 5" xfId="2615" xr:uid="{00000000-0005-0000-0000-000035400000}"/>
    <cellStyle name="メモ 4 5 3 5 2" xfId="7044" xr:uid="{00000000-0005-0000-0000-000036400000}"/>
    <cellStyle name="メモ 4 5 3 5 2 2" xfId="15861" xr:uid="{00000000-0005-0000-0000-000037400000}"/>
    <cellStyle name="メモ 4 5 3 5 3" xfId="11473" xr:uid="{00000000-0005-0000-0000-000038400000}"/>
    <cellStyle name="メモ 4 5 3 6" xfId="4850" xr:uid="{00000000-0005-0000-0000-000039400000}"/>
    <cellStyle name="メモ 4 5 3 6 2" xfId="13667" xr:uid="{00000000-0005-0000-0000-00003A400000}"/>
    <cellStyle name="メモ 4 5 3 7" xfId="9279" xr:uid="{00000000-0005-0000-0000-00003B400000}"/>
    <cellStyle name="メモ 4 5 3 8" xfId="22185" xr:uid="{00000000-0005-0000-0000-00003C400000}"/>
    <cellStyle name="メモ 4 5 4" xfId="476" xr:uid="{00000000-0005-0000-0000-00003D400000}"/>
    <cellStyle name="メモ 4 5 4 2" xfId="1024" xr:uid="{00000000-0005-0000-0000-00003E400000}"/>
    <cellStyle name="メモ 4 5 4 2 2" xfId="2162" xr:uid="{00000000-0005-0000-0000-00003F400000}"/>
    <cellStyle name="メモ 4 5 4 2 2 2" xfId="4397" xr:uid="{00000000-0005-0000-0000-000040400000}"/>
    <cellStyle name="メモ 4 5 4 2 2 2 2" xfId="8826" xr:uid="{00000000-0005-0000-0000-000041400000}"/>
    <cellStyle name="メモ 4 5 4 2 2 2 2 2" xfId="17643" xr:uid="{00000000-0005-0000-0000-000042400000}"/>
    <cellStyle name="メモ 4 5 4 2 2 2 3" xfId="13255" xr:uid="{00000000-0005-0000-0000-000043400000}"/>
    <cellStyle name="メモ 4 5 4 2 2 3" xfId="6632" xr:uid="{00000000-0005-0000-0000-000044400000}"/>
    <cellStyle name="メモ 4 5 4 2 2 3 2" xfId="15449" xr:uid="{00000000-0005-0000-0000-000045400000}"/>
    <cellStyle name="メモ 4 5 4 2 2 4" xfId="11061" xr:uid="{00000000-0005-0000-0000-000046400000}"/>
    <cellStyle name="メモ 4 5 4 2 2 5" xfId="23966" xr:uid="{00000000-0005-0000-0000-000047400000}"/>
    <cellStyle name="メモ 4 5 4 2 3" xfId="3300" xr:uid="{00000000-0005-0000-0000-000048400000}"/>
    <cellStyle name="メモ 4 5 4 2 3 2" xfId="7729" xr:uid="{00000000-0005-0000-0000-000049400000}"/>
    <cellStyle name="メモ 4 5 4 2 3 2 2" xfId="16546" xr:uid="{00000000-0005-0000-0000-00004A400000}"/>
    <cellStyle name="メモ 4 5 4 2 3 3" xfId="12158" xr:uid="{00000000-0005-0000-0000-00004B400000}"/>
    <cellStyle name="メモ 4 5 4 2 4" xfId="5535" xr:uid="{00000000-0005-0000-0000-00004C400000}"/>
    <cellStyle name="メモ 4 5 4 2 4 2" xfId="14352" xr:uid="{00000000-0005-0000-0000-00004D400000}"/>
    <cellStyle name="メモ 4 5 4 2 5" xfId="9964" xr:uid="{00000000-0005-0000-0000-00004E400000}"/>
    <cellStyle name="メモ 4 5 4 2 6" xfId="22868" xr:uid="{00000000-0005-0000-0000-00004F400000}"/>
    <cellStyle name="メモ 4 5 4 3" xfId="1614" xr:uid="{00000000-0005-0000-0000-000050400000}"/>
    <cellStyle name="メモ 4 5 4 3 2" xfId="3849" xr:uid="{00000000-0005-0000-0000-000051400000}"/>
    <cellStyle name="メモ 4 5 4 3 2 2" xfId="8278" xr:uid="{00000000-0005-0000-0000-000052400000}"/>
    <cellStyle name="メモ 4 5 4 3 2 2 2" xfId="17095" xr:uid="{00000000-0005-0000-0000-000053400000}"/>
    <cellStyle name="メモ 4 5 4 3 2 3" xfId="12707" xr:uid="{00000000-0005-0000-0000-000054400000}"/>
    <cellStyle name="メモ 4 5 4 3 3" xfId="6084" xr:uid="{00000000-0005-0000-0000-000055400000}"/>
    <cellStyle name="メモ 4 5 4 3 3 2" xfId="14901" xr:uid="{00000000-0005-0000-0000-000056400000}"/>
    <cellStyle name="メモ 4 5 4 3 4" xfId="10513" xr:uid="{00000000-0005-0000-0000-000057400000}"/>
    <cellStyle name="メモ 4 5 4 3 5" xfId="23418" xr:uid="{00000000-0005-0000-0000-000058400000}"/>
    <cellStyle name="メモ 4 5 4 4" xfId="2752" xr:uid="{00000000-0005-0000-0000-000059400000}"/>
    <cellStyle name="メモ 4 5 4 4 2" xfId="7181" xr:uid="{00000000-0005-0000-0000-00005A400000}"/>
    <cellStyle name="メモ 4 5 4 4 2 2" xfId="15998" xr:uid="{00000000-0005-0000-0000-00005B400000}"/>
    <cellStyle name="メモ 4 5 4 4 3" xfId="11610" xr:uid="{00000000-0005-0000-0000-00005C400000}"/>
    <cellStyle name="メモ 4 5 4 5" xfId="4987" xr:uid="{00000000-0005-0000-0000-00005D400000}"/>
    <cellStyle name="メモ 4 5 4 5 2" xfId="13804" xr:uid="{00000000-0005-0000-0000-00005E400000}"/>
    <cellStyle name="メモ 4 5 4 6" xfId="9416" xr:uid="{00000000-0005-0000-0000-00005F400000}"/>
    <cellStyle name="メモ 4 5 4 7" xfId="22320" xr:uid="{00000000-0005-0000-0000-000060400000}"/>
    <cellStyle name="メモ 4 5 5" xfId="750" xr:uid="{00000000-0005-0000-0000-000061400000}"/>
    <cellStyle name="メモ 4 5 5 2" xfId="1888" xr:uid="{00000000-0005-0000-0000-000062400000}"/>
    <cellStyle name="メモ 4 5 5 2 2" xfId="4123" xr:uid="{00000000-0005-0000-0000-000063400000}"/>
    <cellStyle name="メモ 4 5 5 2 2 2" xfId="8552" xr:uid="{00000000-0005-0000-0000-000064400000}"/>
    <cellStyle name="メモ 4 5 5 2 2 2 2" xfId="17369" xr:uid="{00000000-0005-0000-0000-000065400000}"/>
    <cellStyle name="メモ 4 5 5 2 2 3" xfId="12981" xr:uid="{00000000-0005-0000-0000-000066400000}"/>
    <cellStyle name="メモ 4 5 5 2 3" xfId="6358" xr:uid="{00000000-0005-0000-0000-000067400000}"/>
    <cellStyle name="メモ 4 5 5 2 3 2" xfId="15175" xr:uid="{00000000-0005-0000-0000-000068400000}"/>
    <cellStyle name="メモ 4 5 5 2 4" xfId="10787" xr:uid="{00000000-0005-0000-0000-000069400000}"/>
    <cellStyle name="メモ 4 5 5 2 5" xfId="23692" xr:uid="{00000000-0005-0000-0000-00006A400000}"/>
    <cellStyle name="メモ 4 5 5 3" xfId="3026" xr:uid="{00000000-0005-0000-0000-00006B400000}"/>
    <cellStyle name="メモ 4 5 5 3 2" xfId="7455" xr:uid="{00000000-0005-0000-0000-00006C400000}"/>
    <cellStyle name="メモ 4 5 5 3 2 2" xfId="16272" xr:uid="{00000000-0005-0000-0000-00006D400000}"/>
    <cellStyle name="メモ 4 5 5 3 3" xfId="11884" xr:uid="{00000000-0005-0000-0000-00006E400000}"/>
    <cellStyle name="メモ 4 5 5 4" xfId="5261" xr:uid="{00000000-0005-0000-0000-00006F400000}"/>
    <cellStyle name="メモ 4 5 5 4 2" xfId="14078" xr:uid="{00000000-0005-0000-0000-000070400000}"/>
    <cellStyle name="メモ 4 5 5 5" xfId="9690" xr:uid="{00000000-0005-0000-0000-000071400000}"/>
    <cellStyle name="メモ 4 5 5 6" xfId="22594" xr:uid="{00000000-0005-0000-0000-000072400000}"/>
    <cellStyle name="メモ 4 5 6" xfId="1340" xr:uid="{00000000-0005-0000-0000-000073400000}"/>
    <cellStyle name="メモ 4 5 6 2" xfId="3575" xr:uid="{00000000-0005-0000-0000-000074400000}"/>
    <cellStyle name="メモ 4 5 6 2 2" xfId="8004" xr:uid="{00000000-0005-0000-0000-000075400000}"/>
    <cellStyle name="メモ 4 5 6 2 2 2" xfId="16821" xr:uid="{00000000-0005-0000-0000-000076400000}"/>
    <cellStyle name="メモ 4 5 6 2 3" xfId="12433" xr:uid="{00000000-0005-0000-0000-000077400000}"/>
    <cellStyle name="メモ 4 5 6 3" xfId="5810" xr:uid="{00000000-0005-0000-0000-000078400000}"/>
    <cellStyle name="メモ 4 5 6 3 2" xfId="14627" xr:uid="{00000000-0005-0000-0000-000079400000}"/>
    <cellStyle name="メモ 4 5 6 4" xfId="10239" xr:uid="{00000000-0005-0000-0000-00007A400000}"/>
    <cellStyle name="メモ 4 5 6 5" xfId="23144" xr:uid="{00000000-0005-0000-0000-00007B400000}"/>
    <cellStyle name="メモ 4 5 7" xfId="2478" xr:uid="{00000000-0005-0000-0000-00007C400000}"/>
    <cellStyle name="メモ 4 5 7 2" xfId="6907" xr:uid="{00000000-0005-0000-0000-00007D400000}"/>
    <cellStyle name="メモ 4 5 7 2 2" xfId="15724" xr:uid="{00000000-0005-0000-0000-00007E400000}"/>
    <cellStyle name="メモ 4 5 7 3" xfId="11336" xr:uid="{00000000-0005-0000-0000-00007F400000}"/>
    <cellStyle name="メモ 4 5 8" xfId="4713" xr:uid="{00000000-0005-0000-0000-000080400000}"/>
    <cellStyle name="メモ 4 5 8 2" xfId="13530" xr:uid="{00000000-0005-0000-0000-000081400000}"/>
    <cellStyle name="メモ 4 5 9" xfId="9142" xr:uid="{00000000-0005-0000-0000-000082400000}"/>
    <cellStyle name="メモ 4 6" xfId="237" xr:uid="{00000000-0005-0000-0000-000083400000}"/>
    <cellStyle name="メモ 4 6 2" xfId="374" xr:uid="{00000000-0005-0000-0000-000084400000}"/>
    <cellStyle name="メモ 4 6 2 2" xfId="648" xr:uid="{00000000-0005-0000-0000-000085400000}"/>
    <cellStyle name="メモ 4 6 2 2 2" xfId="1196" xr:uid="{00000000-0005-0000-0000-000086400000}"/>
    <cellStyle name="メモ 4 6 2 2 2 2" xfId="2334" xr:uid="{00000000-0005-0000-0000-000087400000}"/>
    <cellStyle name="メモ 4 6 2 2 2 2 2" xfId="4569" xr:uid="{00000000-0005-0000-0000-000088400000}"/>
    <cellStyle name="メモ 4 6 2 2 2 2 2 2" xfId="8998" xr:uid="{00000000-0005-0000-0000-000089400000}"/>
    <cellStyle name="メモ 4 6 2 2 2 2 2 2 2" xfId="17815" xr:uid="{00000000-0005-0000-0000-00008A400000}"/>
    <cellStyle name="メモ 4 6 2 2 2 2 2 3" xfId="13427" xr:uid="{00000000-0005-0000-0000-00008B400000}"/>
    <cellStyle name="メモ 4 6 2 2 2 2 3" xfId="6804" xr:uid="{00000000-0005-0000-0000-00008C400000}"/>
    <cellStyle name="メモ 4 6 2 2 2 2 3 2" xfId="15621" xr:uid="{00000000-0005-0000-0000-00008D400000}"/>
    <cellStyle name="メモ 4 6 2 2 2 2 4" xfId="11233" xr:uid="{00000000-0005-0000-0000-00008E400000}"/>
    <cellStyle name="メモ 4 6 2 2 2 2 5" xfId="24138" xr:uid="{00000000-0005-0000-0000-00008F400000}"/>
    <cellStyle name="メモ 4 6 2 2 2 3" xfId="3472" xr:uid="{00000000-0005-0000-0000-000090400000}"/>
    <cellStyle name="メモ 4 6 2 2 2 3 2" xfId="7901" xr:uid="{00000000-0005-0000-0000-000091400000}"/>
    <cellStyle name="メモ 4 6 2 2 2 3 2 2" xfId="16718" xr:uid="{00000000-0005-0000-0000-000092400000}"/>
    <cellStyle name="メモ 4 6 2 2 2 3 3" xfId="12330" xr:uid="{00000000-0005-0000-0000-000093400000}"/>
    <cellStyle name="メモ 4 6 2 2 2 4" xfId="5707" xr:uid="{00000000-0005-0000-0000-000094400000}"/>
    <cellStyle name="メモ 4 6 2 2 2 4 2" xfId="14524" xr:uid="{00000000-0005-0000-0000-000095400000}"/>
    <cellStyle name="メモ 4 6 2 2 2 5" xfId="10136" xr:uid="{00000000-0005-0000-0000-000096400000}"/>
    <cellStyle name="メモ 4 6 2 2 2 6" xfId="23040" xr:uid="{00000000-0005-0000-0000-000097400000}"/>
    <cellStyle name="メモ 4 6 2 2 3" xfId="1786" xr:uid="{00000000-0005-0000-0000-000098400000}"/>
    <cellStyle name="メモ 4 6 2 2 3 2" xfId="4021" xr:uid="{00000000-0005-0000-0000-000099400000}"/>
    <cellStyle name="メモ 4 6 2 2 3 2 2" xfId="8450" xr:uid="{00000000-0005-0000-0000-00009A400000}"/>
    <cellStyle name="メモ 4 6 2 2 3 2 2 2" xfId="17267" xr:uid="{00000000-0005-0000-0000-00009B400000}"/>
    <cellStyle name="メモ 4 6 2 2 3 2 3" xfId="12879" xr:uid="{00000000-0005-0000-0000-00009C400000}"/>
    <cellStyle name="メモ 4 6 2 2 3 3" xfId="6256" xr:uid="{00000000-0005-0000-0000-00009D400000}"/>
    <cellStyle name="メモ 4 6 2 2 3 3 2" xfId="15073" xr:uid="{00000000-0005-0000-0000-00009E400000}"/>
    <cellStyle name="メモ 4 6 2 2 3 4" xfId="10685" xr:uid="{00000000-0005-0000-0000-00009F400000}"/>
    <cellStyle name="メモ 4 6 2 2 3 5" xfId="23590" xr:uid="{00000000-0005-0000-0000-0000A0400000}"/>
    <cellStyle name="メモ 4 6 2 2 4" xfId="2924" xr:uid="{00000000-0005-0000-0000-0000A1400000}"/>
    <cellStyle name="メモ 4 6 2 2 4 2" xfId="7353" xr:uid="{00000000-0005-0000-0000-0000A2400000}"/>
    <cellStyle name="メモ 4 6 2 2 4 2 2" xfId="16170" xr:uid="{00000000-0005-0000-0000-0000A3400000}"/>
    <cellStyle name="メモ 4 6 2 2 4 3" xfId="11782" xr:uid="{00000000-0005-0000-0000-0000A4400000}"/>
    <cellStyle name="メモ 4 6 2 2 5" xfId="5159" xr:uid="{00000000-0005-0000-0000-0000A5400000}"/>
    <cellStyle name="メモ 4 6 2 2 5 2" xfId="13976" xr:uid="{00000000-0005-0000-0000-0000A6400000}"/>
    <cellStyle name="メモ 4 6 2 2 6" xfId="9588" xr:uid="{00000000-0005-0000-0000-0000A7400000}"/>
    <cellStyle name="メモ 4 6 2 2 7" xfId="22492" xr:uid="{00000000-0005-0000-0000-0000A8400000}"/>
    <cellStyle name="メモ 4 6 2 3" xfId="922" xr:uid="{00000000-0005-0000-0000-0000A9400000}"/>
    <cellStyle name="メモ 4 6 2 3 2" xfId="2060" xr:uid="{00000000-0005-0000-0000-0000AA400000}"/>
    <cellStyle name="メモ 4 6 2 3 2 2" xfId="4295" xr:uid="{00000000-0005-0000-0000-0000AB400000}"/>
    <cellStyle name="メモ 4 6 2 3 2 2 2" xfId="8724" xr:uid="{00000000-0005-0000-0000-0000AC400000}"/>
    <cellStyle name="メモ 4 6 2 3 2 2 2 2" xfId="17541" xr:uid="{00000000-0005-0000-0000-0000AD400000}"/>
    <cellStyle name="メモ 4 6 2 3 2 2 3" xfId="13153" xr:uid="{00000000-0005-0000-0000-0000AE400000}"/>
    <cellStyle name="メモ 4 6 2 3 2 3" xfId="6530" xr:uid="{00000000-0005-0000-0000-0000AF400000}"/>
    <cellStyle name="メモ 4 6 2 3 2 3 2" xfId="15347" xr:uid="{00000000-0005-0000-0000-0000B0400000}"/>
    <cellStyle name="メモ 4 6 2 3 2 4" xfId="10959" xr:uid="{00000000-0005-0000-0000-0000B1400000}"/>
    <cellStyle name="メモ 4 6 2 3 2 5" xfId="23864" xr:uid="{00000000-0005-0000-0000-0000B2400000}"/>
    <cellStyle name="メモ 4 6 2 3 3" xfId="3198" xr:uid="{00000000-0005-0000-0000-0000B3400000}"/>
    <cellStyle name="メモ 4 6 2 3 3 2" xfId="7627" xr:uid="{00000000-0005-0000-0000-0000B4400000}"/>
    <cellStyle name="メモ 4 6 2 3 3 2 2" xfId="16444" xr:uid="{00000000-0005-0000-0000-0000B5400000}"/>
    <cellStyle name="メモ 4 6 2 3 3 3" xfId="12056" xr:uid="{00000000-0005-0000-0000-0000B6400000}"/>
    <cellStyle name="メモ 4 6 2 3 4" xfId="5433" xr:uid="{00000000-0005-0000-0000-0000B7400000}"/>
    <cellStyle name="メモ 4 6 2 3 4 2" xfId="14250" xr:uid="{00000000-0005-0000-0000-0000B8400000}"/>
    <cellStyle name="メモ 4 6 2 3 5" xfId="9862" xr:uid="{00000000-0005-0000-0000-0000B9400000}"/>
    <cellStyle name="メモ 4 6 2 3 6" xfId="22766" xr:uid="{00000000-0005-0000-0000-0000BA400000}"/>
    <cellStyle name="メモ 4 6 2 4" xfId="1512" xr:uid="{00000000-0005-0000-0000-0000BB400000}"/>
    <cellStyle name="メモ 4 6 2 4 2" xfId="3747" xr:uid="{00000000-0005-0000-0000-0000BC400000}"/>
    <cellStyle name="メモ 4 6 2 4 2 2" xfId="8176" xr:uid="{00000000-0005-0000-0000-0000BD400000}"/>
    <cellStyle name="メモ 4 6 2 4 2 2 2" xfId="16993" xr:uid="{00000000-0005-0000-0000-0000BE400000}"/>
    <cellStyle name="メモ 4 6 2 4 2 3" xfId="12605" xr:uid="{00000000-0005-0000-0000-0000BF400000}"/>
    <cellStyle name="メモ 4 6 2 4 3" xfId="5982" xr:uid="{00000000-0005-0000-0000-0000C0400000}"/>
    <cellStyle name="メモ 4 6 2 4 3 2" xfId="14799" xr:uid="{00000000-0005-0000-0000-0000C1400000}"/>
    <cellStyle name="メモ 4 6 2 4 4" xfId="10411" xr:uid="{00000000-0005-0000-0000-0000C2400000}"/>
    <cellStyle name="メモ 4 6 2 4 5" xfId="23316" xr:uid="{00000000-0005-0000-0000-0000C3400000}"/>
    <cellStyle name="メモ 4 6 2 5" xfId="2650" xr:uid="{00000000-0005-0000-0000-0000C4400000}"/>
    <cellStyle name="メモ 4 6 2 5 2" xfId="7079" xr:uid="{00000000-0005-0000-0000-0000C5400000}"/>
    <cellStyle name="メモ 4 6 2 5 2 2" xfId="15896" xr:uid="{00000000-0005-0000-0000-0000C6400000}"/>
    <cellStyle name="メモ 4 6 2 5 3" xfId="11508" xr:uid="{00000000-0005-0000-0000-0000C7400000}"/>
    <cellStyle name="メモ 4 6 2 6" xfId="4885" xr:uid="{00000000-0005-0000-0000-0000C8400000}"/>
    <cellStyle name="メモ 4 6 2 6 2" xfId="13702" xr:uid="{00000000-0005-0000-0000-0000C9400000}"/>
    <cellStyle name="メモ 4 6 2 7" xfId="9314" xr:uid="{00000000-0005-0000-0000-0000CA400000}"/>
    <cellStyle name="メモ 4 6 2 8" xfId="22220" xr:uid="{00000000-0005-0000-0000-0000CB400000}"/>
    <cellStyle name="メモ 4 6 3" xfId="511" xr:uid="{00000000-0005-0000-0000-0000CC400000}"/>
    <cellStyle name="メモ 4 6 3 2" xfId="1059" xr:uid="{00000000-0005-0000-0000-0000CD400000}"/>
    <cellStyle name="メモ 4 6 3 2 2" xfId="2197" xr:uid="{00000000-0005-0000-0000-0000CE400000}"/>
    <cellStyle name="メモ 4 6 3 2 2 2" xfId="4432" xr:uid="{00000000-0005-0000-0000-0000CF400000}"/>
    <cellStyle name="メモ 4 6 3 2 2 2 2" xfId="8861" xr:uid="{00000000-0005-0000-0000-0000D0400000}"/>
    <cellStyle name="メモ 4 6 3 2 2 2 2 2" xfId="17678" xr:uid="{00000000-0005-0000-0000-0000D1400000}"/>
    <cellStyle name="メモ 4 6 3 2 2 2 3" xfId="13290" xr:uid="{00000000-0005-0000-0000-0000D2400000}"/>
    <cellStyle name="メモ 4 6 3 2 2 3" xfId="6667" xr:uid="{00000000-0005-0000-0000-0000D3400000}"/>
    <cellStyle name="メモ 4 6 3 2 2 3 2" xfId="15484" xr:uid="{00000000-0005-0000-0000-0000D4400000}"/>
    <cellStyle name="メモ 4 6 3 2 2 4" xfId="11096" xr:uid="{00000000-0005-0000-0000-0000D5400000}"/>
    <cellStyle name="メモ 4 6 3 2 2 5" xfId="24001" xr:uid="{00000000-0005-0000-0000-0000D6400000}"/>
    <cellStyle name="メモ 4 6 3 2 3" xfId="3335" xr:uid="{00000000-0005-0000-0000-0000D7400000}"/>
    <cellStyle name="メモ 4 6 3 2 3 2" xfId="7764" xr:uid="{00000000-0005-0000-0000-0000D8400000}"/>
    <cellStyle name="メモ 4 6 3 2 3 2 2" xfId="16581" xr:uid="{00000000-0005-0000-0000-0000D9400000}"/>
    <cellStyle name="メモ 4 6 3 2 3 3" xfId="12193" xr:uid="{00000000-0005-0000-0000-0000DA400000}"/>
    <cellStyle name="メモ 4 6 3 2 4" xfId="5570" xr:uid="{00000000-0005-0000-0000-0000DB400000}"/>
    <cellStyle name="メモ 4 6 3 2 4 2" xfId="14387" xr:uid="{00000000-0005-0000-0000-0000DC400000}"/>
    <cellStyle name="メモ 4 6 3 2 5" xfId="9999" xr:uid="{00000000-0005-0000-0000-0000DD400000}"/>
    <cellStyle name="メモ 4 6 3 2 6" xfId="22903" xr:uid="{00000000-0005-0000-0000-0000DE400000}"/>
    <cellStyle name="メモ 4 6 3 3" xfId="1649" xr:uid="{00000000-0005-0000-0000-0000DF400000}"/>
    <cellStyle name="メモ 4 6 3 3 2" xfId="3884" xr:uid="{00000000-0005-0000-0000-0000E0400000}"/>
    <cellStyle name="メモ 4 6 3 3 2 2" xfId="8313" xr:uid="{00000000-0005-0000-0000-0000E1400000}"/>
    <cellStyle name="メモ 4 6 3 3 2 2 2" xfId="17130" xr:uid="{00000000-0005-0000-0000-0000E2400000}"/>
    <cellStyle name="メモ 4 6 3 3 2 3" xfId="12742" xr:uid="{00000000-0005-0000-0000-0000E3400000}"/>
    <cellStyle name="メモ 4 6 3 3 3" xfId="6119" xr:uid="{00000000-0005-0000-0000-0000E4400000}"/>
    <cellStyle name="メモ 4 6 3 3 3 2" xfId="14936" xr:uid="{00000000-0005-0000-0000-0000E5400000}"/>
    <cellStyle name="メモ 4 6 3 3 4" xfId="10548" xr:uid="{00000000-0005-0000-0000-0000E6400000}"/>
    <cellStyle name="メモ 4 6 3 3 5" xfId="23453" xr:uid="{00000000-0005-0000-0000-0000E7400000}"/>
    <cellStyle name="メモ 4 6 3 4" xfId="2787" xr:uid="{00000000-0005-0000-0000-0000E8400000}"/>
    <cellStyle name="メモ 4 6 3 4 2" xfId="7216" xr:uid="{00000000-0005-0000-0000-0000E9400000}"/>
    <cellStyle name="メモ 4 6 3 4 2 2" xfId="16033" xr:uid="{00000000-0005-0000-0000-0000EA400000}"/>
    <cellStyle name="メモ 4 6 3 4 3" xfId="11645" xr:uid="{00000000-0005-0000-0000-0000EB400000}"/>
    <cellStyle name="メモ 4 6 3 5" xfId="5022" xr:uid="{00000000-0005-0000-0000-0000EC400000}"/>
    <cellStyle name="メモ 4 6 3 5 2" xfId="13839" xr:uid="{00000000-0005-0000-0000-0000ED400000}"/>
    <cellStyle name="メモ 4 6 3 6" xfId="9451" xr:uid="{00000000-0005-0000-0000-0000EE400000}"/>
    <cellStyle name="メモ 4 6 3 7" xfId="22355" xr:uid="{00000000-0005-0000-0000-0000EF400000}"/>
    <cellStyle name="メモ 4 6 4" xfId="785" xr:uid="{00000000-0005-0000-0000-0000F0400000}"/>
    <cellStyle name="メモ 4 6 4 2" xfId="1923" xr:uid="{00000000-0005-0000-0000-0000F1400000}"/>
    <cellStyle name="メモ 4 6 4 2 2" xfId="4158" xr:uid="{00000000-0005-0000-0000-0000F2400000}"/>
    <cellStyle name="メモ 4 6 4 2 2 2" xfId="8587" xr:uid="{00000000-0005-0000-0000-0000F3400000}"/>
    <cellStyle name="メモ 4 6 4 2 2 2 2" xfId="17404" xr:uid="{00000000-0005-0000-0000-0000F4400000}"/>
    <cellStyle name="メモ 4 6 4 2 2 3" xfId="13016" xr:uid="{00000000-0005-0000-0000-0000F5400000}"/>
    <cellStyle name="メモ 4 6 4 2 3" xfId="6393" xr:uid="{00000000-0005-0000-0000-0000F6400000}"/>
    <cellStyle name="メモ 4 6 4 2 3 2" xfId="15210" xr:uid="{00000000-0005-0000-0000-0000F7400000}"/>
    <cellStyle name="メモ 4 6 4 2 4" xfId="10822" xr:uid="{00000000-0005-0000-0000-0000F8400000}"/>
    <cellStyle name="メモ 4 6 4 2 5" xfId="23727" xr:uid="{00000000-0005-0000-0000-0000F9400000}"/>
    <cellStyle name="メモ 4 6 4 3" xfId="3061" xr:uid="{00000000-0005-0000-0000-0000FA400000}"/>
    <cellStyle name="メモ 4 6 4 3 2" xfId="7490" xr:uid="{00000000-0005-0000-0000-0000FB400000}"/>
    <cellStyle name="メモ 4 6 4 3 2 2" xfId="16307" xr:uid="{00000000-0005-0000-0000-0000FC400000}"/>
    <cellStyle name="メモ 4 6 4 3 3" xfId="11919" xr:uid="{00000000-0005-0000-0000-0000FD400000}"/>
    <cellStyle name="メモ 4 6 4 4" xfId="5296" xr:uid="{00000000-0005-0000-0000-0000FE400000}"/>
    <cellStyle name="メモ 4 6 4 4 2" xfId="14113" xr:uid="{00000000-0005-0000-0000-0000FF400000}"/>
    <cellStyle name="メモ 4 6 4 5" xfId="9725" xr:uid="{00000000-0005-0000-0000-000000410000}"/>
    <cellStyle name="メモ 4 6 4 6" xfId="22629" xr:uid="{00000000-0005-0000-0000-000001410000}"/>
    <cellStyle name="メモ 4 6 5" xfId="1375" xr:uid="{00000000-0005-0000-0000-000002410000}"/>
    <cellStyle name="メモ 4 6 5 2" xfId="3610" xr:uid="{00000000-0005-0000-0000-000003410000}"/>
    <cellStyle name="メモ 4 6 5 2 2" xfId="8039" xr:uid="{00000000-0005-0000-0000-000004410000}"/>
    <cellStyle name="メモ 4 6 5 2 2 2" xfId="16856" xr:uid="{00000000-0005-0000-0000-000005410000}"/>
    <cellStyle name="メモ 4 6 5 2 3" xfId="12468" xr:uid="{00000000-0005-0000-0000-000006410000}"/>
    <cellStyle name="メモ 4 6 5 3" xfId="5845" xr:uid="{00000000-0005-0000-0000-000007410000}"/>
    <cellStyle name="メモ 4 6 5 3 2" xfId="14662" xr:uid="{00000000-0005-0000-0000-000008410000}"/>
    <cellStyle name="メモ 4 6 5 4" xfId="10274" xr:uid="{00000000-0005-0000-0000-000009410000}"/>
    <cellStyle name="メモ 4 6 5 5" xfId="23179" xr:uid="{00000000-0005-0000-0000-00000A410000}"/>
    <cellStyle name="メモ 4 6 6" xfId="2513" xr:uid="{00000000-0005-0000-0000-00000B410000}"/>
    <cellStyle name="メモ 4 6 6 2" xfId="6942" xr:uid="{00000000-0005-0000-0000-00000C410000}"/>
    <cellStyle name="メモ 4 6 6 2 2" xfId="15759" xr:uid="{00000000-0005-0000-0000-00000D410000}"/>
    <cellStyle name="メモ 4 6 6 3" xfId="11371" xr:uid="{00000000-0005-0000-0000-00000E410000}"/>
    <cellStyle name="メモ 4 6 7" xfId="4748" xr:uid="{00000000-0005-0000-0000-00000F410000}"/>
    <cellStyle name="メモ 4 6 7 2" xfId="13565" xr:uid="{00000000-0005-0000-0000-000010410000}"/>
    <cellStyle name="メモ 4 6 8" xfId="9177" xr:uid="{00000000-0005-0000-0000-000011410000}"/>
    <cellStyle name="メモ 4 6 9" xfId="22085" xr:uid="{00000000-0005-0000-0000-000012410000}"/>
    <cellStyle name="メモ 4 7" xfId="305" xr:uid="{00000000-0005-0000-0000-000013410000}"/>
    <cellStyle name="メモ 4 7 2" xfId="579" xr:uid="{00000000-0005-0000-0000-000014410000}"/>
    <cellStyle name="メモ 4 7 2 2" xfId="1127" xr:uid="{00000000-0005-0000-0000-000015410000}"/>
    <cellStyle name="メモ 4 7 2 2 2" xfId="2265" xr:uid="{00000000-0005-0000-0000-000016410000}"/>
    <cellStyle name="メモ 4 7 2 2 2 2" xfId="4500" xr:uid="{00000000-0005-0000-0000-000017410000}"/>
    <cellStyle name="メモ 4 7 2 2 2 2 2" xfId="8929" xr:uid="{00000000-0005-0000-0000-000018410000}"/>
    <cellStyle name="メモ 4 7 2 2 2 2 2 2" xfId="17746" xr:uid="{00000000-0005-0000-0000-000019410000}"/>
    <cellStyle name="メモ 4 7 2 2 2 2 3" xfId="13358" xr:uid="{00000000-0005-0000-0000-00001A410000}"/>
    <cellStyle name="メモ 4 7 2 2 2 3" xfId="6735" xr:uid="{00000000-0005-0000-0000-00001B410000}"/>
    <cellStyle name="メモ 4 7 2 2 2 3 2" xfId="15552" xr:uid="{00000000-0005-0000-0000-00001C410000}"/>
    <cellStyle name="メモ 4 7 2 2 2 4" xfId="11164" xr:uid="{00000000-0005-0000-0000-00001D410000}"/>
    <cellStyle name="メモ 4 7 2 2 2 5" xfId="24069" xr:uid="{00000000-0005-0000-0000-00001E410000}"/>
    <cellStyle name="メモ 4 7 2 2 3" xfId="3403" xr:uid="{00000000-0005-0000-0000-00001F410000}"/>
    <cellStyle name="メモ 4 7 2 2 3 2" xfId="7832" xr:uid="{00000000-0005-0000-0000-000020410000}"/>
    <cellStyle name="メモ 4 7 2 2 3 2 2" xfId="16649" xr:uid="{00000000-0005-0000-0000-000021410000}"/>
    <cellStyle name="メモ 4 7 2 2 3 3" xfId="12261" xr:uid="{00000000-0005-0000-0000-000022410000}"/>
    <cellStyle name="メモ 4 7 2 2 4" xfId="5638" xr:uid="{00000000-0005-0000-0000-000023410000}"/>
    <cellStyle name="メモ 4 7 2 2 4 2" xfId="14455" xr:uid="{00000000-0005-0000-0000-000024410000}"/>
    <cellStyle name="メモ 4 7 2 2 5" xfId="10067" xr:uid="{00000000-0005-0000-0000-000025410000}"/>
    <cellStyle name="メモ 4 7 2 2 6" xfId="22971" xr:uid="{00000000-0005-0000-0000-000026410000}"/>
    <cellStyle name="メモ 4 7 2 3" xfId="1717" xr:uid="{00000000-0005-0000-0000-000027410000}"/>
    <cellStyle name="メモ 4 7 2 3 2" xfId="3952" xr:uid="{00000000-0005-0000-0000-000028410000}"/>
    <cellStyle name="メモ 4 7 2 3 2 2" xfId="8381" xr:uid="{00000000-0005-0000-0000-000029410000}"/>
    <cellStyle name="メモ 4 7 2 3 2 2 2" xfId="17198" xr:uid="{00000000-0005-0000-0000-00002A410000}"/>
    <cellStyle name="メモ 4 7 2 3 2 3" xfId="12810" xr:uid="{00000000-0005-0000-0000-00002B410000}"/>
    <cellStyle name="メモ 4 7 2 3 3" xfId="6187" xr:uid="{00000000-0005-0000-0000-00002C410000}"/>
    <cellStyle name="メモ 4 7 2 3 3 2" xfId="15004" xr:uid="{00000000-0005-0000-0000-00002D410000}"/>
    <cellStyle name="メモ 4 7 2 3 4" xfId="10616" xr:uid="{00000000-0005-0000-0000-00002E410000}"/>
    <cellStyle name="メモ 4 7 2 3 5" xfId="23521" xr:uid="{00000000-0005-0000-0000-00002F410000}"/>
    <cellStyle name="メモ 4 7 2 4" xfId="2855" xr:uid="{00000000-0005-0000-0000-000030410000}"/>
    <cellStyle name="メモ 4 7 2 4 2" xfId="7284" xr:uid="{00000000-0005-0000-0000-000031410000}"/>
    <cellStyle name="メモ 4 7 2 4 2 2" xfId="16101" xr:uid="{00000000-0005-0000-0000-000032410000}"/>
    <cellStyle name="メモ 4 7 2 4 3" xfId="11713" xr:uid="{00000000-0005-0000-0000-000033410000}"/>
    <cellStyle name="メモ 4 7 2 5" xfId="5090" xr:uid="{00000000-0005-0000-0000-000034410000}"/>
    <cellStyle name="メモ 4 7 2 5 2" xfId="13907" xr:uid="{00000000-0005-0000-0000-000035410000}"/>
    <cellStyle name="メモ 4 7 2 6" xfId="9519" xr:uid="{00000000-0005-0000-0000-000036410000}"/>
    <cellStyle name="メモ 4 7 2 7" xfId="22423" xr:uid="{00000000-0005-0000-0000-000037410000}"/>
    <cellStyle name="メモ 4 7 3" xfId="853" xr:uid="{00000000-0005-0000-0000-000038410000}"/>
    <cellStyle name="メモ 4 7 3 2" xfId="1991" xr:uid="{00000000-0005-0000-0000-000039410000}"/>
    <cellStyle name="メモ 4 7 3 2 2" xfId="4226" xr:uid="{00000000-0005-0000-0000-00003A410000}"/>
    <cellStyle name="メモ 4 7 3 2 2 2" xfId="8655" xr:uid="{00000000-0005-0000-0000-00003B410000}"/>
    <cellStyle name="メモ 4 7 3 2 2 2 2" xfId="17472" xr:uid="{00000000-0005-0000-0000-00003C410000}"/>
    <cellStyle name="メモ 4 7 3 2 2 3" xfId="13084" xr:uid="{00000000-0005-0000-0000-00003D410000}"/>
    <cellStyle name="メモ 4 7 3 2 3" xfId="6461" xr:uid="{00000000-0005-0000-0000-00003E410000}"/>
    <cellStyle name="メモ 4 7 3 2 3 2" xfId="15278" xr:uid="{00000000-0005-0000-0000-00003F410000}"/>
    <cellStyle name="メモ 4 7 3 2 4" xfId="10890" xr:uid="{00000000-0005-0000-0000-000040410000}"/>
    <cellStyle name="メモ 4 7 3 2 5" xfId="23795" xr:uid="{00000000-0005-0000-0000-000041410000}"/>
    <cellStyle name="メモ 4 7 3 3" xfId="3129" xr:uid="{00000000-0005-0000-0000-000042410000}"/>
    <cellStyle name="メモ 4 7 3 3 2" xfId="7558" xr:uid="{00000000-0005-0000-0000-000043410000}"/>
    <cellStyle name="メモ 4 7 3 3 2 2" xfId="16375" xr:uid="{00000000-0005-0000-0000-000044410000}"/>
    <cellStyle name="メモ 4 7 3 3 3" xfId="11987" xr:uid="{00000000-0005-0000-0000-000045410000}"/>
    <cellStyle name="メモ 4 7 3 4" xfId="5364" xr:uid="{00000000-0005-0000-0000-000046410000}"/>
    <cellStyle name="メモ 4 7 3 4 2" xfId="14181" xr:uid="{00000000-0005-0000-0000-000047410000}"/>
    <cellStyle name="メモ 4 7 3 5" xfId="9793" xr:uid="{00000000-0005-0000-0000-000048410000}"/>
    <cellStyle name="メモ 4 7 3 6" xfId="22697" xr:uid="{00000000-0005-0000-0000-000049410000}"/>
    <cellStyle name="メモ 4 7 4" xfId="1443" xr:uid="{00000000-0005-0000-0000-00004A410000}"/>
    <cellStyle name="メモ 4 7 4 2" xfId="3678" xr:uid="{00000000-0005-0000-0000-00004B410000}"/>
    <cellStyle name="メモ 4 7 4 2 2" xfId="8107" xr:uid="{00000000-0005-0000-0000-00004C410000}"/>
    <cellStyle name="メモ 4 7 4 2 2 2" xfId="16924" xr:uid="{00000000-0005-0000-0000-00004D410000}"/>
    <cellStyle name="メモ 4 7 4 2 3" xfId="12536" xr:uid="{00000000-0005-0000-0000-00004E410000}"/>
    <cellStyle name="メモ 4 7 4 3" xfId="5913" xr:uid="{00000000-0005-0000-0000-00004F410000}"/>
    <cellStyle name="メモ 4 7 4 3 2" xfId="14730" xr:uid="{00000000-0005-0000-0000-000050410000}"/>
    <cellStyle name="メモ 4 7 4 4" xfId="10342" xr:uid="{00000000-0005-0000-0000-000051410000}"/>
    <cellStyle name="メモ 4 7 4 5" xfId="23247" xr:uid="{00000000-0005-0000-0000-000052410000}"/>
    <cellStyle name="メモ 4 7 5" xfId="2581" xr:uid="{00000000-0005-0000-0000-000053410000}"/>
    <cellStyle name="メモ 4 7 5 2" xfId="7010" xr:uid="{00000000-0005-0000-0000-000054410000}"/>
    <cellStyle name="メモ 4 7 5 2 2" xfId="15827" xr:uid="{00000000-0005-0000-0000-000055410000}"/>
    <cellStyle name="メモ 4 7 5 3" xfId="11439" xr:uid="{00000000-0005-0000-0000-000056410000}"/>
    <cellStyle name="メモ 4 7 6" xfId="4816" xr:uid="{00000000-0005-0000-0000-000057410000}"/>
    <cellStyle name="メモ 4 7 6 2" xfId="13633" xr:uid="{00000000-0005-0000-0000-000058410000}"/>
    <cellStyle name="メモ 4 7 7" xfId="9245" xr:uid="{00000000-0005-0000-0000-000059410000}"/>
    <cellStyle name="メモ 4 7 8" xfId="22151" xr:uid="{00000000-0005-0000-0000-00005A410000}"/>
    <cellStyle name="メモ 4 8" xfId="442" xr:uid="{00000000-0005-0000-0000-00005B410000}"/>
    <cellStyle name="メモ 4 8 2" xfId="990" xr:uid="{00000000-0005-0000-0000-00005C410000}"/>
    <cellStyle name="メモ 4 8 2 2" xfId="2128" xr:uid="{00000000-0005-0000-0000-00005D410000}"/>
    <cellStyle name="メモ 4 8 2 2 2" xfId="4363" xr:uid="{00000000-0005-0000-0000-00005E410000}"/>
    <cellStyle name="メモ 4 8 2 2 2 2" xfId="8792" xr:uid="{00000000-0005-0000-0000-00005F410000}"/>
    <cellStyle name="メモ 4 8 2 2 2 2 2" xfId="17609" xr:uid="{00000000-0005-0000-0000-000060410000}"/>
    <cellStyle name="メモ 4 8 2 2 2 3" xfId="13221" xr:uid="{00000000-0005-0000-0000-000061410000}"/>
    <cellStyle name="メモ 4 8 2 2 3" xfId="6598" xr:uid="{00000000-0005-0000-0000-000062410000}"/>
    <cellStyle name="メモ 4 8 2 2 3 2" xfId="15415" xr:uid="{00000000-0005-0000-0000-000063410000}"/>
    <cellStyle name="メモ 4 8 2 2 4" xfId="11027" xr:uid="{00000000-0005-0000-0000-000064410000}"/>
    <cellStyle name="メモ 4 8 2 2 5" xfId="23932" xr:uid="{00000000-0005-0000-0000-000065410000}"/>
    <cellStyle name="メモ 4 8 2 3" xfId="3266" xr:uid="{00000000-0005-0000-0000-000066410000}"/>
    <cellStyle name="メモ 4 8 2 3 2" xfId="7695" xr:uid="{00000000-0005-0000-0000-000067410000}"/>
    <cellStyle name="メモ 4 8 2 3 2 2" xfId="16512" xr:uid="{00000000-0005-0000-0000-000068410000}"/>
    <cellStyle name="メモ 4 8 2 3 3" xfId="12124" xr:uid="{00000000-0005-0000-0000-000069410000}"/>
    <cellStyle name="メモ 4 8 2 4" xfId="5501" xr:uid="{00000000-0005-0000-0000-00006A410000}"/>
    <cellStyle name="メモ 4 8 2 4 2" xfId="14318" xr:uid="{00000000-0005-0000-0000-00006B410000}"/>
    <cellStyle name="メモ 4 8 2 5" xfId="9930" xr:uid="{00000000-0005-0000-0000-00006C410000}"/>
    <cellStyle name="メモ 4 8 2 6" xfId="22834" xr:uid="{00000000-0005-0000-0000-00006D410000}"/>
    <cellStyle name="メモ 4 8 3" xfId="1580" xr:uid="{00000000-0005-0000-0000-00006E410000}"/>
    <cellStyle name="メモ 4 8 3 2" xfId="3815" xr:uid="{00000000-0005-0000-0000-00006F410000}"/>
    <cellStyle name="メモ 4 8 3 2 2" xfId="8244" xr:uid="{00000000-0005-0000-0000-000070410000}"/>
    <cellStyle name="メモ 4 8 3 2 2 2" xfId="17061" xr:uid="{00000000-0005-0000-0000-000071410000}"/>
    <cellStyle name="メモ 4 8 3 2 3" xfId="12673" xr:uid="{00000000-0005-0000-0000-000072410000}"/>
    <cellStyle name="メモ 4 8 3 3" xfId="6050" xr:uid="{00000000-0005-0000-0000-000073410000}"/>
    <cellStyle name="メモ 4 8 3 3 2" xfId="14867" xr:uid="{00000000-0005-0000-0000-000074410000}"/>
    <cellStyle name="メモ 4 8 3 4" xfId="10479" xr:uid="{00000000-0005-0000-0000-000075410000}"/>
    <cellStyle name="メモ 4 8 3 5" xfId="23384" xr:uid="{00000000-0005-0000-0000-000076410000}"/>
    <cellStyle name="メモ 4 8 4" xfId="2718" xr:uid="{00000000-0005-0000-0000-000077410000}"/>
    <cellStyle name="メモ 4 8 4 2" xfId="7147" xr:uid="{00000000-0005-0000-0000-000078410000}"/>
    <cellStyle name="メモ 4 8 4 2 2" xfId="15964" xr:uid="{00000000-0005-0000-0000-000079410000}"/>
    <cellStyle name="メモ 4 8 4 3" xfId="11576" xr:uid="{00000000-0005-0000-0000-00007A410000}"/>
    <cellStyle name="メモ 4 8 5" xfId="4953" xr:uid="{00000000-0005-0000-0000-00007B410000}"/>
    <cellStyle name="メモ 4 8 5 2" xfId="13770" xr:uid="{00000000-0005-0000-0000-00007C410000}"/>
    <cellStyle name="メモ 4 8 6" xfId="9382" xr:uid="{00000000-0005-0000-0000-00007D410000}"/>
    <cellStyle name="メモ 4 8 7" xfId="22286" xr:uid="{00000000-0005-0000-0000-00007E410000}"/>
    <cellStyle name="メモ 4 9" xfId="716" xr:uid="{00000000-0005-0000-0000-00007F410000}"/>
    <cellStyle name="メモ 4 9 2" xfId="1854" xr:uid="{00000000-0005-0000-0000-000080410000}"/>
    <cellStyle name="メモ 4 9 2 2" xfId="4089" xr:uid="{00000000-0005-0000-0000-000081410000}"/>
    <cellStyle name="メモ 4 9 2 2 2" xfId="8518" xr:uid="{00000000-0005-0000-0000-000082410000}"/>
    <cellStyle name="メモ 4 9 2 2 2 2" xfId="17335" xr:uid="{00000000-0005-0000-0000-000083410000}"/>
    <cellStyle name="メモ 4 9 2 2 3" xfId="12947" xr:uid="{00000000-0005-0000-0000-000084410000}"/>
    <cellStyle name="メモ 4 9 2 3" xfId="6324" xr:uid="{00000000-0005-0000-0000-000085410000}"/>
    <cellStyle name="メモ 4 9 2 3 2" xfId="15141" xr:uid="{00000000-0005-0000-0000-000086410000}"/>
    <cellStyle name="メモ 4 9 2 4" xfId="10753" xr:uid="{00000000-0005-0000-0000-000087410000}"/>
    <cellStyle name="メモ 4 9 2 5" xfId="23658" xr:uid="{00000000-0005-0000-0000-000088410000}"/>
    <cellStyle name="メモ 4 9 3" xfId="2992" xr:uid="{00000000-0005-0000-0000-000089410000}"/>
    <cellStyle name="メモ 4 9 3 2" xfId="7421" xr:uid="{00000000-0005-0000-0000-00008A410000}"/>
    <cellStyle name="メモ 4 9 3 2 2" xfId="16238" xr:uid="{00000000-0005-0000-0000-00008B410000}"/>
    <cellStyle name="メモ 4 9 3 3" xfId="11850" xr:uid="{00000000-0005-0000-0000-00008C410000}"/>
    <cellStyle name="メモ 4 9 4" xfId="5227" xr:uid="{00000000-0005-0000-0000-00008D410000}"/>
    <cellStyle name="メモ 4 9 4 2" xfId="14044" xr:uid="{00000000-0005-0000-0000-00008E410000}"/>
    <cellStyle name="メモ 4 9 5" xfId="9656" xr:uid="{00000000-0005-0000-0000-00008F410000}"/>
    <cellStyle name="メモ 4 9 6" xfId="22560" xr:uid="{00000000-0005-0000-0000-000090410000}"/>
    <cellStyle name="メモ 5" xfId="67" xr:uid="{00000000-0005-0000-0000-000091410000}"/>
    <cellStyle name="メモ 5 10" xfId="2447" xr:uid="{00000000-0005-0000-0000-000092410000}"/>
    <cellStyle name="メモ 5 10 2" xfId="6876" xr:uid="{00000000-0005-0000-0000-000093410000}"/>
    <cellStyle name="メモ 5 10 2 2" xfId="15693" xr:uid="{00000000-0005-0000-0000-000094410000}"/>
    <cellStyle name="メモ 5 10 3" xfId="11305" xr:uid="{00000000-0005-0000-0000-000095410000}"/>
    <cellStyle name="メモ 5 11" xfId="4682" xr:uid="{00000000-0005-0000-0000-000096410000}"/>
    <cellStyle name="メモ 5 11 2" xfId="13499" xr:uid="{00000000-0005-0000-0000-000097410000}"/>
    <cellStyle name="メモ 5 12" xfId="9111" xr:uid="{00000000-0005-0000-0000-000098410000}"/>
    <cellStyle name="メモ 5 13" xfId="20415" xr:uid="{00000000-0005-0000-0000-000099410000}"/>
    <cellStyle name="メモ 5 14" xfId="75" xr:uid="{00000000-0005-0000-0000-00009A410000}"/>
    <cellStyle name="メモ 5 2" xfId="136" xr:uid="{00000000-0005-0000-0000-00009B410000}"/>
    <cellStyle name="メモ 5 2 10" xfId="4691" xr:uid="{00000000-0005-0000-0000-00009C410000}"/>
    <cellStyle name="メモ 5 2 10 2" xfId="13508" xr:uid="{00000000-0005-0000-0000-00009D410000}"/>
    <cellStyle name="メモ 5 2 11" xfId="9120" xr:uid="{00000000-0005-0000-0000-00009E410000}"/>
    <cellStyle name="メモ 5 2 12" xfId="21989" xr:uid="{00000000-0005-0000-0000-00009F410000}"/>
    <cellStyle name="メモ 5 2 2" xfId="153" xr:uid="{00000000-0005-0000-0000-0000A0410000}"/>
    <cellStyle name="メモ 5 2 2 10" xfId="9137" xr:uid="{00000000-0005-0000-0000-0000A1410000}"/>
    <cellStyle name="メモ 5 2 2 11" xfId="22003" xr:uid="{00000000-0005-0000-0000-0000A2410000}"/>
    <cellStyle name="メモ 5 2 2 2" xfId="190" xr:uid="{00000000-0005-0000-0000-0000A3410000}"/>
    <cellStyle name="メモ 5 2 2 2 10" xfId="22038" xr:uid="{00000000-0005-0000-0000-0000A4410000}"/>
    <cellStyle name="メモ 5 2 2 2 2" xfId="300" xr:uid="{00000000-0005-0000-0000-0000A5410000}"/>
    <cellStyle name="メモ 5 2 2 2 2 2" xfId="437" xr:uid="{00000000-0005-0000-0000-0000A6410000}"/>
    <cellStyle name="メモ 5 2 2 2 2 2 2" xfId="711" xr:uid="{00000000-0005-0000-0000-0000A7410000}"/>
    <cellStyle name="メモ 5 2 2 2 2 2 2 2" xfId="1259" xr:uid="{00000000-0005-0000-0000-0000A8410000}"/>
    <cellStyle name="メモ 5 2 2 2 2 2 2 2 2" xfId="2397" xr:uid="{00000000-0005-0000-0000-0000A9410000}"/>
    <cellStyle name="メモ 5 2 2 2 2 2 2 2 2 2" xfId="4632" xr:uid="{00000000-0005-0000-0000-0000AA410000}"/>
    <cellStyle name="メモ 5 2 2 2 2 2 2 2 2 2 2" xfId="9061" xr:uid="{00000000-0005-0000-0000-0000AB410000}"/>
    <cellStyle name="メモ 5 2 2 2 2 2 2 2 2 2 2 2" xfId="17878" xr:uid="{00000000-0005-0000-0000-0000AC410000}"/>
    <cellStyle name="メモ 5 2 2 2 2 2 2 2 2 2 3" xfId="13490" xr:uid="{00000000-0005-0000-0000-0000AD410000}"/>
    <cellStyle name="メモ 5 2 2 2 2 2 2 2 2 3" xfId="6867" xr:uid="{00000000-0005-0000-0000-0000AE410000}"/>
    <cellStyle name="メモ 5 2 2 2 2 2 2 2 2 3 2" xfId="15684" xr:uid="{00000000-0005-0000-0000-0000AF410000}"/>
    <cellStyle name="メモ 5 2 2 2 2 2 2 2 2 4" xfId="11296" xr:uid="{00000000-0005-0000-0000-0000B0410000}"/>
    <cellStyle name="メモ 5 2 2 2 2 2 2 2 2 5" xfId="24201" xr:uid="{00000000-0005-0000-0000-0000B1410000}"/>
    <cellStyle name="メモ 5 2 2 2 2 2 2 2 3" xfId="3535" xr:uid="{00000000-0005-0000-0000-0000B2410000}"/>
    <cellStyle name="メモ 5 2 2 2 2 2 2 2 3 2" xfId="7964" xr:uid="{00000000-0005-0000-0000-0000B3410000}"/>
    <cellStyle name="メモ 5 2 2 2 2 2 2 2 3 2 2" xfId="16781" xr:uid="{00000000-0005-0000-0000-0000B4410000}"/>
    <cellStyle name="メモ 5 2 2 2 2 2 2 2 3 3" xfId="12393" xr:uid="{00000000-0005-0000-0000-0000B5410000}"/>
    <cellStyle name="メモ 5 2 2 2 2 2 2 2 4" xfId="5770" xr:uid="{00000000-0005-0000-0000-0000B6410000}"/>
    <cellStyle name="メモ 5 2 2 2 2 2 2 2 4 2" xfId="14587" xr:uid="{00000000-0005-0000-0000-0000B7410000}"/>
    <cellStyle name="メモ 5 2 2 2 2 2 2 2 5" xfId="10199" xr:uid="{00000000-0005-0000-0000-0000B8410000}"/>
    <cellStyle name="メモ 5 2 2 2 2 2 2 2 6" xfId="23103" xr:uid="{00000000-0005-0000-0000-0000B9410000}"/>
    <cellStyle name="メモ 5 2 2 2 2 2 2 3" xfId="1849" xr:uid="{00000000-0005-0000-0000-0000BA410000}"/>
    <cellStyle name="メモ 5 2 2 2 2 2 2 3 2" xfId="4084" xr:uid="{00000000-0005-0000-0000-0000BB410000}"/>
    <cellStyle name="メモ 5 2 2 2 2 2 2 3 2 2" xfId="8513" xr:uid="{00000000-0005-0000-0000-0000BC410000}"/>
    <cellStyle name="メモ 5 2 2 2 2 2 2 3 2 2 2" xfId="17330" xr:uid="{00000000-0005-0000-0000-0000BD410000}"/>
    <cellStyle name="メモ 5 2 2 2 2 2 2 3 2 3" xfId="12942" xr:uid="{00000000-0005-0000-0000-0000BE410000}"/>
    <cellStyle name="メモ 5 2 2 2 2 2 2 3 3" xfId="6319" xr:uid="{00000000-0005-0000-0000-0000BF410000}"/>
    <cellStyle name="メモ 5 2 2 2 2 2 2 3 3 2" xfId="15136" xr:uid="{00000000-0005-0000-0000-0000C0410000}"/>
    <cellStyle name="メモ 5 2 2 2 2 2 2 3 4" xfId="10748" xr:uid="{00000000-0005-0000-0000-0000C1410000}"/>
    <cellStyle name="メモ 5 2 2 2 2 2 2 3 5" xfId="23653" xr:uid="{00000000-0005-0000-0000-0000C2410000}"/>
    <cellStyle name="メモ 5 2 2 2 2 2 2 4" xfId="2987" xr:uid="{00000000-0005-0000-0000-0000C3410000}"/>
    <cellStyle name="メモ 5 2 2 2 2 2 2 4 2" xfId="7416" xr:uid="{00000000-0005-0000-0000-0000C4410000}"/>
    <cellStyle name="メモ 5 2 2 2 2 2 2 4 2 2" xfId="16233" xr:uid="{00000000-0005-0000-0000-0000C5410000}"/>
    <cellStyle name="メモ 5 2 2 2 2 2 2 4 3" xfId="11845" xr:uid="{00000000-0005-0000-0000-0000C6410000}"/>
    <cellStyle name="メモ 5 2 2 2 2 2 2 5" xfId="5222" xr:uid="{00000000-0005-0000-0000-0000C7410000}"/>
    <cellStyle name="メモ 5 2 2 2 2 2 2 5 2" xfId="14039" xr:uid="{00000000-0005-0000-0000-0000C8410000}"/>
    <cellStyle name="メモ 5 2 2 2 2 2 2 6" xfId="9651" xr:uid="{00000000-0005-0000-0000-0000C9410000}"/>
    <cellStyle name="メモ 5 2 2 2 2 2 2 7" xfId="22555" xr:uid="{00000000-0005-0000-0000-0000CA410000}"/>
    <cellStyle name="メモ 5 2 2 2 2 2 3" xfId="985" xr:uid="{00000000-0005-0000-0000-0000CB410000}"/>
    <cellStyle name="メモ 5 2 2 2 2 2 3 2" xfId="2123" xr:uid="{00000000-0005-0000-0000-0000CC410000}"/>
    <cellStyle name="メモ 5 2 2 2 2 2 3 2 2" xfId="4358" xr:uid="{00000000-0005-0000-0000-0000CD410000}"/>
    <cellStyle name="メモ 5 2 2 2 2 2 3 2 2 2" xfId="8787" xr:uid="{00000000-0005-0000-0000-0000CE410000}"/>
    <cellStyle name="メモ 5 2 2 2 2 2 3 2 2 2 2" xfId="17604" xr:uid="{00000000-0005-0000-0000-0000CF410000}"/>
    <cellStyle name="メモ 5 2 2 2 2 2 3 2 2 3" xfId="13216" xr:uid="{00000000-0005-0000-0000-0000D0410000}"/>
    <cellStyle name="メモ 5 2 2 2 2 2 3 2 3" xfId="6593" xr:uid="{00000000-0005-0000-0000-0000D1410000}"/>
    <cellStyle name="メモ 5 2 2 2 2 2 3 2 3 2" xfId="15410" xr:uid="{00000000-0005-0000-0000-0000D2410000}"/>
    <cellStyle name="メモ 5 2 2 2 2 2 3 2 4" xfId="11022" xr:uid="{00000000-0005-0000-0000-0000D3410000}"/>
    <cellStyle name="メモ 5 2 2 2 2 2 3 2 5" xfId="23927" xr:uid="{00000000-0005-0000-0000-0000D4410000}"/>
    <cellStyle name="メモ 5 2 2 2 2 2 3 3" xfId="3261" xr:uid="{00000000-0005-0000-0000-0000D5410000}"/>
    <cellStyle name="メモ 5 2 2 2 2 2 3 3 2" xfId="7690" xr:uid="{00000000-0005-0000-0000-0000D6410000}"/>
    <cellStyle name="メモ 5 2 2 2 2 2 3 3 2 2" xfId="16507" xr:uid="{00000000-0005-0000-0000-0000D7410000}"/>
    <cellStyle name="メモ 5 2 2 2 2 2 3 3 3" xfId="12119" xr:uid="{00000000-0005-0000-0000-0000D8410000}"/>
    <cellStyle name="メモ 5 2 2 2 2 2 3 4" xfId="5496" xr:uid="{00000000-0005-0000-0000-0000D9410000}"/>
    <cellStyle name="メモ 5 2 2 2 2 2 3 4 2" xfId="14313" xr:uid="{00000000-0005-0000-0000-0000DA410000}"/>
    <cellStyle name="メモ 5 2 2 2 2 2 3 5" xfId="9925" xr:uid="{00000000-0005-0000-0000-0000DB410000}"/>
    <cellStyle name="メモ 5 2 2 2 2 2 3 6" xfId="22829" xr:uid="{00000000-0005-0000-0000-0000DC410000}"/>
    <cellStyle name="メモ 5 2 2 2 2 2 4" xfId="1575" xr:uid="{00000000-0005-0000-0000-0000DD410000}"/>
    <cellStyle name="メモ 5 2 2 2 2 2 4 2" xfId="3810" xr:uid="{00000000-0005-0000-0000-0000DE410000}"/>
    <cellStyle name="メモ 5 2 2 2 2 2 4 2 2" xfId="8239" xr:uid="{00000000-0005-0000-0000-0000DF410000}"/>
    <cellStyle name="メモ 5 2 2 2 2 2 4 2 2 2" xfId="17056" xr:uid="{00000000-0005-0000-0000-0000E0410000}"/>
    <cellStyle name="メモ 5 2 2 2 2 2 4 2 3" xfId="12668" xr:uid="{00000000-0005-0000-0000-0000E1410000}"/>
    <cellStyle name="メモ 5 2 2 2 2 2 4 3" xfId="6045" xr:uid="{00000000-0005-0000-0000-0000E2410000}"/>
    <cellStyle name="メモ 5 2 2 2 2 2 4 3 2" xfId="14862" xr:uid="{00000000-0005-0000-0000-0000E3410000}"/>
    <cellStyle name="メモ 5 2 2 2 2 2 4 4" xfId="10474" xr:uid="{00000000-0005-0000-0000-0000E4410000}"/>
    <cellStyle name="メモ 5 2 2 2 2 2 4 5" xfId="23379" xr:uid="{00000000-0005-0000-0000-0000E5410000}"/>
    <cellStyle name="メモ 5 2 2 2 2 2 5" xfId="2713" xr:uid="{00000000-0005-0000-0000-0000E6410000}"/>
    <cellStyle name="メモ 5 2 2 2 2 2 5 2" xfId="7142" xr:uid="{00000000-0005-0000-0000-0000E7410000}"/>
    <cellStyle name="メモ 5 2 2 2 2 2 5 2 2" xfId="15959" xr:uid="{00000000-0005-0000-0000-0000E8410000}"/>
    <cellStyle name="メモ 5 2 2 2 2 2 5 3" xfId="11571" xr:uid="{00000000-0005-0000-0000-0000E9410000}"/>
    <cellStyle name="メモ 5 2 2 2 2 2 6" xfId="4948" xr:uid="{00000000-0005-0000-0000-0000EA410000}"/>
    <cellStyle name="メモ 5 2 2 2 2 2 6 2" xfId="13765" xr:uid="{00000000-0005-0000-0000-0000EB410000}"/>
    <cellStyle name="メモ 5 2 2 2 2 2 7" xfId="9377" xr:uid="{00000000-0005-0000-0000-0000EC410000}"/>
    <cellStyle name="メモ 5 2 2 2 2 2 8" xfId="22281" xr:uid="{00000000-0005-0000-0000-0000ED410000}"/>
    <cellStyle name="メモ 5 2 2 2 2 3" xfId="574" xr:uid="{00000000-0005-0000-0000-0000EE410000}"/>
    <cellStyle name="メモ 5 2 2 2 2 3 2" xfId="1122" xr:uid="{00000000-0005-0000-0000-0000EF410000}"/>
    <cellStyle name="メモ 5 2 2 2 2 3 2 2" xfId="2260" xr:uid="{00000000-0005-0000-0000-0000F0410000}"/>
    <cellStyle name="メモ 5 2 2 2 2 3 2 2 2" xfId="4495" xr:uid="{00000000-0005-0000-0000-0000F1410000}"/>
    <cellStyle name="メモ 5 2 2 2 2 3 2 2 2 2" xfId="8924" xr:uid="{00000000-0005-0000-0000-0000F2410000}"/>
    <cellStyle name="メモ 5 2 2 2 2 3 2 2 2 2 2" xfId="17741" xr:uid="{00000000-0005-0000-0000-0000F3410000}"/>
    <cellStyle name="メモ 5 2 2 2 2 3 2 2 2 3" xfId="13353" xr:uid="{00000000-0005-0000-0000-0000F4410000}"/>
    <cellStyle name="メモ 5 2 2 2 2 3 2 2 3" xfId="6730" xr:uid="{00000000-0005-0000-0000-0000F5410000}"/>
    <cellStyle name="メモ 5 2 2 2 2 3 2 2 3 2" xfId="15547" xr:uid="{00000000-0005-0000-0000-0000F6410000}"/>
    <cellStyle name="メモ 5 2 2 2 2 3 2 2 4" xfId="11159" xr:uid="{00000000-0005-0000-0000-0000F7410000}"/>
    <cellStyle name="メモ 5 2 2 2 2 3 2 2 5" xfId="24064" xr:uid="{00000000-0005-0000-0000-0000F8410000}"/>
    <cellStyle name="メモ 5 2 2 2 2 3 2 3" xfId="3398" xr:uid="{00000000-0005-0000-0000-0000F9410000}"/>
    <cellStyle name="メモ 5 2 2 2 2 3 2 3 2" xfId="7827" xr:uid="{00000000-0005-0000-0000-0000FA410000}"/>
    <cellStyle name="メモ 5 2 2 2 2 3 2 3 2 2" xfId="16644" xr:uid="{00000000-0005-0000-0000-0000FB410000}"/>
    <cellStyle name="メモ 5 2 2 2 2 3 2 3 3" xfId="12256" xr:uid="{00000000-0005-0000-0000-0000FC410000}"/>
    <cellStyle name="メモ 5 2 2 2 2 3 2 4" xfId="5633" xr:uid="{00000000-0005-0000-0000-0000FD410000}"/>
    <cellStyle name="メモ 5 2 2 2 2 3 2 4 2" xfId="14450" xr:uid="{00000000-0005-0000-0000-0000FE410000}"/>
    <cellStyle name="メモ 5 2 2 2 2 3 2 5" xfId="10062" xr:uid="{00000000-0005-0000-0000-0000FF410000}"/>
    <cellStyle name="メモ 5 2 2 2 2 3 2 6" xfId="22966" xr:uid="{00000000-0005-0000-0000-000000420000}"/>
    <cellStyle name="メモ 5 2 2 2 2 3 3" xfId="1712" xr:uid="{00000000-0005-0000-0000-000001420000}"/>
    <cellStyle name="メモ 5 2 2 2 2 3 3 2" xfId="3947" xr:uid="{00000000-0005-0000-0000-000002420000}"/>
    <cellStyle name="メモ 5 2 2 2 2 3 3 2 2" xfId="8376" xr:uid="{00000000-0005-0000-0000-000003420000}"/>
    <cellStyle name="メモ 5 2 2 2 2 3 3 2 2 2" xfId="17193" xr:uid="{00000000-0005-0000-0000-000004420000}"/>
    <cellStyle name="メモ 5 2 2 2 2 3 3 2 3" xfId="12805" xr:uid="{00000000-0005-0000-0000-000005420000}"/>
    <cellStyle name="メモ 5 2 2 2 2 3 3 3" xfId="6182" xr:uid="{00000000-0005-0000-0000-000006420000}"/>
    <cellStyle name="メモ 5 2 2 2 2 3 3 3 2" xfId="14999" xr:uid="{00000000-0005-0000-0000-000007420000}"/>
    <cellStyle name="メモ 5 2 2 2 2 3 3 4" xfId="10611" xr:uid="{00000000-0005-0000-0000-000008420000}"/>
    <cellStyle name="メモ 5 2 2 2 2 3 3 5" xfId="23516" xr:uid="{00000000-0005-0000-0000-000009420000}"/>
    <cellStyle name="メモ 5 2 2 2 2 3 4" xfId="2850" xr:uid="{00000000-0005-0000-0000-00000A420000}"/>
    <cellStyle name="メモ 5 2 2 2 2 3 4 2" xfId="7279" xr:uid="{00000000-0005-0000-0000-00000B420000}"/>
    <cellStyle name="メモ 5 2 2 2 2 3 4 2 2" xfId="16096" xr:uid="{00000000-0005-0000-0000-00000C420000}"/>
    <cellStyle name="メモ 5 2 2 2 2 3 4 3" xfId="11708" xr:uid="{00000000-0005-0000-0000-00000D420000}"/>
    <cellStyle name="メモ 5 2 2 2 2 3 5" xfId="5085" xr:uid="{00000000-0005-0000-0000-00000E420000}"/>
    <cellStyle name="メモ 5 2 2 2 2 3 5 2" xfId="13902" xr:uid="{00000000-0005-0000-0000-00000F420000}"/>
    <cellStyle name="メモ 5 2 2 2 2 3 6" xfId="9514" xr:uid="{00000000-0005-0000-0000-000010420000}"/>
    <cellStyle name="メモ 5 2 2 2 2 3 7" xfId="22418" xr:uid="{00000000-0005-0000-0000-000011420000}"/>
    <cellStyle name="メモ 5 2 2 2 2 4" xfId="848" xr:uid="{00000000-0005-0000-0000-000012420000}"/>
    <cellStyle name="メモ 5 2 2 2 2 4 2" xfId="1986" xr:uid="{00000000-0005-0000-0000-000013420000}"/>
    <cellStyle name="メモ 5 2 2 2 2 4 2 2" xfId="4221" xr:uid="{00000000-0005-0000-0000-000014420000}"/>
    <cellStyle name="メモ 5 2 2 2 2 4 2 2 2" xfId="8650" xr:uid="{00000000-0005-0000-0000-000015420000}"/>
    <cellStyle name="メモ 5 2 2 2 2 4 2 2 2 2" xfId="17467" xr:uid="{00000000-0005-0000-0000-000016420000}"/>
    <cellStyle name="メモ 5 2 2 2 2 4 2 2 3" xfId="13079" xr:uid="{00000000-0005-0000-0000-000017420000}"/>
    <cellStyle name="メモ 5 2 2 2 2 4 2 3" xfId="6456" xr:uid="{00000000-0005-0000-0000-000018420000}"/>
    <cellStyle name="メモ 5 2 2 2 2 4 2 3 2" xfId="15273" xr:uid="{00000000-0005-0000-0000-000019420000}"/>
    <cellStyle name="メモ 5 2 2 2 2 4 2 4" xfId="10885" xr:uid="{00000000-0005-0000-0000-00001A420000}"/>
    <cellStyle name="メモ 5 2 2 2 2 4 2 5" xfId="23790" xr:uid="{00000000-0005-0000-0000-00001B420000}"/>
    <cellStyle name="メモ 5 2 2 2 2 4 3" xfId="3124" xr:uid="{00000000-0005-0000-0000-00001C420000}"/>
    <cellStyle name="メモ 5 2 2 2 2 4 3 2" xfId="7553" xr:uid="{00000000-0005-0000-0000-00001D420000}"/>
    <cellStyle name="メモ 5 2 2 2 2 4 3 2 2" xfId="16370" xr:uid="{00000000-0005-0000-0000-00001E420000}"/>
    <cellStyle name="メモ 5 2 2 2 2 4 3 3" xfId="11982" xr:uid="{00000000-0005-0000-0000-00001F420000}"/>
    <cellStyle name="メモ 5 2 2 2 2 4 4" xfId="5359" xr:uid="{00000000-0005-0000-0000-000020420000}"/>
    <cellStyle name="メモ 5 2 2 2 2 4 4 2" xfId="14176" xr:uid="{00000000-0005-0000-0000-000021420000}"/>
    <cellStyle name="メモ 5 2 2 2 2 4 5" xfId="9788" xr:uid="{00000000-0005-0000-0000-000022420000}"/>
    <cellStyle name="メモ 5 2 2 2 2 4 6" xfId="22692" xr:uid="{00000000-0005-0000-0000-000023420000}"/>
    <cellStyle name="メモ 5 2 2 2 2 5" xfId="1438" xr:uid="{00000000-0005-0000-0000-000024420000}"/>
    <cellStyle name="メモ 5 2 2 2 2 5 2" xfId="3673" xr:uid="{00000000-0005-0000-0000-000025420000}"/>
    <cellStyle name="メモ 5 2 2 2 2 5 2 2" xfId="8102" xr:uid="{00000000-0005-0000-0000-000026420000}"/>
    <cellStyle name="メモ 5 2 2 2 2 5 2 2 2" xfId="16919" xr:uid="{00000000-0005-0000-0000-000027420000}"/>
    <cellStyle name="メモ 5 2 2 2 2 5 2 3" xfId="12531" xr:uid="{00000000-0005-0000-0000-000028420000}"/>
    <cellStyle name="メモ 5 2 2 2 2 5 3" xfId="5908" xr:uid="{00000000-0005-0000-0000-000029420000}"/>
    <cellStyle name="メモ 5 2 2 2 2 5 3 2" xfId="14725" xr:uid="{00000000-0005-0000-0000-00002A420000}"/>
    <cellStyle name="メモ 5 2 2 2 2 5 4" xfId="10337" xr:uid="{00000000-0005-0000-0000-00002B420000}"/>
    <cellStyle name="メモ 5 2 2 2 2 5 5" xfId="23242" xr:uid="{00000000-0005-0000-0000-00002C420000}"/>
    <cellStyle name="メモ 5 2 2 2 2 6" xfId="2576" xr:uid="{00000000-0005-0000-0000-00002D420000}"/>
    <cellStyle name="メモ 5 2 2 2 2 6 2" xfId="7005" xr:uid="{00000000-0005-0000-0000-00002E420000}"/>
    <cellStyle name="メモ 5 2 2 2 2 6 2 2" xfId="15822" xr:uid="{00000000-0005-0000-0000-00002F420000}"/>
    <cellStyle name="メモ 5 2 2 2 2 6 3" xfId="11434" xr:uid="{00000000-0005-0000-0000-000030420000}"/>
    <cellStyle name="メモ 5 2 2 2 2 7" xfId="4811" xr:uid="{00000000-0005-0000-0000-000031420000}"/>
    <cellStyle name="メモ 5 2 2 2 2 7 2" xfId="13628" xr:uid="{00000000-0005-0000-0000-000032420000}"/>
    <cellStyle name="メモ 5 2 2 2 2 8" xfId="9240" xr:uid="{00000000-0005-0000-0000-000033420000}"/>
    <cellStyle name="メモ 5 2 2 2 2 9" xfId="22146" xr:uid="{00000000-0005-0000-0000-000034420000}"/>
    <cellStyle name="メモ 5 2 2 2 3" xfId="368" xr:uid="{00000000-0005-0000-0000-000035420000}"/>
    <cellStyle name="メモ 5 2 2 2 3 2" xfId="642" xr:uid="{00000000-0005-0000-0000-000036420000}"/>
    <cellStyle name="メモ 5 2 2 2 3 2 2" xfId="1190" xr:uid="{00000000-0005-0000-0000-000037420000}"/>
    <cellStyle name="メモ 5 2 2 2 3 2 2 2" xfId="2328" xr:uid="{00000000-0005-0000-0000-000038420000}"/>
    <cellStyle name="メモ 5 2 2 2 3 2 2 2 2" xfId="4563" xr:uid="{00000000-0005-0000-0000-000039420000}"/>
    <cellStyle name="メモ 5 2 2 2 3 2 2 2 2 2" xfId="8992" xr:uid="{00000000-0005-0000-0000-00003A420000}"/>
    <cellStyle name="メモ 5 2 2 2 3 2 2 2 2 2 2" xfId="17809" xr:uid="{00000000-0005-0000-0000-00003B420000}"/>
    <cellStyle name="メモ 5 2 2 2 3 2 2 2 2 3" xfId="13421" xr:uid="{00000000-0005-0000-0000-00003C420000}"/>
    <cellStyle name="メモ 5 2 2 2 3 2 2 2 3" xfId="6798" xr:uid="{00000000-0005-0000-0000-00003D420000}"/>
    <cellStyle name="メモ 5 2 2 2 3 2 2 2 3 2" xfId="15615" xr:uid="{00000000-0005-0000-0000-00003E420000}"/>
    <cellStyle name="メモ 5 2 2 2 3 2 2 2 4" xfId="11227" xr:uid="{00000000-0005-0000-0000-00003F420000}"/>
    <cellStyle name="メモ 5 2 2 2 3 2 2 2 5" xfId="24132" xr:uid="{00000000-0005-0000-0000-000040420000}"/>
    <cellStyle name="メモ 5 2 2 2 3 2 2 3" xfId="3466" xr:uid="{00000000-0005-0000-0000-000041420000}"/>
    <cellStyle name="メモ 5 2 2 2 3 2 2 3 2" xfId="7895" xr:uid="{00000000-0005-0000-0000-000042420000}"/>
    <cellStyle name="メモ 5 2 2 2 3 2 2 3 2 2" xfId="16712" xr:uid="{00000000-0005-0000-0000-000043420000}"/>
    <cellStyle name="メモ 5 2 2 2 3 2 2 3 3" xfId="12324" xr:uid="{00000000-0005-0000-0000-000044420000}"/>
    <cellStyle name="メモ 5 2 2 2 3 2 2 4" xfId="5701" xr:uid="{00000000-0005-0000-0000-000045420000}"/>
    <cellStyle name="メモ 5 2 2 2 3 2 2 4 2" xfId="14518" xr:uid="{00000000-0005-0000-0000-000046420000}"/>
    <cellStyle name="メモ 5 2 2 2 3 2 2 5" xfId="10130" xr:uid="{00000000-0005-0000-0000-000047420000}"/>
    <cellStyle name="メモ 5 2 2 2 3 2 2 6" xfId="23034" xr:uid="{00000000-0005-0000-0000-000048420000}"/>
    <cellStyle name="メモ 5 2 2 2 3 2 3" xfId="1780" xr:uid="{00000000-0005-0000-0000-000049420000}"/>
    <cellStyle name="メモ 5 2 2 2 3 2 3 2" xfId="4015" xr:uid="{00000000-0005-0000-0000-00004A420000}"/>
    <cellStyle name="メモ 5 2 2 2 3 2 3 2 2" xfId="8444" xr:uid="{00000000-0005-0000-0000-00004B420000}"/>
    <cellStyle name="メモ 5 2 2 2 3 2 3 2 2 2" xfId="17261" xr:uid="{00000000-0005-0000-0000-00004C420000}"/>
    <cellStyle name="メモ 5 2 2 2 3 2 3 2 3" xfId="12873" xr:uid="{00000000-0005-0000-0000-00004D420000}"/>
    <cellStyle name="メモ 5 2 2 2 3 2 3 3" xfId="6250" xr:uid="{00000000-0005-0000-0000-00004E420000}"/>
    <cellStyle name="メモ 5 2 2 2 3 2 3 3 2" xfId="15067" xr:uid="{00000000-0005-0000-0000-00004F420000}"/>
    <cellStyle name="メモ 5 2 2 2 3 2 3 4" xfId="10679" xr:uid="{00000000-0005-0000-0000-000050420000}"/>
    <cellStyle name="メモ 5 2 2 2 3 2 3 5" xfId="23584" xr:uid="{00000000-0005-0000-0000-000051420000}"/>
    <cellStyle name="メモ 5 2 2 2 3 2 4" xfId="2918" xr:uid="{00000000-0005-0000-0000-000052420000}"/>
    <cellStyle name="メモ 5 2 2 2 3 2 4 2" xfId="7347" xr:uid="{00000000-0005-0000-0000-000053420000}"/>
    <cellStyle name="メモ 5 2 2 2 3 2 4 2 2" xfId="16164" xr:uid="{00000000-0005-0000-0000-000054420000}"/>
    <cellStyle name="メモ 5 2 2 2 3 2 4 3" xfId="11776" xr:uid="{00000000-0005-0000-0000-000055420000}"/>
    <cellStyle name="メモ 5 2 2 2 3 2 5" xfId="5153" xr:uid="{00000000-0005-0000-0000-000056420000}"/>
    <cellStyle name="メモ 5 2 2 2 3 2 5 2" xfId="13970" xr:uid="{00000000-0005-0000-0000-000057420000}"/>
    <cellStyle name="メモ 5 2 2 2 3 2 6" xfId="9582" xr:uid="{00000000-0005-0000-0000-000058420000}"/>
    <cellStyle name="メモ 5 2 2 2 3 2 7" xfId="22486" xr:uid="{00000000-0005-0000-0000-000059420000}"/>
    <cellStyle name="メモ 5 2 2 2 3 3" xfId="916" xr:uid="{00000000-0005-0000-0000-00005A420000}"/>
    <cellStyle name="メモ 5 2 2 2 3 3 2" xfId="2054" xr:uid="{00000000-0005-0000-0000-00005B420000}"/>
    <cellStyle name="メモ 5 2 2 2 3 3 2 2" xfId="4289" xr:uid="{00000000-0005-0000-0000-00005C420000}"/>
    <cellStyle name="メモ 5 2 2 2 3 3 2 2 2" xfId="8718" xr:uid="{00000000-0005-0000-0000-00005D420000}"/>
    <cellStyle name="メモ 5 2 2 2 3 3 2 2 2 2" xfId="17535" xr:uid="{00000000-0005-0000-0000-00005E420000}"/>
    <cellStyle name="メモ 5 2 2 2 3 3 2 2 3" xfId="13147" xr:uid="{00000000-0005-0000-0000-00005F420000}"/>
    <cellStyle name="メモ 5 2 2 2 3 3 2 3" xfId="6524" xr:uid="{00000000-0005-0000-0000-000060420000}"/>
    <cellStyle name="メモ 5 2 2 2 3 3 2 3 2" xfId="15341" xr:uid="{00000000-0005-0000-0000-000061420000}"/>
    <cellStyle name="メモ 5 2 2 2 3 3 2 4" xfId="10953" xr:uid="{00000000-0005-0000-0000-000062420000}"/>
    <cellStyle name="メモ 5 2 2 2 3 3 2 5" xfId="23858" xr:uid="{00000000-0005-0000-0000-000063420000}"/>
    <cellStyle name="メモ 5 2 2 2 3 3 3" xfId="3192" xr:uid="{00000000-0005-0000-0000-000064420000}"/>
    <cellStyle name="メモ 5 2 2 2 3 3 3 2" xfId="7621" xr:uid="{00000000-0005-0000-0000-000065420000}"/>
    <cellStyle name="メモ 5 2 2 2 3 3 3 2 2" xfId="16438" xr:uid="{00000000-0005-0000-0000-000066420000}"/>
    <cellStyle name="メモ 5 2 2 2 3 3 3 3" xfId="12050" xr:uid="{00000000-0005-0000-0000-000067420000}"/>
    <cellStyle name="メモ 5 2 2 2 3 3 4" xfId="5427" xr:uid="{00000000-0005-0000-0000-000068420000}"/>
    <cellStyle name="メモ 5 2 2 2 3 3 4 2" xfId="14244" xr:uid="{00000000-0005-0000-0000-000069420000}"/>
    <cellStyle name="メモ 5 2 2 2 3 3 5" xfId="9856" xr:uid="{00000000-0005-0000-0000-00006A420000}"/>
    <cellStyle name="メモ 5 2 2 2 3 3 6" xfId="22760" xr:uid="{00000000-0005-0000-0000-00006B420000}"/>
    <cellStyle name="メモ 5 2 2 2 3 4" xfId="1506" xr:uid="{00000000-0005-0000-0000-00006C420000}"/>
    <cellStyle name="メモ 5 2 2 2 3 4 2" xfId="3741" xr:uid="{00000000-0005-0000-0000-00006D420000}"/>
    <cellStyle name="メモ 5 2 2 2 3 4 2 2" xfId="8170" xr:uid="{00000000-0005-0000-0000-00006E420000}"/>
    <cellStyle name="メモ 5 2 2 2 3 4 2 2 2" xfId="16987" xr:uid="{00000000-0005-0000-0000-00006F420000}"/>
    <cellStyle name="メモ 5 2 2 2 3 4 2 3" xfId="12599" xr:uid="{00000000-0005-0000-0000-000070420000}"/>
    <cellStyle name="メモ 5 2 2 2 3 4 3" xfId="5976" xr:uid="{00000000-0005-0000-0000-000071420000}"/>
    <cellStyle name="メモ 5 2 2 2 3 4 3 2" xfId="14793" xr:uid="{00000000-0005-0000-0000-000072420000}"/>
    <cellStyle name="メモ 5 2 2 2 3 4 4" xfId="10405" xr:uid="{00000000-0005-0000-0000-000073420000}"/>
    <cellStyle name="メモ 5 2 2 2 3 4 5" xfId="23310" xr:uid="{00000000-0005-0000-0000-000074420000}"/>
    <cellStyle name="メモ 5 2 2 2 3 5" xfId="2644" xr:uid="{00000000-0005-0000-0000-000075420000}"/>
    <cellStyle name="メモ 5 2 2 2 3 5 2" xfId="7073" xr:uid="{00000000-0005-0000-0000-000076420000}"/>
    <cellStyle name="メモ 5 2 2 2 3 5 2 2" xfId="15890" xr:uid="{00000000-0005-0000-0000-000077420000}"/>
    <cellStyle name="メモ 5 2 2 2 3 5 3" xfId="11502" xr:uid="{00000000-0005-0000-0000-000078420000}"/>
    <cellStyle name="メモ 5 2 2 2 3 6" xfId="4879" xr:uid="{00000000-0005-0000-0000-000079420000}"/>
    <cellStyle name="メモ 5 2 2 2 3 6 2" xfId="13696" xr:uid="{00000000-0005-0000-0000-00007A420000}"/>
    <cellStyle name="メモ 5 2 2 2 3 7" xfId="9308" xr:uid="{00000000-0005-0000-0000-00007B420000}"/>
    <cellStyle name="メモ 5 2 2 2 3 8" xfId="22214" xr:uid="{00000000-0005-0000-0000-00007C420000}"/>
    <cellStyle name="メモ 5 2 2 2 4" xfId="505" xr:uid="{00000000-0005-0000-0000-00007D420000}"/>
    <cellStyle name="メモ 5 2 2 2 4 2" xfId="1053" xr:uid="{00000000-0005-0000-0000-00007E420000}"/>
    <cellStyle name="メモ 5 2 2 2 4 2 2" xfId="2191" xr:uid="{00000000-0005-0000-0000-00007F420000}"/>
    <cellStyle name="メモ 5 2 2 2 4 2 2 2" xfId="4426" xr:uid="{00000000-0005-0000-0000-000080420000}"/>
    <cellStyle name="メモ 5 2 2 2 4 2 2 2 2" xfId="8855" xr:uid="{00000000-0005-0000-0000-000081420000}"/>
    <cellStyle name="メモ 5 2 2 2 4 2 2 2 2 2" xfId="17672" xr:uid="{00000000-0005-0000-0000-000082420000}"/>
    <cellStyle name="メモ 5 2 2 2 4 2 2 2 3" xfId="13284" xr:uid="{00000000-0005-0000-0000-000083420000}"/>
    <cellStyle name="メモ 5 2 2 2 4 2 2 3" xfId="6661" xr:uid="{00000000-0005-0000-0000-000084420000}"/>
    <cellStyle name="メモ 5 2 2 2 4 2 2 3 2" xfId="15478" xr:uid="{00000000-0005-0000-0000-000085420000}"/>
    <cellStyle name="メモ 5 2 2 2 4 2 2 4" xfId="11090" xr:uid="{00000000-0005-0000-0000-000086420000}"/>
    <cellStyle name="メモ 5 2 2 2 4 2 2 5" xfId="23995" xr:uid="{00000000-0005-0000-0000-000087420000}"/>
    <cellStyle name="メモ 5 2 2 2 4 2 3" xfId="3329" xr:uid="{00000000-0005-0000-0000-000088420000}"/>
    <cellStyle name="メモ 5 2 2 2 4 2 3 2" xfId="7758" xr:uid="{00000000-0005-0000-0000-000089420000}"/>
    <cellStyle name="メモ 5 2 2 2 4 2 3 2 2" xfId="16575" xr:uid="{00000000-0005-0000-0000-00008A420000}"/>
    <cellStyle name="メモ 5 2 2 2 4 2 3 3" xfId="12187" xr:uid="{00000000-0005-0000-0000-00008B420000}"/>
    <cellStyle name="メモ 5 2 2 2 4 2 4" xfId="5564" xr:uid="{00000000-0005-0000-0000-00008C420000}"/>
    <cellStyle name="メモ 5 2 2 2 4 2 4 2" xfId="14381" xr:uid="{00000000-0005-0000-0000-00008D420000}"/>
    <cellStyle name="メモ 5 2 2 2 4 2 5" xfId="9993" xr:uid="{00000000-0005-0000-0000-00008E420000}"/>
    <cellStyle name="メモ 5 2 2 2 4 2 6" xfId="22897" xr:uid="{00000000-0005-0000-0000-00008F420000}"/>
    <cellStyle name="メモ 5 2 2 2 4 3" xfId="1643" xr:uid="{00000000-0005-0000-0000-000090420000}"/>
    <cellStyle name="メモ 5 2 2 2 4 3 2" xfId="3878" xr:uid="{00000000-0005-0000-0000-000091420000}"/>
    <cellStyle name="メモ 5 2 2 2 4 3 2 2" xfId="8307" xr:uid="{00000000-0005-0000-0000-000092420000}"/>
    <cellStyle name="メモ 5 2 2 2 4 3 2 2 2" xfId="17124" xr:uid="{00000000-0005-0000-0000-000093420000}"/>
    <cellStyle name="メモ 5 2 2 2 4 3 2 3" xfId="12736" xr:uid="{00000000-0005-0000-0000-000094420000}"/>
    <cellStyle name="メモ 5 2 2 2 4 3 3" xfId="6113" xr:uid="{00000000-0005-0000-0000-000095420000}"/>
    <cellStyle name="メモ 5 2 2 2 4 3 3 2" xfId="14930" xr:uid="{00000000-0005-0000-0000-000096420000}"/>
    <cellStyle name="メモ 5 2 2 2 4 3 4" xfId="10542" xr:uid="{00000000-0005-0000-0000-000097420000}"/>
    <cellStyle name="メモ 5 2 2 2 4 3 5" xfId="23447" xr:uid="{00000000-0005-0000-0000-000098420000}"/>
    <cellStyle name="メモ 5 2 2 2 4 4" xfId="2781" xr:uid="{00000000-0005-0000-0000-000099420000}"/>
    <cellStyle name="メモ 5 2 2 2 4 4 2" xfId="7210" xr:uid="{00000000-0005-0000-0000-00009A420000}"/>
    <cellStyle name="メモ 5 2 2 2 4 4 2 2" xfId="16027" xr:uid="{00000000-0005-0000-0000-00009B420000}"/>
    <cellStyle name="メモ 5 2 2 2 4 4 3" xfId="11639" xr:uid="{00000000-0005-0000-0000-00009C420000}"/>
    <cellStyle name="メモ 5 2 2 2 4 5" xfId="5016" xr:uid="{00000000-0005-0000-0000-00009D420000}"/>
    <cellStyle name="メモ 5 2 2 2 4 5 2" xfId="13833" xr:uid="{00000000-0005-0000-0000-00009E420000}"/>
    <cellStyle name="メモ 5 2 2 2 4 6" xfId="9445" xr:uid="{00000000-0005-0000-0000-00009F420000}"/>
    <cellStyle name="メモ 5 2 2 2 4 7" xfId="22349" xr:uid="{00000000-0005-0000-0000-0000A0420000}"/>
    <cellStyle name="メモ 5 2 2 2 5" xfId="779" xr:uid="{00000000-0005-0000-0000-0000A1420000}"/>
    <cellStyle name="メモ 5 2 2 2 5 2" xfId="1917" xr:uid="{00000000-0005-0000-0000-0000A2420000}"/>
    <cellStyle name="メモ 5 2 2 2 5 2 2" xfId="4152" xr:uid="{00000000-0005-0000-0000-0000A3420000}"/>
    <cellStyle name="メモ 5 2 2 2 5 2 2 2" xfId="8581" xr:uid="{00000000-0005-0000-0000-0000A4420000}"/>
    <cellStyle name="メモ 5 2 2 2 5 2 2 2 2" xfId="17398" xr:uid="{00000000-0005-0000-0000-0000A5420000}"/>
    <cellStyle name="メモ 5 2 2 2 5 2 2 3" xfId="13010" xr:uid="{00000000-0005-0000-0000-0000A6420000}"/>
    <cellStyle name="メモ 5 2 2 2 5 2 3" xfId="6387" xr:uid="{00000000-0005-0000-0000-0000A7420000}"/>
    <cellStyle name="メモ 5 2 2 2 5 2 3 2" xfId="15204" xr:uid="{00000000-0005-0000-0000-0000A8420000}"/>
    <cellStyle name="メモ 5 2 2 2 5 2 4" xfId="10816" xr:uid="{00000000-0005-0000-0000-0000A9420000}"/>
    <cellStyle name="メモ 5 2 2 2 5 2 5" xfId="23721" xr:uid="{00000000-0005-0000-0000-0000AA420000}"/>
    <cellStyle name="メモ 5 2 2 2 5 3" xfId="3055" xr:uid="{00000000-0005-0000-0000-0000AB420000}"/>
    <cellStyle name="メモ 5 2 2 2 5 3 2" xfId="7484" xr:uid="{00000000-0005-0000-0000-0000AC420000}"/>
    <cellStyle name="メモ 5 2 2 2 5 3 2 2" xfId="16301" xr:uid="{00000000-0005-0000-0000-0000AD420000}"/>
    <cellStyle name="メモ 5 2 2 2 5 3 3" xfId="11913" xr:uid="{00000000-0005-0000-0000-0000AE420000}"/>
    <cellStyle name="メモ 5 2 2 2 5 4" xfId="5290" xr:uid="{00000000-0005-0000-0000-0000AF420000}"/>
    <cellStyle name="メモ 5 2 2 2 5 4 2" xfId="14107" xr:uid="{00000000-0005-0000-0000-0000B0420000}"/>
    <cellStyle name="メモ 5 2 2 2 5 5" xfId="9719" xr:uid="{00000000-0005-0000-0000-0000B1420000}"/>
    <cellStyle name="メモ 5 2 2 2 5 6" xfId="22623" xr:uid="{00000000-0005-0000-0000-0000B2420000}"/>
    <cellStyle name="メモ 5 2 2 2 6" xfId="1369" xr:uid="{00000000-0005-0000-0000-0000B3420000}"/>
    <cellStyle name="メモ 5 2 2 2 6 2" xfId="3604" xr:uid="{00000000-0005-0000-0000-0000B4420000}"/>
    <cellStyle name="メモ 5 2 2 2 6 2 2" xfId="8033" xr:uid="{00000000-0005-0000-0000-0000B5420000}"/>
    <cellStyle name="メモ 5 2 2 2 6 2 2 2" xfId="16850" xr:uid="{00000000-0005-0000-0000-0000B6420000}"/>
    <cellStyle name="メモ 5 2 2 2 6 2 3" xfId="12462" xr:uid="{00000000-0005-0000-0000-0000B7420000}"/>
    <cellStyle name="メモ 5 2 2 2 6 3" xfId="5839" xr:uid="{00000000-0005-0000-0000-0000B8420000}"/>
    <cellStyle name="メモ 5 2 2 2 6 3 2" xfId="14656" xr:uid="{00000000-0005-0000-0000-0000B9420000}"/>
    <cellStyle name="メモ 5 2 2 2 6 4" xfId="10268" xr:uid="{00000000-0005-0000-0000-0000BA420000}"/>
    <cellStyle name="メモ 5 2 2 2 6 5" xfId="23173" xr:uid="{00000000-0005-0000-0000-0000BB420000}"/>
    <cellStyle name="メモ 5 2 2 2 7" xfId="2507" xr:uid="{00000000-0005-0000-0000-0000BC420000}"/>
    <cellStyle name="メモ 5 2 2 2 7 2" xfId="6936" xr:uid="{00000000-0005-0000-0000-0000BD420000}"/>
    <cellStyle name="メモ 5 2 2 2 7 2 2" xfId="15753" xr:uid="{00000000-0005-0000-0000-0000BE420000}"/>
    <cellStyle name="メモ 5 2 2 2 7 3" xfId="11365" xr:uid="{00000000-0005-0000-0000-0000BF420000}"/>
    <cellStyle name="メモ 5 2 2 2 8" xfId="4742" xr:uid="{00000000-0005-0000-0000-0000C0420000}"/>
    <cellStyle name="メモ 5 2 2 2 8 2" xfId="13559" xr:uid="{00000000-0005-0000-0000-0000C1420000}"/>
    <cellStyle name="メモ 5 2 2 2 9" xfId="9171" xr:uid="{00000000-0005-0000-0000-0000C2420000}"/>
    <cellStyle name="メモ 5 2 2 3" xfId="266" xr:uid="{00000000-0005-0000-0000-0000C3420000}"/>
    <cellStyle name="メモ 5 2 2 3 2" xfId="403" xr:uid="{00000000-0005-0000-0000-0000C4420000}"/>
    <cellStyle name="メモ 5 2 2 3 2 2" xfId="677" xr:uid="{00000000-0005-0000-0000-0000C5420000}"/>
    <cellStyle name="メモ 5 2 2 3 2 2 2" xfId="1225" xr:uid="{00000000-0005-0000-0000-0000C6420000}"/>
    <cellStyle name="メモ 5 2 2 3 2 2 2 2" xfId="2363" xr:uid="{00000000-0005-0000-0000-0000C7420000}"/>
    <cellStyle name="メモ 5 2 2 3 2 2 2 2 2" xfId="4598" xr:uid="{00000000-0005-0000-0000-0000C8420000}"/>
    <cellStyle name="メモ 5 2 2 3 2 2 2 2 2 2" xfId="9027" xr:uid="{00000000-0005-0000-0000-0000C9420000}"/>
    <cellStyle name="メモ 5 2 2 3 2 2 2 2 2 2 2" xfId="17844" xr:uid="{00000000-0005-0000-0000-0000CA420000}"/>
    <cellStyle name="メモ 5 2 2 3 2 2 2 2 2 3" xfId="13456" xr:uid="{00000000-0005-0000-0000-0000CB420000}"/>
    <cellStyle name="メモ 5 2 2 3 2 2 2 2 3" xfId="6833" xr:uid="{00000000-0005-0000-0000-0000CC420000}"/>
    <cellStyle name="メモ 5 2 2 3 2 2 2 2 3 2" xfId="15650" xr:uid="{00000000-0005-0000-0000-0000CD420000}"/>
    <cellStyle name="メモ 5 2 2 3 2 2 2 2 4" xfId="11262" xr:uid="{00000000-0005-0000-0000-0000CE420000}"/>
    <cellStyle name="メモ 5 2 2 3 2 2 2 2 5" xfId="24167" xr:uid="{00000000-0005-0000-0000-0000CF420000}"/>
    <cellStyle name="メモ 5 2 2 3 2 2 2 3" xfId="3501" xr:uid="{00000000-0005-0000-0000-0000D0420000}"/>
    <cellStyle name="メモ 5 2 2 3 2 2 2 3 2" xfId="7930" xr:uid="{00000000-0005-0000-0000-0000D1420000}"/>
    <cellStyle name="メモ 5 2 2 3 2 2 2 3 2 2" xfId="16747" xr:uid="{00000000-0005-0000-0000-0000D2420000}"/>
    <cellStyle name="メモ 5 2 2 3 2 2 2 3 3" xfId="12359" xr:uid="{00000000-0005-0000-0000-0000D3420000}"/>
    <cellStyle name="メモ 5 2 2 3 2 2 2 4" xfId="5736" xr:uid="{00000000-0005-0000-0000-0000D4420000}"/>
    <cellStyle name="メモ 5 2 2 3 2 2 2 4 2" xfId="14553" xr:uid="{00000000-0005-0000-0000-0000D5420000}"/>
    <cellStyle name="メモ 5 2 2 3 2 2 2 5" xfId="10165" xr:uid="{00000000-0005-0000-0000-0000D6420000}"/>
    <cellStyle name="メモ 5 2 2 3 2 2 2 6" xfId="23069" xr:uid="{00000000-0005-0000-0000-0000D7420000}"/>
    <cellStyle name="メモ 5 2 2 3 2 2 3" xfId="1815" xr:uid="{00000000-0005-0000-0000-0000D8420000}"/>
    <cellStyle name="メモ 5 2 2 3 2 2 3 2" xfId="4050" xr:uid="{00000000-0005-0000-0000-0000D9420000}"/>
    <cellStyle name="メモ 5 2 2 3 2 2 3 2 2" xfId="8479" xr:uid="{00000000-0005-0000-0000-0000DA420000}"/>
    <cellStyle name="メモ 5 2 2 3 2 2 3 2 2 2" xfId="17296" xr:uid="{00000000-0005-0000-0000-0000DB420000}"/>
    <cellStyle name="メモ 5 2 2 3 2 2 3 2 3" xfId="12908" xr:uid="{00000000-0005-0000-0000-0000DC420000}"/>
    <cellStyle name="メモ 5 2 2 3 2 2 3 3" xfId="6285" xr:uid="{00000000-0005-0000-0000-0000DD420000}"/>
    <cellStyle name="メモ 5 2 2 3 2 2 3 3 2" xfId="15102" xr:uid="{00000000-0005-0000-0000-0000DE420000}"/>
    <cellStyle name="メモ 5 2 2 3 2 2 3 4" xfId="10714" xr:uid="{00000000-0005-0000-0000-0000DF420000}"/>
    <cellStyle name="メモ 5 2 2 3 2 2 3 5" xfId="23619" xr:uid="{00000000-0005-0000-0000-0000E0420000}"/>
    <cellStyle name="メモ 5 2 2 3 2 2 4" xfId="2953" xr:uid="{00000000-0005-0000-0000-0000E1420000}"/>
    <cellStyle name="メモ 5 2 2 3 2 2 4 2" xfId="7382" xr:uid="{00000000-0005-0000-0000-0000E2420000}"/>
    <cellStyle name="メモ 5 2 2 3 2 2 4 2 2" xfId="16199" xr:uid="{00000000-0005-0000-0000-0000E3420000}"/>
    <cellStyle name="メモ 5 2 2 3 2 2 4 3" xfId="11811" xr:uid="{00000000-0005-0000-0000-0000E4420000}"/>
    <cellStyle name="メモ 5 2 2 3 2 2 5" xfId="5188" xr:uid="{00000000-0005-0000-0000-0000E5420000}"/>
    <cellStyle name="メモ 5 2 2 3 2 2 5 2" xfId="14005" xr:uid="{00000000-0005-0000-0000-0000E6420000}"/>
    <cellStyle name="メモ 5 2 2 3 2 2 6" xfId="9617" xr:uid="{00000000-0005-0000-0000-0000E7420000}"/>
    <cellStyle name="メモ 5 2 2 3 2 2 7" xfId="22521" xr:uid="{00000000-0005-0000-0000-0000E8420000}"/>
    <cellStyle name="メモ 5 2 2 3 2 3" xfId="951" xr:uid="{00000000-0005-0000-0000-0000E9420000}"/>
    <cellStyle name="メモ 5 2 2 3 2 3 2" xfId="2089" xr:uid="{00000000-0005-0000-0000-0000EA420000}"/>
    <cellStyle name="メモ 5 2 2 3 2 3 2 2" xfId="4324" xr:uid="{00000000-0005-0000-0000-0000EB420000}"/>
    <cellStyle name="メモ 5 2 2 3 2 3 2 2 2" xfId="8753" xr:uid="{00000000-0005-0000-0000-0000EC420000}"/>
    <cellStyle name="メモ 5 2 2 3 2 3 2 2 2 2" xfId="17570" xr:uid="{00000000-0005-0000-0000-0000ED420000}"/>
    <cellStyle name="メモ 5 2 2 3 2 3 2 2 3" xfId="13182" xr:uid="{00000000-0005-0000-0000-0000EE420000}"/>
    <cellStyle name="メモ 5 2 2 3 2 3 2 3" xfId="6559" xr:uid="{00000000-0005-0000-0000-0000EF420000}"/>
    <cellStyle name="メモ 5 2 2 3 2 3 2 3 2" xfId="15376" xr:uid="{00000000-0005-0000-0000-0000F0420000}"/>
    <cellStyle name="メモ 5 2 2 3 2 3 2 4" xfId="10988" xr:uid="{00000000-0005-0000-0000-0000F1420000}"/>
    <cellStyle name="メモ 5 2 2 3 2 3 2 5" xfId="23893" xr:uid="{00000000-0005-0000-0000-0000F2420000}"/>
    <cellStyle name="メモ 5 2 2 3 2 3 3" xfId="3227" xr:uid="{00000000-0005-0000-0000-0000F3420000}"/>
    <cellStyle name="メモ 5 2 2 3 2 3 3 2" xfId="7656" xr:uid="{00000000-0005-0000-0000-0000F4420000}"/>
    <cellStyle name="メモ 5 2 2 3 2 3 3 2 2" xfId="16473" xr:uid="{00000000-0005-0000-0000-0000F5420000}"/>
    <cellStyle name="メモ 5 2 2 3 2 3 3 3" xfId="12085" xr:uid="{00000000-0005-0000-0000-0000F6420000}"/>
    <cellStyle name="メモ 5 2 2 3 2 3 4" xfId="5462" xr:uid="{00000000-0005-0000-0000-0000F7420000}"/>
    <cellStyle name="メモ 5 2 2 3 2 3 4 2" xfId="14279" xr:uid="{00000000-0005-0000-0000-0000F8420000}"/>
    <cellStyle name="メモ 5 2 2 3 2 3 5" xfId="9891" xr:uid="{00000000-0005-0000-0000-0000F9420000}"/>
    <cellStyle name="メモ 5 2 2 3 2 3 6" xfId="22795" xr:uid="{00000000-0005-0000-0000-0000FA420000}"/>
    <cellStyle name="メモ 5 2 2 3 2 4" xfId="1541" xr:uid="{00000000-0005-0000-0000-0000FB420000}"/>
    <cellStyle name="メモ 5 2 2 3 2 4 2" xfId="3776" xr:uid="{00000000-0005-0000-0000-0000FC420000}"/>
    <cellStyle name="メモ 5 2 2 3 2 4 2 2" xfId="8205" xr:uid="{00000000-0005-0000-0000-0000FD420000}"/>
    <cellStyle name="メモ 5 2 2 3 2 4 2 2 2" xfId="17022" xr:uid="{00000000-0005-0000-0000-0000FE420000}"/>
    <cellStyle name="メモ 5 2 2 3 2 4 2 3" xfId="12634" xr:uid="{00000000-0005-0000-0000-0000FF420000}"/>
    <cellStyle name="メモ 5 2 2 3 2 4 3" xfId="6011" xr:uid="{00000000-0005-0000-0000-000000430000}"/>
    <cellStyle name="メモ 5 2 2 3 2 4 3 2" xfId="14828" xr:uid="{00000000-0005-0000-0000-000001430000}"/>
    <cellStyle name="メモ 5 2 2 3 2 4 4" xfId="10440" xr:uid="{00000000-0005-0000-0000-000002430000}"/>
    <cellStyle name="メモ 5 2 2 3 2 4 5" xfId="23345" xr:uid="{00000000-0005-0000-0000-000003430000}"/>
    <cellStyle name="メモ 5 2 2 3 2 5" xfId="2679" xr:uid="{00000000-0005-0000-0000-000004430000}"/>
    <cellStyle name="メモ 5 2 2 3 2 5 2" xfId="7108" xr:uid="{00000000-0005-0000-0000-000005430000}"/>
    <cellStyle name="メモ 5 2 2 3 2 5 2 2" xfId="15925" xr:uid="{00000000-0005-0000-0000-000006430000}"/>
    <cellStyle name="メモ 5 2 2 3 2 5 3" xfId="11537" xr:uid="{00000000-0005-0000-0000-000007430000}"/>
    <cellStyle name="メモ 5 2 2 3 2 6" xfId="4914" xr:uid="{00000000-0005-0000-0000-000008430000}"/>
    <cellStyle name="メモ 5 2 2 3 2 6 2" xfId="13731" xr:uid="{00000000-0005-0000-0000-000009430000}"/>
    <cellStyle name="メモ 5 2 2 3 2 7" xfId="9343" xr:uid="{00000000-0005-0000-0000-00000A430000}"/>
    <cellStyle name="メモ 5 2 2 3 2 8" xfId="22248" xr:uid="{00000000-0005-0000-0000-00000B430000}"/>
    <cellStyle name="メモ 5 2 2 3 3" xfId="540" xr:uid="{00000000-0005-0000-0000-00000C430000}"/>
    <cellStyle name="メモ 5 2 2 3 3 2" xfId="1088" xr:uid="{00000000-0005-0000-0000-00000D430000}"/>
    <cellStyle name="メモ 5 2 2 3 3 2 2" xfId="2226" xr:uid="{00000000-0005-0000-0000-00000E430000}"/>
    <cellStyle name="メモ 5 2 2 3 3 2 2 2" xfId="4461" xr:uid="{00000000-0005-0000-0000-00000F430000}"/>
    <cellStyle name="メモ 5 2 2 3 3 2 2 2 2" xfId="8890" xr:uid="{00000000-0005-0000-0000-000010430000}"/>
    <cellStyle name="メモ 5 2 2 3 3 2 2 2 2 2" xfId="17707" xr:uid="{00000000-0005-0000-0000-000011430000}"/>
    <cellStyle name="メモ 5 2 2 3 3 2 2 2 3" xfId="13319" xr:uid="{00000000-0005-0000-0000-000012430000}"/>
    <cellStyle name="メモ 5 2 2 3 3 2 2 3" xfId="6696" xr:uid="{00000000-0005-0000-0000-000013430000}"/>
    <cellStyle name="メモ 5 2 2 3 3 2 2 3 2" xfId="15513" xr:uid="{00000000-0005-0000-0000-000014430000}"/>
    <cellStyle name="メモ 5 2 2 3 3 2 2 4" xfId="11125" xr:uid="{00000000-0005-0000-0000-000015430000}"/>
    <cellStyle name="メモ 5 2 2 3 3 2 2 5" xfId="24030" xr:uid="{00000000-0005-0000-0000-000016430000}"/>
    <cellStyle name="メモ 5 2 2 3 3 2 3" xfId="3364" xr:uid="{00000000-0005-0000-0000-000017430000}"/>
    <cellStyle name="メモ 5 2 2 3 3 2 3 2" xfId="7793" xr:uid="{00000000-0005-0000-0000-000018430000}"/>
    <cellStyle name="メモ 5 2 2 3 3 2 3 2 2" xfId="16610" xr:uid="{00000000-0005-0000-0000-000019430000}"/>
    <cellStyle name="メモ 5 2 2 3 3 2 3 3" xfId="12222" xr:uid="{00000000-0005-0000-0000-00001A430000}"/>
    <cellStyle name="メモ 5 2 2 3 3 2 4" xfId="5599" xr:uid="{00000000-0005-0000-0000-00001B430000}"/>
    <cellStyle name="メモ 5 2 2 3 3 2 4 2" xfId="14416" xr:uid="{00000000-0005-0000-0000-00001C430000}"/>
    <cellStyle name="メモ 5 2 2 3 3 2 5" xfId="10028" xr:uid="{00000000-0005-0000-0000-00001D430000}"/>
    <cellStyle name="メモ 5 2 2 3 3 2 6" xfId="22932" xr:uid="{00000000-0005-0000-0000-00001E430000}"/>
    <cellStyle name="メモ 5 2 2 3 3 3" xfId="1678" xr:uid="{00000000-0005-0000-0000-00001F430000}"/>
    <cellStyle name="メモ 5 2 2 3 3 3 2" xfId="3913" xr:uid="{00000000-0005-0000-0000-000020430000}"/>
    <cellStyle name="メモ 5 2 2 3 3 3 2 2" xfId="8342" xr:uid="{00000000-0005-0000-0000-000021430000}"/>
    <cellStyle name="メモ 5 2 2 3 3 3 2 2 2" xfId="17159" xr:uid="{00000000-0005-0000-0000-000022430000}"/>
    <cellStyle name="メモ 5 2 2 3 3 3 2 3" xfId="12771" xr:uid="{00000000-0005-0000-0000-000023430000}"/>
    <cellStyle name="メモ 5 2 2 3 3 3 3" xfId="6148" xr:uid="{00000000-0005-0000-0000-000024430000}"/>
    <cellStyle name="メモ 5 2 2 3 3 3 3 2" xfId="14965" xr:uid="{00000000-0005-0000-0000-000025430000}"/>
    <cellStyle name="メモ 5 2 2 3 3 3 4" xfId="10577" xr:uid="{00000000-0005-0000-0000-000026430000}"/>
    <cellStyle name="メモ 5 2 2 3 3 3 5" xfId="23482" xr:uid="{00000000-0005-0000-0000-000027430000}"/>
    <cellStyle name="メモ 5 2 2 3 3 4" xfId="2816" xr:uid="{00000000-0005-0000-0000-000028430000}"/>
    <cellStyle name="メモ 5 2 2 3 3 4 2" xfId="7245" xr:uid="{00000000-0005-0000-0000-000029430000}"/>
    <cellStyle name="メモ 5 2 2 3 3 4 2 2" xfId="16062" xr:uid="{00000000-0005-0000-0000-00002A430000}"/>
    <cellStyle name="メモ 5 2 2 3 3 4 3" xfId="11674" xr:uid="{00000000-0005-0000-0000-00002B430000}"/>
    <cellStyle name="メモ 5 2 2 3 3 5" xfId="5051" xr:uid="{00000000-0005-0000-0000-00002C430000}"/>
    <cellStyle name="メモ 5 2 2 3 3 5 2" xfId="13868" xr:uid="{00000000-0005-0000-0000-00002D430000}"/>
    <cellStyle name="メモ 5 2 2 3 3 6" xfId="9480" xr:uid="{00000000-0005-0000-0000-00002E430000}"/>
    <cellStyle name="メモ 5 2 2 3 3 7" xfId="22384" xr:uid="{00000000-0005-0000-0000-00002F430000}"/>
    <cellStyle name="メモ 5 2 2 3 4" xfId="814" xr:uid="{00000000-0005-0000-0000-000030430000}"/>
    <cellStyle name="メモ 5 2 2 3 4 2" xfId="1952" xr:uid="{00000000-0005-0000-0000-000031430000}"/>
    <cellStyle name="メモ 5 2 2 3 4 2 2" xfId="4187" xr:uid="{00000000-0005-0000-0000-000032430000}"/>
    <cellStyle name="メモ 5 2 2 3 4 2 2 2" xfId="8616" xr:uid="{00000000-0005-0000-0000-000033430000}"/>
    <cellStyle name="メモ 5 2 2 3 4 2 2 2 2" xfId="17433" xr:uid="{00000000-0005-0000-0000-000034430000}"/>
    <cellStyle name="メモ 5 2 2 3 4 2 2 3" xfId="13045" xr:uid="{00000000-0005-0000-0000-000035430000}"/>
    <cellStyle name="メモ 5 2 2 3 4 2 3" xfId="6422" xr:uid="{00000000-0005-0000-0000-000036430000}"/>
    <cellStyle name="メモ 5 2 2 3 4 2 3 2" xfId="15239" xr:uid="{00000000-0005-0000-0000-000037430000}"/>
    <cellStyle name="メモ 5 2 2 3 4 2 4" xfId="10851" xr:uid="{00000000-0005-0000-0000-000038430000}"/>
    <cellStyle name="メモ 5 2 2 3 4 2 5" xfId="23756" xr:uid="{00000000-0005-0000-0000-000039430000}"/>
    <cellStyle name="メモ 5 2 2 3 4 3" xfId="3090" xr:uid="{00000000-0005-0000-0000-00003A430000}"/>
    <cellStyle name="メモ 5 2 2 3 4 3 2" xfId="7519" xr:uid="{00000000-0005-0000-0000-00003B430000}"/>
    <cellStyle name="メモ 5 2 2 3 4 3 2 2" xfId="16336" xr:uid="{00000000-0005-0000-0000-00003C430000}"/>
    <cellStyle name="メモ 5 2 2 3 4 3 3" xfId="11948" xr:uid="{00000000-0005-0000-0000-00003D430000}"/>
    <cellStyle name="メモ 5 2 2 3 4 4" xfId="5325" xr:uid="{00000000-0005-0000-0000-00003E430000}"/>
    <cellStyle name="メモ 5 2 2 3 4 4 2" xfId="14142" xr:uid="{00000000-0005-0000-0000-00003F430000}"/>
    <cellStyle name="メモ 5 2 2 3 4 5" xfId="9754" xr:uid="{00000000-0005-0000-0000-000040430000}"/>
    <cellStyle name="メモ 5 2 2 3 4 6" xfId="22658" xr:uid="{00000000-0005-0000-0000-000041430000}"/>
    <cellStyle name="メモ 5 2 2 3 5" xfId="1404" xr:uid="{00000000-0005-0000-0000-000042430000}"/>
    <cellStyle name="メモ 5 2 2 3 5 2" xfId="3639" xr:uid="{00000000-0005-0000-0000-000043430000}"/>
    <cellStyle name="メモ 5 2 2 3 5 2 2" xfId="8068" xr:uid="{00000000-0005-0000-0000-000044430000}"/>
    <cellStyle name="メモ 5 2 2 3 5 2 2 2" xfId="16885" xr:uid="{00000000-0005-0000-0000-000045430000}"/>
    <cellStyle name="メモ 5 2 2 3 5 2 3" xfId="12497" xr:uid="{00000000-0005-0000-0000-000046430000}"/>
    <cellStyle name="メモ 5 2 2 3 5 3" xfId="5874" xr:uid="{00000000-0005-0000-0000-000047430000}"/>
    <cellStyle name="メモ 5 2 2 3 5 3 2" xfId="14691" xr:uid="{00000000-0005-0000-0000-000048430000}"/>
    <cellStyle name="メモ 5 2 2 3 5 4" xfId="10303" xr:uid="{00000000-0005-0000-0000-000049430000}"/>
    <cellStyle name="メモ 5 2 2 3 5 5" xfId="23208" xr:uid="{00000000-0005-0000-0000-00004A430000}"/>
    <cellStyle name="メモ 5 2 2 3 6" xfId="2542" xr:uid="{00000000-0005-0000-0000-00004B430000}"/>
    <cellStyle name="メモ 5 2 2 3 6 2" xfId="6971" xr:uid="{00000000-0005-0000-0000-00004C430000}"/>
    <cellStyle name="メモ 5 2 2 3 6 2 2" xfId="15788" xr:uid="{00000000-0005-0000-0000-00004D430000}"/>
    <cellStyle name="メモ 5 2 2 3 6 3" xfId="11400" xr:uid="{00000000-0005-0000-0000-00004E430000}"/>
    <cellStyle name="メモ 5 2 2 3 7" xfId="4777" xr:uid="{00000000-0005-0000-0000-00004F430000}"/>
    <cellStyle name="メモ 5 2 2 3 7 2" xfId="13594" xr:uid="{00000000-0005-0000-0000-000050430000}"/>
    <cellStyle name="メモ 5 2 2 3 8" xfId="9206" xr:uid="{00000000-0005-0000-0000-000051430000}"/>
    <cellStyle name="メモ 5 2 2 3 9" xfId="22113" xr:uid="{00000000-0005-0000-0000-000052430000}"/>
    <cellStyle name="メモ 5 2 2 4" xfId="334" xr:uid="{00000000-0005-0000-0000-000053430000}"/>
    <cellStyle name="メモ 5 2 2 4 2" xfId="608" xr:uid="{00000000-0005-0000-0000-000054430000}"/>
    <cellStyle name="メモ 5 2 2 4 2 2" xfId="1156" xr:uid="{00000000-0005-0000-0000-000055430000}"/>
    <cellStyle name="メモ 5 2 2 4 2 2 2" xfId="2294" xr:uid="{00000000-0005-0000-0000-000056430000}"/>
    <cellStyle name="メモ 5 2 2 4 2 2 2 2" xfId="4529" xr:uid="{00000000-0005-0000-0000-000057430000}"/>
    <cellStyle name="メモ 5 2 2 4 2 2 2 2 2" xfId="8958" xr:uid="{00000000-0005-0000-0000-000058430000}"/>
    <cellStyle name="メモ 5 2 2 4 2 2 2 2 2 2" xfId="17775" xr:uid="{00000000-0005-0000-0000-000059430000}"/>
    <cellStyle name="メモ 5 2 2 4 2 2 2 2 3" xfId="13387" xr:uid="{00000000-0005-0000-0000-00005A430000}"/>
    <cellStyle name="メモ 5 2 2 4 2 2 2 3" xfId="6764" xr:uid="{00000000-0005-0000-0000-00005B430000}"/>
    <cellStyle name="メモ 5 2 2 4 2 2 2 3 2" xfId="15581" xr:uid="{00000000-0005-0000-0000-00005C430000}"/>
    <cellStyle name="メモ 5 2 2 4 2 2 2 4" xfId="11193" xr:uid="{00000000-0005-0000-0000-00005D430000}"/>
    <cellStyle name="メモ 5 2 2 4 2 2 2 5" xfId="24098" xr:uid="{00000000-0005-0000-0000-00005E430000}"/>
    <cellStyle name="メモ 5 2 2 4 2 2 3" xfId="3432" xr:uid="{00000000-0005-0000-0000-00005F430000}"/>
    <cellStyle name="メモ 5 2 2 4 2 2 3 2" xfId="7861" xr:uid="{00000000-0005-0000-0000-000060430000}"/>
    <cellStyle name="メモ 5 2 2 4 2 2 3 2 2" xfId="16678" xr:uid="{00000000-0005-0000-0000-000061430000}"/>
    <cellStyle name="メモ 5 2 2 4 2 2 3 3" xfId="12290" xr:uid="{00000000-0005-0000-0000-000062430000}"/>
    <cellStyle name="メモ 5 2 2 4 2 2 4" xfId="5667" xr:uid="{00000000-0005-0000-0000-000063430000}"/>
    <cellStyle name="メモ 5 2 2 4 2 2 4 2" xfId="14484" xr:uid="{00000000-0005-0000-0000-000064430000}"/>
    <cellStyle name="メモ 5 2 2 4 2 2 5" xfId="10096" xr:uid="{00000000-0005-0000-0000-000065430000}"/>
    <cellStyle name="メモ 5 2 2 4 2 2 6" xfId="23000" xr:uid="{00000000-0005-0000-0000-000066430000}"/>
    <cellStyle name="メモ 5 2 2 4 2 3" xfId="1746" xr:uid="{00000000-0005-0000-0000-000067430000}"/>
    <cellStyle name="メモ 5 2 2 4 2 3 2" xfId="3981" xr:uid="{00000000-0005-0000-0000-000068430000}"/>
    <cellStyle name="メモ 5 2 2 4 2 3 2 2" xfId="8410" xr:uid="{00000000-0005-0000-0000-000069430000}"/>
    <cellStyle name="メモ 5 2 2 4 2 3 2 2 2" xfId="17227" xr:uid="{00000000-0005-0000-0000-00006A430000}"/>
    <cellStyle name="メモ 5 2 2 4 2 3 2 3" xfId="12839" xr:uid="{00000000-0005-0000-0000-00006B430000}"/>
    <cellStyle name="メモ 5 2 2 4 2 3 3" xfId="6216" xr:uid="{00000000-0005-0000-0000-00006C430000}"/>
    <cellStyle name="メモ 5 2 2 4 2 3 3 2" xfId="15033" xr:uid="{00000000-0005-0000-0000-00006D430000}"/>
    <cellStyle name="メモ 5 2 2 4 2 3 4" xfId="10645" xr:uid="{00000000-0005-0000-0000-00006E430000}"/>
    <cellStyle name="メモ 5 2 2 4 2 3 5" xfId="23550" xr:uid="{00000000-0005-0000-0000-00006F430000}"/>
    <cellStyle name="メモ 5 2 2 4 2 4" xfId="2884" xr:uid="{00000000-0005-0000-0000-000070430000}"/>
    <cellStyle name="メモ 5 2 2 4 2 4 2" xfId="7313" xr:uid="{00000000-0005-0000-0000-000071430000}"/>
    <cellStyle name="メモ 5 2 2 4 2 4 2 2" xfId="16130" xr:uid="{00000000-0005-0000-0000-000072430000}"/>
    <cellStyle name="メモ 5 2 2 4 2 4 3" xfId="11742" xr:uid="{00000000-0005-0000-0000-000073430000}"/>
    <cellStyle name="メモ 5 2 2 4 2 5" xfId="5119" xr:uid="{00000000-0005-0000-0000-000074430000}"/>
    <cellStyle name="メモ 5 2 2 4 2 5 2" xfId="13936" xr:uid="{00000000-0005-0000-0000-000075430000}"/>
    <cellStyle name="メモ 5 2 2 4 2 6" xfId="9548" xr:uid="{00000000-0005-0000-0000-000076430000}"/>
    <cellStyle name="メモ 5 2 2 4 2 7" xfId="22452" xr:uid="{00000000-0005-0000-0000-000077430000}"/>
    <cellStyle name="メモ 5 2 2 4 3" xfId="882" xr:uid="{00000000-0005-0000-0000-000078430000}"/>
    <cellStyle name="メモ 5 2 2 4 3 2" xfId="2020" xr:uid="{00000000-0005-0000-0000-000079430000}"/>
    <cellStyle name="メモ 5 2 2 4 3 2 2" xfId="4255" xr:uid="{00000000-0005-0000-0000-00007A430000}"/>
    <cellStyle name="メモ 5 2 2 4 3 2 2 2" xfId="8684" xr:uid="{00000000-0005-0000-0000-00007B430000}"/>
    <cellStyle name="メモ 5 2 2 4 3 2 2 2 2" xfId="17501" xr:uid="{00000000-0005-0000-0000-00007C430000}"/>
    <cellStyle name="メモ 5 2 2 4 3 2 2 3" xfId="13113" xr:uid="{00000000-0005-0000-0000-00007D430000}"/>
    <cellStyle name="メモ 5 2 2 4 3 2 3" xfId="6490" xr:uid="{00000000-0005-0000-0000-00007E430000}"/>
    <cellStyle name="メモ 5 2 2 4 3 2 3 2" xfId="15307" xr:uid="{00000000-0005-0000-0000-00007F430000}"/>
    <cellStyle name="メモ 5 2 2 4 3 2 4" xfId="10919" xr:uid="{00000000-0005-0000-0000-000080430000}"/>
    <cellStyle name="メモ 5 2 2 4 3 2 5" xfId="23824" xr:uid="{00000000-0005-0000-0000-000081430000}"/>
    <cellStyle name="メモ 5 2 2 4 3 3" xfId="3158" xr:uid="{00000000-0005-0000-0000-000082430000}"/>
    <cellStyle name="メモ 5 2 2 4 3 3 2" xfId="7587" xr:uid="{00000000-0005-0000-0000-000083430000}"/>
    <cellStyle name="メモ 5 2 2 4 3 3 2 2" xfId="16404" xr:uid="{00000000-0005-0000-0000-000084430000}"/>
    <cellStyle name="メモ 5 2 2 4 3 3 3" xfId="12016" xr:uid="{00000000-0005-0000-0000-000085430000}"/>
    <cellStyle name="メモ 5 2 2 4 3 4" xfId="5393" xr:uid="{00000000-0005-0000-0000-000086430000}"/>
    <cellStyle name="メモ 5 2 2 4 3 4 2" xfId="14210" xr:uid="{00000000-0005-0000-0000-000087430000}"/>
    <cellStyle name="メモ 5 2 2 4 3 5" xfId="9822" xr:uid="{00000000-0005-0000-0000-000088430000}"/>
    <cellStyle name="メモ 5 2 2 4 3 6" xfId="22726" xr:uid="{00000000-0005-0000-0000-000089430000}"/>
    <cellStyle name="メモ 5 2 2 4 4" xfId="1472" xr:uid="{00000000-0005-0000-0000-00008A430000}"/>
    <cellStyle name="メモ 5 2 2 4 4 2" xfId="3707" xr:uid="{00000000-0005-0000-0000-00008B430000}"/>
    <cellStyle name="メモ 5 2 2 4 4 2 2" xfId="8136" xr:uid="{00000000-0005-0000-0000-00008C430000}"/>
    <cellStyle name="メモ 5 2 2 4 4 2 2 2" xfId="16953" xr:uid="{00000000-0005-0000-0000-00008D430000}"/>
    <cellStyle name="メモ 5 2 2 4 4 2 3" xfId="12565" xr:uid="{00000000-0005-0000-0000-00008E430000}"/>
    <cellStyle name="メモ 5 2 2 4 4 3" xfId="5942" xr:uid="{00000000-0005-0000-0000-00008F430000}"/>
    <cellStyle name="メモ 5 2 2 4 4 3 2" xfId="14759" xr:uid="{00000000-0005-0000-0000-000090430000}"/>
    <cellStyle name="メモ 5 2 2 4 4 4" xfId="10371" xr:uid="{00000000-0005-0000-0000-000091430000}"/>
    <cellStyle name="メモ 5 2 2 4 4 5" xfId="23276" xr:uid="{00000000-0005-0000-0000-000092430000}"/>
    <cellStyle name="メモ 5 2 2 4 5" xfId="2610" xr:uid="{00000000-0005-0000-0000-000093430000}"/>
    <cellStyle name="メモ 5 2 2 4 5 2" xfId="7039" xr:uid="{00000000-0005-0000-0000-000094430000}"/>
    <cellStyle name="メモ 5 2 2 4 5 2 2" xfId="15856" xr:uid="{00000000-0005-0000-0000-000095430000}"/>
    <cellStyle name="メモ 5 2 2 4 5 3" xfId="11468" xr:uid="{00000000-0005-0000-0000-000096430000}"/>
    <cellStyle name="メモ 5 2 2 4 6" xfId="4845" xr:uid="{00000000-0005-0000-0000-000097430000}"/>
    <cellStyle name="メモ 5 2 2 4 6 2" xfId="13662" xr:uid="{00000000-0005-0000-0000-000098430000}"/>
    <cellStyle name="メモ 5 2 2 4 7" xfId="9274" xr:uid="{00000000-0005-0000-0000-000099430000}"/>
    <cellStyle name="メモ 5 2 2 4 8" xfId="22180" xr:uid="{00000000-0005-0000-0000-00009A430000}"/>
    <cellStyle name="メモ 5 2 2 5" xfId="471" xr:uid="{00000000-0005-0000-0000-00009B430000}"/>
    <cellStyle name="メモ 5 2 2 5 2" xfId="1019" xr:uid="{00000000-0005-0000-0000-00009C430000}"/>
    <cellStyle name="メモ 5 2 2 5 2 2" xfId="2157" xr:uid="{00000000-0005-0000-0000-00009D430000}"/>
    <cellStyle name="メモ 5 2 2 5 2 2 2" xfId="4392" xr:uid="{00000000-0005-0000-0000-00009E430000}"/>
    <cellStyle name="メモ 5 2 2 5 2 2 2 2" xfId="8821" xr:uid="{00000000-0005-0000-0000-00009F430000}"/>
    <cellStyle name="メモ 5 2 2 5 2 2 2 2 2" xfId="17638" xr:uid="{00000000-0005-0000-0000-0000A0430000}"/>
    <cellStyle name="メモ 5 2 2 5 2 2 2 3" xfId="13250" xr:uid="{00000000-0005-0000-0000-0000A1430000}"/>
    <cellStyle name="メモ 5 2 2 5 2 2 3" xfId="6627" xr:uid="{00000000-0005-0000-0000-0000A2430000}"/>
    <cellStyle name="メモ 5 2 2 5 2 2 3 2" xfId="15444" xr:uid="{00000000-0005-0000-0000-0000A3430000}"/>
    <cellStyle name="メモ 5 2 2 5 2 2 4" xfId="11056" xr:uid="{00000000-0005-0000-0000-0000A4430000}"/>
    <cellStyle name="メモ 5 2 2 5 2 2 5" xfId="23961" xr:uid="{00000000-0005-0000-0000-0000A5430000}"/>
    <cellStyle name="メモ 5 2 2 5 2 3" xfId="3295" xr:uid="{00000000-0005-0000-0000-0000A6430000}"/>
    <cellStyle name="メモ 5 2 2 5 2 3 2" xfId="7724" xr:uid="{00000000-0005-0000-0000-0000A7430000}"/>
    <cellStyle name="メモ 5 2 2 5 2 3 2 2" xfId="16541" xr:uid="{00000000-0005-0000-0000-0000A8430000}"/>
    <cellStyle name="メモ 5 2 2 5 2 3 3" xfId="12153" xr:uid="{00000000-0005-0000-0000-0000A9430000}"/>
    <cellStyle name="メモ 5 2 2 5 2 4" xfId="5530" xr:uid="{00000000-0005-0000-0000-0000AA430000}"/>
    <cellStyle name="メモ 5 2 2 5 2 4 2" xfId="14347" xr:uid="{00000000-0005-0000-0000-0000AB430000}"/>
    <cellStyle name="メモ 5 2 2 5 2 5" xfId="9959" xr:uid="{00000000-0005-0000-0000-0000AC430000}"/>
    <cellStyle name="メモ 5 2 2 5 2 6" xfId="22863" xr:uid="{00000000-0005-0000-0000-0000AD430000}"/>
    <cellStyle name="メモ 5 2 2 5 3" xfId="1609" xr:uid="{00000000-0005-0000-0000-0000AE430000}"/>
    <cellStyle name="メモ 5 2 2 5 3 2" xfId="3844" xr:uid="{00000000-0005-0000-0000-0000AF430000}"/>
    <cellStyle name="メモ 5 2 2 5 3 2 2" xfId="8273" xr:uid="{00000000-0005-0000-0000-0000B0430000}"/>
    <cellStyle name="メモ 5 2 2 5 3 2 2 2" xfId="17090" xr:uid="{00000000-0005-0000-0000-0000B1430000}"/>
    <cellStyle name="メモ 5 2 2 5 3 2 3" xfId="12702" xr:uid="{00000000-0005-0000-0000-0000B2430000}"/>
    <cellStyle name="メモ 5 2 2 5 3 3" xfId="6079" xr:uid="{00000000-0005-0000-0000-0000B3430000}"/>
    <cellStyle name="メモ 5 2 2 5 3 3 2" xfId="14896" xr:uid="{00000000-0005-0000-0000-0000B4430000}"/>
    <cellStyle name="メモ 5 2 2 5 3 4" xfId="10508" xr:uid="{00000000-0005-0000-0000-0000B5430000}"/>
    <cellStyle name="メモ 5 2 2 5 3 5" xfId="23413" xr:uid="{00000000-0005-0000-0000-0000B6430000}"/>
    <cellStyle name="メモ 5 2 2 5 4" xfId="2747" xr:uid="{00000000-0005-0000-0000-0000B7430000}"/>
    <cellStyle name="メモ 5 2 2 5 4 2" xfId="7176" xr:uid="{00000000-0005-0000-0000-0000B8430000}"/>
    <cellStyle name="メモ 5 2 2 5 4 2 2" xfId="15993" xr:uid="{00000000-0005-0000-0000-0000B9430000}"/>
    <cellStyle name="メモ 5 2 2 5 4 3" xfId="11605" xr:uid="{00000000-0005-0000-0000-0000BA430000}"/>
    <cellStyle name="メモ 5 2 2 5 5" xfId="4982" xr:uid="{00000000-0005-0000-0000-0000BB430000}"/>
    <cellStyle name="メモ 5 2 2 5 5 2" xfId="13799" xr:uid="{00000000-0005-0000-0000-0000BC430000}"/>
    <cellStyle name="メモ 5 2 2 5 6" xfId="9411" xr:uid="{00000000-0005-0000-0000-0000BD430000}"/>
    <cellStyle name="メモ 5 2 2 5 7" xfId="22315" xr:uid="{00000000-0005-0000-0000-0000BE430000}"/>
    <cellStyle name="メモ 5 2 2 6" xfId="745" xr:uid="{00000000-0005-0000-0000-0000BF430000}"/>
    <cellStyle name="メモ 5 2 2 6 2" xfId="1883" xr:uid="{00000000-0005-0000-0000-0000C0430000}"/>
    <cellStyle name="メモ 5 2 2 6 2 2" xfId="4118" xr:uid="{00000000-0005-0000-0000-0000C1430000}"/>
    <cellStyle name="メモ 5 2 2 6 2 2 2" xfId="8547" xr:uid="{00000000-0005-0000-0000-0000C2430000}"/>
    <cellStyle name="メモ 5 2 2 6 2 2 2 2" xfId="17364" xr:uid="{00000000-0005-0000-0000-0000C3430000}"/>
    <cellStyle name="メモ 5 2 2 6 2 2 3" xfId="12976" xr:uid="{00000000-0005-0000-0000-0000C4430000}"/>
    <cellStyle name="メモ 5 2 2 6 2 3" xfId="6353" xr:uid="{00000000-0005-0000-0000-0000C5430000}"/>
    <cellStyle name="メモ 5 2 2 6 2 3 2" xfId="15170" xr:uid="{00000000-0005-0000-0000-0000C6430000}"/>
    <cellStyle name="メモ 5 2 2 6 2 4" xfId="10782" xr:uid="{00000000-0005-0000-0000-0000C7430000}"/>
    <cellStyle name="メモ 5 2 2 6 2 5" xfId="23687" xr:uid="{00000000-0005-0000-0000-0000C8430000}"/>
    <cellStyle name="メモ 5 2 2 6 3" xfId="3021" xr:uid="{00000000-0005-0000-0000-0000C9430000}"/>
    <cellStyle name="メモ 5 2 2 6 3 2" xfId="7450" xr:uid="{00000000-0005-0000-0000-0000CA430000}"/>
    <cellStyle name="メモ 5 2 2 6 3 2 2" xfId="16267" xr:uid="{00000000-0005-0000-0000-0000CB430000}"/>
    <cellStyle name="メモ 5 2 2 6 3 3" xfId="11879" xr:uid="{00000000-0005-0000-0000-0000CC430000}"/>
    <cellStyle name="メモ 5 2 2 6 4" xfId="5256" xr:uid="{00000000-0005-0000-0000-0000CD430000}"/>
    <cellStyle name="メモ 5 2 2 6 4 2" xfId="14073" xr:uid="{00000000-0005-0000-0000-0000CE430000}"/>
    <cellStyle name="メモ 5 2 2 6 5" xfId="9685" xr:uid="{00000000-0005-0000-0000-0000CF430000}"/>
    <cellStyle name="メモ 5 2 2 6 6" xfId="22589" xr:uid="{00000000-0005-0000-0000-0000D0430000}"/>
    <cellStyle name="メモ 5 2 2 7" xfId="1335" xr:uid="{00000000-0005-0000-0000-0000D1430000}"/>
    <cellStyle name="メモ 5 2 2 7 2" xfId="3570" xr:uid="{00000000-0005-0000-0000-0000D2430000}"/>
    <cellStyle name="メモ 5 2 2 7 2 2" xfId="7999" xr:uid="{00000000-0005-0000-0000-0000D3430000}"/>
    <cellStyle name="メモ 5 2 2 7 2 2 2" xfId="16816" xr:uid="{00000000-0005-0000-0000-0000D4430000}"/>
    <cellStyle name="メモ 5 2 2 7 2 3" xfId="12428" xr:uid="{00000000-0005-0000-0000-0000D5430000}"/>
    <cellStyle name="メモ 5 2 2 7 3" xfId="5805" xr:uid="{00000000-0005-0000-0000-0000D6430000}"/>
    <cellStyle name="メモ 5 2 2 7 3 2" xfId="14622" xr:uid="{00000000-0005-0000-0000-0000D7430000}"/>
    <cellStyle name="メモ 5 2 2 7 4" xfId="10234" xr:uid="{00000000-0005-0000-0000-0000D8430000}"/>
    <cellStyle name="メモ 5 2 2 7 5" xfId="23139" xr:uid="{00000000-0005-0000-0000-0000D9430000}"/>
    <cellStyle name="メモ 5 2 2 8" xfId="2473" xr:uid="{00000000-0005-0000-0000-0000DA430000}"/>
    <cellStyle name="メモ 5 2 2 8 2" xfId="6902" xr:uid="{00000000-0005-0000-0000-0000DB430000}"/>
    <cellStyle name="メモ 5 2 2 8 2 2" xfId="15719" xr:uid="{00000000-0005-0000-0000-0000DC430000}"/>
    <cellStyle name="メモ 5 2 2 8 3" xfId="11331" xr:uid="{00000000-0005-0000-0000-0000DD430000}"/>
    <cellStyle name="メモ 5 2 2 9" xfId="4708" xr:uid="{00000000-0005-0000-0000-0000DE430000}"/>
    <cellStyle name="メモ 5 2 2 9 2" xfId="13525" xr:uid="{00000000-0005-0000-0000-0000DF430000}"/>
    <cellStyle name="メモ 5 2 3" xfId="173" xr:uid="{00000000-0005-0000-0000-0000E0430000}"/>
    <cellStyle name="メモ 5 2 3 10" xfId="22021" xr:uid="{00000000-0005-0000-0000-0000E1430000}"/>
    <cellStyle name="メモ 5 2 3 2" xfId="283" xr:uid="{00000000-0005-0000-0000-0000E2430000}"/>
    <cellStyle name="メモ 5 2 3 2 2" xfId="420" xr:uid="{00000000-0005-0000-0000-0000E3430000}"/>
    <cellStyle name="メモ 5 2 3 2 2 2" xfId="694" xr:uid="{00000000-0005-0000-0000-0000E4430000}"/>
    <cellStyle name="メモ 5 2 3 2 2 2 2" xfId="1242" xr:uid="{00000000-0005-0000-0000-0000E5430000}"/>
    <cellStyle name="メモ 5 2 3 2 2 2 2 2" xfId="2380" xr:uid="{00000000-0005-0000-0000-0000E6430000}"/>
    <cellStyle name="メモ 5 2 3 2 2 2 2 2 2" xfId="4615" xr:uid="{00000000-0005-0000-0000-0000E7430000}"/>
    <cellStyle name="メモ 5 2 3 2 2 2 2 2 2 2" xfId="9044" xr:uid="{00000000-0005-0000-0000-0000E8430000}"/>
    <cellStyle name="メモ 5 2 3 2 2 2 2 2 2 2 2" xfId="17861" xr:uid="{00000000-0005-0000-0000-0000E9430000}"/>
    <cellStyle name="メモ 5 2 3 2 2 2 2 2 2 3" xfId="13473" xr:uid="{00000000-0005-0000-0000-0000EA430000}"/>
    <cellStyle name="メモ 5 2 3 2 2 2 2 2 3" xfId="6850" xr:uid="{00000000-0005-0000-0000-0000EB430000}"/>
    <cellStyle name="メモ 5 2 3 2 2 2 2 2 3 2" xfId="15667" xr:uid="{00000000-0005-0000-0000-0000EC430000}"/>
    <cellStyle name="メモ 5 2 3 2 2 2 2 2 4" xfId="11279" xr:uid="{00000000-0005-0000-0000-0000ED430000}"/>
    <cellStyle name="メモ 5 2 3 2 2 2 2 2 5" xfId="24184" xr:uid="{00000000-0005-0000-0000-0000EE430000}"/>
    <cellStyle name="メモ 5 2 3 2 2 2 2 3" xfId="3518" xr:uid="{00000000-0005-0000-0000-0000EF430000}"/>
    <cellStyle name="メモ 5 2 3 2 2 2 2 3 2" xfId="7947" xr:uid="{00000000-0005-0000-0000-0000F0430000}"/>
    <cellStyle name="メモ 5 2 3 2 2 2 2 3 2 2" xfId="16764" xr:uid="{00000000-0005-0000-0000-0000F1430000}"/>
    <cellStyle name="メモ 5 2 3 2 2 2 2 3 3" xfId="12376" xr:uid="{00000000-0005-0000-0000-0000F2430000}"/>
    <cellStyle name="メモ 5 2 3 2 2 2 2 4" xfId="5753" xr:uid="{00000000-0005-0000-0000-0000F3430000}"/>
    <cellStyle name="メモ 5 2 3 2 2 2 2 4 2" xfId="14570" xr:uid="{00000000-0005-0000-0000-0000F4430000}"/>
    <cellStyle name="メモ 5 2 3 2 2 2 2 5" xfId="10182" xr:uid="{00000000-0005-0000-0000-0000F5430000}"/>
    <cellStyle name="メモ 5 2 3 2 2 2 2 6" xfId="23086" xr:uid="{00000000-0005-0000-0000-0000F6430000}"/>
    <cellStyle name="メモ 5 2 3 2 2 2 3" xfId="1832" xr:uid="{00000000-0005-0000-0000-0000F7430000}"/>
    <cellStyle name="メモ 5 2 3 2 2 2 3 2" xfId="4067" xr:uid="{00000000-0005-0000-0000-0000F8430000}"/>
    <cellStyle name="メモ 5 2 3 2 2 2 3 2 2" xfId="8496" xr:uid="{00000000-0005-0000-0000-0000F9430000}"/>
    <cellStyle name="メモ 5 2 3 2 2 2 3 2 2 2" xfId="17313" xr:uid="{00000000-0005-0000-0000-0000FA430000}"/>
    <cellStyle name="メモ 5 2 3 2 2 2 3 2 3" xfId="12925" xr:uid="{00000000-0005-0000-0000-0000FB430000}"/>
    <cellStyle name="メモ 5 2 3 2 2 2 3 3" xfId="6302" xr:uid="{00000000-0005-0000-0000-0000FC430000}"/>
    <cellStyle name="メモ 5 2 3 2 2 2 3 3 2" xfId="15119" xr:uid="{00000000-0005-0000-0000-0000FD430000}"/>
    <cellStyle name="メモ 5 2 3 2 2 2 3 4" xfId="10731" xr:uid="{00000000-0005-0000-0000-0000FE430000}"/>
    <cellStyle name="メモ 5 2 3 2 2 2 3 5" xfId="23636" xr:uid="{00000000-0005-0000-0000-0000FF430000}"/>
    <cellStyle name="メモ 5 2 3 2 2 2 4" xfId="2970" xr:uid="{00000000-0005-0000-0000-000000440000}"/>
    <cellStyle name="メモ 5 2 3 2 2 2 4 2" xfId="7399" xr:uid="{00000000-0005-0000-0000-000001440000}"/>
    <cellStyle name="メモ 5 2 3 2 2 2 4 2 2" xfId="16216" xr:uid="{00000000-0005-0000-0000-000002440000}"/>
    <cellStyle name="メモ 5 2 3 2 2 2 4 3" xfId="11828" xr:uid="{00000000-0005-0000-0000-000003440000}"/>
    <cellStyle name="メモ 5 2 3 2 2 2 5" xfId="5205" xr:uid="{00000000-0005-0000-0000-000004440000}"/>
    <cellStyle name="メモ 5 2 3 2 2 2 5 2" xfId="14022" xr:uid="{00000000-0005-0000-0000-000005440000}"/>
    <cellStyle name="メモ 5 2 3 2 2 2 6" xfId="9634" xr:uid="{00000000-0005-0000-0000-000006440000}"/>
    <cellStyle name="メモ 5 2 3 2 2 2 7" xfId="22538" xr:uid="{00000000-0005-0000-0000-000007440000}"/>
    <cellStyle name="メモ 5 2 3 2 2 3" xfId="968" xr:uid="{00000000-0005-0000-0000-000008440000}"/>
    <cellStyle name="メモ 5 2 3 2 2 3 2" xfId="2106" xr:uid="{00000000-0005-0000-0000-000009440000}"/>
    <cellStyle name="メモ 5 2 3 2 2 3 2 2" xfId="4341" xr:uid="{00000000-0005-0000-0000-00000A440000}"/>
    <cellStyle name="メモ 5 2 3 2 2 3 2 2 2" xfId="8770" xr:uid="{00000000-0005-0000-0000-00000B440000}"/>
    <cellStyle name="メモ 5 2 3 2 2 3 2 2 2 2" xfId="17587" xr:uid="{00000000-0005-0000-0000-00000C440000}"/>
    <cellStyle name="メモ 5 2 3 2 2 3 2 2 3" xfId="13199" xr:uid="{00000000-0005-0000-0000-00000D440000}"/>
    <cellStyle name="メモ 5 2 3 2 2 3 2 3" xfId="6576" xr:uid="{00000000-0005-0000-0000-00000E440000}"/>
    <cellStyle name="メモ 5 2 3 2 2 3 2 3 2" xfId="15393" xr:uid="{00000000-0005-0000-0000-00000F440000}"/>
    <cellStyle name="メモ 5 2 3 2 2 3 2 4" xfId="11005" xr:uid="{00000000-0005-0000-0000-000010440000}"/>
    <cellStyle name="メモ 5 2 3 2 2 3 2 5" xfId="23910" xr:uid="{00000000-0005-0000-0000-000011440000}"/>
    <cellStyle name="メモ 5 2 3 2 2 3 3" xfId="3244" xr:uid="{00000000-0005-0000-0000-000012440000}"/>
    <cellStyle name="メモ 5 2 3 2 2 3 3 2" xfId="7673" xr:uid="{00000000-0005-0000-0000-000013440000}"/>
    <cellStyle name="メモ 5 2 3 2 2 3 3 2 2" xfId="16490" xr:uid="{00000000-0005-0000-0000-000014440000}"/>
    <cellStyle name="メモ 5 2 3 2 2 3 3 3" xfId="12102" xr:uid="{00000000-0005-0000-0000-000015440000}"/>
    <cellStyle name="メモ 5 2 3 2 2 3 4" xfId="5479" xr:uid="{00000000-0005-0000-0000-000016440000}"/>
    <cellStyle name="メモ 5 2 3 2 2 3 4 2" xfId="14296" xr:uid="{00000000-0005-0000-0000-000017440000}"/>
    <cellStyle name="メモ 5 2 3 2 2 3 5" xfId="9908" xr:uid="{00000000-0005-0000-0000-000018440000}"/>
    <cellStyle name="メモ 5 2 3 2 2 3 6" xfId="22812" xr:uid="{00000000-0005-0000-0000-000019440000}"/>
    <cellStyle name="メモ 5 2 3 2 2 4" xfId="1558" xr:uid="{00000000-0005-0000-0000-00001A440000}"/>
    <cellStyle name="メモ 5 2 3 2 2 4 2" xfId="3793" xr:uid="{00000000-0005-0000-0000-00001B440000}"/>
    <cellStyle name="メモ 5 2 3 2 2 4 2 2" xfId="8222" xr:uid="{00000000-0005-0000-0000-00001C440000}"/>
    <cellStyle name="メモ 5 2 3 2 2 4 2 2 2" xfId="17039" xr:uid="{00000000-0005-0000-0000-00001D440000}"/>
    <cellStyle name="メモ 5 2 3 2 2 4 2 3" xfId="12651" xr:uid="{00000000-0005-0000-0000-00001E440000}"/>
    <cellStyle name="メモ 5 2 3 2 2 4 3" xfId="6028" xr:uid="{00000000-0005-0000-0000-00001F440000}"/>
    <cellStyle name="メモ 5 2 3 2 2 4 3 2" xfId="14845" xr:uid="{00000000-0005-0000-0000-000020440000}"/>
    <cellStyle name="メモ 5 2 3 2 2 4 4" xfId="10457" xr:uid="{00000000-0005-0000-0000-000021440000}"/>
    <cellStyle name="メモ 5 2 3 2 2 4 5" xfId="23362" xr:uid="{00000000-0005-0000-0000-000022440000}"/>
    <cellStyle name="メモ 5 2 3 2 2 5" xfId="2696" xr:uid="{00000000-0005-0000-0000-000023440000}"/>
    <cellStyle name="メモ 5 2 3 2 2 5 2" xfId="7125" xr:uid="{00000000-0005-0000-0000-000024440000}"/>
    <cellStyle name="メモ 5 2 3 2 2 5 2 2" xfId="15942" xr:uid="{00000000-0005-0000-0000-000025440000}"/>
    <cellStyle name="メモ 5 2 3 2 2 5 3" xfId="11554" xr:uid="{00000000-0005-0000-0000-000026440000}"/>
    <cellStyle name="メモ 5 2 3 2 2 6" xfId="4931" xr:uid="{00000000-0005-0000-0000-000027440000}"/>
    <cellStyle name="メモ 5 2 3 2 2 6 2" xfId="13748" xr:uid="{00000000-0005-0000-0000-000028440000}"/>
    <cellStyle name="メモ 5 2 3 2 2 7" xfId="9360" xr:uid="{00000000-0005-0000-0000-000029440000}"/>
    <cellStyle name="メモ 5 2 3 2 2 8" xfId="22264" xr:uid="{00000000-0005-0000-0000-00002A440000}"/>
    <cellStyle name="メモ 5 2 3 2 3" xfId="557" xr:uid="{00000000-0005-0000-0000-00002B440000}"/>
    <cellStyle name="メモ 5 2 3 2 3 2" xfId="1105" xr:uid="{00000000-0005-0000-0000-00002C440000}"/>
    <cellStyle name="メモ 5 2 3 2 3 2 2" xfId="2243" xr:uid="{00000000-0005-0000-0000-00002D440000}"/>
    <cellStyle name="メモ 5 2 3 2 3 2 2 2" xfId="4478" xr:uid="{00000000-0005-0000-0000-00002E440000}"/>
    <cellStyle name="メモ 5 2 3 2 3 2 2 2 2" xfId="8907" xr:uid="{00000000-0005-0000-0000-00002F440000}"/>
    <cellStyle name="メモ 5 2 3 2 3 2 2 2 2 2" xfId="17724" xr:uid="{00000000-0005-0000-0000-000030440000}"/>
    <cellStyle name="メモ 5 2 3 2 3 2 2 2 3" xfId="13336" xr:uid="{00000000-0005-0000-0000-000031440000}"/>
    <cellStyle name="メモ 5 2 3 2 3 2 2 3" xfId="6713" xr:uid="{00000000-0005-0000-0000-000032440000}"/>
    <cellStyle name="メモ 5 2 3 2 3 2 2 3 2" xfId="15530" xr:uid="{00000000-0005-0000-0000-000033440000}"/>
    <cellStyle name="メモ 5 2 3 2 3 2 2 4" xfId="11142" xr:uid="{00000000-0005-0000-0000-000034440000}"/>
    <cellStyle name="メモ 5 2 3 2 3 2 2 5" xfId="24047" xr:uid="{00000000-0005-0000-0000-000035440000}"/>
    <cellStyle name="メモ 5 2 3 2 3 2 3" xfId="3381" xr:uid="{00000000-0005-0000-0000-000036440000}"/>
    <cellStyle name="メモ 5 2 3 2 3 2 3 2" xfId="7810" xr:uid="{00000000-0005-0000-0000-000037440000}"/>
    <cellStyle name="メモ 5 2 3 2 3 2 3 2 2" xfId="16627" xr:uid="{00000000-0005-0000-0000-000038440000}"/>
    <cellStyle name="メモ 5 2 3 2 3 2 3 3" xfId="12239" xr:uid="{00000000-0005-0000-0000-000039440000}"/>
    <cellStyle name="メモ 5 2 3 2 3 2 4" xfId="5616" xr:uid="{00000000-0005-0000-0000-00003A440000}"/>
    <cellStyle name="メモ 5 2 3 2 3 2 4 2" xfId="14433" xr:uid="{00000000-0005-0000-0000-00003B440000}"/>
    <cellStyle name="メモ 5 2 3 2 3 2 5" xfId="10045" xr:uid="{00000000-0005-0000-0000-00003C440000}"/>
    <cellStyle name="メモ 5 2 3 2 3 2 6" xfId="22949" xr:uid="{00000000-0005-0000-0000-00003D440000}"/>
    <cellStyle name="メモ 5 2 3 2 3 3" xfId="1695" xr:uid="{00000000-0005-0000-0000-00003E440000}"/>
    <cellStyle name="メモ 5 2 3 2 3 3 2" xfId="3930" xr:uid="{00000000-0005-0000-0000-00003F440000}"/>
    <cellStyle name="メモ 5 2 3 2 3 3 2 2" xfId="8359" xr:uid="{00000000-0005-0000-0000-000040440000}"/>
    <cellStyle name="メモ 5 2 3 2 3 3 2 2 2" xfId="17176" xr:uid="{00000000-0005-0000-0000-000041440000}"/>
    <cellStyle name="メモ 5 2 3 2 3 3 2 3" xfId="12788" xr:uid="{00000000-0005-0000-0000-000042440000}"/>
    <cellStyle name="メモ 5 2 3 2 3 3 3" xfId="6165" xr:uid="{00000000-0005-0000-0000-000043440000}"/>
    <cellStyle name="メモ 5 2 3 2 3 3 3 2" xfId="14982" xr:uid="{00000000-0005-0000-0000-000044440000}"/>
    <cellStyle name="メモ 5 2 3 2 3 3 4" xfId="10594" xr:uid="{00000000-0005-0000-0000-000045440000}"/>
    <cellStyle name="メモ 5 2 3 2 3 3 5" xfId="23499" xr:uid="{00000000-0005-0000-0000-000046440000}"/>
    <cellStyle name="メモ 5 2 3 2 3 4" xfId="2833" xr:uid="{00000000-0005-0000-0000-000047440000}"/>
    <cellStyle name="メモ 5 2 3 2 3 4 2" xfId="7262" xr:uid="{00000000-0005-0000-0000-000048440000}"/>
    <cellStyle name="メモ 5 2 3 2 3 4 2 2" xfId="16079" xr:uid="{00000000-0005-0000-0000-000049440000}"/>
    <cellStyle name="メモ 5 2 3 2 3 4 3" xfId="11691" xr:uid="{00000000-0005-0000-0000-00004A440000}"/>
    <cellStyle name="メモ 5 2 3 2 3 5" xfId="5068" xr:uid="{00000000-0005-0000-0000-00004B440000}"/>
    <cellStyle name="メモ 5 2 3 2 3 5 2" xfId="13885" xr:uid="{00000000-0005-0000-0000-00004C440000}"/>
    <cellStyle name="メモ 5 2 3 2 3 6" xfId="9497" xr:uid="{00000000-0005-0000-0000-00004D440000}"/>
    <cellStyle name="メモ 5 2 3 2 3 7" xfId="22401" xr:uid="{00000000-0005-0000-0000-00004E440000}"/>
    <cellStyle name="メモ 5 2 3 2 4" xfId="831" xr:uid="{00000000-0005-0000-0000-00004F440000}"/>
    <cellStyle name="メモ 5 2 3 2 4 2" xfId="1969" xr:uid="{00000000-0005-0000-0000-000050440000}"/>
    <cellStyle name="メモ 5 2 3 2 4 2 2" xfId="4204" xr:uid="{00000000-0005-0000-0000-000051440000}"/>
    <cellStyle name="メモ 5 2 3 2 4 2 2 2" xfId="8633" xr:uid="{00000000-0005-0000-0000-000052440000}"/>
    <cellStyle name="メモ 5 2 3 2 4 2 2 2 2" xfId="17450" xr:uid="{00000000-0005-0000-0000-000053440000}"/>
    <cellStyle name="メモ 5 2 3 2 4 2 2 3" xfId="13062" xr:uid="{00000000-0005-0000-0000-000054440000}"/>
    <cellStyle name="メモ 5 2 3 2 4 2 3" xfId="6439" xr:uid="{00000000-0005-0000-0000-000055440000}"/>
    <cellStyle name="メモ 5 2 3 2 4 2 3 2" xfId="15256" xr:uid="{00000000-0005-0000-0000-000056440000}"/>
    <cellStyle name="メモ 5 2 3 2 4 2 4" xfId="10868" xr:uid="{00000000-0005-0000-0000-000057440000}"/>
    <cellStyle name="メモ 5 2 3 2 4 2 5" xfId="23773" xr:uid="{00000000-0005-0000-0000-000058440000}"/>
    <cellStyle name="メモ 5 2 3 2 4 3" xfId="3107" xr:uid="{00000000-0005-0000-0000-000059440000}"/>
    <cellStyle name="メモ 5 2 3 2 4 3 2" xfId="7536" xr:uid="{00000000-0005-0000-0000-00005A440000}"/>
    <cellStyle name="メモ 5 2 3 2 4 3 2 2" xfId="16353" xr:uid="{00000000-0005-0000-0000-00005B440000}"/>
    <cellStyle name="メモ 5 2 3 2 4 3 3" xfId="11965" xr:uid="{00000000-0005-0000-0000-00005C440000}"/>
    <cellStyle name="メモ 5 2 3 2 4 4" xfId="5342" xr:uid="{00000000-0005-0000-0000-00005D440000}"/>
    <cellStyle name="メモ 5 2 3 2 4 4 2" xfId="14159" xr:uid="{00000000-0005-0000-0000-00005E440000}"/>
    <cellStyle name="メモ 5 2 3 2 4 5" xfId="9771" xr:uid="{00000000-0005-0000-0000-00005F440000}"/>
    <cellStyle name="メモ 5 2 3 2 4 6" xfId="22675" xr:uid="{00000000-0005-0000-0000-000060440000}"/>
    <cellStyle name="メモ 5 2 3 2 5" xfId="1421" xr:uid="{00000000-0005-0000-0000-000061440000}"/>
    <cellStyle name="メモ 5 2 3 2 5 2" xfId="3656" xr:uid="{00000000-0005-0000-0000-000062440000}"/>
    <cellStyle name="メモ 5 2 3 2 5 2 2" xfId="8085" xr:uid="{00000000-0005-0000-0000-000063440000}"/>
    <cellStyle name="メモ 5 2 3 2 5 2 2 2" xfId="16902" xr:uid="{00000000-0005-0000-0000-000064440000}"/>
    <cellStyle name="メモ 5 2 3 2 5 2 3" xfId="12514" xr:uid="{00000000-0005-0000-0000-000065440000}"/>
    <cellStyle name="メモ 5 2 3 2 5 3" xfId="5891" xr:uid="{00000000-0005-0000-0000-000066440000}"/>
    <cellStyle name="メモ 5 2 3 2 5 3 2" xfId="14708" xr:uid="{00000000-0005-0000-0000-000067440000}"/>
    <cellStyle name="メモ 5 2 3 2 5 4" xfId="10320" xr:uid="{00000000-0005-0000-0000-000068440000}"/>
    <cellStyle name="メモ 5 2 3 2 5 5" xfId="23225" xr:uid="{00000000-0005-0000-0000-000069440000}"/>
    <cellStyle name="メモ 5 2 3 2 6" xfId="2559" xr:uid="{00000000-0005-0000-0000-00006A440000}"/>
    <cellStyle name="メモ 5 2 3 2 6 2" xfId="6988" xr:uid="{00000000-0005-0000-0000-00006B440000}"/>
    <cellStyle name="メモ 5 2 3 2 6 2 2" xfId="15805" xr:uid="{00000000-0005-0000-0000-00006C440000}"/>
    <cellStyle name="メモ 5 2 3 2 6 3" xfId="11417" xr:uid="{00000000-0005-0000-0000-00006D440000}"/>
    <cellStyle name="メモ 5 2 3 2 7" xfId="4794" xr:uid="{00000000-0005-0000-0000-00006E440000}"/>
    <cellStyle name="メモ 5 2 3 2 7 2" xfId="13611" xr:uid="{00000000-0005-0000-0000-00006F440000}"/>
    <cellStyle name="メモ 5 2 3 2 8" xfId="9223" xr:uid="{00000000-0005-0000-0000-000070440000}"/>
    <cellStyle name="メモ 5 2 3 2 9" xfId="22129" xr:uid="{00000000-0005-0000-0000-000071440000}"/>
    <cellStyle name="メモ 5 2 3 3" xfId="351" xr:uid="{00000000-0005-0000-0000-000072440000}"/>
    <cellStyle name="メモ 5 2 3 3 2" xfId="625" xr:uid="{00000000-0005-0000-0000-000073440000}"/>
    <cellStyle name="メモ 5 2 3 3 2 2" xfId="1173" xr:uid="{00000000-0005-0000-0000-000074440000}"/>
    <cellStyle name="メモ 5 2 3 3 2 2 2" xfId="2311" xr:uid="{00000000-0005-0000-0000-000075440000}"/>
    <cellStyle name="メモ 5 2 3 3 2 2 2 2" xfId="4546" xr:uid="{00000000-0005-0000-0000-000076440000}"/>
    <cellStyle name="メモ 5 2 3 3 2 2 2 2 2" xfId="8975" xr:uid="{00000000-0005-0000-0000-000077440000}"/>
    <cellStyle name="メモ 5 2 3 3 2 2 2 2 2 2" xfId="17792" xr:uid="{00000000-0005-0000-0000-000078440000}"/>
    <cellStyle name="メモ 5 2 3 3 2 2 2 2 3" xfId="13404" xr:uid="{00000000-0005-0000-0000-000079440000}"/>
    <cellStyle name="メモ 5 2 3 3 2 2 2 3" xfId="6781" xr:uid="{00000000-0005-0000-0000-00007A440000}"/>
    <cellStyle name="メモ 5 2 3 3 2 2 2 3 2" xfId="15598" xr:uid="{00000000-0005-0000-0000-00007B440000}"/>
    <cellStyle name="メモ 5 2 3 3 2 2 2 4" xfId="11210" xr:uid="{00000000-0005-0000-0000-00007C440000}"/>
    <cellStyle name="メモ 5 2 3 3 2 2 2 5" xfId="24115" xr:uid="{00000000-0005-0000-0000-00007D440000}"/>
    <cellStyle name="メモ 5 2 3 3 2 2 3" xfId="3449" xr:uid="{00000000-0005-0000-0000-00007E440000}"/>
    <cellStyle name="メモ 5 2 3 3 2 2 3 2" xfId="7878" xr:uid="{00000000-0005-0000-0000-00007F440000}"/>
    <cellStyle name="メモ 5 2 3 3 2 2 3 2 2" xfId="16695" xr:uid="{00000000-0005-0000-0000-000080440000}"/>
    <cellStyle name="メモ 5 2 3 3 2 2 3 3" xfId="12307" xr:uid="{00000000-0005-0000-0000-000081440000}"/>
    <cellStyle name="メモ 5 2 3 3 2 2 4" xfId="5684" xr:uid="{00000000-0005-0000-0000-000082440000}"/>
    <cellStyle name="メモ 5 2 3 3 2 2 4 2" xfId="14501" xr:uid="{00000000-0005-0000-0000-000083440000}"/>
    <cellStyle name="メモ 5 2 3 3 2 2 5" xfId="10113" xr:uid="{00000000-0005-0000-0000-000084440000}"/>
    <cellStyle name="メモ 5 2 3 3 2 2 6" xfId="23017" xr:uid="{00000000-0005-0000-0000-000085440000}"/>
    <cellStyle name="メモ 5 2 3 3 2 3" xfId="1763" xr:uid="{00000000-0005-0000-0000-000086440000}"/>
    <cellStyle name="メモ 5 2 3 3 2 3 2" xfId="3998" xr:uid="{00000000-0005-0000-0000-000087440000}"/>
    <cellStyle name="メモ 5 2 3 3 2 3 2 2" xfId="8427" xr:uid="{00000000-0005-0000-0000-000088440000}"/>
    <cellStyle name="メモ 5 2 3 3 2 3 2 2 2" xfId="17244" xr:uid="{00000000-0005-0000-0000-000089440000}"/>
    <cellStyle name="メモ 5 2 3 3 2 3 2 3" xfId="12856" xr:uid="{00000000-0005-0000-0000-00008A440000}"/>
    <cellStyle name="メモ 5 2 3 3 2 3 3" xfId="6233" xr:uid="{00000000-0005-0000-0000-00008B440000}"/>
    <cellStyle name="メモ 5 2 3 3 2 3 3 2" xfId="15050" xr:uid="{00000000-0005-0000-0000-00008C440000}"/>
    <cellStyle name="メモ 5 2 3 3 2 3 4" xfId="10662" xr:uid="{00000000-0005-0000-0000-00008D440000}"/>
    <cellStyle name="メモ 5 2 3 3 2 3 5" xfId="23567" xr:uid="{00000000-0005-0000-0000-00008E440000}"/>
    <cellStyle name="メモ 5 2 3 3 2 4" xfId="2901" xr:uid="{00000000-0005-0000-0000-00008F440000}"/>
    <cellStyle name="メモ 5 2 3 3 2 4 2" xfId="7330" xr:uid="{00000000-0005-0000-0000-000090440000}"/>
    <cellStyle name="メモ 5 2 3 3 2 4 2 2" xfId="16147" xr:uid="{00000000-0005-0000-0000-000091440000}"/>
    <cellStyle name="メモ 5 2 3 3 2 4 3" xfId="11759" xr:uid="{00000000-0005-0000-0000-000092440000}"/>
    <cellStyle name="メモ 5 2 3 3 2 5" xfId="5136" xr:uid="{00000000-0005-0000-0000-000093440000}"/>
    <cellStyle name="メモ 5 2 3 3 2 5 2" xfId="13953" xr:uid="{00000000-0005-0000-0000-000094440000}"/>
    <cellStyle name="メモ 5 2 3 3 2 6" xfId="9565" xr:uid="{00000000-0005-0000-0000-000095440000}"/>
    <cellStyle name="メモ 5 2 3 3 2 7" xfId="22469" xr:uid="{00000000-0005-0000-0000-000096440000}"/>
    <cellStyle name="メモ 5 2 3 3 3" xfId="899" xr:uid="{00000000-0005-0000-0000-000097440000}"/>
    <cellStyle name="メモ 5 2 3 3 3 2" xfId="2037" xr:uid="{00000000-0005-0000-0000-000098440000}"/>
    <cellStyle name="メモ 5 2 3 3 3 2 2" xfId="4272" xr:uid="{00000000-0005-0000-0000-000099440000}"/>
    <cellStyle name="メモ 5 2 3 3 3 2 2 2" xfId="8701" xr:uid="{00000000-0005-0000-0000-00009A440000}"/>
    <cellStyle name="メモ 5 2 3 3 3 2 2 2 2" xfId="17518" xr:uid="{00000000-0005-0000-0000-00009B440000}"/>
    <cellStyle name="メモ 5 2 3 3 3 2 2 3" xfId="13130" xr:uid="{00000000-0005-0000-0000-00009C440000}"/>
    <cellStyle name="メモ 5 2 3 3 3 2 3" xfId="6507" xr:uid="{00000000-0005-0000-0000-00009D440000}"/>
    <cellStyle name="メモ 5 2 3 3 3 2 3 2" xfId="15324" xr:uid="{00000000-0005-0000-0000-00009E440000}"/>
    <cellStyle name="メモ 5 2 3 3 3 2 4" xfId="10936" xr:uid="{00000000-0005-0000-0000-00009F440000}"/>
    <cellStyle name="メモ 5 2 3 3 3 2 5" xfId="23841" xr:uid="{00000000-0005-0000-0000-0000A0440000}"/>
    <cellStyle name="メモ 5 2 3 3 3 3" xfId="3175" xr:uid="{00000000-0005-0000-0000-0000A1440000}"/>
    <cellStyle name="メモ 5 2 3 3 3 3 2" xfId="7604" xr:uid="{00000000-0005-0000-0000-0000A2440000}"/>
    <cellStyle name="メモ 5 2 3 3 3 3 2 2" xfId="16421" xr:uid="{00000000-0005-0000-0000-0000A3440000}"/>
    <cellStyle name="メモ 5 2 3 3 3 3 3" xfId="12033" xr:uid="{00000000-0005-0000-0000-0000A4440000}"/>
    <cellStyle name="メモ 5 2 3 3 3 4" xfId="5410" xr:uid="{00000000-0005-0000-0000-0000A5440000}"/>
    <cellStyle name="メモ 5 2 3 3 3 4 2" xfId="14227" xr:uid="{00000000-0005-0000-0000-0000A6440000}"/>
    <cellStyle name="メモ 5 2 3 3 3 5" xfId="9839" xr:uid="{00000000-0005-0000-0000-0000A7440000}"/>
    <cellStyle name="メモ 5 2 3 3 3 6" xfId="22743" xr:uid="{00000000-0005-0000-0000-0000A8440000}"/>
    <cellStyle name="メモ 5 2 3 3 4" xfId="1489" xr:uid="{00000000-0005-0000-0000-0000A9440000}"/>
    <cellStyle name="メモ 5 2 3 3 4 2" xfId="3724" xr:uid="{00000000-0005-0000-0000-0000AA440000}"/>
    <cellStyle name="メモ 5 2 3 3 4 2 2" xfId="8153" xr:uid="{00000000-0005-0000-0000-0000AB440000}"/>
    <cellStyle name="メモ 5 2 3 3 4 2 2 2" xfId="16970" xr:uid="{00000000-0005-0000-0000-0000AC440000}"/>
    <cellStyle name="メモ 5 2 3 3 4 2 3" xfId="12582" xr:uid="{00000000-0005-0000-0000-0000AD440000}"/>
    <cellStyle name="メモ 5 2 3 3 4 3" xfId="5959" xr:uid="{00000000-0005-0000-0000-0000AE440000}"/>
    <cellStyle name="メモ 5 2 3 3 4 3 2" xfId="14776" xr:uid="{00000000-0005-0000-0000-0000AF440000}"/>
    <cellStyle name="メモ 5 2 3 3 4 4" xfId="10388" xr:uid="{00000000-0005-0000-0000-0000B0440000}"/>
    <cellStyle name="メモ 5 2 3 3 4 5" xfId="23293" xr:uid="{00000000-0005-0000-0000-0000B1440000}"/>
    <cellStyle name="メモ 5 2 3 3 5" xfId="2627" xr:uid="{00000000-0005-0000-0000-0000B2440000}"/>
    <cellStyle name="メモ 5 2 3 3 5 2" xfId="7056" xr:uid="{00000000-0005-0000-0000-0000B3440000}"/>
    <cellStyle name="メモ 5 2 3 3 5 2 2" xfId="15873" xr:uid="{00000000-0005-0000-0000-0000B4440000}"/>
    <cellStyle name="メモ 5 2 3 3 5 3" xfId="11485" xr:uid="{00000000-0005-0000-0000-0000B5440000}"/>
    <cellStyle name="メモ 5 2 3 3 6" xfId="4862" xr:uid="{00000000-0005-0000-0000-0000B6440000}"/>
    <cellStyle name="メモ 5 2 3 3 6 2" xfId="13679" xr:uid="{00000000-0005-0000-0000-0000B7440000}"/>
    <cellStyle name="メモ 5 2 3 3 7" xfId="9291" xr:uid="{00000000-0005-0000-0000-0000B8440000}"/>
    <cellStyle name="メモ 5 2 3 3 8" xfId="22197" xr:uid="{00000000-0005-0000-0000-0000B9440000}"/>
    <cellStyle name="メモ 5 2 3 4" xfId="488" xr:uid="{00000000-0005-0000-0000-0000BA440000}"/>
    <cellStyle name="メモ 5 2 3 4 2" xfId="1036" xr:uid="{00000000-0005-0000-0000-0000BB440000}"/>
    <cellStyle name="メモ 5 2 3 4 2 2" xfId="2174" xr:uid="{00000000-0005-0000-0000-0000BC440000}"/>
    <cellStyle name="メモ 5 2 3 4 2 2 2" xfId="4409" xr:uid="{00000000-0005-0000-0000-0000BD440000}"/>
    <cellStyle name="メモ 5 2 3 4 2 2 2 2" xfId="8838" xr:uid="{00000000-0005-0000-0000-0000BE440000}"/>
    <cellStyle name="メモ 5 2 3 4 2 2 2 2 2" xfId="17655" xr:uid="{00000000-0005-0000-0000-0000BF440000}"/>
    <cellStyle name="メモ 5 2 3 4 2 2 2 3" xfId="13267" xr:uid="{00000000-0005-0000-0000-0000C0440000}"/>
    <cellStyle name="メモ 5 2 3 4 2 2 3" xfId="6644" xr:uid="{00000000-0005-0000-0000-0000C1440000}"/>
    <cellStyle name="メモ 5 2 3 4 2 2 3 2" xfId="15461" xr:uid="{00000000-0005-0000-0000-0000C2440000}"/>
    <cellStyle name="メモ 5 2 3 4 2 2 4" xfId="11073" xr:uid="{00000000-0005-0000-0000-0000C3440000}"/>
    <cellStyle name="メモ 5 2 3 4 2 2 5" xfId="23978" xr:uid="{00000000-0005-0000-0000-0000C4440000}"/>
    <cellStyle name="メモ 5 2 3 4 2 3" xfId="3312" xr:uid="{00000000-0005-0000-0000-0000C5440000}"/>
    <cellStyle name="メモ 5 2 3 4 2 3 2" xfId="7741" xr:uid="{00000000-0005-0000-0000-0000C6440000}"/>
    <cellStyle name="メモ 5 2 3 4 2 3 2 2" xfId="16558" xr:uid="{00000000-0005-0000-0000-0000C7440000}"/>
    <cellStyle name="メモ 5 2 3 4 2 3 3" xfId="12170" xr:uid="{00000000-0005-0000-0000-0000C8440000}"/>
    <cellStyle name="メモ 5 2 3 4 2 4" xfId="5547" xr:uid="{00000000-0005-0000-0000-0000C9440000}"/>
    <cellStyle name="メモ 5 2 3 4 2 4 2" xfId="14364" xr:uid="{00000000-0005-0000-0000-0000CA440000}"/>
    <cellStyle name="メモ 5 2 3 4 2 5" xfId="9976" xr:uid="{00000000-0005-0000-0000-0000CB440000}"/>
    <cellStyle name="メモ 5 2 3 4 2 6" xfId="22880" xr:uid="{00000000-0005-0000-0000-0000CC440000}"/>
    <cellStyle name="メモ 5 2 3 4 3" xfId="1626" xr:uid="{00000000-0005-0000-0000-0000CD440000}"/>
    <cellStyle name="メモ 5 2 3 4 3 2" xfId="3861" xr:uid="{00000000-0005-0000-0000-0000CE440000}"/>
    <cellStyle name="メモ 5 2 3 4 3 2 2" xfId="8290" xr:uid="{00000000-0005-0000-0000-0000CF440000}"/>
    <cellStyle name="メモ 5 2 3 4 3 2 2 2" xfId="17107" xr:uid="{00000000-0005-0000-0000-0000D0440000}"/>
    <cellStyle name="メモ 5 2 3 4 3 2 3" xfId="12719" xr:uid="{00000000-0005-0000-0000-0000D1440000}"/>
    <cellStyle name="メモ 5 2 3 4 3 3" xfId="6096" xr:uid="{00000000-0005-0000-0000-0000D2440000}"/>
    <cellStyle name="メモ 5 2 3 4 3 3 2" xfId="14913" xr:uid="{00000000-0005-0000-0000-0000D3440000}"/>
    <cellStyle name="メモ 5 2 3 4 3 4" xfId="10525" xr:uid="{00000000-0005-0000-0000-0000D4440000}"/>
    <cellStyle name="メモ 5 2 3 4 3 5" xfId="23430" xr:uid="{00000000-0005-0000-0000-0000D5440000}"/>
    <cellStyle name="メモ 5 2 3 4 4" xfId="2764" xr:uid="{00000000-0005-0000-0000-0000D6440000}"/>
    <cellStyle name="メモ 5 2 3 4 4 2" xfId="7193" xr:uid="{00000000-0005-0000-0000-0000D7440000}"/>
    <cellStyle name="メモ 5 2 3 4 4 2 2" xfId="16010" xr:uid="{00000000-0005-0000-0000-0000D8440000}"/>
    <cellStyle name="メモ 5 2 3 4 4 3" xfId="11622" xr:uid="{00000000-0005-0000-0000-0000D9440000}"/>
    <cellStyle name="メモ 5 2 3 4 5" xfId="4999" xr:uid="{00000000-0005-0000-0000-0000DA440000}"/>
    <cellStyle name="メモ 5 2 3 4 5 2" xfId="13816" xr:uid="{00000000-0005-0000-0000-0000DB440000}"/>
    <cellStyle name="メモ 5 2 3 4 6" xfId="9428" xr:uid="{00000000-0005-0000-0000-0000DC440000}"/>
    <cellStyle name="メモ 5 2 3 4 7" xfId="22332" xr:uid="{00000000-0005-0000-0000-0000DD440000}"/>
    <cellStyle name="メモ 5 2 3 5" xfId="762" xr:uid="{00000000-0005-0000-0000-0000DE440000}"/>
    <cellStyle name="メモ 5 2 3 5 2" xfId="1900" xr:uid="{00000000-0005-0000-0000-0000DF440000}"/>
    <cellStyle name="メモ 5 2 3 5 2 2" xfId="4135" xr:uid="{00000000-0005-0000-0000-0000E0440000}"/>
    <cellStyle name="メモ 5 2 3 5 2 2 2" xfId="8564" xr:uid="{00000000-0005-0000-0000-0000E1440000}"/>
    <cellStyle name="メモ 5 2 3 5 2 2 2 2" xfId="17381" xr:uid="{00000000-0005-0000-0000-0000E2440000}"/>
    <cellStyle name="メモ 5 2 3 5 2 2 3" xfId="12993" xr:uid="{00000000-0005-0000-0000-0000E3440000}"/>
    <cellStyle name="メモ 5 2 3 5 2 3" xfId="6370" xr:uid="{00000000-0005-0000-0000-0000E4440000}"/>
    <cellStyle name="メモ 5 2 3 5 2 3 2" xfId="15187" xr:uid="{00000000-0005-0000-0000-0000E5440000}"/>
    <cellStyle name="メモ 5 2 3 5 2 4" xfId="10799" xr:uid="{00000000-0005-0000-0000-0000E6440000}"/>
    <cellStyle name="メモ 5 2 3 5 2 5" xfId="23704" xr:uid="{00000000-0005-0000-0000-0000E7440000}"/>
    <cellStyle name="メモ 5 2 3 5 3" xfId="3038" xr:uid="{00000000-0005-0000-0000-0000E8440000}"/>
    <cellStyle name="メモ 5 2 3 5 3 2" xfId="7467" xr:uid="{00000000-0005-0000-0000-0000E9440000}"/>
    <cellStyle name="メモ 5 2 3 5 3 2 2" xfId="16284" xr:uid="{00000000-0005-0000-0000-0000EA440000}"/>
    <cellStyle name="メモ 5 2 3 5 3 3" xfId="11896" xr:uid="{00000000-0005-0000-0000-0000EB440000}"/>
    <cellStyle name="メモ 5 2 3 5 4" xfId="5273" xr:uid="{00000000-0005-0000-0000-0000EC440000}"/>
    <cellStyle name="メモ 5 2 3 5 4 2" xfId="14090" xr:uid="{00000000-0005-0000-0000-0000ED440000}"/>
    <cellStyle name="メモ 5 2 3 5 5" xfId="9702" xr:uid="{00000000-0005-0000-0000-0000EE440000}"/>
    <cellStyle name="メモ 5 2 3 5 6" xfId="22606" xr:uid="{00000000-0005-0000-0000-0000EF440000}"/>
    <cellStyle name="メモ 5 2 3 6" xfId="1352" xr:uid="{00000000-0005-0000-0000-0000F0440000}"/>
    <cellStyle name="メモ 5 2 3 6 2" xfId="3587" xr:uid="{00000000-0005-0000-0000-0000F1440000}"/>
    <cellStyle name="メモ 5 2 3 6 2 2" xfId="8016" xr:uid="{00000000-0005-0000-0000-0000F2440000}"/>
    <cellStyle name="メモ 5 2 3 6 2 2 2" xfId="16833" xr:uid="{00000000-0005-0000-0000-0000F3440000}"/>
    <cellStyle name="メモ 5 2 3 6 2 3" xfId="12445" xr:uid="{00000000-0005-0000-0000-0000F4440000}"/>
    <cellStyle name="メモ 5 2 3 6 3" xfId="5822" xr:uid="{00000000-0005-0000-0000-0000F5440000}"/>
    <cellStyle name="メモ 5 2 3 6 3 2" xfId="14639" xr:uid="{00000000-0005-0000-0000-0000F6440000}"/>
    <cellStyle name="メモ 5 2 3 6 4" xfId="10251" xr:uid="{00000000-0005-0000-0000-0000F7440000}"/>
    <cellStyle name="メモ 5 2 3 6 5" xfId="23156" xr:uid="{00000000-0005-0000-0000-0000F8440000}"/>
    <cellStyle name="メモ 5 2 3 7" xfId="2490" xr:uid="{00000000-0005-0000-0000-0000F9440000}"/>
    <cellStyle name="メモ 5 2 3 7 2" xfId="6919" xr:uid="{00000000-0005-0000-0000-0000FA440000}"/>
    <cellStyle name="メモ 5 2 3 7 2 2" xfId="15736" xr:uid="{00000000-0005-0000-0000-0000FB440000}"/>
    <cellStyle name="メモ 5 2 3 7 3" xfId="11348" xr:uid="{00000000-0005-0000-0000-0000FC440000}"/>
    <cellStyle name="メモ 5 2 3 8" xfId="4725" xr:uid="{00000000-0005-0000-0000-0000FD440000}"/>
    <cellStyle name="メモ 5 2 3 8 2" xfId="13542" xr:uid="{00000000-0005-0000-0000-0000FE440000}"/>
    <cellStyle name="メモ 5 2 3 9" xfId="9154" xr:uid="{00000000-0005-0000-0000-0000FF440000}"/>
    <cellStyle name="メモ 5 2 4" xfId="249" xr:uid="{00000000-0005-0000-0000-000000450000}"/>
    <cellStyle name="メモ 5 2 4 2" xfId="386" xr:uid="{00000000-0005-0000-0000-000001450000}"/>
    <cellStyle name="メモ 5 2 4 2 2" xfId="660" xr:uid="{00000000-0005-0000-0000-000002450000}"/>
    <cellStyle name="メモ 5 2 4 2 2 2" xfId="1208" xr:uid="{00000000-0005-0000-0000-000003450000}"/>
    <cellStyle name="メモ 5 2 4 2 2 2 2" xfId="2346" xr:uid="{00000000-0005-0000-0000-000004450000}"/>
    <cellStyle name="メモ 5 2 4 2 2 2 2 2" xfId="4581" xr:uid="{00000000-0005-0000-0000-000005450000}"/>
    <cellStyle name="メモ 5 2 4 2 2 2 2 2 2" xfId="9010" xr:uid="{00000000-0005-0000-0000-000006450000}"/>
    <cellStyle name="メモ 5 2 4 2 2 2 2 2 2 2" xfId="17827" xr:uid="{00000000-0005-0000-0000-000007450000}"/>
    <cellStyle name="メモ 5 2 4 2 2 2 2 2 3" xfId="13439" xr:uid="{00000000-0005-0000-0000-000008450000}"/>
    <cellStyle name="メモ 5 2 4 2 2 2 2 3" xfId="6816" xr:uid="{00000000-0005-0000-0000-000009450000}"/>
    <cellStyle name="メモ 5 2 4 2 2 2 2 3 2" xfId="15633" xr:uid="{00000000-0005-0000-0000-00000A450000}"/>
    <cellStyle name="メモ 5 2 4 2 2 2 2 4" xfId="11245" xr:uid="{00000000-0005-0000-0000-00000B450000}"/>
    <cellStyle name="メモ 5 2 4 2 2 2 2 5" xfId="24150" xr:uid="{00000000-0005-0000-0000-00000C450000}"/>
    <cellStyle name="メモ 5 2 4 2 2 2 3" xfId="3484" xr:uid="{00000000-0005-0000-0000-00000D450000}"/>
    <cellStyle name="メモ 5 2 4 2 2 2 3 2" xfId="7913" xr:uid="{00000000-0005-0000-0000-00000E450000}"/>
    <cellStyle name="メモ 5 2 4 2 2 2 3 2 2" xfId="16730" xr:uid="{00000000-0005-0000-0000-00000F450000}"/>
    <cellStyle name="メモ 5 2 4 2 2 2 3 3" xfId="12342" xr:uid="{00000000-0005-0000-0000-000010450000}"/>
    <cellStyle name="メモ 5 2 4 2 2 2 4" xfId="5719" xr:uid="{00000000-0005-0000-0000-000011450000}"/>
    <cellStyle name="メモ 5 2 4 2 2 2 4 2" xfId="14536" xr:uid="{00000000-0005-0000-0000-000012450000}"/>
    <cellStyle name="メモ 5 2 4 2 2 2 5" xfId="10148" xr:uid="{00000000-0005-0000-0000-000013450000}"/>
    <cellStyle name="メモ 5 2 4 2 2 2 6" xfId="23052" xr:uid="{00000000-0005-0000-0000-000014450000}"/>
    <cellStyle name="メモ 5 2 4 2 2 3" xfId="1798" xr:uid="{00000000-0005-0000-0000-000015450000}"/>
    <cellStyle name="メモ 5 2 4 2 2 3 2" xfId="4033" xr:uid="{00000000-0005-0000-0000-000016450000}"/>
    <cellStyle name="メモ 5 2 4 2 2 3 2 2" xfId="8462" xr:uid="{00000000-0005-0000-0000-000017450000}"/>
    <cellStyle name="メモ 5 2 4 2 2 3 2 2 2" xfId="17279" xr:uid="{00000000-0005-0000-0000-000018450000}"/>
    <cellStyle name="メモ 5 2 4 2 2 3 2 3" xfId="12891" xr:uid="{00000000-0005-0000-0000-000019450000}"/>
    <cellStyle name="メモ 5 2 4 2 2 3 3" xfId="6268" xr:uid="{00000000-0005-0000-0000-00001A450000}"/>
    <cellStyle name="メモ 5 2 4 2 2 3 3 2" xfId="15085" xr:uid="{00000000-0005-0000-0000-00001B450000}"/>
    <cellStyle name="メモ 5 2 4 2 2 3 4" xfId="10697" xr:uid="{00000000-0005-0000-0000-00001C450000}"/>
    <cellStyle name="メモ 5 2 4 2 2 3 5" xfId="23602" xr:uid="{00000000-0005-0000-0000-00001D450000}"/>
    <cellStyle name="メモ 5 2 4 2 2 4" xfId="2936" xr:uid="{00000000-0005-0000-0000-00001E450000}"/>
    <cellStyle name="メモ 5 2 4 2 2 4 2" xfId="7365" xr:uid="{00000000-0005-0000-0000-00001F450000}"/>
    <cellStyle name="メモ 5 2 4 2 2 4 2 2" xfId="16182" xr:uid="{00000000-0005-0000-0000-000020450000}"/>
    <cellStyle name="メモ 5 2 4 2 2 4 3" xfId="11794" xr:uid="{00000000-0005-0000-0000-000021450000}"/>
    <cellStyle name="メモ 5 2 4 2 2 5" xfId="5171" xr:uid="{00000000-0005-0000-0000-000022450000}"/>
    <cellStyle name="メモ 5 2 4 2 2 5 2" xfId="13988" xr:uid="{00000000-0005-0000-0000-000023450000}"/>
    <cellStyle name="メモ 5 2 4 2 2 6" xfId="9600" xr:uid="{00000000-0005-0000-0000-000024450000}"/>
    <cellStyle name="メモ 5 2 4 2 2 7" xfId="22504" xr:uid="{00000000-0005-0000-0000-000025450000}"/>
    <cellStyle name="メモ 5 2 4 2 3" xfId="934" xr:uid="{00000000-0005-0000-0000-000026450000}"/>
    <cellStyle name="メモ 5 2 4 2 3 2" xfId="2072" xr:uid="{00000000-0005-0000-0000-000027450000}"/>
    <cellStyle name="メモ 5 2 4 2 3 2 2" xfId="4307" xr:uid="{00000000-0005-0000-0000-000028450000}"/>
    <cellStyle name="メモ 5 2 4 2 3 2 2 2" xfId="8736" xr:uid="{00000000-0005-0000-0000-000029450000}"/>
    <cellStyle name="メモ 5 2 4 2 3 2 2 2 2" xfId="17553" xr:uid="{00000000-0005-0000-0000-00002A450000}"/>
    <cellStyle name="メモ 5 2 4 2 3 2 2 3" xfId="13165" xr:uid="{00000000-0005-0000-0000-00002B450000}"/>
    <cellStyle name="メモ 5 2 4 2 3 2 3" xfId="6542" xr:uid="{00000000-0005-0000-0000-00002C450000}"/>
    <cellStyle name="メモ 5 2 4 2 3 2 3 2" xfId="15359" xr:uid="{00000000-0005-0000-0000-00002D450000}"/>
    <cellStyle name="メモ 5 2 4 2 3 2 4" xfId="10971" xr:uid="{00000000-0005-0000-0000-00002E450000}"/>
    <cellStyle name="メモ 5 2 4 2 3 2 5" xfId="23876" xr:uid="{00000000-0005-0000-0000-00002F450000}"/>
    <cellStyle name="メモ 5 2 4 2 3 3" xfId="3210" xr:uid="{00000000-0005-0000-0000-000030450000}"/>
    <cellStyle name="メモ 5 2 4 2 3 3 2" xfId="7639" xr:uid="{00000000-0005-0000-0000-000031450000}"/>
    <cellStyle name="メモ 5 2 4 2 3 3 2 2" xfId="16456" xr:uid="{00000000-0005-0000-0000-000032450000}"/>
    <cellStyle name="メモ 5 2 4 2 3 3 3" xfId="12068" xr:uid="{00000000-0005-0000-0000-000033450000}"/>
    <cellStyle name="メモ 5 2 4 2 3 4" xfId="5445" xr:uid="{00000000-0005-0000-0000-000034450000}"/>
    <cellStyle name="メモ 5 2 4 2 3 4 2" xfId="14262" xr:uid="{00000000-0005-0000-0000-000035450000}"/>
    <cellStyle name="メモ 5 2 4 2 3 5" xfId="9874" xr:uid="{00000000-0005-0000-0000-000036450000}"/>
    <cellStyle name="メモ 5 2 4 2 3 6" xfId="22778" xr:uid="{00000000-0005-0000-0000-000037450000}"/>
    <cellStyle name="メモ 5 2 4 2 4" xfId="1524" xr:uid="{00000000-0005-0000-0000-000038450000}"/>
    <cellStyle name="メモ 5 2 4 2 4 2" xfId="3759" xr:uid="{00000000-0005-0000-0000-000039450000}"/>
    <cellStyle name="メモ 5 2 4 2 4 2 2" xfId="8188" xr:uid="{00000000-0005-0000-0000-00003A450000}"/>
    <cellStyle name="メモ 5 2 4 2 4 2 2 2" xfId="17005" xr:uid="{00000000-0005-0000-0000-00003B450000}"/>
    <cellStyle name="メモ 5 2 4 2 4 2 3" xfId="12617" xr:uid="{00000000-0005-0000-0000-00003C450000}"/>
    <cellStyle name="メモ 5 2 4 2 4 3" xfId="5994" xr:uid="{00000000-0005-0000-0000-00003D450000}"/>
    <cellStyle name="メモ 5 2 4 2 4 3 2" xfId="14811" xr:uid="{00000000-0005-0000-0000-00003E450000}"/>
    <cellStyle name="メモ 5 2 4 2 4 4" xfId="10423" xr:uid="{00000000-0005-0000-0000-00003F450000}"/>
    <cellStyle name="メモ 5 2 4 2 4 5" xfId="23328" xr:uid="{00000000-0005-0000-0000-000040450000}"/>
    <cellStyle name="メモ 5 2 4 2 5" xfId="2662" xr:uid="{00000000-0005-0000-0000-000041450000}"/>
    <cellStyle name="メモ 5 2 4 2 5 2" xfId="7091" xr:uid="{00000000-0005-0000-0000-000042450000}"/>
    <cellStyle name="メモ 5 2 4 2 5 2 2" xfId="15908" xr:uid="{00000000-0005-0000-0000-000043450000}"/>
    <cellStyle name="メモ 5 2 4 2 5 3" xfId="11520" xr:uid="{00000000-0005-0000-0000-000044450000}"/>
    <cellStyle name="メモ 5 2 4 2 6" xfId="4897" xr:uid="{00000000-0005-0000-0000-000045450000}"/>
    <cellStyle name="メモ 5 2 4 2 6 2" xfId="13714" xr:uid="{00000000-0005-0000-0000-000046450000}"/>
    <cellStyle name="メモ 5 2 4 2 7" xfId="9326" xr:uid="{00000000-0005-0000-0000-000047450000}"/>
    <cellStyle name="メモ 5 2 4 2 8" xfId="22231" xr:uid="{00000000-0005-0000-0000-000048450000}"/>
    <cellStyle name="メモ 5 2 4 3" xfId="523" xr:uid="{00000000-0005-0000-0000-000049450000}"/>
    <cellStyle name="メモ 5 2 4 3 2" xfId="1071" xr:uid="{00000000-0005-0000-0000-00004A450000}"/>
    <cellStyle name="メモ 5 2 4 3 2 2" xfId="2209" xr:uid="{00000000-0005-0000-0000-00004B450000}"/>
    <cellStyle name="メモ 5 2 4 3 2 2 2" xfId="4444" xr:uid="{00000000-0005-0000-0000-00004C450000}"/>
    <cellStyle name="メモ 5 2 4 3 2 2 2 2" xfId="8873" xr:uid="{00000000-0005-0000-0000-00004D450000}"/>
    <cellStyle name="メモ 5 2 4 3 2 2 2 2 2" xfId="17690" xr:uid="{00000000-0005-0000-0000-00004E450000}"/>
    <cellStyle name="メモ 5 2 4 3 2 2 2 3" xfId="13302" xr:uid="{00000000-0005-0000-0000-00004F450000}"/>
    <cellStyle name="メモ 5 2 4 3 2 2 3" xfId="6679" xr:uid="{00000000-0005-0000-0000-000050450000}"/>
    <cellStyle name="メモ 5 2 4 3 2 2 3 2" xfId="15496" xr:uid="{00000000-0005-0000-0000-000051450000}"/>
    <cellStyle name="メモ 5 2 4 3 2 2 4" xfId="11108" xr:uid="{00000000-0005-0000-0000-000052450000}"/>
    <cellStyle name="メモ 5 2 4 3 2 2 5" xfId="24013" xr:uid="{00000000-0005-0000-0000-000053450000}"/>
    <cellStyle name="メモ 5 2 4 3 2 3" xfId="3347" xr:uid="{00000000-0005-0000-0000-000054450000}"/>
    <cellStyle name="メモ 5 2 4 3 2 3 2" xfId="7776" xr:uid="{00000000-0005-0000-0000-000055450000}"/>
    <cellStyle name="メモ 5 2 4 3 2 3 2 2" xfId="16593" xr:uid="{00000000-0005-0000-0000-000056450000}"/>
    <cellStyle name="メモ 5 2 4 3 2 3 3" xfId="12205" xr:uid="{00000000-0005-0000-0000-000057450000}"/>
    <cellStyle name="メモ 5 2 4 3 2 4" xfId="5582" xr:uid="{00000000-0005-0000-0000-000058450000}"/>
    <cellStyle name="メモ 5 2 4 3 2 4 2" xfId="14399" xr:uid="{00000000-0005-0000-0000-000059450000}"/>
    <cellStyle name="メモ 5 2 4 3 2 5" xfId="10011" xr:uid="{00000000-0005-0000-0000-00005A450000}"/>
    <cellStyle name="メモ 5 2 4 3 2 6" xfId="22915" xr:uid="{00000000-0005-0000-0000-00005B450000}"/>
    <cellStyle name="メモ 5 2 4 3 3" xfId="1661" xr:uid="{00000000-0005-0000-0000-00005C450000}"/>
    <cellStyle name="メモ 5 2 4 3 3 2" xfId="3896" xr:uid="{00000000-0005-0000-0000-00005D450000}"/>
    <cellStyle name="メモ 5 2 4 3 3 2 2" xfId="8325" xr:uid="{00000000-0005-0000-0000-00005E450000}"/>
    <cellStyle name="メモ 5 2 4 3 3 2 2 2" xfId="17142" xr:uid="{00000000-0005-0000-0000-00005F450000}"/>
    <cellStyle name="メモ 5 2 4 3 3 2 3" xfId="12754" xr:uid="{00000000-0005-0000-0000-000060450000}"/>
    <cellStyle name="メモ 5 2 4 3 3 3" xfId="6131" xr:uid="{00000000-0005-0000-0000-000061450000}"/>
    <cellStyle name="メモ 5 2 4 3 3 3 2" xfId="14948" xr:uid="{00000000-0005-0000-0000-000062450000}"/>
    <cellStyle name="メモ 5 2 4 3 3 4" xfId="10560" xr:uid="{00000000-0005-0000-0000-000063450000}"/>
    <cellStyle name="メモ 5 2 4 3 3 5" xfId="23465" xr:uid="{00000000-0005-0000-0000-000064450000}"/>
    <cellStyle name="メモ 5 2 4 3 4" xfId="2799" xr:uid="{00000000-0005-0000-0000-000065450000}"/>
    <cellStyle name="メモ 5 2 4 3 4 2" xfId="7228" xr:uid="{00000000-0005-0000-0000-000066450000}"/>
    <cellStyle name="メモ 5 2 4 3 4 2 2" xfId="16045" xr:uid="{00000000-0005-0000-0000-000067450000}"/>
    <cellStyle name="メモ 5 2 4 3 4 3" xfId="11657" xr:uid="{00000000-0005-0000-0000-000068450000}"/>
    <cellStyle name="メモ 5 2 4 3 5" xfId="5034" xr:uid="{00000000-0005-0000-0000-000069450000}"/>
    <cellStyle name="メモ 5 2 4 3 5 2" xfId="13851" xr:uid="{00000000-0005-0000-0000-00006A450000}"/>
    <cellStyle name="メモ 5 2 4 3 6" xfId="9463" xr:uid="{00000000-0005-0000-0000-00006B450000}"/>
    <cellStyle name="メモ 5 2 4 3 7" xfId="22367" xr:uid="{00000000-0005-0000-0000-00006C450000}"/>
    <cellStyle name="メモ 5 2 4 4" xfId="797" xr:uid="{00000000-0005-0000-0000-00006D450000}"/>
    <cellStyle name="メモ 5 2 4 4 2" xfId="1935" xr:uid="{00000000-0005-0000-0000-00006E450000}"/>
    <cellStyle name="メモ 5 2 4 4 2 2" xfId="4170" xr:uid="{00000000-0005-0000-0000-00006F450000}"/>
    <cellStyle name="メモ 5 2 4 4 2 2 2" xfId="8599" xr:uid="{00000000-0005-0000-0000-000070450000}"/>
    <cellStyle name="メモ 5 2 4 4 2 2 2 2" xfId="17416" xr:uid="{00000000-0005-0000-0000-000071450000}"/>
    <cellStyle name="メモ 5 2 4 4 2 2 3" xfId="13028" xr:uid="{00000000-0005-0000-0000-000072450000}"/>
    <cellStyle name="メモ 5 2 4 4 2 3" xfId="6405" xr:uid="{00000000-0005-0000-0000-000073450000}"/>
    <cellStyle name="メモ 5 2 4 4 2 3 2" xfId="15222" xr:uid="{00000000-0005-0000-0000-000074450000}"/>
    <cellStyle name="メモ 5 2 4 4 2 4" xfId="10834" xr:uid="{00000000-0005-0000-0000-000075450000}"/>
    <cellStyle name="メモ 5 2 4 4 2 5" xfId="23739" xr:uid="{00000000-0005-0000-0000-000076450000}"/>
    <cellStyle name="メモ 5 2 4 4 3" xfId="3073" xr:uid="{00000000-0005-0000-0000-000077450000}"/>
    <cellStyle name="メモ 5 2 4 4 3 2" xfId="7502" xr:uid="{00000000-0005-0000-0000-000078450000}"/>
    <cellStyle name="メモ 5 2 4 4 3 2 2" xfId="16319" xr:uid="{00000000-0005-0000-0000-000079450000}"/>
    <cellStyle name="メモ 5 2 4 4 3 3" xfId="11931" xr:uid="{00000000-0005-0000-0000-00007A450000}"/>
    <cellStyle name="メモ 5 2 4 4 4" xfId="5308" xr:uid="{00000000-0005-0000-0000-00007B450000}"/>
    <cellStyle name="メモ 5 2 4 4 4 2" xfId="14125" xr:uid="{00000000-0005-0000-0000-00007C450000}"/>
    <cellStyle name="メモ 5 2 4 4 5" xfId="9737" xr:uid="{00000000-0005-0000-0000-00007D450000}"/>
    <cellStyle name="メモ 5 2 4 4 6" xfId="22641" xr:uid="{00000000-0005-0000-0000-00007E450000}"/>
    <cellStyle name="メモ 5 2 4 5" xfId="1387" xr:uid="{00000000-0005-0000-0000-00007F450000}"/>
    <cellStyle name="メモ 5 2 4 5 2" xfId="3622" xr:uid="{00000000-0005-0000-0000-000080450000}"/>
    <cellStyle name="メモ 5 2 4 5 2 2" xfId="8051" xr:uid="{00000000-0005-0000-0000-000081450000}"/>
    <cellStyle name="メモ 5 2 4 5 2 2 2" xfId="16868" xr:uid="{00000000-0005-0000-0000-000082450000}"/>
    <cellStyle name="メモ 5 2 4 5 2 3" xfId="12480" xr:uid="{00000000-0005-0000-0000-000083450000}"/>
    <cellStyle name="メモ 5 2 4 5 3" xfId="5857" xr:uid="{00000000-0005-0000-0000-000084450000}"/>
    <cellStyle name="メモ 5 2 4 5 3 2" xfId="14674" xr:uid="{00000000-0005-0000-0000-000085450000}"/>
    <cellStyle name="メモ 5 2 4 5 4" xfId="10286" xr:uid="{00000000-0005-0000-0000-000086450000}"/>
    <cellStyle name="メモ 5 2 4 5 5" xfId="23191" xr:uid="{00000000-0005-0000-0000-000087450000}"/>
    <cellStyle name="メモ 5 2 4 6" xfId="2525" xr:uid="{00000000-0005-0000-0000-000088450000}"/>
    <cellStyle name="メモ 5 2 4 6 2" xfId="6954" xr:uid="{00000000-0005-0000-0000-000089450000}"/>
    <cellStyle name="メモ 5 2 4 6 2 2" xfId="15771" xr:uid="{00000000-0005-0000-0000-00008A450000}"/>
    <cellStyle name="メモ 5 2 4 6 3" xfId="11383" xr:uid="{00000000-0005-0000-0000-00008B450000}"/>
    <cellStyle name="メモ 5 2 4 7" xfId="4760" xr:uid="{00000000-0005-0000-0000-00008C450000}"/>
    <cellStyle name="メモ 5 2 4 7 2" xfId="13577" xr:uid="{00000000-0005-0000-0000-00008D450000}"/>
    <cellStyle name="メモ 5 2 4 8" xfId="9189" xr:uid="{00000000-0005-0000-0000-00008E450000}"/>
    <cellStyle name="メモ 5 2 4 9" xfId="22096" xr:uid="{00000000-0005-0000-0000-00008F450000}"/>
    <cellStyle name="メモ 5 2 5" xfId="317" xr:uid="{00000000-0005-0000-0000-000090450000}"/>
    <cellStyle name="メモ 5 2 5 2" xfId="591" xr:uid="{00000000-0005-0000-0000-000091450000}"/>
    <cellStyle name="メモ 5 2 5 2 2" xfId="1139" xr:uid="{00000000-0005-0000-0000-000092450000}"/>
    <cellStyle name="メモ 5 2 5 2 2 2" xfId="2277" xr:uid="{00000000-0005-0000-0000-000093450000}"/>
    <cellStyle name="メモ 5 2 5 2 2 2 2" xfId="4512" xr:uid="{00000000-0005-0000-0000-000094450000}"/>
    <cellStyle name="メモ 5 2 5 2 2 2 2 2" xfId="8941" xr:uid="{00000000-0005-0000-0000-000095450000}"/>
    <cellStyle name="メモ 5 2 5 2 2 2 2 2 2" xfId="17758" xr:uid="{00000000-0005-0000-0000-000096450000}"/>
    <cellStyle name="メモ 5 2 5 2 2 2 2 3" xfId="13370" xr:uid="{00000000-0005-0000-0000-000097450000}"/>
    <cellStyle name="メモ 5 2 5 2 2 2 3" xfId="6747" xr:uid="{00000000-0005-0000-0000-000098450000}"/>
    <cellStyle name="メモ 5 2 5 2 2 2 3 2" xfId="15564" xr:uid="{00000000-0005-0000-0000-000099450000}"/>
    <cellStyle name="メモ 5 2 5 2 2 2 4" xfId="11176" xr:uid="{00000000-0005-0000-0000-00009A450000}"/>
    <cellStyle name="メモ 5 2 5 2 2 2 5" xfId="24081" xr:uid="{00000000-0005-0000-0000-00009B450000}"/>
    <cellStyle name="メモ 5 2 5 2 2 3" xfId="3415" xr:uid="{00000000-0005-0000-0000-00009C450000}"/>
    <cellStyle name="メモ 5 2 5 2 2 3 2" xfId="7844" xr:uid="{00000000-0005-0000-0000-00009D450000}"/>
    <cellStyle name="メモ 5 2 5 2 2 3 2 2" xfId="16661" xr:uid="{00000000-0005-0000-0000-00009E450000}"/>
    <cellStyle name="メモ 5 2 5 2 2 3 3" xfId="12273" xr:uid="{00000000-0005-0000-0000-00009F450000}"/>
    <cellStyle name="メモ 5 2 5 2 2 4" xfId="5650" xr:uid="{00000000-0005-0000-0000-0000A0450000}"/>
    <cellStyle name="メモ 5 2 5 2 2 4 2" xfId="14467" xr:uid="{00000000-0005-0000-0000-0000A1450000}"/>
    <cellStyle name="メモ 5 2 5 2 2 5" xfId="10079" xr:uid="{00000000-0005-0000-0000-0000A2450000}"/>
    <cellStyle name="メモ 5 2 5 2 2 6" xfId="22983" xr:uid="{00000000-0005-0000-0000-0000A3450000}"/>
    <cellStyle name="メモ 5 2 5 2 3" xfId="1729" xr:uid="{00000000-0005-0000-0000-0000A4450000}"/>
    <cellStyle name="メモ 5 2 5 2 3 2" xfId="3964" xr:uid="{00000000-0005-0000-0000-0000A5450000}"/>
    <cellStyle name="メモ 5 2 5 2 3 2 2" xfId="8393" xr:uid="{00000000-0005-0000-0000-0000A6450000}"/>
    <cellStyle name="メモ 5 2 5 2 3 2 2 2" xfId="17210" xr:uid="{00000000-0005-0000-0000-0000A7450000}"/>
    <cellStyle name="メモ 5 2 5 2 3 2 3" xfId="12822" xr:uid="{00000000-0005-0000-0000-0000A8450000}"/>
    <cellStyle name="メモ 5 2 5 2 3 3" xfId="6199" xr:uid="{00000000-0005-0000-0000-0000A9450000}"/>
    <cellStyle name="メモ 5 2 5 2 3 3 2" xfId="15016" xr:uid="{00000000-0005-0000-0000-0000AA450000}"/>
    <cellStyle name="メモ 5 2 5 2 3 4" xfId="10628" xr:uid="{00000000-0005-0000-0000-0000AB450000}"/>
    <cellStyle name="メモ 5 2 5 2 3 5" xfId="23533" xr:uid="{00000000-0005-0000-0000-0000AC450000}"/>
    <cellStyle name="メモ 5 2 5 2 4" xfId="2867" xr:uid="{00000000-0005-0000-0000-0000AD450000}"/>
    <cellStyle name="メモ 5 2 5 2 4 2" xfId="7296" xr:uid="{00000000-0005-0000-0000-0000AE450000}"/>
    <cellStyle name="メモ 5 2 5 2 4 2 2" xfId="16113" xr:uid="{00000000-0005-0000-0000-0000AF450000}"/>
    <cellStyle name="メモ 5 2 5 2 4 3" xfId="11725" xr:uid="{00000000-0005-0000-0000-0000B0450000}"/>
    <cellStyle name="メモ 5 2 5 2 5" xfId="5102" xr:uid="{00000000-0005-0000-0000-0000B1450000}"/>
    <cellStyle name="メモ 5 2 5 2 5 2" xfId="13919" xr:uid="{00000000-0005-0000-0000-0000B2450000}"/>
    <cellStyle name="メモ 5 2 5 2 6" xfId="9531" xr:uid="{00000000-0005-0000-0000-0000B3450000}"/>
    <cellStyle name="メモ 5 2 5 2 7" xfId="22435" xr:uid="{00000000-0005-0000-0000-0000B4450000}"/>
    <cellStyle name="メモ 5 2 5 3" xfId="865" xr:uid="{00000000-0005-0000-0000-0000B5450000}"/>
    <cellStyle name="メモ 5 2 5 3 2" xfId="2003" xr:uid="{00000000-0005-0000-0000-0000B6450000}"/>
    <cellStyle name="メモ 5 2 5 3 2 2" xfId="4238" xr:uid="{00000000-0005-0000-0000-0000B7450000}"/>
    <cellStyle name="メモ 5 2 5 3 2 2 2" xfId="8667" xr:uid="{00000000-0005-0000-0000-0000B8450000}"/>
    <cellStyle name="メモ 5 2 5 3 2 2 2 2" xfId="17484" xr:uid="{00000000-0005-0000-0000-0000B9450000}"/>
    <cellStyle name="メモ 5 2 5 3 2 2 3" xfId="13096" xr:uid="{00000000-0005-0000-0000-0000BA450000}"/>
    <cellStyle name="メモ 5 2 5 3 2 3" xfId="6473" xr:uid="{00000000-0005-0000-0000-0000BB450000}"/>
    <cellStyle name="メモ 5 2 5 3 2 3 2" xfId="15290" xr:uid="{00000000-0005-0000-0000-0000BC450000}"/>
    <cellStyle name="メモ 5 2 5 3 2 4" xfId="10902" xr:uid="{00000000-0005-0000-0000-0000BD450000}"/>
    <cellStyle name="メモ 5 2 5 3 2 5" xfId="23807" xr:uid="{00000000-0005-0000-0000-0000BE450000}"/>
    <cellStyle name="メモ 5 2 5 3 3" xfId="3141" xr:uid="{00000000-0005-0000-0000-0000BF450000}"/>
    <cellStyle name="メモ 5 2 5 3 3 2" xfId="7570" xr:uid="{00000000-0005-0000-0000-0000C0450000}"/>
    <cellStyle name="メモ 5 2 5 3 3 2 2" xfId="16387" xr:uid="{00000000-0005-0000-0000-0000C1450000}"/>
    <cellStyle name="メモ 5 2 5 3 3 3" xfId="11999" xr:uid="{00000000-0005-0000-0000-0000C2450000}"/>
    <cellStyle name="メモ 5 2 5 3 4" xfId="5376" xr:uid="{00000000-0005-0000-0000-0000C3450000}"/>
    <cellStyle name="メモ 5 2 5 3 4 2" xfId="14193" xr:uid="{00000000-0005-0000-0000-0000C4450000}"/>
    <cellStyle name="メモ 5 2 5 3 5" xfId="9805" xr:uid="{00000000-0005-0000-0000-0000C5450000}"/>
    <cellStyle name="メモ 5 2 5 3 6" xfId="22709" xr:uid="{00000000-0005-0000-0000-0000C6450000}"/>
    <cellStyle name="メモ 5 2 5 4" xfId="1455" xr:uid="{00000000-0005-0000-0000-0000C7450000}"/>
    <cellStyle name="メモ 5 2 5 4 2" xfId="3690" xr:uid="{00000000-0005-0000-0000-0000C8450000}"/>
    <cellStyle name="メモ 5 2 5 4 2 2" xfId="8119" xr:uid="{00000000-0005-0000-0000-0000C9450000}"/>
    <cellStyle name="メモ 5 2 5 4 2 2 2" xfId="16936" xr:uid="{00000000-0005-0000-0000-0000CA450000}"/>
    <cellStyle name="メモ 5 2 5 4 2 3" xfId="12548" xr:uid="{00000000-0005-0000-0000-0000CB450000}"/>
    <cellStyle name="メモ 5 2 5 4 3" xfId="5925" xr:uid="{00000000-0005-0000-0000-0000CC450000}"/>
    <cellStyle name="メモ 5 2 5 4 3 2" xfId="14742" xr:uid="{00000000-0005-0000-0000-0000CD450000}"/>
    <cellStyle name="メモ 5 2 5 4 4" xfId="10354" xr:uid="{00000000-0005-0000-0000-0000CE450000}"/>
    <cellStyle name="メモ 5 2 5 4 5" xfId="23259" xr:uid="{00000000-0005-0000-0000-0000CF450000}"/>
    <cellStyle name="メモ 5 2 5 5" xfId="2593" xr:uid="{00000000-0005-0000-0000-0000D0450000}"/>
    <cellStyle name="メモ 5 2 5 5 2" xfId="7022" xr:uid="{00000000-0005-0000-0000-0000D1450000}"/>
    <cellStyle name="メモ 5 2 5 5 2 2" xfId="15839" xr:uid="{00000000-0005-0000-0000-0000D2450000}"/>
    <cellStyle name="メモ 5 2 5 5 3" xfId="11451" xr:uid="{00000000-0005-0000-0000-0000D3450000}"/>
    <cellStyle name="メモ 5 2 5 6" xfId="4828" xr:uid="{00000000-0005-0000-0000-0000D4450000}"/>
    <cellStyle name="メモ 5 2 5 6 2" xfId="13645" xr:uid="{00000000-0005-0000-0000-0000D5450000}"/>
    <cellStyle name="メモ 5 2 5 7" xfId="9257" xr:uid="{00000000-0005-0000-0000-0000D6450000}"/>
    <cellStyle name="メモ 5 2 5 8" xfId="22163" xr:uid="{00000000-0005-0000-0000-0000D7450000}"/>
    <cellStyle name="メモ 5 2 6" xfId="454" xr:uid="{00000000-0005-0000-0000-0000D8450000}"/>
    <cellStyle name="メモ 5 2 6 2" xfId="1002" xr:uid="{00000000-0005-0000-0000-0000D9450000}"/>
    <cellStyle name="メモ 5 2 6 2 2" xfId="2140" xr:uid="{00000000-0005-0000-0000-0000DA450000}"/>
    <cellStyle name="メモ 5 2 6 2 2 2" xfId="4375" xr:uid="{00000000-0005-0000-0000-0000DB450000}"/>
    <cellStyle name="メモ 5 2 6 2 2 2 2" xfId="8804" xr:uid="{00000000-0005-0000-0000-0000DC450000}"/>
    <cellStyle name="メモ 5 2 6 2 2 2 2 2" xfId="17621" xr:uid="{00000000-0005-0000-0000-0000DD450000}"/>
    <cellStyle name="メモ 5 2 6 2 2 2 3" xfId="13233" xr:uid="{00000000-0005-0000-0000-0000DE450000}"/>
    <cellStyle name="メモ 5 2 6 2 2 3" xfId="6610" xr:uid="{00000000-0005-0000-0000-0000DF450000}"/>
    <cellStyle name="メモ 5 2 6 2 2 3 2" xfId="15427" xr:uid="{00000000-0005-0000-0000-0000E0450000}"/>
    <cellStyle name="メモ 5 2 6 2 2 4" xfId="11039" xr:uid="{00000000-0005-0000-0000-0000E1450000}"/>
    <cellStyle name="メモ 5 2 6 2 2 5" xfId="23944" xr:uid="{00000000-0005-0000-0000-0000E2450000}"/>
    <cellStyle name="メモ 5 2 6 2 3" xfId="3278" xr:uid="{00000000-0005-0000-0000-0000E3450000}"/>
    <cellStyle name="メモ 5 2 6 2 3 2" xfId="7707" xr:uid="{00000000-0005-0000-0000-0000E4450000}"/>
    <cellStyle name="メモ 5 2 6 2 3 2 2" xfId="16524" xr:uid="{00000000-0005-0000-0000-0000E5450000}"/>
    <cellStyle name="メモ 5 2 6 2 3 3" xfId="12136" xr:uid="{00000000-0005-0000-0000-0000E6450000}"/>
    <cellStyle name="メモ 5 2 6 2 4" xfId="5513" xr:uid="{00000000-0005-0000-0000-0000E7450000}"/>
    <cellStyle name="メモ 5 2 6 2 4 2" xfId="14330" xr:uid="{00000000-0005-0000-0000-0000E8450000}"/>
    <cellStyle name="メモ 5 2 6 2 5" xfId="9942" xr:uid="{00000000-0005-0000-0000-0000E9450000}"/>
    <cellStyle name="メモ 5 2 6 2 6" xfId="22846" xr:uid="{00000000-0005-0000-0000-0000EA450000}"/>
    <cellStyle name="メモ 5 2 6 3" xfId="1592" xr:uid="{00000000-0005-0000-0000-0000EB450000}"/>
    <cellStyle name="メモ 5 2 6 3 2" xfId="3827" xr:uid="{00000000-0005-0000-0000-0000EC450000}"/>
    <cellStyle name="メモ 5 2 6 3 2 2" xfId="8256" xr:uid="{00000000-0005-0000-0000-0000ED450000}"/>
    <cellStyle name="メモ 5 2 6 3 2 2 2" xfId="17073" xr:uid="{00000000-0005-0000-0000-0000EE450000}"/>
    <cellStyle name="メモ 5 2 6 3 2 3" xfId="12685" xr:uid="{00000000-0005-0000-0000-0000EF450000}"/>
    <cellStyle name="メモ 5 2 6 3 3" xfId="6062" xr:uid="{00000000-0005-0000-0000-0000F0450000}"/>
    <cellStyle name="メモ 5 2 6 3 3 2" xfId="14879" xr:uid="{00000000-0005-0000-0000-0000F1450000}"/>
    <cellStyle name="メモ 5 2 6 3 4" xfId="10491" xr:uid="{00000000-0005-0000-0000-0000F2450000}"/>
    <cellStyle name="メモ 5 2 6 3 5" xfId="23396" xr:uid="{00000000-0005-0000-0000-0000F3450000}"/>
    <cellStyle name="メモ 5 2 6 4" xfId="2730" xr:uid="{00000000-0005-0000-0000-0000F4450000}"/>
    <cellStyle name="メモ 5 2 6 4 2" xfId="7159" xr:uid="{00000000-0005-0000-0000-0000F5450000}"/>
    <cellStyle name="メモ 5 2 6 4 2 2" xfId="15976" xr:uid="{00000000-0005-0000-0000-0000F6450000}"/>
    <cellStyle name="メモ 5 2 6 4 3" xfId="11588" xr:uid="{00000000-0005-0000-0000-0000F7450000}"/>
    <cellStyle name="メモ 5 2 6 5" xfId="4965" xr:uid="{00000000-0005-0000-0000-0000F8450000}"/>
    <cellStyle name="メモ 5 2 6 5 2" xfId="13782" xr:uid="{00000000-0005-0000-0000-0000F9450000}"/>
    <cellStyle name="メモ 5 2 6 6" xfId="9394" xr:uid="{00000000-0005-0000-0000-0000FA450000}"/>
    <cellStyle name="メモ 5 2 6 7" xfId="22298" xr:uid="{00000000-0005-0000-0000-0000FB450000}"/>
    <cellStyle name="メモ 5 2 7" xfId="728" xr:uid="{00000000-0005-0000-0000-0000FC450000}"/>
    <cellStyle name="メモ 5 2 7 2" xfId="1866" xr:uid="{00000000-0005-0000-0000-0000FD450000}"/>
    <cellStyle name="メモ 5 2 7 2 2" xfId="4101" xr:uid="{00000000-0005-0000-0000-0000FE450000}"/>
    <cellStyle name="メモ 5 2 7 2 2 2" xfId="8530" xr:uid="{00000000-0005-0000-0000-0000FF450000}"/>
    <cellStyle name="メモ 5 2 7 2 2 2 2" xfId="17347" xr:uid="{00000000-0005-0000-0000-000000460000}"/>
    <cellStyle name="メモ 5 2 7 2 2 3" xfId="12959" xr:uid="{00000000-0005-0000-0000-000001460000}"/>
    <cellStyle name="メモ 5 2 7 2 3" xfId="6336" xr:uid="{00000000-0005-0000-0000-000002460000}"/>
    <cellStyle name="メモ 5 2 7 2 3 2" xfId="15153" xr:uid="{00000000-0005-0000-0000-000003460000}"/>
    <cellStyle name="メモ 5 2 7 2 4" xfId="10765" xr:uid="{00000000-0005-0000-0000-000004460000}"/>
    <cellStyle name="メモ 5 2 7 2 5" xfId="23670" xr:uid="{00000000-0005-0000-0000-000005460000}"/>
    <cellStyle name="メモ 5 2 7 3" xfId="3004" xr:uid="{00000000-0005-0000-0000-000006460000}"/>
    <cellStyle name="メモ 5 2 7 3 2" xfId="7433" xr:uid="{00000000-0005-0000-0000-000007460000}"/>
    <cellStyle name="メモ 5 2 7 3 2 2" xfId="16250" xr:uid="{00000000-0005-0000-0000-000008460000}"/>
    <cellStyle name="メモ 5 2 7 3 3" xfId="11862" xr:uid="{00000000-0005-0000-0000-000009460000}"/>
    <cellStyle name="メモ 5 2 7 4" xfId="5239" xr:uid="{00000000-0005-0000-0000-00000A460000}"/>
    <cellStyle name="メモ 5 2 7 4 2" xfId="14056" xr:uid="{00000000-0005-0000-0000-00000B460000}"/>
    <cellStyle name="メモ 5 2 7 5" xfId="9668" xr:uid="{00000000-0005-0000-0000-00000C460000}"/>
    <cellStyle name="メモ 5 2 7 6" xfId="22572" xr:uid="{00000000-0005-0000-0000-00000D460000}"/>
    <cellStyle name="メモ 5 2 8" xfId="1318" xr:uid="{00000000-0005-0000-0000-00000E460000}"/>
    <cellStyle name="メモ 5 2 8 2" xfId="3553" xr:uid="{00000000-0005-0000-0000-00000F460000}"/>
    <cellStyle name="メモ 5 2 8 2 2" xfId="7982" xr:uid="{00000000-0005-0000-0000-000010460000}"/>
    <cellStyle name="メモ 5 2 8 2 2 2" xfId="16799" xr:uid="{00000000-0005-0000-0000-000011460000}"/>
    <cellStyle name="メモ 5 2 8 2 3" xfId="12411" xr:uid="{00000000-0005-0000-0000-000012460000}"/>
    <cellStyle name="メモ 5 2 8 3" xfId="5788" xr:uid="{00000000-0005-0000-0000-000013460000}"/>
    <cellStyle name="メモ 5 2 8 3 2" xfId="14605" xr:uid="{00000000-0005-0000-0000-000014460000}"/>
    <cellStyle name="メモ 5 2 8 4" xfId="10217" xr:uid="{00000000-0005-0000-0000-000015460000}"/>
    <cellStyle name="メモ 5 2 8 5" xfId="23122" xr:uid="{00000000-0005-0000-0000-000016460000}"/>
    <cellStyle name="メモ 5 2 9" xfId="2456" xr:uid="{00000000-0005-0000-0000-000017460000}"/>
    <cellStyle name="メモ 5 2 9 2" xfId="6885" xr:uid="{00000000-0005-0000-0000-000018460000}"/>
    <cellStyle name="メモ 5 2 9 2 2" xfId="15702" xr:uid="{00000000-0005-0000-0000-000019460000}"/>
    <cellStyle name="メモ 5 2 9 3" xfId="11314" xr:uid="{00000000-0005-0000-0000-00001A460000}"/>
    <cellStyle name="メモ 5 3" xfId="144" xr:uid="{00000000-0005-0000-0000-00001B460000}"/>
    <cellStyle name="メモ 5 3 10" xfId="9128" xr:uid="{00000000-0005-0000-0000-00001C460000}"/>
    <cellStyle name="メモ 5 3 11" xfId="21994" xr:uid="{00000000-0005-0000-0000-00001D460000}"/>
    <cellStyle name="メモ 5 3 2" xfId="181" xr:uid="{00000000-0005-0000-0000-00001E460000}"/>
    <cellStyle name="メモ 5 3 2 10" xfId="22029" xr:uid="{00000000-0005-0000-0000-00001F460000}"/>
    <cellStyle name="メモ 5 3 2 2" xfId="291" xr:uid="{00000000-0005-0000-0000-000020460000}"/>
    <cellStyle name="メモ 5 3 2 2 2" xfId="428" xr:uid="{00000000-0005-0000-0000-000021460000}"/>
    <cellStyle name="メモ 5 3 2 2 2 2" xfId="702" xr:uid="{00000000-0005-0000-0000-000022460000}"/>
    <cellStyle name="メモ 5 3 2 2 2 2 2" xfId="1250" xr:uid="{00000000-0005-0000-0000-000023460000}"/>
    <cellStyle name="メモ 5 3 2 2 2 2 2 2" xfId="2388" xr:uid="{00000000-0005-0000-0000-000024460000}"/>
    <cellStyle name="メモ 5 3 2 2 2 2 2 2 2" xfId="4623" xr:uid="{00000000-0005-0000-0000-000025460000}"/>
    <cellStyle name="メモ 5 3 2 2 2 2 2 2 2 2" xfId="9052" xr:uid="{00000000-0005-0000-0000-000026460000}"/>
    <cellStyle name="メモ 5 3 2 2 2 2 2 2 2 2 2" xfId="17869" xr:uid="{00000000-0005-0000-0000-000027460000}"/>
    <cellStyle name="メモ 5 3 2 2 2 2 2 2 2 3" xfId="13481" xr:uid="{00000000-0005-0000-0000-000028460000}"/>
    <cellStyle name="メモ 5 3 2 2 2 2 2 2 3" xfId="6858" xr:uid="{00000000-0005-0000-0000-000029460000}"/>
    <cellStyle name="メモ 5 3 2 2 2 2 2 2 3 2" xfId="15675" xr:uid="{00000000-0005-0000-0000-00002A460000}"/>
    <cellStyle name="メモ 5 3 2 2 2 2 2 2 4" xfId="11287" xr:uid="{00000000-0005-0000-0000-00002B460000}"/>
    <cellStyle name="メモ 5 3 2 2 2 2 2 2 5" xfId="24192" xr:uid="{00000000-0005-0000-0000-00002C460000}"/>
    <cellStyle name="メモ 5 3 2 2 2 2 2 3" xfId="3526" xr:uid="{00000000-0005-0000-0000-00002D460000}"/>
    <cellStyle name="メモ 5 3 2 2 2 2 2 3 2" xfId="7955" xr:uid="{00000000-0005-0000-0000-00002E460000}"/>
    <cellStyle name="メモ 5 3 2 2 2 2 2 3 2 2" xfId="16772" xr:uid="{00000000-0005-0000-0000-00002F460000}"/>
    <cellStyle name="メモ 5 3 2 2 2 2 2 3 3" xfId="12384" xr:uid="{00000000-0005-0000-0000-000030460000}"/>
    <cellStyle name="メモ 5 3 2 2 2 2 2 4" xfId="5761" xr:uid="{00000000-0005-0000-0000-000031460000}"/>
    <cellStyle name="メモ 5 3 2 2 2 2 2 4 2" xfId="14578" xr:uid="{00000000-0005-0000-0000-000032460000}"/>
    <cellStyle name="メモ 5 3 2 2 2 2 2 5" xfId="10190" xr:uid="{00000000-0005-0000-0000-000033460000}"/>
    <cellStyle name="メモ 5 3 2 2 2 2 2 6" xfId="23094" xr:uid="{00000000-0005-0000-0000-000034460000}"/>
    <cellStyle name="メモ 5 3 2 2 2 2 3" xfId="1840" xr:uid="{00000000-0005-0000-0000-000035460000}"/>
    <cellStyle name="メモ 5 3 2 2 2 2 3 2" xfId="4075" xr:uid="{00000000-0005-0000-0000-000036460000}"/>
    <cellStyle name="メモ 5 3 2 2 2 2 3 2 2" xfId="8504" xr:uid="{00000000-0005-0000-0000-000037460000}"/>
    <cellStyle name="メモ 5 3 2 2 2 2 3 2 2 2" xfId="17321" xr:uid="{00000000-0005-0000-0000-000038460000}"/>
    <cellStyle name="メモ 5 3 2 2 2 2 3 2 3" xfId="12933" xr:uid="{00000000-0005-0000-0000-000039460000}"/>
    <cellStyle name="メモ 5 3 2 2 2 2 3 3" xfId="6310" xr:uid="{00000000-0005-0000-0000-00003A460000}"/>
    <cellStyle name="メモ 5 3 2 2 2 2 3 3 2" xfId="15127" xr:uid="{00000000-0005-0000-0000-00003B460000}"/>
    <cellStyle name="メモ 5 3 2 2 2 2 3 4" xfId="10739" xr:uid="{00000000-0005-0000-0000-00003C460000}"/>
    <cellStyle name="メモ 5 3 2 2 2 2 3 5" xfId="23644" xr:uid="{00000000-0005-0000-0000-00003D460000}"/>
    <cellStyle name="メモ 5 3 2 2 2 2 4" xfId="2978" xr:uid="{00000000-0005-0000-0000-00003E460000}"/>
    <cellStyle name="メモ 5 3 2 2 2 2 4 2" xfId="7407" xr:uid="{00000000-0005-0000-0000-00003F460000}"/>
    <cellStyle name="メモ 5 3 2 2 2 2 4 2 2" xfId="16224" xr:uid="{00000000-0005-0000-0000-000040460000}"/>
    <cellStyle name="メモ 5 3 2 2 2 2 4 3" xfId="11836" xr:uid="{00000000-0005-0000-0000-000041460000}"/>
    <cellStyle name="メモ 5 3 2 2 2 2 5" xfId="5213" xr:uid="{00000000-0005-0000-0000-000042460000}"/>
    <cellStyle name="メモ 5 3 2 2 2 2 5 2" xfId="14030" xr:uid="{00000000-0005-0000-0000-000043460000}"/>
    <cellStyle name="メモ 5 3 2 2 2 2 6" xfId="9642" xr:uid="{00000000-0005-0000-0000-000044460000}"/>
    <cellStyle name="メモ 5 3 2 2 2 2 7" xfId="22546" xr:uid="{00000000-0005-0000-0000-000045460000}"/>
    <cellStyle name="メモ 5 3 2 2 2 3" xfId="976" xr:uid="{00000000-0005-0000-0000-000046460000}"/>
    <cellStyle name="メモ 5 3 2 2 2 3 2" xfId="2114" xr:uid="{00000000-0005-0000-0000-000047460000}"/>
    <cellStyle name="メモ 5 3 2 2 2 3 2 2" xfId="4349" xr:uid="{00000000-0005-0000-0000-000048460000}"/>
    <cellStyle name="メモ 5 3 2 2 2 3 2 2 2" xfId="8778" xr:uid="{00000000-0005-0000-0000-000049460000}"/>
    <cellStyle name="メモ 5 3 2 2 2 3 2 2 2 2" xfId="17595" xr:uid="{00000000-0005-0000-0000-00004A460000}"/>
    <cellStyle name="メモ 5 3 2 2 2 3 2 2 3" xfId="13207" xr:uid="{00000000-0005-0000-0000-00004B460000}"/>
    <cellStyle name="メモ 5 3 2 2 2 3 2 3" xfId="6584" xr:uid="{00000000-0005-0000-0000-00004C460000}"/>
    <cellStyle name="メモ 5 3 2 2 2 3 2 3 2" xfId="15401" xr:uid="{00000000-0005-0000-0000-00004D460000}"/>
    <cellStyle name="メモ 5 3 2 2 2 3 2 4" xfId="11013" xr:uid="{00000000-0005-0000-0000-00004E460000}"/>
    <cellStyle name="メモ 5 3 2 2 2 3 2 5" xfId="23918" xr:uid="{00000000-0005-0000-0000-00004F460000}"/>
    <cellStyle name="メモ 5 3 2 2 2 3 3" xfId="3252" xr:uid="{00000000-0005-0000-0000-000050460000}"/>
    <cellStyle name="メモ 5 3 2 2 2 3 3 2" xfId="7681" xr:uid="{00000000-0005-0000-0000-000051460000}"/>
    <cellStyle name="メモ 5 3 2 2 2 3 3 2 2" xfId="16498" xr:uid="{00000000-0005-0000-0000-000052460000}"/>
    <cellStyle name="メモ 5 3 2 2 2 3 3 3" xfId="12110" xr:uid="{00000000-0005-0000-0000-000053460000}"/>
    <cellStyle name="メモ 5 3 2 2 2 3 4" xfId="5487" xr:uid="{00000000-0005-0000-0000-000054460000}"/>
    <cellStyle name="メモ 5 3 2 2 2 3 4 2" xfId="14304" xr:uid="{00000000-0005-0000-0000-000055460000}"/>
    <cellStyle name="メモ 5 3 2 2 2 3 5" xfId="9916" xr:uid="{00000000-0005-0000-0000-000056460000}"/>
    <cellStyle name="メモ 5 3 2 2 2 3 6" xfId="22820" xr:uid="{00000000-0005-0000-0000-000057460000}"/>
    <cellStyle name="メモ 5 3 2 2 2 4" xfId="1566" xr:uid="{00000000-0005-0000-0000-000058460000}"/>
    <cellStyle name="メモ 5 3 2 2 2 4 2" xfId="3801" xr:uid="{00000000-0005-0000-0000-000059460000}"/>
    <cellStyle name="メモ 5 3 2 2 2 4 2 2" xfId="8230" xr:uid="{00000000-0005-0000-0000-00005A460000}"/>
    <cellStyle name="メモ 5 3 2 2 2 4 2 2 2" xfId="17047" xr:uid="{00000000-0005-0000-0000-00005B460000}"/>
    <cellStyle name="メモ 5 3 2 2 2 4 2 3" xfId="12659" xr:uid="{00000000-0005-0000-0000-00005C460000}"/>
    <cellStyle name="メモ 5 3 2 2 2 4 3" xfId="6036" xr:uid="{00000000-0005-0000-0000-00005D460000}"/>
    <cellStyle name="メモ 5 3 2 2 2 4 3 2" xfId="14853" xr:uid="{00000000-0005-0000-0000-00005E460000}"/>
    <cellStyle name="メモ 5 3 2 2 2 4 4" xfId="10465" xr:uid="{00000000-0005-0000-0000-00005F460000}"/>
    <cellStyle name="メモ 5 3 2 2 2 4 5" xfId="23370" xr:uid="{00000000-0005-0000-0000-000060460000}"/>
    <cellStyle name="メモ 5 3 2 2 2 5" xfId="2704" xr:uid="{00000000-0005-0000-0000-000061460000}"/>
    <cellStyle name="メモ 5 3 2 2 2 5 2" xfId="7133" xr:uid="{00000000-0005-0000-0000-000062460000}"/>
    <cellStyle name="メモ 5 3 2 2 2 5 2 2" xfId="15950" xr:uid="{00000000-0005-0000-0000-000063460000}"/>
    <cellStyle name="メモ 5 3 2 2 2 5 3" xfId="11562" xr:uid="{00000000-0005-0000-0000-000064460000}"/>
    <cellStyle name="メモ 5 3 2 2 2 6" xfId="4939" xr:uid="{00000000-0005-0000-0000-000065460000}"/>
    <cellStyle name="メモ 5 3 2 2 2 6 2" xfId="13756" xr:uid="{00000000-0005-0000-0000-000066460000}"/>
    <cellStyle name="メモ 5 3 2 2 2 7" xfId="9368" xr:uid="{00000000-0005-0000-0000-000067460000}"/>
    <cellStyle name="メモ 5 3 2 2 2 8" xfId="22272" xr:uid="{00000000-0005-0000-0000-000068460000}"/>
    <cellStyle name="メモ 5 3 2 2 3" xfId="565" xr:uid="{00000000-0005-0000-0000-000069460000}"/>
    <cellStyle name="メモ 5 3 2 2 3 2" xfId="1113" xr:uid="{00000000-0005-0000-0000-00006A460000}"/>
    <cellStyle name="メモ 5 3 2 2 3 2 2" xfId="2251" xr:uid="{00000000-0005-0000-0000-00006B460000}"/>
    <cellStyle name="メモ 5 3 2 2 3 2 2 2" xfId="4486" xr:uid="{00000000-0005-0000-0000-00006C460000}"/>
    <cellStyle name="メモ 5 3 2 2 3 2 2 2 2" xfId="8915" xr:uid="{00000000-0005-0000-0000-00006D460000}"/>
    <cellStyle name="メモ 5 3 2 2 3 2 2 2 2 2" xfId="17732" xr:uid="{00000000-0005-0000-0000-00006E460000}"/>
    <cellStyle name="メモ 5 3 2 2 3 2 2 2 3" xfId="13344" xr:uid="{00000000-0005-0000-0000-00006F460000}"/>
    <cellStyle name="メモ 5 3 2 2 3 2 2 3" xfId="6721" xr:uid="{00000000-0005-0000-0000-000070460000}"/>
    <cellStyle name="メモ 5 3 2 2 3 2 2 3 2" xfId="15538" xr:uid="{00000000-0005-0000-0000-000071460000}"/>
    <cellStyle name="メモ 5 3 2 2 3 2 2 4" xfId="11150" xr:uid="{00000000-0005-0000-0000-000072460000}"/>
    <cellStyle name="メモ 5 3 2 2 3 2 2 5" xfId="24055" xr:uid="{00000000-0005-0000-0000-000073460000}"/>
    <cellStyle name="メモ 5 3 2 2 3 2 3" xfId="3389" xr:uid="{00000000-0005-0000-0000-000074460000}"/>
    <cellStyle name="メモ 5 3 2 2 3 2 3 2" xfId="7818" xr:uid="{00000000-0005-0000-0000-000075460000}"/>
    <cellStyle name="メモ 5 3 2 2 3 2 3 2 2" xfId="16635" xr:uid="{00000000-0005-0000-0000-000076460000}"/>
    <cellStyle name="メモ 5 3 2 2 3 2 3 3" xfId="12247" xr:uid="{00000000-0005-0000-0000-000077460000}"/>
    <cellStyle name="メモ 5 3 2 2 3 2 4" xfId="5624" xr:uid="{00000000-0005-0000-0000-000078460000}"/>
    <cellStyle name="メモ 5 3 2 2 3 2 4 2" xfId="14441" xr:uid="{00000000-0005-0000-0000-000079460000}"/>
    <cellStyle name="メモ 5 3 2 2 3 2 5" xfId="10053" xr:uid="{00000000-0005-0000-0000-00007A460000}"/>
    <cellStyle name="メモ 5 3 2 2 3 2 6" xfId="22957" xr:uid="{00000000-0005-0000-0000-00007B460000}"/>
    <cellStyle name="メモ 5 3 2 2 3 3" xfId="1703" xr:uid="{00000000-0005-0000-0000-00007C460000}"/>
    <cellStyle name="メモ 5 3 2 2 3 3 2" xfId="3938" xr:uid="{00000000-0005-0000-0000-00007D460000}"/>
    <cellStyle name="メモ 5 3 2 2 3 3 2 2" xfId="8367" xr:uid="{00000000-0005-0000-0000-00007E460000}"/>
    <cellStyle name="メモ 5 3 2 2 3 3 2 2 2" xfId="17184" xr:uid="{00000000-0005-0000-0000-00007F460000}"/>
    <cellStyle name="メモ 5 3 2 2 3 3 2 3" xfId="12796" xr:uid="{00000000-0005-0000-0000-000080460000}"/>
    <cellStyle name="メモ 5 3 2 2 3 3 3" xfId="6173" xr:uid="{00000000-0005-0000-0000-000081460000}"/>
    <cellStyle name="メモ 5 3 2 2 3 3 3 2" xfId="14990" xr:uid="{00000000-0005-0000-0000-000082460000}"/>
    <cellStyle name="メモ 5 3 2 2 3 3 4" xfId="10602" xr:uid="{00000000-0005-0000-0000-000083460000}"/>
    <cellStyle name="メモ 5 3 2 2 3 3 5" xfId="23507" xr:uid="{00000000-0005-0000-0000-000084460000}"/>
    <cellStyle name="メモ 5 3 2 2 3 4" xfId="2841" xr:uid="{00000000-0005-0000-0000-000085460000}"/>
    <cellStyle name="メモ 5 3 2 2 3 4 2" xfId="7270" xr:uid="{00000000-0005-0000-0000-000086460000}"/>
    <cellStyle name="メモ 5 3 2 2 3 4 2 2" xfId="16087" xr:uid="{00000000-0005-0000-0000-000087460000}"/>
    <cellStyle name="メモ 5 3 2 2 3 4 3" xfId="11699" xr:uid="{00000000-0005-0000-0000-000088460000}"/>
    <cellStyle name="メモ 5 3 2 2 3 5" xfId="5076" xr:uid="{00000000-0005-0000-0000-000089460000}"/>
    <cellStyle name="メモ 5 3 2 2 3 5 2" xfId="13893" xr:uid="{00000000-0005-0000-0000-00008A460000}"/>
    <cellStyle name="メモ 5 3 2 2 3 6" xfId="9505" xr:uid="{00000000-0005-0000-0000-00008B460000}"/>
    <cellStyle name="メモ 5 3 2 2 3 7" xfId="22409" xr:uid="{00000000-0005-0000-0000-00008C460000}"/>
    <cellStyle name="メモ 5 3 2 2 4" xfId="839" xr:uid="{00000000-0005-0000-0000-00008D460000}"/>
    <cellStyle name="メモ 5 3 2 2 4 2" xfId="1977" xr:uid="{00000000-0005-0000-0000-00008E460000}"/>
    <cellStyle name="メモ 5 3 2 2 4 2 2" xfId="4212" xr:uid="{00000000-0005-0000-0000-00008F460000}"/>
    <cellStyle name="メモ 5 3 2 2 4 2 2 2" xfId="8641" xr:uid="{00000000-0005-0000-0000-000090460000}"/>
    <cellStyle name="メモ 5 3 2 2 4 2 2 2 2" xfId="17458" xr:uid="{00000000-0005-0000-0000-000091460000}"/>
    <cellStyle name="メモ 5 3 2 2 4 2 2 3" xfId="13070" xr:uid="{00000000-0005-0000-0000-000092460000}"/>
    <cellStyle name="メモ 5 3 2 2 4 2 3" xfId="6447" xr:uid="{00000000-0005-0000-0000-000093460000}"/>
    <cellStyle name="メモ 5 3 2 2 4 2 3 2" xfId="15264" xr:uid="{00000000-0005-0000-0000-000094460000}"/>
    <cellStyle name="メモ 5 3 2 2 4 2 4" xfId="10876" xr:uid="{00000000-0005-0000-0000-000095460000}"/>
    <cellStyle name="メモ 5 3 2 2 4 2 5" xfId="23781" xr:uid="{00000000-0005-0000-0000-000096460000}"/>
    <cellStyle name="メモ 5 3 2 2 4 3" xfId="3115" xr:uid="{00000000-0005-0000-0000-000097460000}"/>
    <cellStyle name="メモ 5 3 2 2 4 3 2" xfId="7544" xr:uid="{00000000-0005-0000-0000-000098460000}"/>
    <cellStyle name="メモ 5 3 2 2 4 3 2 2" xfId="16361" xr:uid="{00000000-0005-0000-0000-000099460000}"/>
    <cellStyle name="メモ 5 3 2 2 4 3 3" xfId="11973" xr:uid="{00000000-0005-0000-0000-00009A460000}"/>
    <cellStyle name="メモ 5 3 2 2 4 4" xfId="5350" xr:uid="{00000000-0005-0000-0000-00009B460000}"/>
    <cellStyle name="メモ 5 3 2 2 4 4 2" xfId="14167" xr:uid="{00000000-0005-0000-0000-00009C460000}"/>
    <cellStyle name="メモ 5 3 2 2 4 5" xfId="9779" xr:uid="{00000000-0005-0000-0000-00009D460000}"/>
    <cellStyle name="メモ 5 3 2 2 4 6" xfId="22683" xr:uid="{00000000-0005-0000-0000-00009E460000}"/>
    <cellStyle name="メモ 5 3 2 2 5" xfId="1429" xr:uid="{00000000-0005-0000-0000-00009F460000}"/>
    <cellStyle name="メモ 5 3 2 2 5 2" xfId="3664" xr:uid="{00000000-0005-0000-0000-0000A0460000}"/>
    <cellStyle name="メモ 5 3 2 2 5 2 2" xfId="8093" xr:uid="{00000000-0005-0000-0000-0000A1460000}"/>
    <cellStyle name="メモ 5 3 2 2 5 2 2 2" xfId="16910" xr:uid="{00000000-0005-0000-0000-0000A2460000}"/>
    <cellStyle name="メモ 5 3 2 2 5 2 3" xfId="12522" xr:uid="{00000000-0005-0000-0000-0000A3460000}"/>
    <cellStyle name="メモ 5 3 2 2 5 3" xfId="5899" xr:uid="{00000000-0005-0000-0000-0000A4460000}"/>
    <cellStyle name="メモ 5 3 2 2 5 3 2" xfId="14716" xr:uid="{00000000-0005-0000-0000-0000A5460000}"/>
    <cellStyle name="メモ 5 3 2 2 5 4" xfId="10328" xr:uid="{00000000-0005-0000-0000-0000A6460000}"/>
    <cellStyle name="メモ 5 3 2 2 5 5" xfId="23233" xr:uid="{00000000-0005-0000-0000-0000A7460000}"/>
    <cellStyle name="メモ 5 3 2 2 6" xfId="2567" xr:uid="{00000000-0005-0000-0000-0000A8460000}"/>
    <cellStyle name="メモ 5 3 2 2 6 2" xfId="6996" xr:uid="{00000000-0005-0000-0000-0000A9460000}"/>
    <cellStyle name="メモ 5 3 2 2 6 2 2" xfId="15813" xr:uid="{00000000-0005-0000-0000-0000AA460000}"/>
    <cellStyle name="メモ 5 3 2 2 6 3" xfId="11425" xr:uid="{00000000-0005-0000-0000-0000AB460000}"/>
    <cellStyle name="メモ 5 3 2 2 7" xfId="4802" xr:uid="{00000000-0005-0000-0000-0000AC460000}"/>
    <cellStyle name="メモ 5 3 2 2 7 2" xfId="13619" xr:uid="{00000000-0005-0000-0000-0000AD460000}"/>
    <cellStyle name="メモ 5 3 2 2 8" xfId="9231" xr:uid="{00000000-0005-0000-0000-0000AE460000}"/>
    <cellStyle name="メモ 5 3 2 2 9" xfId="22137" xr:uid="{00000000-0005-0000-0000-0000AF460000}"/>
    <cellStyle name="メモ 5 3 2 3" xfId="359" xr:uid="{00000000-0005-0000-0000-0000B0460000}"/>
    <cellStyle name="メモ 5 3 2 3 2" xfId="633" xr:uid="{00000000-0005-0000-0000-0000B1460000}"/>
    <cellStyle name="メモ 5 3 2 3 2 2" xfId="1181" xr:uid="{00000000-0005-0000-0000-0000B2460000}"/>
    <cellStyle name="メモ 5 3 2 3 2 2 2" xfId="2319" xr:uid="{00000000-0005-0000-0000-0000B3460000}"/>
    <cellStyle name="メモ 5 3 2 3 2 2 2 2" xfId="4554" xr:uid="{00000000-0005-0000-0000-0000B4460000}"/>
    <cellStyle name="メモ 5 3 2 3 2 2 2 2 2" xfId="8983" xr:uid="{00000000-0005-0000-0000-0000B5460000}"/>
    <cellStyle name="メモ 5 3 2 3 2 2 2 2 2 2" xfId="17800" xr:uid="{00000000-0005-0000-0000-0000B6460000}"/>
    <cellStyle name="メモ 5 3 2 3 2 2 2 2 3" xfId="13412" xr:uid="{00000000-0005-0000-0000-0000B7460000}"/>
    <cellStyle name="メモ 5 3 2 3 2 2 2 3" xfId="6789" xr:uid="{00000000-0005-0000-0000-0000B8460000}"/>
    <cellStyle name="メモ 5 3 2 3 2 2 2 3 2" xfId="15606" xr:uid="{00000000-0005-0000-0000-0000B9460000}"/>
    <cellStyle name="メモ 5 3 2 3 2 2 2 4" xfId="11218" xr:uid="{00000000-0005-0000-0000-0000BA460000}"/>
    <cellStyle name="メモ 5 3 2 3 2 2 2 5" xfId="24123" xr:uid="{00000000-0005-0000-0000-0000BB460000}"/>
    <cellStyle name="メモ 5 3 2 3 2 2 3" xfId="3457" xr:uid="{00000000-0005-0000-0000-0000BC460000}"/>
    <cellStyle name="メモ 5 3 2 3 2 2 3 2" xfId="7886" xr:uid="{00000000-0005-0000-0000-0000BD460000}"/>
    <cellStyle name="メモ 5 3 2 3 2 2 3 2 2" xfId="16703" xr:uid="{00000000-0005-0000-0000-0000BE460000}"/>
    <cellStyle name="メモ 5 3 2 3 2 2 3 3" xfId="12315" xr:uid="{00000000-0005-0000-0000-0000BF460000}"/>
    <cellStyle name="メモ 5 3 2 3 2 2 4" xfId="5692" xr:uid="{00000000-0005-0000-0000-0000C0460000}"/>
    <cellStyle name="メモ 5 3 2 3 2 2 4 2" xfId="14509" xr:uid="{00000000-0005-0000-0000-0000C1460000}"/>
    <cellStyle name="メモ 5 3 2 3 2 2 5" xfId="10121" xr:uid="{00000000-0005-0000-0000-0000C2460000}"/>
    <cellStyle name="メモ 5 3 2 3 2 2 6" xfId="23025" xr:uid="{00000000-0005-0000-0000-0000C3460000}"/>
    <cellStyle name="メモ 5 3 2 3 2 3" xfId="1771" xr:uid="{00000000-0005-0000-0000-0000C4460000}"/>
    <cellStyle name="メモ 5 3 2 3 2 3 2" xfId="4006" xr:uid="{00000000-0005-0000-0000-0000C5460000}"/>
    <cellStyle name="メモ 5 3 2 3 2 3 2 2" xfId="8435" xr:uid="{00000000-0005-0000-0000-0000C6460000}"/>
    <cellStyle name="メモ 5 3 2 3 2 3 2 2 2" xfId="17252" xr:uid="{00000000-0005-0000-0000-0000C7460000}"/>
    <cellStyle name="メモ 5 3 2 3 2 3 2 3" xfId="12864" xr:uid="{00000000-0005-0000-0000-0000C8460000}"/>
    <cellStyle name="メモ 5 3 2 3 2 3 3" xfId="6241" xr:uid="{00000000-0005-0000-0000-0000C9460000}"/>
    <cellStyle name="メモ 5 3 2 3 2 3 3 2" xfId="15058" xr:uid="{00000000-0005-0000-0000-0000CA460000}"/>
    <cellStyle name="メモ 5 3 2 3 2 3 4" xfId="10670" xr:uid="{00000000-0005-0000-0000-0000CB460000}"/>
    <cellStyle name="メモ 5 3 2 3 2 3 5" xfId="23575" xr:uid="{00000000-0005-0000-0000-0000CC460000}"/>
    <cellStyle name="メモ 5 3 2 3 2 4" xfId="2909" xr:uid="{00000000-0005-0000-0000-0000CD460000}"/>
    <cellStyle name="メモ 5 3 2 3 2 4 2" xfId="7338" xr:uid="{00000000-0005-0000-0000-0000CE460000}"/>
    <cellStyle name="メモ 5 3 2 3 2 4 2 2" xfId="16155" xr:uid="{00000000-0005-0000-0000-0000CF460000}"/>
    <cellStyle name="メモ 5 3 2 3 2 4 3" xfId="11767" xr:uid="{00000000-0005-0000-0000-0000D0460000}"/>
    <cellStyle name="メモ 5 3 2 3 2 5" xfId="5144" xr:uid="{00000000-0005-0000-0000-0000D1460000}"/>
    <cellStyle name="メモ 5 3 2 3 2 5 2" xfId="13961" xr:uid="{00000000-0005-0000-0000-0000D2460000}"/>
    <cellStyle name="メモ 5 3 2 3 2 6" xfId="9573" xr:uid="{00000000-0005-0000-0000-0000D3460000}"/>
    <cellStyle name="メモ 5 3 2 3 2 7" xfId="22477" xr:uid="{00000000-0005-0000-0000-0000D4460000}"/>
    <cellStyle name="メモ 5 3 2 3 3" xfId="907" xr:uid="{00000000-0005-0000-0000-0000D5460000}"/>
    <cellStyle name="メモ 5 3 2 3 3 2" xfId="2045" xr:uid="{00000000-0005-0000-0000-0000D6460000}"/>
    <cellStyle name="メモ 5 3 2 3 3 2 2" xfId="4280" xr:uid="{00000000-0005-0000-0000-0000D7460000}"/>
    <cellStyle name="メモ 5 3 2 3 3 2 2 2" xfId="8709" xr:uid="{00000000-0005-0000-0000-0000D8460000}"/>
    <cellStyle name="メモ 5 3 2 3 3 2 2 2 2" xfId="17526" xr:uid="{00000000-0005-0000-0000-0000D9460000}"/>
    <cellStyle name="メモ 5 3 2 3 3 2 2 3" xfId="13138" xr:uid="{00000000-0005-0000-0000-0000DA460000}"/>
    <cellStyle name="メモ 5 3 2 3 3 2 3" xfId="6515" xr:uid="{00000000-0005-0000-0000-0000DB460000}"/>
    <cellStyle name="メモ 5 3 2 3 3 2 3 2" xfId="15332" xr:uid="{00000000-0005-0000-0000-0000DC460000}"/>
    <cellStyle name="メモ 5 3 2 3 3 2 4" xfId="10944" xr:uid="{00000000-0005-0000-0000-0000DD460000}"/>
    <cellStyle name="メモ 5 3 2 3 3 2 5" xfId="23849" xr:uid="{00000000-0005-0000-0000-0000DE460000}"/>
    <cellStyle name="メモ 5 3 2 3 3 3" xfId="3183" xr:uid="{00000000-0005-0000-0000-0000DF460000}"/>
    <cellStyle name="メモ 5 3 2 3 3 3 2" xfId="7612" xr:uid="{00000000-0005-0000-0000-0000E0460000}"/>
    <cellStyle name="メモ 5 3 2 3 3 3 2 2" xfId="16429" xr:uid="{00000000-0005-0000-0000-0000E1460000}"/>
    <cellStyle name="メモ 5 3 2 3 3 3 3" xfId="12041" xr:uid="{00000000-0005-0000-0000-0000E2460000}"/>
    <cellStyle name="メモ 5 3 2 3 3 4" xfId="5418" xr:uid="{00000000-0005-0000-0000-0000E3460000}"/>
    <cellStyle name="メモ 5 3 2 3 3 4 2" xfId="14235" xr:uid="{00000000-0005-0000-0000-0000E4460000}"/>
    <cellStyle name="メモ 5 3 2 3 3 5" xfId="9847" xr:uid="{00000000-0005-0000-0000-0000E5460000}"/>
    <cellStyle name="メモ 5 3 2 3 3 6" xfId="22751" xr:uid="{00000000-0005-0000-0000-0000E6460000}"/>
    <cellStyle name="メモ 5 3 2 3 4" xfId="1497" xr:uid="{00000000-0005-0000-0000-0000E7460000}"/>
    <cellStyle name="メモ 5 3 2 3 4 2" xfId="3732" xr:uid="{00000000-0005-0000-0000-0000E8460000}"/>
    <cellStyle name="メモ 5 3 2 3 4 2 2" xfId="8161" xr:uid="{00000000-0005-0000-0000-0000E9460000}"/>
    <cellStyle name="メモ 5 3 2 3 4 2 2 2" xfId="16978" xr:uid="{00000000-0005-0000-0000-0000EA460000}"/>
    <cellStyle name="メモ 5 3 2 3 4 2 3" xfId="12590" xr:uid="{00000000-0005-0000-0000-0000EB460000}"/>
    <cellStyle name="メモ 5 3 2 3 4 3" xfId="5967" xr:uid="{00000000-0005-0000-0000-0000EC460000}"/>
    <cellStyle name="メモ 5 3 2 3 4 3 2" xfId="14784" xr:uid="{00000000-0005-0000-0000-0000ED460000}"/>
    <cellStyle name="メモ 5 3 2 3 4 4" xfId="10396" xr:uid="{00000000-0005-0000-0000-0000EE460000}"/>
    <cellStyle name="メモ 5 3 2 3 4 5" xfId="23301" xr:uid="{00000000-0005-0000-0000-0000EF460000}"/>
    <cellStyle name="メモ 5 3 2 3 5" xfId="2635" xr:uid="{00000000-0005-0000-0000-0000F0460000}"/>
    <cellStyle name="メモ 5 3 2 3 5 2" xfId="7064" xr:uid="{00000000-0005-0000-0000-0000F1460000}"/>
    <cellStyle name="メモ 5 3 2 3 5 2 2" xfId="15881" xr:uid="{00000000-0005-0000-0000-0000F2460000}"/>
    <cellStyle name="メモ 5 3 2 3 5 3" xfId="11493" xr:uid="{00000000-0005-0000-0000-0000F3460000}"/>
    <cellStyle name="メモ 5 3 2 3 6" xfId="4870" xr:uid="{00000000-0005-0000-0000-0000F4460000}"/>
    <cellStyle name="メモ 5 3 2 3 6 2" xfId="13687" xr:uid="{00000000-0005-0000-0000-0000F5460000}"/>
    <cellStyle name="メモ 5 3 2 3 7" xfId="9299" xr:uid="{00000000-0005-0000-0000-0000F6460000}"/>
    <cellStyle name="メモ 5 3 2 3 8" xfId="22205" xr:uid="{00000000-0005-0000-0000-0000F7460000}"/>
    <cellStyle name="メモ 5 3 2 4" xfId="496" xr:uid="{00000000-0005-0000-0000-0000F8460000}"/>
    <cellStyle name="メモ 5 3 2 4 2" xfId="1044" xr:uid="{00000000-0005-0000-0000-0000F9460000}"/>
    <cellStyle name="メモ 5 3 2 4 2 2" xfId="2182" xr:uid="{00000000-0005-0000-0000-0000FA460000}"/>
    <cellStyle name="メモ 5 3 2 4 2 2 2" xfId="4417" xr:uid="{00000000-0005-0000-0000-0000FB460000}"/>
    <cellStyle name="メモ 5 3 2 4 2 2 2 2" xfId="8846" xr:uid="{00000000-0005-0000-0000-0000FC460000}"/>
    <cellStyle name="メモ 5 3 2 4 2 2 2 2 2" xfId="17663" xr:uid="{00000000-0005-0000-0000-0000FD460000}"/>
    <cellStyle name="メモ 5 3 2 4 2 2 2 3" xfId="13275" xr:uid="{00000000-0005-0000-0000-0000FE460000}"/>
    <cellStyle name="メモ 5 3 2 4 2 2 3" xfId="6652" xr:uid="{00000000-0005-0000-0000-0000FF460000}"/>
    <cellStyle name="メモ 5 3 2 4 2 2 3 2" xfId="15469" xr:uid="{00000000-0005-0000-0000-000000470000}"/>
    <cellStyle name="メモ 5 3 2 4 2 2 4" xfId="11081" xr:uid="{00000000-0005-0000-0000-000001470000}"/>
    <cellStyle name="メモ 5 3 2 4 2 2 5" xfId="23986" xr:uid="{00000000-0005-0000-0000-000002470000}"/>
    <cellStyle name="メモ 5 3 2 4 2 3" xfId="3320" xr:uid="{00000000-0005-0000-0000-000003470000}"/>
    <cellStyle name="メモ 5 3 2 4 2 3 2" xfId="7749" xr:uid="{00000000-0005-0000-0000-000004470000}"/>
    <cellStyle name="メモ 5 3 2 4 2 3 2 2" xfId="16566" xr:uid="{00000000-0005-0000-0000-000005470000}"/>
    <cellStyle name="メモ 5 3 2 4 2 3 3" xfId="12178" xr:uid="{00000000-0005-0000-0000-000006470000}"/>
    <cellStyle name="メモ 5 3 2 4 2 4" xfId="5555" xr:uid="{00000000-0005-0000-0000-000007470000}"/>
    <cellStyle name="メモ 5 3 2 4 2 4 2" xfId="14372" xr:uid="{00000000-0005-0000-0000-000008470000}"/>
    <cellStyle name="メモ 5 3 2 4 2 5" xfId="9984" xr:uid="{00000000-0005-0000-0000-000009470000}"/>
    <cellStyle name="メモ 5 3 2 4 2 6" xfId="22888" xr:uid="{00000000-0005-0000-0000-00000A470000}"/>
    <cellStyle name="メモ 5 3 2 4 3" xfId="1634" xr:uid="{00000000-0005-0000-0000-00000B470000}"/>
    <cellStyle name="メモ 5 3 2 4 3 2" xfId="3869" xr:uid="{00000000-0005-0000-0000-00000C470000}"/>
    <cellStyle name="メモ 5 3 2 4 3 2 2" xfId="8298" xr:uid="{00000000-0005-0000-0000-00000D470000}"/>
    <cellStyle name="メモ 5 3 2 4 3 2 2 2" xfId="17115" xr:uid="{00000000-0005-0000-0000-00000E470000}"/>
    <cellStyle name="メモ 5 3 2 4 3 2 3" xfId="12727" xr:uid="{00000000-0005-0000-0000-00000F470000}"/>
    <cellStyle name="メモ 5 3 2 4 3 3" xfId="6104" xr:uid="{00000000-0005-0000-0000-000010470000}"/>
    <cellStyle name="メモ 5 3 2 4 3 3 2" xfId="14921" xr:uid="{00000000-0005-0000-0000-000011470000}"/>
    <cellStyle name="メモ 5 3 2 4 3 4" xfId="10533" xr:uid="{00000000-0005-0000-0000-000012470000}"/>
    <cellStyle name="メモ 5 3 2 4 3 5" xfId="23438" xr:uid="{00000000-0005-0000-0000-000013470000}"/>
    <cellStyle name="メモ 5 3 2 4 4" xfId="2772" xr:uid="{00000000-0005-0000-0000-000014470000}"/>
    <cellStyle name="メモ 5 3 2 4 4 2" xfId="7201" xr:uid="{00000000-0005-0000-0000-000015470000}"/>
    <cellStyle name="メモ 5 3 2 4 4 2 2" xfId="16018" xr:uid="{00000000-0005-0000-0000-000016470000}"/>
    <cellStyle name="メモ 5 3 2 4 4 3" xfId="11630" xr:uid="{00000000-0005-0000-0000-000017470000}"/>
    <cellStyle name="メモ 5 3 2 4 5" xfId="5007" xr:uid="{00000000-0005-0000-0000-000018470000}"/>
    <cellStyle name="メモ 5 3 2 4 5 2" xfId="13824" xr:uid="{00000000-0005-0000-0000-000019470000}"/>
    <cellStyle name="メモ 5 3 2 4 6" xfId="9436" xr:uid="{00000000-0005-0000-0000-00001A470000}"/>
    <cellStyle name="メモ 5 3 2 4 7" xfId="22340" xr:uid="{00000000-0005-0000-0000-00001B470000}"/>
    <cellStyle name="メモ 5 3 2 5" xfId="770" xr:uid="{00000000-0005-0000-0000-00001C470000}"/>
    <cellStyle name="メモ 5 3 2 5 2" xfId="1908" xr:uid="{00000000-0005-0000-0000-00001D470000}"/>
    <cellStyle name="メモ 5 3 2 5 2 2" xfId="4143" xr:uid="{00000000-0005-0000-0000-00001E470000}"/>
    <cellStyle name="メモ 5 3 2 5 2 2 2" xfId="8572" xr:uid="{00000000-0005-0000-0000-00001F470000}"/>
    <cellStyle name="メモ 5 3 2 5 2 2 2 2" xfId="17389" xr:uid="{00000000-0005-0000-0000-000020470000}"/>
    <cellStyle name="メモ 5 3 2 5 2 2 3" xfId="13001" xr:uid="{00000000-0005-0000-0000-000021470000}"/>
    <cellStyle name="メモ 5 3 2 5 2 3" xfId="6378" xr:uid="{00000000-0005-0000-0000-000022470000}"/>
    <cellStyle name="メモ 5 3 2 5 2 3 2" xfId="15195" xr:uid="{00000000-0005-0000-0000-000023470000}"/>
    <cellStyle name="メモ 5 3 2 5 2 4" xfId="10807" xr:uid="{00000000-0005-0000-0000-000024470000}"/>
    <cellStyle name="メモ 5 3 2 5 2 5" xfId="23712" xr:uid="{00000000-0005-0000-0000-000025470000}"/>
    <cellStyle name="メモ 5 3 2 5 3" xfId="3046" xr:uid="{00000000-0005-0000-0000-000026470000}"/>
    <cellStyle name="メモ 5 3 2 5 3 2" xfId="7475" xr:uid="{00000000-0005-0000-0000-000027470000}"/>
    <cellStyle name="メモ 5 3 2 5 3 2 2" xfId="16292" xr:uid="{00000000-0005-0000-0000-000028470000}"/>
    <cellStyle name="メモ 5 3 2 5 3 3" xfId="11904" xr:uid="{00000000-0005-0000-0000-000029470000}"/>
    <cellStyle name="メモ 5 3 2 5 4" xfId="5281" xr:uid="{00000000-0005-0000-0000-00002A470000}"/>
    <cellStyle name="メモ 5 3 2 5 4 2" xfId="14098" xr:uid="{00000000-0005-0000-0000-00002B470000}"/>
    <cellStyle name="メモ 5 3 2 5 5" xfId="9710" xr:uid="{00000000-0005-0000-0000-00002C470000}"/>
    <cellStyle name="メモ 5 3 2 5 6" xfId="22614" xr:uid="{00000000-0005-0000-0000-00002D470000}"/>
    <cellStyle name="メモ 5 3 2 6" xfId="1360" xr:uid="{00000000-0005-0000-0000-00002E470000}"/>
    <cellStyle name="メモ 5 3 2 6 2" xfId="3595" xr:uid="{00000000-0005-0000-0000-00002F470000}"/>
    <cellStyle name="メモ 5 3 2 6 2 2" xfId="8024" xr:uid="{00000000-0005-0000-0000-000030470000}"/>
    <cellStyle name="メモ 5 3 2 6 2 2 2" xfId="16841" xr:uid="{00000000-0005-0000-0000-000031470000}"/>
    <cellStyle name="メモ 5 3 2 6 2 3" xfId="12453" xr:uid="{00000000-0005-0000-0000-000032470000}"/>
    <cellStyle name="メモ 5 3 2 6 3" xfId="5830" xr:uid="{00000000-0005-0000-0000-000033470000}"/>
    <cellStyle name="メモ 5 3 2 6 3 2" xfId="14647" xr:uid="{00000000-0005-0000-0000-000034470000}"/>
    <cellStyle name="メモ 5 3 2 6 4" xfId="10259" xr:uid="{00000000-0005-0000-0000-000035470000}"/>
    <cellStyle name="メモ 5 3 2 6 5" xfId="23164" xr:uid="{00000000-0005-0000-0000-000036470000}"/>
    <cellStyle name="メモ 5 3 2 7" xfId="2498" xr:uid="{00000000-0005-0000-0000-000037470000}"/>
    <cellStyle name="メモ 5 3 2 7 2" xfId="6927" xr:uid="{00000000-0005-0000-0000-000038470000}"/>
    <cellStyle name="メモ 5 3 2 7 2 2" xfId="15744" xr:uid="{00000000-0005-0000-0000-000039470000}"/>
    <cellStyle name="メモ 5 3 2 7 3" xfId="11356" xr:uid="{00000000-0005-0000-0000-00003A470000}"/>
    <cellStyle name="メモ 5 3 2 8" xfId="4733" xr:uid="{00000000-0005-0000-0000-00003B470000}"/>
    <cellStyle name="メモ 5 3 2 8 2" xfId="13550" xr:uid="{00000000-0005-0000-0000-00003C470000}"/>
    <cellStyle name="メモ 5 3 2 9" xfId="9162" xr:uid="{00000000-0005-0000-0000-00003D470000}"/>
    <cellStyle name="メモ 5 3 3" xfId="257" xr:uid="{00000000-0005-0000-0000-00003E470000}"/>
    <cellStyle name="メモ 5 3 3 2" xfId="394" xr:uid="{00000000-0005-0000-0000-00003F470000}"/>
    <cellStyle name="メモ 5 3 3 2 2" xfId="668" xr:uid="{00000000-0005-0000-0000-000040470000}"/>
    <cellStyle name="メモ 5 3 3 2 2 2" xfId="1216" xr:uid="{00000000-0005-0000-0000-000041470000}"/>
    <cellStyle name="メモ 5 3 3 2 2 2 2" xfId="2354" xr:uid="{00000000-0005-0000-0000-000042470000}"/>
    <cellStyle name="メモ 5 3 3 2 2 2 2 2" xfId="4589" xr:uid="{00000000-0005-0000-0000-000043470000}"/>
    <cellStyle name="メモ 5 3 3 2 2 2 2 2 2" xfId="9018" xr:uid="{00000000-0005-0000-0000-000044470000}"/>
    <cellStyle name="メモ 5 3 3 2 2 2 2 2 2 2" xfId="17835" xr:uid="{00000000-0005-0000-0000-000045470000}"/>
    <cellStyle name="メモ 5 3 3 2 2 2 2 2 3" xfId="13447" xr:uid="{00000000-0005-0000-0000-000046470000}"/>
    <cellStyle name="メモ 5 3 3 2 2 2 2 3" xfId="6824" xr:uid="{00000000-0005-0000-0000-000047470000}"/>
    <cellStyle name="メモ 5 3 3 2 2 2 2 3 2" xfId="15641" xr:uid="{00000000-0005-0000-0000-000048470000}"/>
    <cellStyle name="メモ 5 3 3 2 2 2 2 4" xfId="11253" xr:uid="{00000000-0005-0000-0000-000049470000}"/>
    <cellStyle name="メモ 5 3 3 2 2 2 2 5" xfId="24158" xr:uid="{00000000-0005-0000-0000-00004A470000}"/>
    <cellStyle name="メモ 5 3 3 2 2 2 3" xfId="3492" xr:uid="{00000000-0005-0000-0000-00004B470000}"/>
    <cellStyle name="メモ 5 3 3 2 2 2 3 2" xfId="7921" xr:uid="{00000000-0005-0000-0000-00004C470000}"/>
    <cellStyle name="メモ 5 3 3 2 2 2 3 2 2" xfId="16738" xr:uid="{00000000-0005-0000-0000-00004D470000}"/>
    <cellStyle name="メモ 5 3 3 2 2 2 3 3" xfId="12350" xr:uid="{00000000-0005-0000-0000-00004E470000}"/>
    <cellStyle name="メモ 5 3 3 2 2 2 4" xfId="5727" xr:uid="{00000000-0005-0000-0000-00004F470000}"/>
    <cellStyle name="メモ 5 3 3 2 2 2 4 2" xfId="14544" xr:uid="{00000000-0005-0000-0000-000050470000}"/>
    <cellStyle name="メモ 5 3 3 2 2 2 5" xfId="10156" xr:uid="{00000000-0005-0000-0000-000051470000}"/>
    <cellStyle name="メモ 5 3 3 2 2 2 6" xfId="23060" xr:uid="{00000000-0005-0000-0000-000052470000}"/>
    <cellStyle name="メモ 5 3 3 2 2 3" xfId="1806" xr:uid="{00000000-0005-0000-0000-000053470000}"/>
    <cellStyle name="メモ 5 3 3 2 2 3 2" xfId="4041" xr:uid="{00000000-0005-0000-0000-000054470000}"/>
    <cellStyle name="メモ 5 3 3 2 2 3 2 2" xfId="8470" xr:uid="{00000000-0005-0000-0000-000055470000}"/>
    <cellStyle name="メモ 5 3 3 2 2 3 2 2 2" xfId="17287" xr:uid="{00000000-0005-0000-0000-000056470000}"/>
    <cellStyle name="メモ 5 3 3 2 2 3 2 3" xfId="12899" xr:uid="{00000000-0005-0000-0000-000057470000}"/>
    <cellStyle name="メモ 5 3 3 2 2 3 3" xfId="6276" xr:uid="{00000000-0005-0000-0000-000058470000}"/>
    <cellStyle name="メモ 5 3 3 2 2 3 3 2" xfId="15093" xr:uid="{00000000-0005-0000-0000-000059470000}"/>
    <cellStyle name="メモ 5 3 3 2 2 3 4" xfId="10705" xr:uid="{00000000-0005-0000-0000-00005A470000}"/>
    <cellStyle name="メモ 5 3 3 2 2 3 5" xfId="23610" xr:uid="{00000000-0005-0000-0000-00005B470000}"/>
    <cellStyle name="メモ 5 3 3 2 2 4" xfId="2944" xr:uid="{00000000-0005-0000-0000-00005C470000}"/>
    <cellStyle name="メモ 5 3 3 2 2 4 2" xfId="7373" xr:uid="{00000000-0005-0000-0000-00005D470000}"/>
    <cellStyle name="メモ 5 3 3 2 2 4 2 2" xfId="16190" xr:uid="{00000000-0005-0000-0000-00005E470000}"/>
    <cellStyle name="メモ 5 3 3 2 2 4 3" xfId="11802" xr:uid="{00000000-0005-0000-0000-00005F470000}"/>
    <cellStyle name="メモ 5 3 3 2 2 5" xfId="5179" xr:uid="{00000000-0005-0000-0000-000060470000}"/>
    <cellStyle name="メモ 5 3 3 2 2 5 2" xfId="13996" xr:uid="{00000000-0005-0000-0000-000061470000}"/>
    <cellStyle name="メモ 5 3 3 2 2 6" xfId="9608" xr:uid="{00000000-0005-0000-0000-000062470000}"/>
    <cellStyle name="メモ 5 3 3 2 2 7" xfId="22512" xr:uid="{00000000-0005-0000-0000-000063470000}"/>
    <cellStyle name="メモ 5 3 3 2 3" xfId="942" xr:uid="{00000000-0005-0000-0000-000064470000}"/>
    <cellStyle name="メモ 5 3 3 2 3 2" xfId="2080" xr:uid="{00000000-0005-0000-0000-000065470000}"/>
    <cellStyle name="メモ 5 3 3 2 3 2 2" xfId="4315" xr:uid="{00000000-0005-0000-0000-000066470000}"/>
    <cellStyle name="メモ 5 3 3 2 3 2 2 2" xfId="8744" xr:uid="{00000000-0005-0000-0000-000067470000}"/>
    <cellStyle name="メモ 5 3 3 2 3 2 2 2 2" xfId="17561" xr:uid="{00000000-0005-0000-0000-000068470000}"/>
    <cellStyle name="メモ 5 3 3 2 3 2 2 3" xfId="13173" xr:uid="{00000000-0005-0000-0000-000069470000}"/>
    <cellStyle name="メモ 5 3 3 2 3 2 3" xfId="6550" xr:uid="{00000000-0005-0000-0000-00006A470000}"/>
    <cellStyle name="メモ 5 3 3 2 3 2 3 2" xfId="15367" xr:uid="{00000000-0005-0000-0000-00006B470000}"/>
    <cellStyle name="メモ 5 3 3 2 3 2 4" xfId="10979" xr:uid="{00000000-0005-0000-0000-00006C470000}"/>
    <cellStyle name="メモ 5 3 3 2 3 2 5" xfId="23884" xr:uid="{00000000-0005-0000-0000-00006D470000}"/>
    <cellStyle name="メモ 5 3 3 2 3 3" xfId="3218" xr:uid="{00000000-0005-0000-0000-00006E470000}"/>
    <cellStyle name="メモ 5 3 3 2 3 3 2" xfId="7647" xr:uid="{00000000-0005-0000-0000-00006F470000}"/>
    <cellStyle name="メモ 5 3 3 2 3 3 2 2" xfId="16464" xr:uid="{00000000-0005-0000-0000-000070470000}"/>
    <cellStyle name="メモ 5 3 3 2 3 3 3" xfId="12076" xr:uid="{00000000-0005-0000-0000-000071470000}"/>
    <cellStyle name="メモ 5 3 3 2 3 4" xfId="5453" xr:uid="{00000000-0005-0000-0000-000072470000}"/>
    <cellStyle name="メモ 5 3 3 2 3 4 2" xfId="14270" xr:uid="{00000000-0005-0000-0000-000073470000}"/>
    <cellStyle name="メモ 5 3 3 2 3 5" xfId="9882" xr:uid="{00000000-0005-0000-0000-000074470000}"/>
    <cellStyle name="メモ 5 3 3 2 3 6" xfId="22786" xr:uid="{00000000-0005-0000-0000-000075470000}"/>
    <cellStyle name="メモ 5 3 3 2 4" xfId="1532" xr:uid="{00000000-0005-0000-0000-000076470000}"/>
    <cellStyle name="メモ 5 3 3 2 4 2" xfId="3767" xr:uid="{00000000-0005-0000-0000-000077470000}"/>
    <cellStyle name="メモ 5 3 3 2 4 2 2" xfId="8196" xr:uid="{00000000-0005-0000-0000-000078470000}"/>
    <cellStyle name="メモ 5 3 3 2 4 2 2 2" xfId="17013" xr:uid="{00000000-0005-0000-0000-000079470000}"/>
    <cellStyle name="メモ 5 3 3 2 4 2 3" xfId="12625" xr:uid="{00000000-0005-0000-0000-00007A470000}"/>
    <cellStyle name="メモ 5 3 3 2 4 3" xfId="6002" xr:uid="{00000000-0005-0000-0000-00007B470000}"/>
    <cellStyle name="メモ 5 3 3 2 4 3 2" xfId="14819" xr:uid="{00000000-0005-0000-0000-00007C470000}"/>
    <cellStyle name="メモ 5 3 3 2 4 4" xfId="10431" xr:uid="{00000000-0005-0000-0000-00007D470000}"/>
    <cellStyle name="メモ 5 3 3 2 4 5" xfId="23336" xr:uid="{00000000-0005-0000-0000-00007E470000}"/>
    <cellStyle name="メモ 5 3 3 2 5" xfId="2670" xr:uid="{00000000-0005-0000-0000-00007F470000}"/>
    <cellStyle name="メモ 5 3 3 2 5 2" xfId="7099" xr:uid="{00000000-0005-0000-0000-000080470000}"/>
    <cellStyle name="メモ 5 3 3 2 5 2 2" xfId="15916" xr:uid="{00000000-0005-0000-0000-000081470000}"/>
    <cellStyle name="メモ 5 3 3 2 5 3" xfId="11528" xr:uid="{00000000-0005-0000-0000-000082470000}"/>
    <cellStyle name="メモ 5 3 3 2 6" xfId="4905" xr:uid="{00000000-0005-0000-0000-000083470000}"/>
    <cellStyle name="メモ 5 3 3 2 6 2" xfId="13722" xr:uid="{00000000-0005-0000-0000-000084470000}"/>
    <cellStyle name="メモ 5 3 3 2 7" xfId="9334" xr:uid="{00000000-0005-0000-0000-000085470000}"/>
    <cellStyle name="メモ 5 3 3 2 8" xfId="22239" xr:uid="{00000000-0005-0000-0000-000086470000}"/>
    <cellStyle name="メモ 5 3 3 3" xfId="531" xr:uid="{00000000-0005-0000-0000-000087470000}"/>
    <cellStyle name="メモ 5 3 3 3 2" xfId="1079" xr:uid="{00000000-0005-0000-0000-000088470000}"/>
    <cellStyle name="メモ 5 3 3 3 2 2" xfId="2217" xr:uid="{00000000-0005-0000-0000-000089470000}"/>
    <cellStyle name="メモ 5 3 3 3 2 2 2" xfId="4452" xr:uid="{00000000-0005-0000-0000-00008A470000}"/>
    <cellStyle name="メモ 5 3 3 3 2 2 2 2" xfId="8881" xr:uid="{00000000-0005-0000-0000-00008B470000}"/>
    <cellStyle name="メモ 5 3 3 3 2 2 2 2 2" xfId="17698" xr:uid="{00000000-0005-0000-0000-00008C470000}"/>
    <cellStyle name="メモ 5 3 3 3 2 2 2 3" xfId="13310" xr:uid="{00000000-0005-0000-0000-00008D470000}"/>
    <cellStyle name="メモ 5 3 3 3 2 2 3" xfId="6687" xr:uid="{00000000-0005-0000-0000-00008E470000}"/>
    <cellStyle name="メモ 5 3 3 3 2 2 3 2" xfId="15504" xr:uid="{00000000-0005-0000-0000-00008F470000}"/>
    <cellStyle name="メモ 5 3 3 3 2 2 4" xfId="11116" xr:uid="{00000000-0005-0000-0000-000090470000}"/>
    <cellStyle name="メモ 5 3 3 3 2 2 5" xfId="24021" xr:uid="{00000000-0005-0000-0000-000091470000}"/>
    <cellStyle name="メモ 5 3 3 3 2 3" xfId="3355" xr:uid="{00000000-0005-0000-0000-000092470000}"/>
    <cellStyle name="メモ 5 3 3 3 2 3 2" xfId="7784" xr:uid="{00000000-0005-0000-0000-000093470000}"/>
    <cellStyle name="メモ 5 3 3 3 2 3 2 2" xfId="16601" xr:uid="{00000000-0005-0000-0000-000094470000}"/>
    <cellStyle name="メモ 5 3 3 3 2 3 3" xfId="12213" xr:uid="{00000000-0005-0000-0000-000095470000}"/>
    <cellStyle name="メモ 5 3 3 3 2 4" xfId="5590" xr:uid="{00000000-0005-0000-0000-000096470000}"/>
    <cellStyle name="メモ 5 3 3 3 2 4 2" xfId="14407" xr:uid="{00000000-0005-0000-0000-000097470000}"/>
    <cellStyle name="メモ 5 3 3 3 2 5" xfId="10019" xr:uid="{00000000-0005-0000-0000-000098470000}"/>
    <cellStyle name="メモ 5 3 3 3 2 6" xfId="22923" xr:uid="{00000000-0005-0000-0000-000099470000}"/>
    <cellStyle name="メモ 5 3 3 3 3" xfId="1669" xr:uid="{00000000-0005-0000-0000-00009A470000}"/>
    <cellStyle name="メモ 5 3 3 3 3 2" xfId="3904" xr:uid="{00000000-0005-0000-0000-00009B470000}"/>
    <cellStyle name="メモ 5 3 3 3 3 2 2" xfId="8333" xr:uid="{00000000-0005-0000-0000-00009C470000}"/>
    <cellStyle name="メモ 5 3 3 3 3 2 2 2" xfId="17150" xr:uid="{00000000-0005-0000-0000-00009D470000}"/>
    <cellStyle name="メモ 5 3 3 3 3 2 3" xfId="12762" xr:uid="{00000000-0005-0000-0000-00009E470000}"/>
    <cellStyle name="メモ 5 3 3 3 3 3" xfId="6139" xr:uid="{00000000-0005-0000-0000-00009F470000}"/>
    <cellStyle name="メモ 5 3 3 3 3 3 2" xfId="14956" xr:uid="{00000000-0005-0000-0000-0000A0470000}"/>
    <cellStyle name="メモ 5 3 3 3 3 4" xfId="10568" xr:uid="{00000000-0005-0000-0000-0000A1470000}"/>
    <cellStyle name="メモ 5 3 3 3 3 5" xfId="23473" xr:uid="{00000000-0005-0000-0000-0000A2470000}"/>
    <cellStyle name="メモ 5 3 3 3 4" xfId="2807" xr:uid="{00000000-0005-0000-0000-0000A3470000}"/>
    <cellStyle name="メモ 5 3 3 3 4 2" xfId="7236" xr:uid="{00000000-0005-0000-0000-0000A4470000}"/>
    <cellStyle name="メモ 5 3 3 3 4 2 2" xfId="16053" xr:uid="{00000000-0005-0000-0000-0000A5470000}"/>
    <cellStyle name="メモ 5 3 3 3 4 3" xfId="11665" xr:uid="{00000000-0005-0000-0000-0000A6470000}"/>
    <cellStyle name="メモ 5 3 3 3 5" xfId="5042" xr:uid="{00000000-0005-0000-0000-0000A7470000}"/>
    <cellStyle name="メモ 5 3 3 3 5 2" xfId="13859" xr:uid="{00000000-0005-0000-0000-0000A8470000}"/>
    <cellStyle name="メモ 5 3 3 3 6" xfId="9471" xr:uid="{00000000-0005-0000-0000-0000A9470000}"/>
    <cellStyle name="メモ 5 3 3 3 7" xfId="22375" xr:uid="{00000000-0005-0000-0000-0000AA470000}"/>
    <cellStyle name="メモ 5 3 3 4" xfId="805" xr:uid="{00000000-0005-0000-0000-0000AB470000}"/>
    <cellStyle name="メモ 5 3 3 4 2" xfId="1943" xr:uid="{00000000-0005-0000-0000-0000AC470000}"/>
    <cellStyle name="メモ 5 3 3 4 2 2" xfId="4178" xr:uid="{00000000-0005-0000-0000-0000AD470000}"/>
    <cellStyle name="メモ 5 3 3 4 2 2 2" xfId="8607" xr:uid="{00000000-0005-0000-0000-0000AE470000}"/>
    <cellStyle name="メモ 5 3 3 4 2 2 2 2" xfId="17424" xr:uid="{00000000-0005-0000-0000-0000AF470000}"/>
    <cellStyle name="メモ 5 3 3 4 2 2 3" xfId="13036" xr:uid="{00000000-0005-0000-0000-0000B0470000}"/>
    <cellStyle name="メモ 5 3 3 4 2 3" xfId="6413" xr:uid="{00000000-0005-0000-0000-0000B1470000}"/>
    <cellStyle name="メモ 5 3 3 4 2 3 2" xfId="15230" xr:uid="{00000000-0005-0000-0000-0000B2470000}"/>
    <cellStyle name="メモ 5 3 3 4 2 4" xfId="10842" xr:uid="{00000000-0005-0000-0000-0000B3470000}"/>
    <cellStyle name="メモ 5 3 3 4 2 5" xfId="23747" xr:uid="{00000000-0005-0000-0000-0000B4470000}"/>
    <cellStyle name="メモ 5 3 3 4 3" xfId="3081" xr:uid="{00000000-0005-0000-0000-0000B5470000}"/>
    <cellStyle name="メモ 5 3 3 4 3 2" xfId="7510" xr:uid="{00000000-0005-0000-0000-0000B6470000}"/>
    <cellStyle name="メモ 5 3 3 4 3 2 2" xfId="16327" xr:uid="{00000000-0005-0000-0000-0000B7470000}"/>
    <cellStyle name="メモ 5 3 3 4 3 3" xfId="11939" xr:uid="{00000000-0005-0000-0000-0000B8470000}"/>
    <cellStyle name="メモ 5 3 3 4 4" xfId="5316" xr:uid="{00000000-0005-0000-0000-0000B9470000}"/>
    <cellStyle name="メモ 5 3 3 4 4 2" xfId="14133" xr:uid="{00000000-0005-0000-0000-0000BA470000}"/>
    <cellStyle name="メモ 5 3 3 4 5" xfId="9745" xr:uid="{00000000-0005-0000-0000-0000BB470000}"/>
    <cellStyle name="メモ 5 3 3 4 6" xfId="22649" xr:uid="{00000000-0005-0000-0000-0000BC470000}"/>
    <cellStyle name="メモ 5 3 3 5" xfId="1395" xr:uid="{00000000-0005-0000-0000-0000BD470000}"/>
    <cellStyle name="メモ 5 3 3 5 2" xfId="3630" xr:uid="{00000000-0005-0000-0000-0000BE470000}"/>
    <cellStyle name="メモ 5 3 3 5 2 2" xfId="8059" xr:uid="{00000000-0005-0000-0000-0000BF470000}"/>
    <cellStyle name="メモ 5 3 3 5 2 2 2" xfId="16876" xr:uid="{00000000-0005-0000-0000-0000C0470000}"/>
    <cellStyle name="メモ 5 3 3 5 2 3" xfId="12488" xr:uid="{00000000-0005-0000-0000-0000C1470000}"/>
    <cellStyle name="メモ 5 3 3 5 3" xfId="5865" xr:uid="{00000000-0005-0000-0000-0000C2470000}"/>
    <cellStyle name="メモ 5 3 3 5 3 2" xfId="14682" xr:uid="{00000000-0005-0000-0000-0000C3470000}"/>
    <cellStyle name="メモ 5 3 3 5 4" xfId="10294" xr:uid="{00000000-0005-0000-0000-0000C4470000}"/>
    <cellStyle name="メモ 5 3 3 5 5" xfId="23199" xr:uid="{00000000-0005-0000-0000-0000C5470000}"/>
    <cellStyle name="メモ 5 3 3 6" xfId="2533" xr:uid="{00000000-0005-0000-0000-0000C6470000}"/>
    <cellStyle name="メモ 5 3 3 6 2" xfId="6962" xr:uid="{00000000-0005-0000-0000-0000C7470000}"/>
    <cellStyle name="メモ 5 3 3 6 2 2" xfId="15779" xr:uid="{00000000-0005-0000-0000-0000C8470000}"/>
    <cellStyle name="メモ 5 3 3 6 3" xfId="11391" xr:uid="{00000000-0005-0000-0000-0000C9470000}"/>
    <cellStyle name="メモ 5 3 3 7" xfId="4768" xr:uid="{00000000-0005-0000-0000-0000CA470000}"/>
    <cellStyle name="メモ 5 3 3 7 2" xfId="13585" xr:uid="{00000000-0005-0000-0000-0000CB470000}"/>
    <cellStyle name="メモ 5 3 3 8" xfId="9197" xr:uid="{00000000-0005-0000-0000-0000CC470000}"/>
    <cellStyle name="メモ 5 3 3 9" xfId="22104" xr:uid="{00000000-0005-0000-0000-0000CD470000}"/>
    <cellStyle name="メモ 5 3 4" xfId="325" xr:uid="{00000000-0005-0000-0000-0000CE470000}"/>
    <cellStyle name="メモ 5 3 4 2" xfId="599" xr:uid="{00000000-0005-0000-0000-0000CF470000}"/>
    <cellStyle name="メモ 5 3 4 2 2" xfId="1147" xr:uid="{00000000-0005-0000-0000-0000D0470000}"/>
    <cellStyle name="メモ 5 3 4 2 2 2" xfId="2285" xr:uid="{00000000-0005-0000-0000-0000D1470000}"/>
    <cellStyle name="メモ 5 3 4 2 2 2 2" xfId="4520" xr:uid="{00000000-0005-0000-0000-0000D2470000}"/>
    <cellStyle name="メモ 5 3 4 2 2 2 2 2" xfId="8949" xr:uid="{00000000-0005-0000-0000-0000D3470000}"/>
    <cellStyle name="メモ 5 3 4 2 2 2 2 2 2" xfId="17766" xr:uid="{00000000-0005-0000-0000-0000D4470000}"/>
    <cellStyle name="メモ 5 3 4 2 2 2 2 3" xfId="13378" xr:uid="{00000000-0005-0000-0000-0000D5470000}"/>
    <cellStyle name="メモ 5 3 4 2 2 2 3" xfId="6755" xr:uid="{00000000-0005-0000-0000-0000D6470000}"/>
    <cellStyle name="メモ 5 3 4 2 2 2 3 2" xfId="15572" xr:uid="{00000000-0005-0000-0000-0000D7470000}"/>
    <cellStyle name="メモ 5 3 4 2 2 2 4" xfId="11184" xr:uid="{00000000-0005-0000-0000-0000D8470000}"/>
    <cellStyle name="メモ 5 3 4 2 2 2 5" xfId="24089" xr:uid="{00000000-0005-0000-0000-0000D9470000}"/>
    <cellStyle name="メモ 5 3 4 2 2 3" xfId="3423" xr:uid="{00000000-0005-0000-0000-0000DA470000}"/>
    <cellStyle name="メモ 5 3 4 2 2 3 2" xfId="7852" xr:uid="{00000000-0005-0000-0000-0000DB470000}"/>
    <cellStyle name="メモ 5 3 4 2 2 3 2 2" xfId="16669" xr:uid="{00000000-0005-0000-0000-0000DC470000}"/>
    <cellStyle name="メモ 5 3 4 2 2 3 3" xfId="12281" xr:uid="{00000000-0005-0000-0000-0000DD470000}"/>
    <cellStyle name="メモ 5 3 4 2 2 4" xfId="5658" xr:uid="{00000000-0005-0000-0000-0000DE470000}"/>
    <cellStyle name="メモ 5 3 4 2 2 4 2" xfId="14475" xr:uid="{00000000-0005-0000-0000-0000DF470000}"/>
    <cellStyle name="メモ 5 3 4 2 2 5" xfId="10087" xr:uid="{00000000-0005-0000-0000-0000E0470000}"/>
    <cellStyle name="メモ 5 3 4 2 2 6" xfId="22991" xr:uid="{00000000-0005-0000-0000-0000E1470000}"/>
    <cellStyle name="メモ 5 3 4 2 3" xfId="1737" xr:uid="{00000000-0005-0000-0000-0000E2470000}"/>
    <cellStyle name="メモ 5 3 4 2 3 2" xfId="3972" xr:uid="{00000000-0005-0000-0000-0000E3470000}"/>
    <cellStyle name="メモ 5 3 4 2 3 2 2" xfId="8401" xr:uid="{00000000-0005-0000-0000-0000E4470000}"/>
    <cellStyle name="メモ 5 3 4 2 3 2 2 2" xfId="17218" xr:uid="{00000000-0005-0000-0000-0000E5470000}"/>
    <cellStyle name="メモ 5 3 4 2 3 2 3" xfId="12830" xr:uid="{00000000-0005-0000-0000-0000E6470000}"/>
    <cellStyle name="メモ 5 3 4 2 3 3" xfId="6207" xr:uid="{00000000-0005-0000-0000-0000E7470000}"/>
    <cellStyle name="メモ 5 3 4 2 3 3 2" xfId="15024" xr:uid="{00000000-0005-0000-0000-0000E8470000}"/>
    <cellStyle name="メモ 5 3 4 2 3 4" xfId="10636" xr:uid="{00000000-0005-0000-0000-0000E9470000}"/>
    <cellStyle name="メモ 5 3 4 2 3 5" xfId="23541" xr:uid="{00000000-0005-0000-0000-0000EA470000}"/>
    <cellStyle name="メモ 5 3 4 2 4" xfId="2875" xr:uid="{00000000-0005-0000-0000-0000EB470000}"/>
    <cellStyle name="メモ 5 3 4 2 4 2" xfId="7304" xr:uid="{00000000-0005-0000-0000-0000EC470000}"/>
    <cellStyle name="メモ 5 3 4 2 4 2 2" xfId="16121" xr:uid="{00000000-0005-0000-0000-0000ED470000}"/>
    <cellStyle name="メモ 5 3 4 2 4 3" xfId="11733" xr:uid="{00000000-0005-0000-0000-0000EE470000}"/>
    <cellStyle name="メモ 5 3 4 2 5" xfId="5110" xr:uid="{00000000-0005-0000-0000-0000EF470000}"/>
    <cellStyle name="メモ 5 3 4 2 5 2" xfId="13927" xr:uid="{00000000-0005-0000-0000-0000F0470000}"/>
    <cellStyle name="メモ 5 3 4 2 6" xfId="9539" xr:uid="{00000000-0005-0000-0000-0000F1470000}"/>
    <cellStyle name="メモ 5 3 4 2 7" xfId="22443" xr:uid="{00000000-0005-0000-0000-0000F2470000}"/>
    <cellStyle name="メモ 5 3 4 3" xfId="873" xr:uid="{00000000-0005-0000-0000-0000F3470000}"/>
    <cellStyle name="メモ 5 3 4 3 2" xfId="2011" xr:uid="{00000000-0005-0000-0000-0000F4470000}"/>
    <cellStyle name="メモ 5 3 4 3 2 2" xfId="4246" xr:uid="{00000000-0005-0000-0000-0000F5470000}"/>
    <cellStyle name="メモ 5 3 4 3 2 2 2" xfId="8675" xr:uid="{00000000-0005-0000-0000-0000F6470000}"/>
    <cellStyle name="メモ 5 3 4 3 2 2 2 2" xfId="17492" xr:uid="{00000000-0005-0000-0000-0000F7470000}"/>
    <cellStyle name="メモ 5 3 4 3 2 2 3" xfId="13104" xr:uid="{00000000-0005-0000-0000-0000F8470000}"/>
    <cellStyle name="メモ 5 3 4 3 2 3" xfId="6481" xr:uid="{00000000-0005-0000-0000-0000F9470000}"/>
    <cellStyle name="メモ 5 3 4 3 2 3 2" xfId="15298" xr:uid="{00000000-0005-0000-0000-0000FA470000}"/>
    <cellStyle name="メモ 5 3 4 3 2 4" xfId="10910" xr:uid="{00000000-0005-0000-0000-0000FB470000}"/>
    <cellStyle name="メモ 5 3 4 3 2 5" xfId="23815" xr:uid="{00000000-0005-0000-0000-0000FC470000}"/>
    <cellStyle name="メモ 5 3 4 3 3" xfId="3149" xr:uid="{00000000-0005-0000-0000-0000FD470000}"/>
    <cellStyle name="メモ 5 3 4 3 3 2" xfId="7578" xr:uid="{00000000-0005-0000-0000-0000FE470000}"/>
    <cellStyle name="メモ 5 3 4 3 3 2 2" xfId="16395" xr:uid="{00000000-0005-0000-0000-0000FF470000}"/>
    <cellStyle name="メモ 5 3 4 3 3 3" xfId="12007" xr:uid="{00000000-0005-0000-0000-000000480000}"/>
    <cellStyle name="メモ 5 3 4 3 4" xfId="5384" xr:uid="{00000000-0005-0000-0000-000001480000}"/>
    <cellStyle name="メモ 5 3 4 3 4 2" xfId="14201" xr:uid="{00000000-0005-0000-0000-000002480000}"/>
    <cellStyle name="メモ 5 3 4 3 5" xfId="9813" xr:uid="{00000000-0005-0000-0000-000003480000}"/>
    <cellStyle name="メモ 5 3 4 3 6" xfId="22717" xr:uid="{00000000-0005-0000-0000-000004480000}"/>
    <cellStyle name="メモ 5 3 4 4" xfId="1463" xr:uid="{00000000-0005-0000-0000-000005480000}"/>
    <cellStyle name="メモ 5 3 4 4 2" xfId="3698" xr:uid="{00000000-0005-0000-0000-000006480000}"/>
    <cellStyle name="メモ 5 3 4 4 2 2" xfId="8127" xr:uid="{00000000-0005-0000-0000-000007480000}"/>
    <cellStyle name="メモ 5 3 4 4 2 2 2" xfId="16944" xr:uid="{00000000-0005-0000-0000-000008480000}"/>
    <cellStyle name="メモ 5 3 4 4 2 3" xfId="12556" xr:uid="{00000000-0005-0000-0000-000009480000}"/>
    <cellStyle name="メモ 5 3 4 4 3" xfId="5933" xr:uid="{00000000-0005-0000-0000-00000A480000}"/>
    <cellStyle name="メモ 5 3 4 4 3 2" xfId="14750" xr:uid="{00000000-0005-0000-0000-00000B480000}"/>
    <cellStyle name="メモ 5 3 4 4 4" xfId="10362" xr:uid="{00000000-0005-0000-0000-00000C480000}"/>
    <cellStyle name="メモ 5 3 4 4 5" xfId="23267" xr:uid="{00000000-0005-0000-0000-00000D480000}"/>
    <cellStyle name="メモ 5 3 4 5" xfId="2601" xr:uid="{00000000-0005-0000-0000-00000E480000}"/>
    <cellStyle name="メモ 5 3 4 5 2" xfId="7030" xr:uid="{00000000-0005-0000-0000-00000F480000}"/>
    <cellStyle name="メモ 5 3 4 5 2 2" xfId="15847" xr:uid="{00000000-0005-0000-0000-000010480000}"/>
    <cellStyle name="メモ 5 3 4 5 3" xfId="11459" xr:uid="{00000000-0005-0000-0000-000011480000}"/>
    <cellStyle name="メモ 5 3 4 6" xfId="4836" xr:uid="{00000000-0005-0000-0000-000012480000}"/>
    <cellStyle name="メモ 5 3 4 6 2" xfId="13653" xr:uid="{00000000-0005-0000-0000-000013480000}"/>
    <cellStyle name="メモ 5 3 4 7" xfId="9265" xr:uid="{00000000-0005-0000-0000-000014480000}"/>
    <cellStyle name="メモ 5 3 4 8" xfId="22171" xr:uid="{00000000-0005-0000-0000-000015480000}"/>
    <cellStyle name="メモ 5 3 5" xfId="462" xr:uid="{00000000-0005-0000-0000-000016480000}"/>
    <cellStyle name="メモ 5 3 5 2" xfId="1010" xr:uid="{00000000-0005-0000-0000-000017480000}"/>
    <cellStyle name="メモ 5 3 5 2 2" xfId="2148" xr:uid="{00000000-0005-0000-0000-000018480000}"/>
    <cellStyle name="メモ 5 3 5 2 2 2" xfId="4383" xr:uid="{00000000-0005-0000-0000-000019480000}"/>
    <cellStyle name="メモ 5 3 5 2 2 2 2" xfId="8812" xr:uid="{00000000-0005-0000-0000-00001A480000}"/>
    <cellStyle name="メモ 5 3 5 2 2 2 2 2" xfId="17629" xr:uid="{00000000-0005-0000-0000-00001B480000}"/>
    <cellStyle name="メモ 5 3 5 2 2 2 3" xfId="13241" xr:uid="{00000000-0005-0000-0000-00001C480000}"/>
    <cellStyle name="メモ 5 3 5 2 2 3" xfId="6618" xr:uid="{00000000-0005-0000-0000-00001D480000}"/>
    <cellStyle name="メモ 5 3 5 2 2 3 2" xfId="15435" xr:uid="{00000000-0005-0000-0000-00001E480000}"/>
    <cellStyle name="メモ 5 3 5 2 2 4" xfId="11047" xr:uid="{00000000-0005-0000-0000-00001F480000}"/>
    <cellStyle name="メモ 5 3 5 2 2 5" xfId="23952" xr:uid="{00000000-0005-0000-0000-000020480000}"/>
    <cellStyle name="メモ 5 3 5 2 3" xfId="3286" xr:uid="{00000000-0005-0000-0000-000021480000}"/>
    <cellStyle name="メモ 5 3 5 2 3 2" xfId="7715" xr:uid="{00000000-0005-0000-0000-000022480000}"/>
    <cellStyle name="メモ 5 3 5 2 3 2 2" xfId="16532" xr:uid="{00000000-0005-0000-0000-000023480000}"/>
    <cellStyle name="メモ 5 3 5 2 3 3" xfId="12144" xr:uid="{00000000-0005-0000-0000-000024480000}"/>
    <cellStyle name="メモ 5 3 5 2 4" xfId="5521" xr:uid="{00000000-0005-0000-0000-000025480000}"/>
    <cellStyle name="メモ 5 3 5 2 4 2" xfId="14338" xr:uid="{00000000-0005-0000-0000-000026480000}"/>
    <cellStyle name="メモ 5 3 5 2 5" xfId="9950" xr:uid="{00000000-0005-0000-0000-000027480000}"/>
    <cellStyle name="メモ 5 3 5 2 6" xfId="22854" xr:uid="{00000000-0005-0000-0000-000028480000}"/>
    <cellStyle name="メモ 5 3 5 3" xfId="1600" xr:uid="{00000000-0005-0000-0000-000029480000}"/>
    <cellStyle name="メモ 5 3 5 3 2" xfId="3835" xr:uid="{00000000-0005-0000-0000-00002A480000}"/>
    <cellStyle name="メモ 5 3 5 3 2 2" xfId="8264" xr:uid="{00000000-0005-0000-0000-00002B480000}"/>
    <cellStyle name="メモ 5 3 5 3 2 2 2" xfId="17081" xr:uid="{00000000-0005-0000-0000-00002C480000}"/>
    <cellStyle name="メモ 5 3 5 3 2 3" xfId="12693" xr:uid="{00000000-0005-0000-0000-00002D480000}"/>
    <cellStyle name="メモ 5 3 5 3 3" xfId="6070" xr:uid="{00000000-0005-0000-0000-00002E480000}"/>
    <cellStyle name="メモ 5 3 5 3 3 2" xfId="14887" xr:uid="{00000000-0005-0000-0000-00002F480000}"/>
    <cellStyle name="メモ 5 3 5 3 4" xfId="10499" xr:uid="{00000000-0005-0000-0000-000030480000}"/>
    <cellStyle name="メモ 5 3 5 3 5" xfId="23404" xr:uid="{00000000-0005-0000-0000-000031480000}"/>
    <cellStyle name="メモ 5 3 5 4" xfId="2738" xr:uid="{00000000-0005-0000-0000-000032480000}"/>
    <cellStyle name="メモ 5 3 5 4 2" xfId="7167" xr:uid="{00000000-0005-0000-0000-000033480000}"/>
    <cellStyle name="メモ 5 3 5 4 2 2" xfId="15984" xr:uid="{00000000-0005-0000-0000-000034480000}"/>
    <cellStyle name="メモ 5 3 5 4 3" xfId="11596" xr:uid="{00000000-0005-0000-0000-000035480000}"/>
    <cellStyle name="メモ 5 3 5 5" xfId="4973" xr:uid="{00000000-0005-0000-0000-000036480000}"/>
    <cellStyle name="メモ 5 3 5 5 2" xfId="13790" xr:uid="{00000000-0005-0000-0000-000037480000}"/>
    <cellStyle name="メモ 5 3 5 6" xfId="9402" xr:uid="{00000000-0005-0000-0000-000038480000}"/>
    <cellStyle name="メモ 5 3 5 7" xfId="22306" xr:uid="{00000000-0005-0000-0000-000039480000}"/>
    <cellStyle name="メモ 5 3 6" xfId="736" xr:uid="{00000000-0005-0000-0000-00003A480000}"/>
    <cellStyle name="メモ 5 3 6 2" xfId="1874" xr:uid="{00000000-0005-0000-0000-00003B480000}"/>
    <cellStyle name="メモ 5 3 6 2 2" xfId="4109" xr:uid="{00000000-0005-0000-0000-00003C480000}"/>
    <cellStyle name="メモ 5 3 6 2 2 2" xfId="8538" xr:uid="{00000000-0005-0000-0000-00003D480000}"/>
    <cellStyle name="メモ 5 3 6 2 2 2 2" xfId="17355" xr:uid="{00000000-0005-0000-0000-00003E480000}"/>
    <cellStyle name="メモ 5 3 6 2 2 3" xfId="12967" xr:uid="{00000000-0005-0000-0000-00003F480000}"/>
    <cellStyle name="メモ 5 3 6 2 3" xfId="6344" xr:uid="{00000000-0005-0000-0000-000040480000}"/>
    <cellStyle name="メモ 5 3 6 2 3 2" xfId="15161" xr:uid="{00000000-0005-0000-0000-000041480000}"/>
    <cellStyle name="メモ 5 3 6 2 4" xfId="10773" xr:uid="{00000000-0005-0000-0000-000042480000}"/>
    <cellStyle name="メモ 5 3 6 2 5" xfId="23678" xr:uid="{00000000-0005-0000-0000-000043480000}"/>
    <cellStyle name="メモ 5 3 6 3" xfId="3012" xr:uid="{00000000-0005-0000-0000-000044480000}"/>
    <cellStyle name="メモ 5 3 6 3 2" xfId="7441" xr:uid="{00000000-0005-0000-0000-000045480000}"/>
    <cellStyle name="メモ 5 3 6 3 2 2" xfId="16258" xr:uid="{00000000-0005-0000-0000-000046480000}"/>
    <cellStyle name="メモ 5 3 6 3 3" xfId="11870" xr:uid="{00000000-0005-0000-0000-000047480000}"/>
    <cellStyle name="メモ 5 3 6 4" xfId="5247" xr:uid="{00000000-0005-0000-0000-000048480000}"/>
    <cellStyle name="メモ 5 3 6 4 2" xfId="14064" xr:uid="{00000000-0005-0000-0000-000049480000}"/>
    <cellStyle name="メモ 5 3 6 5" xfId="9676" xr:uid="{00000000-0005-0000-0000-00004A480000}"/>
    <cellStyle name="メモ 5 3 6 6" xfId="22580" xr:uid="{00000000-0005-0000-0000-00004B480000}"/>
    <cellStyle name="メモ 5 3 7" xfId="1326" xr:uid="{00000000-0005-0000-0000-00004C480000}"/>
    <cellStyle name="メモ 5 3 7 2" xfId="3561" xr:uid="{00000000-0005-0000-0000-00004D480000}"/>
    <cellStyle name="メモ 5 3 7 2 2" xfId="7990" xr:uid="{00000000-0005-0000-0000-00004E480000}"/>
    <cellStyle name="メモ 5 3 7 2 2 2" xfId="16807" xr:uid="{00000000-0005-0000-0000-00004F480000}"/>
    <cellStyle name="メモ 5 3 7 2 3" xfId="12419" xr:uid="{00000000-0005-0000-0000-000050480000}"/>
    <cellStyle name="メモ 5 3 7 3" xfId="5796" xr:uid="{00000000-0005-0000-0000-000051480000}"/>
    <cellStyle name="メモ 5 3 7 3 2" xfId="14613" xr:uid="{00000000-0005-0000-0000-000052480000}"/>
    <cellStyle name="メモ 5 3 7 4" xfId="10225" xr:uid="{00000000-0005-0000-0000-000053480000}"/>
    <cellStyle name="メモ 5 3 7 5" xfId="23130" xr:uid="{00000000-0005-0000-0000-000054480000}"/>
    <cellStyle name="メモ 5 3 8" xfId="2464" xr:uid="{00000000-0005-0000-0000-000055480000}"/>
    <cellStyle name="メモ 5 3 8 2" xfId="6893" xr:uid="{00000000-0005-0000-0000-000056480000}"/>
    <cellStyle name="メモ 5 3 8 2 2" xfId="15710" xr:uid="{00000000-0005-0000-0000-000057480000}"/>
    <cellStyle name="メモ 5 3 8 3" xfId="11322" xr:uid="{00000000-0005-0000-0000-000058480000}"/>
    <cellStyle name="メモ 5 3 9" xfId="4699" xr:uid="{00000000-0005-0000-0000-000059480000}"/>
    <cellStyle name="メモ 5 3 9 2" xfId="13516" xr:uid="{00000000-0005-0000-0000-00005A480000}"/>
    <cellStyle name="メモ 5 4" xfId="164" xr:uid="{00000000-0005-0000-0000-00005B480000}"/>
    <cellStyle name="メモ 5 4 10" xfId="22013" xr:uid="{00000000-0005-0000-0000-00005C480000}"/>
    <cellStyle name="メモ 5 4 2" xfId="274" xr:uid="{00000000-0005-0000-0000-00005D480000}"/>
    <cellStyle name="メモ 5 4 2 2" xfId="411" xr:uid="{00000000-0005-0000-0000-00005E480000}"/>
    <cellStyle name="メモ 5 4 2 2 2" xfId="685" xr:uid="{00000000-0005-0000-0000-00005F480000}"/>
    <cellStyle name="メモ 5 4 2 2 2 2" xfId="1233" xr:uid="{00000000-0005-0000-0000-000060480000}"/>
    <cellStyle name="メモ 5 4 2 2 2 2 2" xfId="2371" xr:uid="{00000000-0005-0000-0000-000061480000}"/>
    <cellStyle name="メモ 5 4 2 2 2 2 2 2" xfId="4606" xr:uid="{00000000-0005-0000-0000-000062480000}"/>
    <cellStyle name="メモ 5 4 2 2 2 2 2 2 2" xfId="9035" xr:uid="{00000000-0005-0000-0000-000063480000}"/>
    <cellStyle name="メモ 5 4 2 2 2 2 2 2 2 2" xfId="17852" xr:uid="{00000000-0005-0000-0000-000064480000}"/>
    <cellStyle name="メモ 5 4 2 2 2 2 2 2 3" xfId="13464" xr:uid="{00000000-0005-0000-0000-000065480000}"/>
    <cellStyle name="メモ 5 4 2 2 2 2 2 3" xfId="6841" xr:uid="{00000000-0005-0000-0000-000066480000}"/>
    <cellStyle name="メモ 5 4 2 2 2 2 2 3 2" xfId="15658" xr:uid="{00000000-0005-0000-0000-000067480000}"/>
    <cellStyle name="メモ 5 4 2 2 2 2 2 4" xfId="11270" xr:uid="{00000000-0005-0000-0000-000068480000}"/>
    <cellStyle name="メモ 5 4 2 2 2 2 2 5" xfId="24175" xr:uid="{00000000-0005-0000-0000-000069480000}"/>
    <cellStyle name="メモ 5 4 2 2 2 2 3" xfId="3509" xr:uid="{00000000-0005-0000-0000-00006A480000}"/>
    <cellStyle name="メモ 5 4 2 2 2 2 3 2" xfId="7938" xr:uid="{00000000-0005-0000-0000-00006B480000}"/>
    <cellStyle name="メモ 5 4 2 2 2 2 3 2 2" xfId="16755" xr:uid="{00000000-0005-0000-0000-00006C480000}"/>
    <cellStyle name="メモ 5 4 2 2 2 2 3 3" xfId="12367" xr:uid="{00000000-0005-0000-0000-00006D480000}"/>
    <cellStyle name="メモ 5 4 2 2 2 2 4" xfId="5744" xr:uid="{00000000-0005-0000-0000-00006E480000}"/>
    <cellStyle name="メモ 5 4 2 2 2 2 4 2" xfId="14561" xr:uid="{00000000-0005-0000-0000-00006F480000}"/>
    <cellStyle name="メモ 5 4 2 2 2 2 5" xfId="10173" xr:uid="{00000000-0005-0000-0000-000070480000}"/>
    <cellStyle name="メモ 5 4 2 2 2 2 6" xfId="23077" xr:uid="{00000000-0005-0000-0000-000071480000}"/>
    <cellStyle name="メモ 5 4 2 2 2 3" xfId="1823" xr:uid="{00000000-0005-0000-0000-000072480000}"/>
    <cellStyle name="メモ 5 4 2 2 2 3 2" xfId="4058" xr:uid="{00000000-0005-0000-0000-000073480000}"/>
    <cellStyle name="メモ 5 4 2 2 2 3 2 2" xfId="8487" xr:uid="{00000000-0005-0000-0000-000074480000}"/>
    <cellStyle name="メモ 5 4 2 2 2 3 2 2 2" xfId="17304" xr:uid="{00000000-0005-0000-0000-000075480000}"/>
    <cellStyle name="メモ 5 4 2 2 2 3 2 3" xfId="12916" xr:uid="{00000000-0005-0000-0000-000076480000}"/>
    <cellStyle name="メモ 5 4 2 2 2 3 3" xfId="6293" xr:uid="{00000000-0005-0000-0000-000077480000}"/>
    <cellStyle name="メモ 5 4 2 2 2 3 3 2" xfId="15110" xr:uid="{00000000-0005-0000-0000-000078480000}"/>
    <cellStyle name="メモ 5 4 2 2 2 3 4" xfId="10722" xr:uid="{00000000-0005-0000-0000-000079480000}"/>
    <cellStyle name="メモ 5 4 2 2 2 3 5" xfId="23627" xr:uid="{00000000-0005-0000-0000-00007A480000}"/>
    <cellStyle name="メモ 5 4 2 2 2 4" xfId="2961" xr:uid="{00000000-0005-0000-0000-00007B480000}"/>
    <cellStyle name="メモ 5 4 2 2 2 4 2" xfId="7390" xr:uid="{00000000-0005-0000-0000-00007C480000}"/>
    <cellStyle name="メモ 5 4 2 2 2 4 2 2" xfId="16207" xr:uid="{00000000-0005-0000-0000-00007D480000}"/>
    <cellStyle name="メモ 5 4 2 2 2 4 3" xfId="11819" xr:uid="{00000000-0005-0000-0000-00007E480000}"/>
    <cellStyle name="メモ 5 4 2 2 2 5" xfId="5196" xr:uid="{00000000-0005-0000-0000-00007F480000}"/>
    <cellStyle name="メモ 5 4 2 2 2 5 2" xfId="14013" xr:uid="{00000000-0005-0000-0000-000080480000}"/>
    <cellStyle name="メモ 5 4 2 2 2 6" xfId="9625" xr:uid="{00000000-0005-0000-0000-000081480000}"/>
    <cellStyle name="メモ 5 4 2 2 2 7" xfId="22529" xr:uid="{00000000-0005-0000-0000-000082480000}"/>
    <cellStyle name="メモ 5 4 2 2 3" xfId="959" xr:uid="{00000000-0005-0000-0000-000083480000}"/>
    <cellStyle name="メモ 5 4 2 2 3 2" xfId="2097" xr:uid="{00000000-0005-0000-0000-000084480000}"/>
    <cellStyle name="メモ 5 4 2 2 3 2 2" xfId="4332" xr:uid="{00000000-0005-0000-0000-000085480000}"/>
    <cellStyle name="メモ 5 4 2 2 3 2 2 2" xfId="8761" xr:uid="{00000000-0005-0000-0000-000086480000}"/>
    <cellStyle name="メモ 5 4 2 2 3 2 2 2 2" xfId="17578" xr:uid="{00000000-0005-0000-0000-000087480000}"/>
    <cellStyle name="メモ 5 4 2 2 3 2 2 3" xfId="13190" xr:uid="{00000000-0005-0000-0000-000088480000}"/>
    <cellStyle name="メモ 5 4 2 2 3 2 3" xfId="6567" xr:uid="{00000000-0005-0000-0000-000089480000}"/>
    <cellStyle name="メモ 5 4 2 2 3 2 3 2" xfId="15384" xr:uid="{00000000-0005-0000-0000-00008A480000}"/>
    <cellStyle name="メモ 5 4 2 2 3 2 4" xfId="10996" xr:uid="{00000000-0005-0000-0000-00008B480000}"/>
    <cellStyle name="メモ 5 4 2 2 3 2 5" xfId="23901" xr:uid="{00000000-0005-0000-0000-00008C480000}"/>
    <cellStyle name="メモ 5 4 2 2 3 3" xfId="3235" xr:uid="{00000000-0005-0000-0000-00008D480000}"/>
    <cellStyle name="メモ 5 4 2 2 3 3 2" xfId="7664" xr:uid="{00000000-0005-0000-0000-00008E480000}"/>
    <cellStyle name="メモ 5 4 2 2 3 3 2 2" xfId="16481" xr:uid="{00000000-0005-0000-0000-00008F480000}"/>
    <cellStyle name="メモ 5 4 2 2 3 3 3" xfId="12093" xr:uid="{00000000-0005-0000-0000-000090480000}"/>
    <cellStyle name="メモ 5 4 2 2 3 4" xfId="5470" xr:uid="{00000000-0005-0000-0000-000091480000}"/>
    <cellStyle name="メモ 5 4 2 2 3 4 2" xfId="14287" xr:uid="{00000000-0005-0000-0000-000092480000}"/>
    <cellStyle name="メモ 5 4 2 2 3 5" xfId="9899" xr:uid="{00000000-0005-0000-0000-000093480000}"/>
    <cellStyle name="メモ 5 4 2 2 3 6" xfId="22803" xr:uid="{00000000-0005-0000-0000-000094480000}"/>
    <cellStyle name="メモ 5 4 2 2 4" xfId="1549" xr:uid="{00000000-0005-0000-0000-000095480000}"/>
    <cellStyle name="メモ 5 4 2 2 4 2" xfId="3784" xr:uid="{00000000-0005-0000-0000-000096480000}"/>
    <cellStyle name="メモ 5 4 2 2 4 2 2" xfId="8213" xr:uid="{00000000-0005-0000-0000-000097480000}"/>
    <cellStyle name="メモ 5 4 2 2 4 2 2 2" xfId="17030" xr:uid="{00000000-0005-0000-0000-000098480000}"/>
    <cellStyle name="メモ 5 4 2 2 4 2 3" xfId="12642" xr:uid="{00000000-0005-0000-0000-000099480000}"/>
    <cellStyle name="メモ 5 4 2 2 4 3" xfId="6019" xr:uid="{00000000-0005-0000-0000-00009A480000}"/>
    <cellStyle name="メモ 5 4 2 2 4 3 2" xfId="14836" xr:uid="{00000000-0005-0000-0000-00009B480000}"/>
    <cellStyle name="メモ 5 4 2 2 4 4" xfId="10448" xr:uid="{00000000-0005-0000-0000-00009C480000}"/>
    <cellStyle name="メモ 5 4 2 2 4 5" xfId="23353" xr:uid="{00000000-0005-0000-0000-00009D480000}"/>
    <cellStyle name="メモ 5 4 2 2 5" xfId="2687" xr:uid="{00000000-0005-0000-0000-00009E480000}"/>
    <cellStyle name="メモ 5 4 2 2 5 2" xfId="7116" xr:uid="{00000000-0005-0000-0000-00009F480000}"/>
    <cellStyle name="メモ 5 4 2 2 5 2 2" xfId="15933" xr:uid="{00000000-0005-0000-0000-0000A0480000}"/>
    <cellStyle name="メモ 5 4 2 2 5 3" xfId="11545" xr:uid="{00000000-0005-0000-0000-0000A1480000}"/>
    <cellStyle name="メモ 5 4 2 2 6" xfId="4922" xr:uid="{00000000-0005-0000-0000-0000A2480000}"/>
    <cellStyle name="メモ 5 4 2 2 6 2" xfId="13739" xr:uid="{00000000-0005-0000-0000-0000A3480000}"/>
    <cellStyle name="メモ 5 4 2 2 7" xfId="9351" xr:uid="{00000000-0005-0000-0000-0000A4480000}"/>
    <cellStyle name="メモ 5 4 2 2 8" xfId="22256" xr:uid="{00000000-0005-0000-0000-0000A5480000}"/>
    <cellStyle name="メモ 5 4 2 3" xfId="548" xr:uid="{00000000-0005-0000-0000-0000A6480000}"/>
    <cellStyle name="メモ 5 4 2 3 2" xfId="1096" xr:uid="{00000000-0005-0000-0000-0000A7480000}"/>
    <cellStyle name="メモ 5 4 2 3 2 2" xfId="2234" xr:uid="{00000000-0005-0000-0000-0000A8480000}"/>
    <cellStyle name="メモ 5 4 2 3 2 2 2" xfId="4469" xr:uid="{00000000-0005-0000-0000-0000A9480000}"/>
    <cellStyle name="メモ 5 4 2 3 2 2 2 2" xfId="8898" xr:uid="{00000000-0005-0000-0000-0000AA480000}"/>
    <cellStyle name="メモ 5 4 2 3 2 2 2 2 2" xfId="17715" xr:uid="{00000000-0005-0000-0000-0000AB480000}"/>
    <cellStyle name="メモ 5 4 2 3 2 2 2 3" xfId="13327" xr:uid="{00000000-0005-0000-0000-0000AC480000}"/>
    <cellStyle name="メモ 5 4 2 3 2 2 3" xfId="6704" xr:uid="{00000000-0005-0000-0000-0000AD480000}"/>
    <cellStyle name="メモ 5 4 2 3 2 2 3 2" xfId="15521" xr:uid="{00000000-0005-0000-0000-0000AE480000}"/>
    <cellStyle name="メモ 5 4 2 3 2 2 4" xfId="11133" xr:uid="{00000000-0005-0000-0000-0000AF480000}"/>
    <cellStyle name="メモ 5 4 2 3 2 2 5" xfId="24038" xr:uid="{00000000-0005-0000-0000-0000B0480000}"/>
    <cellStyle name="メモ 5 4 2 3 2 3" xfId="3372" xr:uid="{00000000-0005-0000-0000-0000B1480000}"/>
    <cellStyle name="メモ 5 4 2 3 2 3 2" xfId="7801" xr:uid="{00000000-0005-0000-0000-0000B2480000}"/>
    <cellStyle name="メモ 5 4 2 3 2 3 2 2" xfId="16618" xr:uid="{00000000-0005-0000-0000-0000B3480000}"/>
    <cellStyle name="メモ 5 4 2 3 2 3 3" xfId="12230" xr:uid="{00000000-0005-0000-0000-0000B4480000}"/>
    <cellStyle name="メモ 5 4 2 3 2 4" xfId="5607" xr:uid="{00000000-0005-0000-0000-0000B5480000}"/>
    <cellStyle name="メモ 5 4 2 3 2 4 2" xfId="14424" xr:uid="{00000000-0005-0000-0000-0000B6480000}"/>
    <cellStyle name="メモ 5 4 2 3 2 5" xfId="10036" xr:uid="{00000000-0005-0000-0000-0000B7480000}"/>
    <cellStyle name="メモ 5 4 2 3 2 6" xfId="22940" xr:uid="{00000000-0005-0000-0000-0000B8480000}"/>
    <cellStyle name="メモ 5 4 2 3 3" xfId="1686" xr:uid="{00000000-0005-0000-0000-0000B9480000}"/>
    <cellStyle name="メモ 5 4 2 3 3 2" xfId="3921" xr:uid="{00000000-0005-0000-0000-0000BA480000}"/>
    <cellStyle name="メモ 5 4 2 3 3 2 2" xfId="8350" xr:uid="{00000000-0005-0000-0000-0000BB480000}"/>
    <cellStyle name="メモ 5 4 2 3 3 2 2 2" xfId="17167" xr:uid="{00000000-0005-0000-0000-0000BC480000}"/>
    <cellStyle name="メモ 5 4 2 3 3 2 3" xfId="12779" xr:uid="{00000000-0005-0000-0000-0000BD480000}"/>
    <cellStyle name="メモ 5 4 2 3 3 3" xfId="6156" xr:uid="{00000000-0005-0000-0000-0000BE480000}"/>
    <cellStyle name="メモ 5 4 2 3 3 3 2" xfId="14973" xr:uid="{00000000-0005-0000-0000-0000BF480000}"/>
    <cellStyle name="メモ 5 4 2 3 3 4" xfId="10585" xr:uid="{00000000-0005-0000-0000-0000C0480000}"/>
    <cellStyle name="メモ 5 4 2 3 3 5" xfId="23490" xr:uid="{00000000-0005-0000-0000-0000C1480000}"/>
    <cellStyle name="メモ 5 4 2 3 4" xfId="2824" xr:uid="{00000000-0005-0000-0000-0000C2480000}"/>
    <cellStyle name="メモ 5 4 2 3 4 2" xfId="7253" xr:uid="{00000000-0005-0000-0000-0000C3480000}"/>
    <cellStyle name="メモ 5 4 2 3 4 2 2" xfId="16070" xr:uid="{00000000-0005-0000-0000-0000C4480000}"/>
    <cellStyle name="メモ 5 4 2 3 4 3" xfId="11682" xr:uid="{00000000-0005-0000-0000-0000C5480000}"/>
    <cellStyle name="メモ 5 4 2 3 5" xfId="5059" xr:uid="{00000000-0005-0000-0000-0000C6480000}"/>
    <cellStyle name="メモ 5 4 2 3 5 2" xfId="13876" xr:uid="{00000000-0005-0000-0000-0000C7480000}"/>
    <cellStyle name="メモ 5 4 2 3 6" xfId="9488" xr:uid="{00000000-0005-0000-0000-0000C8480000}"/>
    <cellStyle name="メモ 5 4 2 3 7" xfId="22392" xr:uid="{00000000-0005-0000-0000-0000C9480000}"/>
    <cellStyle name="メモ 5 4 2 4" xfId="822" xr:uid="{00000000-0005-0000-0000-0000CA480000}"/>
    <cellStyle name="メモ 5 4 2 4 2" xfId="1960" xr:uid="{00000000-0005-0000-0000-0000CB480000}"/>
    <cellStyle name="メモ 5 4 2 4 2 2" xfId="4195" xr:uid="{00000000-0005-0000-0000-0000CC480000}"/>
    <cellStyle name="メモ 5 4 2 4 2 2 2" xfId="8624" xr:uid="{00000000-0005-0000-0000-0000CD480000}"/>
    <cellStyle name="メモ 5 4 2 4 2 2 2 2" xfId="17441" xr:uid="{00000000-0005-0000-0000-0000CE480000}"/>
    <cellStyle name="メモ 5 4 2 4 2 2 3" xfId="13053" xr:uid="{00000000-0005-0000-0000-0000CF480000}"/>
    <cellStyle name="メモ 5 4 2 4 2 3" xfId="6430" xr:uid="{00000000-0005-0000-0000-0000D0480000}"/>
    <cellStyle name="メモ 5 4 2 4 2 3 2" xfId="15247" xr:uid="{00000000-0005-0000-0000-0000D1480000}"/>
    <cellStyle name="メモ 5 4 2 4 2 4" xfId="10859" xr:uid="{00000000-0005-0000-0000-0000D2480000}"/>
    <cellStyle name="メモ 5 4 2 4 2 5" xfId="23764" xr:uid="{00000000-0005-0000-0000-0000D3480000}"/>
    <cellStyle name="メモ 5 4 2 4 3" xfId="3098" xr:uid="{00000000-0005-0000-0000-0000D4480000}"/>
    <cellStyle name="メモ 5 4 2 4 3 2" xfId="7527" xr:uid="{00000000-0005-0000-0000-0000D5480000}"/>
    <cellStyle name="メモ 5 4 2 4 3 2 2" xfId="16344" xr:uid="{00000000-0005-0000-0000-0000D6480000}"/>
    <cellStyle name="メモ 5 4 2 4 3 3" xfId="11956" xr:uid="{00000000-0005-0000-0000-0000D7480000}"/>
    <cellStyle name="メモ 5 4 2 4 4" xfId="5333" xr:uid="{00000000-0005-0000-0000-0000D8480000}"/>
    <cellStyle name="メモ 5 4 2 4 4 2" xfId="14150" xr:uid="{00000000-0005-0000-0000-0000D9480000}"/>
    <cellStyle name="メモ 5 4 2 4 5" xfId="9762" xr:uid="{00000000-0005-0000-0000-0000DA480000}"/>
    <cellStyle name="メモ 5 4 2 4 6" xfId="22666" xr:uid="{00000000-0005-0000-0000-0000DB480000}"/>
    <cellStyle name="メモ 5 4 2 5" xfId="1412" xr:uid="{00000000-0005-0000-0000-0000DC480000}"/>
    <cellStyle name="メモ 5 4 2 5 2" xfId="3647" xr:uid="{00000000-0005-0000-0000-0000DD480000}"/>
    <cellStyle name="メモ 5 4 2 5 2 2" xfId="8076" xr:uid="{00000000-0005-0000-0000-0000DE480000}"/>
    <cellStyle name="メモ 5 4 2 5 2 2 2" xfId="16893" xr:uid="{00000000-0005-0000-0000-0000DF480000}"/>
    <cellStyle name="メモ 5 4 2 5 2 3" xfId="12505" xr:uid="{00000000-0005-0000-0000-0000E0480000}"/>
    <cellStyle name="メモ 5 4 2 5 3" xfId="5882" xr:uid="{00000000-0005-0000-0000-0000E1480000}"/>
    <cellStyle name="メモ 5 4 2 5 3 2" xfId="14699" xr:uid="{00000000-0005-0000-0000-0000E2480000}"/>
    <cellStyle name="メモ 5 4 2 5 4" xfId="10311" xr:uid="{00000000-0005-0000-0000-0000E3480000}"/>
    <cellStyle name="メモ 5 4 2 5 5" xfId="23216" xr:uid="{00000000-0005-0000-0000-0000E4480000}"/>
    <cellStyle name="メモ 5 4 2 6" xfId="2550" xr:uid="{00000000-0005-0000-0000-0000E5480000}"/>
    <cellStyle name="メモ 5 4 2 6 2" xfId="6979" xr:uid="{00000000-0005-0000-0000-0000E6480000}"/>
    <cellStyle name="メモ 5 4 2 6 2 2" xfId="15796" xr:uid="{00000000-0005-0000-0000-0000E7480000}"/>
    <cellStyle name="メモ 5 4 2 6 3" xfId="11408" xr:uid="{00000000-0005-0000-0000-0000E8480000}"/>
    <cellStyle name="メモ 5 4 2 7" xfId="4785" xr:uid="{00000000-0005-0000-0000-0000E9480000}"/>
    <cellStyle name="メモ 5 4 2 7 2" xfId="13602" xr:uid="{00000000-0005-0000-0000-0000EA480000}"/>
    <cellStyle name="メモ 5 4 2 8" xfId="9214" xr:uid="{00000000-0005-0000-0000-0000EB480000}"/>
    <cellStyle name="メモ 5 4 2 9" xfId="22121" xr:uid="{00000000-0005-0000-0000-0000EC480000}"/>
    <cellStyle name="メモ 5 4 3" xfId="342" xr:uid="{00000000-0005-0000-0000-0000ED480000}"/>
    <cellStyle name="メモ 5 4 3 2" xfId="616" xr:uid="{00000000-0005-0000-0000-0000EE480000}"/>
    <cellStyle name="メモ 5 4 3 2 2" xfId="1164" xr:uid="{00000000-0005-0000-0000-0000EF480000}"/>
    <cellStyle name="メモ 5 4 3 2 2 2" xfId="2302" xr:uid="{00000000-0005-0000-0000-0000F0480000}"/>
    <cellStyle name="メモ 5 4 3 2 2 2 2" xfId="4537" xr:uid="{00000000-0005-0000-0000-0000F1480000}"/>
    <cellStyle name="メモ 5 4 3 2 2 2 2 2" xfId="8966" xr:uid="{00000000-0005-0000-0000-0000F2480000}"/>
    <cellStyle name="メモ 5 4 3 2 2 2 2 2 2" xfId="17783" xr:uid="{00000000-0005-0000-0000-0000F3480000}"/>
    <cellStyle name="メモ 5 4 3 2 2 2 2 3" xfId="13395" xr:uid="{00000000-0005-0000-0000-0000F4480000}"/>
    <cellStyle name="メモ 5 4 3 2 2 2 3" xfId="6772" xr:uid="{00000000-0005-0000-0000-0000F5480000}"/>
    <cellStyle name="メモ 5 4 3 2 2 2 3 2" xfId="15589" xr:uid="{00000000-0005-0000-0000-0000F6480000}"/>
    <cellStyle name="メモ 5 4 3 2 2 2 4" xfId="11201" xr:uid="{00000000-0005-0000-0000-0000F7480000}"/>
    <cellStyle name="メモ 5 4 3 2 2 2 5" xfId="24106" xr:uid="{00000000-0005-0000-0000-0000F8480000}"/>
    <cellStyle name="メモ 5 4 3 2 2 3" xfId="3440" xr:uid="{00000000-0005-0000-0000-0000F9480000}"/>
    <cellStyle name="メモ 5 4 3 2 2 3 2" xfId="7869" xr:uid="{00000000-0005-0000-0000-0000FA480000}"/>
    <cellStyle name="メモ 5 4 3 2 2 3 2 2" xfId="16686" xr:uid="{00000000-0005-0000-0000-0000FB480000}"/>
    <cellStyle name="メモ 5 4 3 2 2 3 3" xfId="12298" xr:uid="{00000000-0005-0000-0000-0000FC480000}"/>
    <cellStyle name="メモ 5 4 3 2 2 4" xfId="5675" xr:uid="{00000000-0005-0000-0000-0000FD480000}"/>
    <cellStyle name="メモ 5 4 3 2 2 4 2" xfId="14492" xr:uid="{00000000-0005-0000-0000-0000FE480000}"/>
    <cellStyle name="メモ 5 4 3 2 2 5" xfId="10104" xr:uid="{00000000-0005-0000-0000-0000FF480000}"/>
    <cellStyle name="メモ 5 4 3 2 2 6" xfId="23008" xr:uid="{00000000-0005-0000-0000-000000490000}"/>
    <cellStyle name="メモ 5 4 3 2 3" xfId="1754" xr:uid="{00000000-0005-0000-0000-000001490000}"/>
    <cellStyle name="メモ 5 4 3 2 3 2" xfId="3989" xr:uid="{00000000-0005-0000-0000-000002490000}"/>
    <cellStyle name="メモ 5 4 3 2 3 2 2" xfId="8418" xr:uid="{00000000-0005-0000-0000-000003490000}"/>
    <cellStyle name="メモ 5 4 3 2 3 2 2 2" xfId="17235" xr:uid="{00000000-0005-0000-0000-000004490000}"/>
    <cellStyle name="メモ 5 4 3 2 3 2 3" xfId="12847" xr:uid="{00000000-0005-0000-0000-000005490000}"/>
    <cellStyle name="メモ 5 4 3 2 3 3" xfId="6224" xr:uid="{00000000-0005-0000-0000-000006490000}"/>
    <cellStyle name="メモ 5 4 3 2 3 3 2" xfId="15041" xr:uid="{00000000-0005-0000-0000-000007490000}"/>
    <cellStyle name="メモ 5 4 3 2 3 4" xfId="10653" xr:uid="{00000000-0005-0000-0000-000008490000}"/>
    <cellStyle name="メモ 5 4 3 2 3 5" xfId="23558" xr:uid="{00000000-0005-0000-0000-000009490000}"/>
    <cellStyle name="メモ 5 4 3 2 4" xfId="2892" xr:uid="{00000000-0005-0000-0000-00000A490000}"/>
    <cellStyle name="メモ 5 4 3 2 4 2" xfId="7321" xr:uid="{00000000-0005-0000-0000-00000B490000}"/>
    <cellStyle name="メモ 5 4 3 2 4 2 2" xfId="16138" xr:uid="{00000000-0005-0000-0000-00000C490000}"/>
    <cellStyle name="メモ 5 4 3 2 4 3" xfId="11750" xr:uid="{00000000-0005-0000-0000-00000D490000}"/>
    <cellStyle name="メモ 5 4 3 2 5" xfId="5127" xr:uid="{00000000-0005-0000-0000-00000E490000}"/>
    <cellStyle name="メモ 5 4 3 2 5 2" xfId="13944" xr:uid="{00000000-0005-0000-0000-00000F490000}"/>
    <cellStyle name="メモ 5 4 3 2 6" xfId="9556" xr:uid="{00000000-0005-0000-0000-000010490000}"/>
    <cellStyle name="メモ 5 4 3 2 7" xfId="22460" xr:uid="{00000000-0005-0000-0000-000011490000}"/>
    <cellStyle name="メモ 5 4 3 3" xfId="890" xr:uid="{00000000-0005-0000-0000-000012490000}"/>
    <cellStyle name="メモ 5 4 3 3 2" xfId="2028" xr:uid="{00000000-0005-0000-0000-000013490000}"/>
    <cellStyle name="メモ 5 4 3 3 2 2" xfId="4263" xr:uid="{00000000-0005-0000-0000-000014490000}"/>
    <cellStyle name="メモ 5 4 3 3 2 2 2" xfId="8692" xr:uid="{00000000-0005-0000-0000-000015490000}"/>
    <cellStyle name="メモ 5 4 3 3 2 2 2 2" xfId="17509" xr:uid="{00000000-0005-0000-0000-000016490000}"/>
    <cellStyle name="メモ 5 4 3 3 2 2 3" xfId="13121" xr:uid="{00000000-0005-0000-0000-000017490000}"/>
    <cellStyle name="メモ 5 4 3 3 2 3" xfId="6498" xr:uid="{00000000-0005-0000-0000-000018490000}"/>
    <cellStyle name="メモ 5 4 3 3 2 3 2" xfId="15315" xr:uid="{00000000-0005-0000-0000-000019490000}"/>
    <cellStyle name="メモ 5 4 3 3 2 4" xfId="10927" xr:uid="{00000000-0005-0000-0000-00001A490000}"/>
    <cellStyle name="メモ 5 4 3 3 2 5" xfId="23832" xr:uid="{00000000-0005-0000-0000-00001B490000}"/>
    <cellStyle name="メモ 5 4 3 3 3" xfId="3166" xr:uid="{00000000-0005-0000-0000-00001C490000}"/>
    <cellStyle name="メモ 5 4 3 3 3 2" xfId="7595" xr:uid="{00000000-0005-0000-0000-00001D490000}"/>
    <cellStyle name="メモ 5 4 3 3 3 2 2" xfId="16412" xr:uid="{00000000-0005-0000-0000-00001E490000}"/>
    <cellStyle name="メモ 5 4 3 3 3 3" xfId="12024" xr:uid="{00000000-0005-0000-0000-00001F490000}"/>
    <cellStyle name="メモ 5 4 3 3 4" xfId="5401" xr:uid="{00000000-0005-0000-0000-000020490000}"/>
    <cellStyle name="メモ 5 4 3 3 4 2" xfId="14218" xr:uid="{00000000-0005-0000-0000-000021490000}"/>
    <cellStyle name="メモ 5 4 3 3 5" xfId="9830" xr:uid="{00000000-0005-0000-0000-000022490000}"/>
    <cellStyle name="メモ 5 4 3 3 6" xfId="22734" xr:uid="{00000000-0005-0000-0000-000023490000}"/>
    <cellStyle name="メモ 5 4 3 4" xfId="1480" xr:uid="{00000000-0005-0000-0000-000024490000}"/>
    <cellStyle name="メモ 5 4 3 4 2" xfId="3715" xr:uid="{00000000-0005-0000-0000-000025490000}"/>
    <cellStyle name="メモ 5 4 3 4 2 2" xfId="8144" xr:uid="{00000000-0005-0000-0000-000026490000}"/>
    <cellStyle name="メモ 5 4 3 4 2 2 2" xfId="16961" xr:uid="{00000000-0005-0000-0000-000027490000}"/>
    <cellStyle name="メモ 5 4 3 4 2 3" xfId="12573" xr:uid="{00000000-0005-0000-0000-000028490000}"/>
    <cellStyle name="メモ 5 4 3 4 3" xfId="5950" xr:uid="{00000000-0005-0000-0000-000029490000}"/>
    <cellStyle name="メモ 5 4 3 4 3 2" xfId="14767" xr:uid="{00000000-0005-0000-0000-00002A490000}"/>
    <cellStyle name="メモ 5 4 3 4 4" xfId="10379" xr:uid="{00000000-0005-0000-0000-00002B490000}"/>
    <cellStyle name="メモ 5 4 3 4 5" xfId="23284" xr:uid="{00000000-0005-0000-0000-00002C490000}"/>
    <cellStyle name="メモ 5 4 3 5" xfId="2618" xr:uid="{00000000-0005-0000-0000-00002D490000}"/>
    <cellStyle name="メモ 5 4 3 5 2" xfId="7047" xr:uid="{00000000-0005-0000-0000-00002E490000}"/>
    <cellStyle name="メモ 5 4 3 5 2 2" xfId="15864" xr:uid="{00000000-0005-0000-0000-00002F490000}"/>
    <cellStyle name="メモ 5 4 3 5 3" xfId="11476" xr:uid="{00000000-0005-0000-0000-000030490000}"/>
    <cellStyle name="メモ 5 4 3 6" xfId="4853" xr:uid="{00000000-0005-0000-0000-000031490000}"/>
    <cellStyle name="メモ 5 4 3 6 2" xfId="13670" xr:uid="{00000000-0005-0000-0000-000032490000}"/>
    <cellStyle name="メモ 5 4 3 7" xfId="9282" xr:uid="{00000000-0005-0000-0000-000033490000}"/>
    <cellStyle name="メモ 5 4 3 8" xfId="22188" xr:uid="{00000000-0005-0000-0000-000034490000}"/>
    <cellStyle name="メモ 5 4 4" xfId="479" xr:uid="{00000000-0005-0000-0000-000035490000}"/>
    <cellStyle name="メモ 5 4 4 2" xfId="1027" xr:uid="{00000000-0005-0000-0000-000036490000}"/>
    <cellStyle name="メモ 5 4 4 2 2" xfId="2165" xr:uid="{00000000-0005-0000-0000-000037490000}"/>
    <cellStyle name="メモ 5 4 4 2 2 2" xfId="4400" xr:uid="{00000000-0005-0000-0000-000038490000}"/>
    <cellStyle name="メモ 5 4 4 2 2 2 2" xfId="8829" xr:uid="{00000000-0005-0000-0000-000039490000}"/>
    <cellStyle name="メモ 5 4 4 2 2 2 2 2" xfId="17646" xr:uid="{00000000-0005-0000-0000-00003A490000}"/>
    <cellStyle name="メモ 5 4 4 2 2 2 3" xfId="13258" xr:uid="{00000000-0005-0000-0000-00003B490000}"/>
    <cellStyle name="メモ 5 4 4 2 2 3" xfId="6635" xr:uid="{00000000-0005-0000-0000-00003C490000}"/>
    <cellStyle name="メモ 5 4 4 2 2 3 2" xfId="15452" xr:uid="{00000000-0005-0000-0000-00003D490000}"/>
    <cellStyle name="メモ 5 4 4 2 2 4" xfId="11064" xr:uid="{00000000-0005-0000-0000-00003E490000}"/>
    <cellStyle name="メモ 5 4 4 2 2 5" xfId="23969" xr:uid="{00000000-0005-0000-0000-00003F490000}"/>
    <cellStyle name="メモ 5 4 4 2 3" xfId="3303" xr:uid="{00000000-0005-0000-0000-000040490000}"/>
    <cellStyle name="メモ 5 4 4 2 3 2" xfId="7732" xr:uid="{00000000-0005-0000-0000-000041490000}"/>
    <cellStyle name="メモ 5 4 4 2 3 2 2" xfId="16549" xr:uid="{00000000-0005-0000-0000-000042490000}"/>
    <cellStyle name="メモ 5 4 4 2 3 3" xfId="12161" xr:uid="{00000000-0005-0000-0000-000043490000}"/>
    <cellStyle name="メモ 5 4 4 2 4" xfId="5538" xr:uid="{00000000-0005-0000-0000-000044490000}"/>
    <cellStyle name="メモ 5 4 4 2 4 2" xfId="14355" xr:uid="{00000000-0005-0000-0000-000045490000}"/>
    <cellStyle name="メモ 5 4 4 2 5" xfId="9967" xr:uid="{00000000-0005-0000-0000-000046490000}"/>
    <cellStyle name="メモ 5 4 4 2 6" xfId="22871" xr:uid="{00000000-0005-0000-0000-000047490000}"/>
    <cellStyle name="メモ 5 4 4 3" xfId="1617" xr:uid="{00000000-0005-0000-0000-000048490000}"/>
    <cellStyle name="メモ 5 4 4 3 2" xfId="3852" xr:uid="{00000000-0005-0000-0000-000049490000}"/>
    <cellStyle name="メモ 5 4 4 3 2 2" xfId="8281" xr:uid="{00000000-0005-0000-0000-00004A490000}"/>
    <cellStyle name="メモ 5 4 4 3 2 2 2" xfId="17098" xr:uid="{00000000-0005-0000-0000-00004B490000}"/>
    <cellStyle name="メモ 5 4 4 3 2 3" xfId="12710" xr:uid="{00000000-0005-0000-0000-00004C490000}"/>
    <cellStyle name="メモ 5 4 4 3 3" xfId="6087" xr:uid="{00000000-0005-0000-0000-00004D490000}"/>
    <cellStyle name="メモ 5 4 4 3 3 2" xfId="14904" xr:uid="{00000000-0005-0000-0000-00004E490000}"/>
    <cellStyle name="メモ 5 4 4 3 4" xfId="10516" xr:uid="{00000000-0005-0000-0000-00004F490000}"/>
    <cellStyle name="メモ 5 4 4 3 5" xfId="23421" xr:uid="{00000000-0005-0000-0000-000050490000}"/>
    <cellStyle name="メモ 5 4 4 4" xfId="2755" xr:uid="{00000000-0005-0000-0000-000051490000}"/>
    <cellStyle name="メモ 5 4 4 4 2" xfId="7184" xr:uid="{00000000-0005-0000-0000-000052490000}"/>
    <cellStyle name="メモ 5 4 4 4 2 2" xfId="16001" xr:uid="{00000000-0005-0000-0000-000053490000}"/>
    <cellStyle name="メモ 5 4 4 4 3" xfId="11613" xr:uid="{00000000-0005-0000-0000-000054490000}"/>
    <cellStyle name="メモ 5 4 4 5" xfId="4990" xr:uid="{00000000-0005-0000-0000-000055490000}"/>
    <cellStyle name="メモ 5 4 4 5 2" xfId="13807" xr:uid="{00000000-0005-0000-0000-000056490000}"/>
    <cellStyle name="メモ 5 4 4 6" xfId="9419" xr:uid="{00000000-0005-0000-0000-000057490000}"/>
    <cellStyle name="メモ 5 4 4 7" xfId="22323" xr:uid="{00000000-0005-0000-0000-000058490000}"/>
    <cellStyle name="メモ 5 4 5" xfId="753" xr:uid="{00000000-0005-0000-0000-000059490000}"/>
    <cellStyle name="メモ 5 4 5 2" xfId="1891" xr:uid="{00000000-0005-0000-0000-00005A490000}"/>
    <cellStyle name="メモ 5 4 5 2 2" xfId="4126" xr:uid="{00000000-0005-0000-0000-00005B490000}"/>
    <cellStyle name="メモ 5 4 5 2 2 2" xfId="8555" xr:uid="{00000000-0005-0000-0000-00005C490000}"/>
    <cellStyle name="メモ 5 4 5 2 2 2 2" xfId="17372" xr:uid="{00000000-0005-0000-0000-00005D490000}"/>
    <cellStyle name="メモ 5 4 5 2 2 3" xfId="12984" xr:uid="{00000000-0005-0000-0000-00005E490000}"/>
    <cellStyle name="メモ 5 4 5 2 3" xfId="6361" xr:uid="{00000000-0005-0000-0000-00005F490000}"/>
    <cellStyle name="メモ 5 4 5 2 3 2" xfId="15178" xr:uid="{00000000-0005-0000-0000-000060490000}"/>
    <cellStyle name="メモ 5 4 5 2 4" xfId="10790" xr:uid="{00000000-0005-0000-0000-000061490000}"/>
    <cellStyle name="メモ 5 4 5 2 5" xfId="23695" xr:uid="{00000000-0005-0000-0000-000062490000}"/>
    <cellStyle name="メモ 5 4 5 3" xfId="3029" xr:uid="{00000000-0005-0000-0000-000063490000}"/>
    <cellStyle name="メモ 5 4 5 3 2" xfId="7458" xr:uid="{00000000-0005-0000-0000-000064490000}"/>
    <cellStyle name="メモ 5 4 5 3 2 2" xfId="16275" xr:uid="{00000000-0005-0000-0000-000065490000}"/>
    <cellStyle name="メモ 5 4 5 3 3" xfId="11887" xr:uid="{00000000-0005-0000-0000-000066490000}"/>
    <cellStyle name="メモ 5 4 5 4" xfId="5264" xr:uid="{00000000-0005-0000-0000-000067490000}"/>
    <cellStyle name="メモ 5 4 5 4 2" xfId="14081" xr:uid="{00000000-0005-0000-0000-000068490000}"/>
    <cellStyle name="メモ 5 4 5 5" xfId="9693" xr:uid="{00000000-0005-0000-0000-000069490000}"/>
    <cellStyle name="メモ 5 4 5 6" xfId="22597" xr:uid="{00000000-0005-0000-0000-00006A490000}"/>
    <cellStyle name="メモ 5 4 6" xfId="1343" xr:uid="{00000000-0005-0000-0000-00006B490000}"/>
    <cellStyle name="メモ 5 4 6 2" xfId="3578" xr:uid="{00000000-0005-0000-0000-00006C490000}"/>
    <cellStyle name="メモ 5 4 6 2 2" xfId="8007" xr:uid="{00000000-0005-0000-0000-00006D490000}"/>
    <cellStyle name="メモ 5 4 6 2 2 2" xfId="16824" xr:uid="{00000000-0005-0000-0000-00006E490000}"/>
    <cellStyle name="メモ 5 4 6 2 3" xfId="12436" xr:uid="{00000000-0005-0000-0000-00006F490000}"/>
    <cellStyle name="メモ 5 4 6 3" xfId="5813" xr:uid="{00000000-0005-0000-0000-000070490000}"/>
    <cellStyle name="メモ 5 4 6 3 2" xfId="14630" xr:uid="{00000000-0005-0000-0000-000071490000}"/>
    <cellStyle name="メモ 5 4 6 4" xfId="10242" xr:uid="{00000000-0005-0000-0000-000072490000}"/>
    <cellStyle name="メモ 5 4 6 5" xfId="23147" xr:uid="{00000000-0005-0000-0000-000073490000}"/>
    <cellStyle name="メモ 5 4 7" xfId="2481" xr:uid="{00000000-0005-0000-0000-000074490000}"/>
    <cellStyle name="メモ 5 4 7 2" xfId="6910" xr:uid="{00000000-0005-0000-0000-000075490000}"/>
    <cellStyle name="メモ 5 4 7 2 2" xfId="15727" xr:uid="{00000000-0005-0000-0000-000076490000}"/>
    <cellStyle name="メモ 5 4 7 3" xfId="11339" xr:uid="{00000000-0005-0000-0000-000077490000}"/>
    <cellStyle name="メモ 5 4 8" xfId="4716" xr:uid="{00000000-0005-0000-0000-000078490000}"/>
    <cellStyle name="メモ 5 4 8 2" xfId="13533" xr:uid="{00000000-0005-0000-0000-000079490000}"/>
    <cellStyle name="メモ 5 4 9" xfId="9145" xr:uid="{00000000-0005-0000-0000-00007A490000}"/>
    <cellStyle name="メモ 5 5" xfId="240" xr:uid="{00000000-0005-0000-0000-00007B490000}"/>
    <cellStyle name="メモ 5 5 2" xfId="377" xr:uid="{00000000-0005-0000-0000-00007C490000}"/>
    <cellStyle name="メモ 5 5 2 2" xfId="651" xr:uid="{00000000-0005-0000-0000-00007D490000}"/>
    <cellStyle name="メモ 5 5 2 2 2" xfId="1199" xr:uid="{00000000-0005-0000-0000-00007E490000}"/>
    <cellStyle name="メモ 5 5 2 2 2 2" xfId="2337" xr:uid="{00000000-0005-0000-0000-00007F490000}"/>
    <cellStyle name="メモ 5 5 2 2 2 2 2" xfId="4572" xr:uid="{00000000-0005-0000-0000-000080490000}"/>
    <cellStyle name="メモ 5 5 2 2 2 2 2 2" xfId="9001" xr:uid="{00000000-0005-0000-0000-000081490000}"/>
    <cellStyle name="メモ 5 5 2 2 2 2 2 2 2" xfId="17818" xr:uid="{00000000-0005-0000-0000-000082490000}"/>
    <cellStyle name="メモ 5 5 2 2 2 2 2 3" xfId="13430" xr:uid="{00000000-0005-0000-0000-000083490000}"/>
    <cellStyle name="メモ 5 5 2 2 2 2 3" xfId="6807" xr:uid="{00000000-0005-0000-0000-000084490000}"/>
    <cellStyle name="メモ 5 5 2 2 2 2 3 2" xfId="15624" xr:uid="{00000000-0005-0000-0000-000085490000}"/>
    <cellStyle name="メモ 5 5 2 2 2 2 4" xfId="11236" xr:uid="{00000000-0005-0000-0000-000086490000}"/>
    <cellStyle name="メモ 5 5 2 2 2 2 5" xfId="24141" xr:uid="{00000000-0005-0000-0000-000087490000}"/>
    <cellStyle name="メモ 5 5 2 2 2 3" xfId="3475" xr:uid="{00000000-0005-0000-0000-000088490000}"/>
    <cellStyle name="メモ 5 5 2 2 2 3 2" xfId="7904" xr:uid="{00000000-0005-0000-0000-000089490000}"/>
    <cellStyle name="メモ 5 5 2 2 2 3 2 2" xfId="16721" xr:uid="{00000000-0005-0000-0000-00008A490000}"/>
    <cellStyle name="メモ 5 5 2 2 2 3 3" xfId="12333" xr:uid="{00000000-0005-0000-0000-00008B490000}"/>
    <cellStyle name="メモ 5 5 2 2 2 4" xfId="5710" xr:uid="{00000000-0005-0000-0000-00008C490000}"/>
    <cellStyle name="メモ 5 5 2 2 2 4 2" xfId="14527" xr:uid="{00000000-0005-0000-0000-00008D490000}"/>
    <cellStyle name="メモ 5 5 2 2 2 5" xfId="10139" xr:uid="{00000000-0005-0000-0000-00008E490000}"/>
    <cellStyle name="メモ 5 5 2 2 2 6" xfId="23043" xr:uid="{00000000-0005-0000-0000-00008F490000}"/>
    <cellStyle name="メモ 5 5 2 2 3" xfId="1789" xr:uid="{00000000-0005-0000-0000-000090490000}"/>
    <cellStyle name="メモ 5 5 2 2 3 2" xfId="4024" xr:uid="{00000000-0005-0000-0000-000091490000}"/>
    <cellStyle name="メモ 5 5 2 2 3 2 2" xfId="8453" xr:uid="{00000000-0005-0000-0000-000092490000}"/>
    <cellStyle name="メモ 5 5 2 2 3 2 2 2" xfId="17270" xr:uid="{00000000-0005-0000-0000-000093490000}"/>
    <cellStyle name="メモ 5 5 2 2 3 2 3" xfId="12882" xr:uid="{00000000-0005-0000-0000-000094490000}"/>
    <cellStyle name="メモ 5 5 2 2 3 3" xfId="6259" xr:uid="{00000000-0005-0000-0000-000095490000}"/>
    <cellStyle name="メモ 5 5 2 2 3 3 2" xfId="15076" xr:uid="{00000000-0005-0000-0000-000096490000}"/>
    <cellStyle name="メモ 5 5 2 2 3 4" xfId="10688" xr:uid="{00000000-0005-0000-0000-000097490000}"/>
    <cellStyle name="メモ 5 5 2 2 3 5" xfId="23593" xr:uid="{00000000-0005-0000-0000-000098490000}"/>
    <cellStyle name="メモ 5 5 2 2 4" xfId="2927" xr:uid="{00000000-0005-0000-0000-000099490000}"/>
    <cellStyle name="メモ 5 5 2 2 4 2" xfId="7356" xr:uid="{00000000-0005-0000-0000-00009A490000}"/>
    <cellStyle name="メモ 5 5 2 2 4 2 2" xfId="16173" xr:uid="{00000000-0005-0000-0000-00009B490000}"/>
    <cellStyle name="メモ 5 5 2 2 4 3" xfId="11785" xr:uid="{00000000-0005-0000-0000-00009C490000}"/>
    <cellStyle name="メモ 5 5 2 2 5" xfId="5162" xr:uid="{00000000-0005-0000-0000-00009D490000}"/>
    <cellStyle name="メモ 5 5 2 2 5 2" xfId="13979" xr:uid="{00000000-0005-0000-0000-00009E490000}"/>
    <cellStyle name="メモ 5 5 2 2 6" xfId="9591" xr:uid="{00000000-0005-0000-0000-00009F490000}"/>
    <cellStyle name="メモ 5 5 2 2 7" xfId="22495" xr:uid="{00000000-0005-0000-0000-0000A0490000}"/>
    <cellStyle name="メモ 5 5 2 3" xfId="925" xr:uid="{00000000-0005-0000-0000-0000A1490000}"/>
    <cellStyle name="メモ 5 5 2 3 2" xfId="2063" xr:uid="{00000000-0005-0000-0000-0000A2490000}"/>
    <cellStyle name="メモ 5 5 2 3 2 2" xfId="4298" xr:uid="{00000000-0005-0000-0000-0000A3490000}"/>
    <cellStyle name="メモ 5 5 2 3 2 2 2" xfId="8727" xr:uid="{00000000-0005-0000-0000-0000A4490000}"/>
    <cellStyle name="メモ 5 5 2 3 2 2 2 2" xfId="17544" xr:uid="{00000000-0005-0000-0000-0000A5490000}"/>
    <cellStyle name="メモ 5 5 2 3 2 2 3" xfId="13156" xr:uid="{00000000-0005-0000-0000-0000A6490000}"/>
    <cellStyle name="メモ 5 5 2 3 2 3" xfId="6533" xr:uid="{00000000-0005-0000-0000-0000A7490000}"/>
    <cellStyle name="メモ 5 5 2 3 2 3 2" xfId="15350" xr:uid="{00000000-0005-0000-0000-0000A8490000}"/>
    <cellStyle name="メモ 5 5 2 3 2 4" xfId="10962" xr:uid="{00000000-0005-0000-0000-0000A9490000}"/>
    <cellStyle name="メモ 5 5 2 3 2 5" xfId="23867" xr:uid="{00000000-0005-0000-0000-0000AA490000}"/>
    <cellStyle name="メモ 5 5 2 3 3" xfId="3201" xr:uid="{00000000-0005-0000-0000-0000AB490000}"/>
    <cellStyle name="メモ 5 5 2 3 3 2" xfId="7630" xr:uid="{00000000-0005-0000-0000-0000AC490000}"/>
    <cellStyle name="メモ 5 5 2 3 3 2 2" xfId="16447" xr:uid="{00000000-0005-0000-0000-0000AD490000}"/>
    <cellStyle name="メモ 5 5 2 3 3 3" xfId="12059" xr:uid="{00000000-0005-0000-0000-0000AE490000}"/>
    <cellStyle name="メモ 5 5 2 3 4" xfId="5436" xr:uid="{00000000-0005-0000-0000-0000AF490000}"/>
    <cellStyle name="メモ 5 5 2 3 4 2" xfId="14253" xr:uid="{00000000-0005-0000-0000-0000B0490000}"/>
    <cellStyle name="メモ 5 5 2 3 5" xfId="9865" xr:uid="{00000000-0005-0000-0000-0000B1490000}"/>
    <cellStyle name="メモ 5 5 2 3 6" xfId="22769" xr:uid="{00000000-0005-0000-0000-0000B2490000}"/>
    <cellStyle name="メモ 5 5 2 4" xfId="1515" xr:uid="{00000000-0005-0000-0000-0000B3490000}"/>
    <cellStyle name="メモ 5 5 2 4 2" xfId="3750" xr:uid="{00000000-0005-0000-0000-0000B4490000}"/>
    <cellStyle name="メモ 5 5 2 4 2 2" xfId="8179" xr:uid="{00000000-0005-0000-0000-0000B5490000}"/>
    <cellStyle name="メモ 5 5 2 4 2 2 2" xfId="16996" xr:uid="{00000000-0005-0000-0000-0000B6490000}"/>
    <cellStyle name="メモ 5 5 2 4 2 3" xfId="12608" xr:uid="{00000000-0005-0000-0000-0000B7490000}"/>
    <cellStyle name="メモ 5 5 2 4 3" xfId="5985" xr:uid="{00000000-0005-0000-0000-0000B8490000}"/>
    <cellStyle name="メモ 5 5 2 4 3 2" xfId="14802" xr:uid="{00000000-0005-0000-0000-0000B9490000}"/>
    <cellStyle name="メモ 5 5 2 4 4" xfId="10414" xr:uid="{00000000-0005-0000-0000-0000BA490000}"/>
    <cellStyle name="メモ 5 5 2 4 5" xfId="23319" xr:uid="{00000000-0005-0000-0000-0000BB490000}"/>
    <cellStyle name="メモ 5 5 2 5" xfId="2653" xr:uid="{00000000-0005-0000-0000-0000BC490000}"/>
    <cellStyle name="メモ 5 5 2 5 2" xfId="7082" xr:uid="{00000000-0005-0000-0000-0000BD490000}"/>
    <cellStyle name="メモ 5 5 2 5 2 2" xfId="15899" xr:uid="{00000000-0005-0000-0000-0000BE490000}"/>
    <cellStyle name="メモ 5 5 2 5 3" xfId="11511" xr:uid="{00000000-0005-0000-0000-0000BF490000}"/>
    <cellStyle name="メモ 5 5 2 6" xfId="4888" xr:uid="{00000000-0005-0000-0000-0000C0490000}"/>
    <cellStyle name="メモ 5 5 2 6 2" xfId="13705" xr:uid="{00000000-0005-0000-0000-0000C1490000}"/>
    <cellStyle name="メモ 5 5 2 7" xfId="9317" xr:uid="{00000000-0005-0000-0000-0000C2490000}"/>
    <cellStyle name="メモ 5 5 2 8" xfId="22223" xr:uid="{00000000-0005-0000-0000-0000C3490000}"/>
    <cellStyle name="メモ 5 5 3" xfId="514" xr:uid="{00000000-0005-0000-0000-0000C4490000}"/>
    <cellStyle name="メモ 5 5 3 2" xfId="1062" xr:uid="{00000000-0005-0000-0000-0000C5490000}"/>
    <cellStyle name="メモ 5 5 3 2 2" xfId="2200" xr:uid="{00000000-0005-0000-0000-0000C6490000}"/>
    <cellStyle name="メモ 5 5 3 2 2 2" xfId="4435" xr:uid="{00000000-0005-0000-0000-0000C7490000}"/>
    <cellStyle name="メモ 5 5 3 2 2 2 2" xfId="8864" xr:uid="{00000000-0005-0000-0000-0000C8490000}"/>
    <cellStyle name="メモ 5 5 3 2 2 2 2 2" xfId="17681" xr:uid="{00000000-0005-0000-0000-0000C9490000}"/>
    <cellStyle name="メモ 5 5 3 2 2 2 3" xfId="13293" xr:uid="{00000000-0005-0000-0000-0000CA490000}"/>
    <cellStyle name="メモ 5 5 3 2 2 3" xfId="6670" xr:uid="{00000000-0005-0000-0000-0000CB490000}"/>
    <cellStyle name="メモ 5 5 3 2 2 3 2" xfId="15487" xr:uid="{00000000-0005-0000-0000-0000CC490000}"/>
    <cellStyle name="メモ 5 5 3 2 2 4" xfId="11099" xr:uid="{00000000-0005-0000-0000-0000CD490000}"/>
    <cellStyle name="メモ 5 5 3 2 2 5" xfId="24004" xr:uid="{00000000-0005-0000-0000-0000CE490000}"/>
    <cellStyle name="メモ 5 5 3 2 3" xfId="3338" xr:uid="{00000000-0005-0000-0000-0000CF490000}"/>
    <cellStyle name="メモ 5 5 3 2 3 2" xfId="7767" xr:uid="{00000000-0005-0000-0000-0000D0490000}"/>
    <cellStyle name="メモ 5 5 3 2 3 2 2" xfId="16584" xr:uid="{00000000-0005-0000-0000-0000D1490000}"/>
    <cellStyle name="メモ 5 5 3 2 3 3" xfId="12196" xr:uid="{00000000-0005-0000-0000-0000D2490000}"/>
    <cellStyle name="メモ 5 5 3 2 4" xfId="5573" xr:uid="{00000000-0005-0000-0000-0000D3490000}"/>
    <cellStyle name="メモ 5 5 3 2 4 2" xfId="14390" xr:uid="{00000000-0005-0000-0000-0000D4490000}"/>
    <cellStyle name="メモ 5 5 3 2 5" xfId="10002" xr:uid="{00000000-0005-0000-0000-0000D5490000}"/>
    <cellStyle name="メモ 5 5 3 2 6" xfId="22906" xr:uid="{00000000-0005-0000-0000-0000D6490000}"/>
    <cellStyle name="メモ 5 5 3 3" xfId="1652" xr:uid="{00000000-0005-0000-0000-0000D7490000}"/>
    <cellStyle name="メモ 5 5 3 3 2" xfId="3887" xr:uid="{00000000-0005-0000-0000-0000D8490000}"/>
    <cellStyle name="メモ 5 5 3 3 2 2" xfId="8316" xr:uid="{00000000-0005-0000-0000-0000D9490000}"/>
    <cellStyle name="メモ 5 5 3 3 2 2 2" xfId="17133" xr:uid="{00000000-0005-0000-0000-0000DA490000}"/>
    <cellStyle name="メモ 5 5 3 3 2 3" xfId="12745" xr:uid="{00000000-0005-0000-0000-0000DB490000}"/>
    <cellStyle name="メモ 5 5 3 3 3" xfId="6122" xr:uid="{00000000-0005-0000-0000-0000DC490000}"/>
    <cellStyle name="メモ 5 5 3 3 3 2" xfId="14939" xr:uid="{00000000-0005-0000-0000-0000DD490000}"/>
    <cellStyle name="メモ 5 5 3 3 4" xfId="10551" xr:uid="{00000000-0005-0000-0000-0000DE490000}"/>
    <cellStyle name="メモ 5 5 3 3 5" xfId="23456" xr:uid="{00000000-0005-0000-0000-0000DF490000}"/>
    <cellStyle name="メモ 5 5 3 4" xfId="2790" xr:uid="{00000000-0005-0000-0000-0000E0490000}"/>
    <cellStyle name="メモ 5 5 3 4 2" xfId="7219" xr:uid="{00000000-0005-0000-0000-0000E1490000}"/>
    <cellStyle name="メモ 5 5 3 4 2 2" xfId="16036" xr:uid="{00000000-0005-0000-0000-0000E2490000}"/>
    <cellStyle name="メモ 5 5 3 4 3" xfId="11648" xr:uid="{00000000-0005-0000-0000-0000E3490000}"/>
    <cellStyle name="メモ 5 5 3 5" xfId="5025" xr:uid="{00000000-0005-0000-0000-0000E4490000}"/>
    <cellStyle name="メモ 5 5 3 5 2" xfId="13842" xr:uid="{00000000-0005-0000-0000-0000E5490000}"/>
    <cellStyle name="メモ 5 5 3 6" xfId="9454" xr:uid="{00000000-0005-0000-0000-0000E6490000}"/>
    <cellStyle name="メモ 5 5 3 7" xfId="22358" xr:uid="{00000000-0005-0000-0000-0000E7490000}"/>
    <cellStyle name="メモ 5 5 4" xfId="788" xr:uid="{00000000-0005-0000-0000-0000E8490000}"/>
    <cellStyle name="メモ 5 5 4 2" xfId="1926" xr:uid="{00000000-0005-0000-0000-0000E9490000}"/>
    <cellStyle name="メモ 5 5 4 2 2" xfId="4161" xr:uid="{00000000-0005-0000-0000-0000EA490000}"/>
    <cellStyle name="メモ 5 5 4 2 2 2" xfId="8590" xr:uid="{00000000-0005-0000-0000-0000EB490000}"/>
    <cellStyle name="メモ 5 5 4 2 2 2 2" xfId="17407" xr:uid="{00000000-0005-0000-0000-0000EC490000}"/>
    <cellStyle name="メモ 5 5 4 2 2 3" xfId="13019" xr:uid="{00000000-0005-0000-0000-0000ED490000}"/>
    <cellStyle name="メモ 5 5 4 2 3" xfId="6396" xr:uid="{00000000-0005-0000-0000-0000EE490000}"/>
    <cellStyle name="メモ 5 5 4 2 3 2" xfId="15213" xr:uid="{00000000-0005-0000-0000-0000EF490000}"/>
    <cellStyle name="メモ 5 5 4 2 4" xfId="10825" xr:uid="{00000000-0005-0000-0000-0000F0490000}"/>
    <cellStyle name="メモ 5 5 4 2 5" xfId="23730" xr:uid="{00000000-0005-0000-0000-0000F1490000}"/>
    <cellStyle name="メモ 5 5 4 3" xfId="3064" xr:uid="{00000000-0005-0000-0000-0000F2490000}"/>
    <cellStyle name="メモ 5 5 4 3 2" xfId="7493" xr:uid="{00000000-0005-0000-0000-0000F3490000}"/>
    <cellStyle name="メモ 5 5 4 3 2 2" xfId="16310" xr:uid="{00000000-0005-0000-0000-0000F4490000}"/>
    <cellStyle name="メモ 5 5 4 3 3" xfId="11922" xr:uid="{00000000-0005-0000-0000-0000F5490000}"/>
    <cellStyle name="メモ 5 5 4 4" xfId="5299" xr:uid="{00000000-0005-0000-0000-0000F6490000}"/>
    <cellStyle name="メモ 5 5 4 4 2" xfId="14116" xr:uid="{00000000-0005-0000-0000-0000F7490000}"/>
    <cellStyle name="メモ 5 5 4 5" xfId="9728" xr:uid="{00000000-0005-0000-0000-0000F8490000}"/>
    <cellStyle name="メモ 5 5 4 6" xfId="22632" xr:uid="{00000000-0005-0000-0000-0000F9490000}"/>
    <cellStyle name="メモ 5 5 5" xfId="1378" xr:uid="{00000000-0005-0000-0000-0000FA490000}"/>
    <cellStyle name="メモ 5 5 5 2" xfId="3613" xr:uid="{00000000-0005-0000-0000-0000FB490000}"/>
    <cellStyle name="メモ 5 5 5 2 2" xfId="8042" xr:uid="{00000000-0005-0000-0000-0000FC490000}"/>
    <cellStyle name="メモ 5 5 5 2 2 2" xfId="16859" xr:uid="{00000000-0005-0000-0000-0000FD490000}"/>
    <cellStyle name="メモ 5 5 5 2 3" xfId="12471" xr:uid="{00000000-0005-0000-0000-0000FE490000}"/>
    <cellStyle name="メモ 5 5 5 3" xfId="5848" xr:uid="{00000000-0005-0000-0000-0000FF490000}"/>
    <cellStyle name="メモ 5 5 5 3 2" xfId="14665" xr:uid="{00000000-0005-0000-0000-0000004A0000}"/>
    <cellStyle name="メモ 5 5 5 4" xfId="10277" xr:uid="{00000000-0005-0000-0000-0000014A0000}"/>
    <cellStyle name="メモ 5 5 5 5" xfId="23182" xr:uid="{00000000-0005-0000-0000-0000024A0000}"/>
    <cellStyle name="メモ 5 5 6" xfId="2516" xr:uid="{00000000-0005-0000-0000-0000034A0000}"/>
    <cellStyle name="メモ 5 5 6 2" xfId="6945" xr:uid="{00000000-0005-0000-0000-0000044A0000}"/>
    <cellStyle name="メモ 5 5 6 2 2" xfId="15762" xr:uid="{00000000-0005-0000-0000-0000054A0000}"/>
    <cellStyle name="メモ 5 5 6 3" xfId="11374" xr:uid="{00000000-0005-0000-0000-0000064A0000}"/>
    <cellStyle name="メモ 5 5 7" xfId="4751" xr:uid="{00000000-0005-0000-0000-0000074A0000}"/>
    <cellStyle name="メモ 5 5 7 2" xfId="13568" xr:uid="{00000000-0005-0000-0000-0000084A0000}"/>
    <cellStyle name="メモ 5 5 8" xfId="9180" xr:uid="{00000000-0005-0000-0000-0000094A0000}"/>
    <cellStyle name="メモ 5 5 9" xfId="22088" xr:uid="{00000000-0005-0000-0000-00000A4A0000}"/>
    <cellStyle name="メモ 5 6" xfId="308" xr:uid="{00000000-0005-0000-0000-00000B4A0000}"/>
    <cellStyle name="メモ 5 6 2" xfId="582" xr:uid="{00000000-0005-0000-0000-00000C4A0000}"/>
    <cellStyle name="メモ 5 6 2 2" xfId="1130" xr:uid="{00000000-0005-0000-0000-00000D4A0000}"/>
    <cellStyle name="メモ 5 6 2 2 2" xfId="2268" xr:uid="{00000000-0005-0000-0000-00000E4A0000}"/>
    <cellStyle name="メモ 5 6 2 2 2 2" xfId="4503" xr:uid="{00000000-0005-0000-0000-00000F4A0000}"/>
    <cellStyle name="メモ 5 6 2 2 2 2 2" xfId="8932" xr:uid="{00000000-0005-0000-0000-0000104A0000}"/>
    <cellStyle name="メモ 5 6 2 2 2 2 2 2" xfId="17749" xr:uid="{00000000-0005-0000-0000-0000114A0000}"/>
    <cellStyle name="メモ 5 6 2 2 2 2 3" xfId="13361" xr:uid="{00000000-0005-0000-0000-0000124A0000}"/>
    <cellStyle name="メモ 5 6 2 2 2 3" xfId="6738" xr:uid="{00000000-0005-0000-0000-0000134A0000}"/>
    <cellStyle name="メモ 5 6 2 2 2 3 2" xfId="15555" xr:uid="{00000000-0005-0000-0000-0000144A0000}"/>
    <cellStyle name="メモ 5 6 2 2 2 4" xfId="11167" xr:uid="{00000000-0005-0000-0000-0000154A0000}"/>
    <cellStyle name="メモ 5 6 2 2 2 5" xfId="24072" xr:uid="{00000000-0005-0000-0000-0000164A0000}"/>
    <cellStyle name="メモ 5 6 2 2 3" xfId="3406" xr:uid="{00000000-0005-0000-0000-0000174A0000}"/>
    <cellStyle name="メモ 5 6 2 2 3 2" xfId="7835" xr:uid="{00000000-0005-0000-0000-0000184A0000}"/>
    <cellStyle name="メモ 5 6 2 2 3 2 2" xfId="16652" xr:uid="{00000000-0005-0000-0000-0000194A0000}"/>
    <cellStyle name="メモ 5 6 2 2 3 3" xfId="12264" xr:uid="{00000000-0005-0000-0000-00001A4A0000}"/>
    <cellStyle name="メモ 5 6 2 2 4" xfId="5641" xr:uid="{00000000-0005-0000-0000-00001B4A0000}"/>
    <cellStyle name="メモ 5 6 2 2 4 2" xfId="14458" xr:uid="{00000000-0005-0000-0000-00001C4A0000}"/>
    <cellStyle name="メモ 5 6 2 2 5" xfId="10070" xr:uid="{00000000-0005-0000-0000-00001D4A0000}"/>
    <cellStyle name="メモ 5 6 2 2 6" xfId="22974" xr:uid="{00000000-0005-0000-0000-00001E4A0000}"/>
    <cellStyle name="メモ 5 6 2 3" xfId="1720" xr:uid="{00000000-0005-0000-0000-00001F4A0000}"/>
    <cellStyle name="メモ 5 6 2 3 2" xfId="3955" xr:uid="{00000000-0005-0000-0000-0000204A0000}"/>
    <cellStyle name="メモ 5 6 2 3 2 2" xfId="8384" xr:uid="{00000000-0005-0000-0000-0000214A0000}"/>
    <cellStyle name="メモ 5 6 2 3 2 2 2" xfId="17201" xr:uid="{00000000-0005-0000-0000-0000224A0000}"/>
    <cellStyle name="メモ 5 6 2 3 2 3" xfId="12813" xr:uid="{00000000-0005-0000-0000-0000234A0000}"/>
    <cellStyle name="メモ 5 6 2 3 3" xfId="6190" xr:uid="{00000000-0005-0000-0000-0000244A0000}"/>
    <cellStyle name="メモ 5 6 2 3 3 2" xfId="15007" xr:uid="{00000000-0005-0000-0000-0000254A0000}"/>
    <cellStyle name="メモ 5 6 2 3 4" xfId="10619" xr:uid="{00000000-0005-0000-0000-0000264A0000}"/>
    <cellStyle name="メモ 5 6 2 3 5" xfId="23524" xr:uid="{00000000-0005-0000-0000-0000274A0000}"/>
    <cellStyle name="メモ 5 6 2 4" xfId="2858" xr:uid="{00000000-0005-0000-0000-0000284A0000}"/>
    <cellStyle name="メモ 5 6 2 4 2" xfId="7287" xr:uid="{00000000-0005-0000-0000-0000294A0000}"/>
    <cellStyle name="メモ 5 6 2 4 2 2" xfId="16104" xr:uid="{00000000-0005-0000-0000-00002A4A0000}"/>
    <cellStyle name="メモ 5 6 2 4 3" xfId="11716" xr:uid="{00000000-0005-0000-0000-00002B4A0000}"/>
    <cellStyle name="メモ 5 6 2 5" xfId="5093" xr:uid="{00000000-0005-0000-0000-00002C4A0000}"/>
    <cellStyle name="メモ 5 6 2 5 2" xfId="13910" xr:uid="{00000000-0005-0000-0000-00002D4A0000}"/>
    <cellStyle name="メモ 5 6 2 6" xfId="9522" xr:uid="{00000000-0005-0000-0000-00002E4A0000}"/>
    <cellStyle name="メモ 5 6 2 7" xfId="22426" xr:uid="{00000000-0005-0000-0000-00002F4A0000}"/>
    <cellStyle name="メモ 5 6 3" xfId="856" xr:uid="{00000000-0005-0000-0000-0000304A0000}"/>
    <cellStyle name="メモ 5 6 3 2" xfId="1994" xr:uid="{00000000-0005-0000-0000-0000314A0000}"/>
    <cellStyle name="メモ 5 6 3 2 2" xfId="4229" xr:uid="{00000000-0005-0000-0000-0000324A0000}"/>
    <cellStyle name="メモ 5 6 3 2 2 2" xfId="8658" xr:uid="{00000000-0005-0000-0000-0000334A0000}"/>
    <cellStyle name="メモ 5 6 3 2 2 2 2" xfId="17475" xr:uid="{00000000-0005-0000-0000-0000344A0000}"/>
    <cellStyle name="メモ 5 6 3 2 2 3" xfId="13087" xr:uid="{00000000-0005-0000-0000-0000354A0000}"/>
    <cellStyle name="メモ 5 6 3 2 3" xfId="6464" xr:uid="{00000000-0005-0000-0000-0000364A0000}"/>
    <cellStyle name="メモ 5 6 3 2 3 2" xfId="15281" xr:uid="{00000000-0005-0000-0000-0000374A0000}"/>
    <cellStyle name="メモ 5 6 3 2 4" xfId="10893" xr:uid="{00000000-0005-0000-0000-0000384A0000}"/>
    <cellStyle name="メモ 5 6 3 2 5" xfId="23798" xr:uid="{00000000-0005-0000-0000-0000394A0000}"/>
    <cellStyle name="メモ 5 6 3 3" xfId="3132" xr:uid="{00000000-0005-0000-0000-00003A4A0000}"/>
    <cellStyle name="メモ 5 6 3 3 2" xfId="7561" xr:uid="{00000000-0005-0000-0000-00003B4A0000}"/>
    <cellStyle name="メモ 5 6 3 3 2 2" xfId="16378" xr:uid="{00000000-0005-0000-0000-00003C4A0000}"/>
    <cellStyle name="メモ 5 6 3 3 3" xfId="11990" xr:uid="{00000000-0005-0000-0000-00003D4A0000}"/>
    <cellStyle name="メモ 5 6 3 4" xfId="5367" xr:uid="{00000000-0005-0000-0000-00003E4A0000}"/>
    <cellStyle name="メモ 5 6 3 4 2" xfId="14184" xr:uid="{00000000-0005-0000-0000-00003F4A0000}"/>
    <cellStyle name="メモ 5 6 3 5" xfId="9796" xr:uid="{00000000-0005-0000-0000-0000404A0000}"/>
    <cellStyle name="メモ 5 6 3 6" xfId="22700" xr:uid="{00000000-0005-0000-0000-0000414A0000}"/>
    <cellStyle name="メモ 5 6 4" xfId="1446" xr:uid="{00000000-0005-0000-0000-0000424A0000}"/>
    <cellStyle name="メモ 5 6 4 2" xfId="3681" xr:uid="{00000000-0005-0000-0000-0000434A0000}"/>
    <cellStyle name="メモ 5 6 4 2 2" xfId="8110" xr:uid="{00000000-0005-0000-0000-0000444A0000}"/>
    <cellStyle name="メモ 5 6 4 2 2 2" xfId="16927" xr:uid="{00000000-0005-0000-0000-0000454A0000}"/>
    <cellStyle name="メモ 5 6 4 2 3" xfId="12539" xr:uid="{00000000-0005-0000-0000-0000464A0000}"/>
    <cellStyle name="メモ 5 6 4 3" xfId="5916" xr:uid="{00000000-0005-0000-0000-0000474A0000}"/>
    <cellStyle name="メモ 5 6 4 3 2" xfId="14733" xr:uid="{00000000-0005-0000-0000-0000484A0000}"/>
    <cellStyle name="メモ 5 6 4 4" xfId="10345" xr:uid="{00000000-0005-0000-0000-0000494A0000}"/>
    <cellStyle name="メモ 5 6 4 5" xfId="23250" xr:uid="{00000000-0005-0000-0000-00004A4A0000}"/>
    <cellStyle name="メモ 5 6 5" xfId="2584" xr:uid="{00000000-0005-0000-0000-00004B4A0000}"/>
    <cellStyle name="メモ 5 6 5 2" xfId="7013" xr:uid="{00000000-0005-0000-0000-00004C4A0000}"/>
    <cellStyle name="メモ 5 6 5 2 2" xfId="15830" xr:uid="{00000000-0005-0000-0000-00004D4A0000}"/>
    <cellStyle name="メモ 5 6 5 3" xfId="11442" xr:uid="{00000000-0005-0000-0000-00004E4A0000}"/>
    <cellStyle name="メモ 5 6 6" xfId="4819" xr:uid="{00000000-0005-0000-0000-00004F4A0000}"/>
    <cellStyle name="メモ 5 6 6 2" xfId="13636" xr:uid="{00000000-0005-0000-0000-0000504A0000}"/>
    <cellStyle name="メモ 5 6 7" xfId="9248" xr:uid="{00000000-0005-0000-0000-0000514A0000}"/>
    <cellStyle name="メモ 5 6 8" xfId="22154" xr:uid="{00000000-0005-0000-0000-0000524A0000}"/>
    <cellStyle name="メモ 5 7" xfId="445" xr:uid="{00000000-0005-0000-0000-0000534A0000}"/>
    <cellStyle name="メモ 5 7 2" xfId="993" xr:uid="{00000000-0005-0000-0000-0000544A0000}"/>
    <cellStyle name="メモ 5 7 2 2" xfId="2131" xr:uid="{00000000-0005-0000-0000-0000554A0000}"/>
    <cellStyle name="メモ 5 7 2 2 2" xfId="4366" xr:uid="{00000000-0005-0000-0000-0000564A0000}"/>
    <cellStyle name="メモ 5 7 2 2 2 2" xfId="8795" xr:uid="{00000000-0005-0000-0000-0000574A0000}"/>
    <cellStyle name="メモ 5 7 2 2 2 2 2" xfId="17612" xr:uid="{00000000-0005-0000-0000-0000584A0000}"/>
    <cellStyle name="メモ 5 7 2 2 2 3" xfId="13224" xr:uid="{00000000-0005-0000-0000-0000594A0000}"/>
    <cellStyle name="メモ 5 7 2 2 3" xfId="6601" xr:uid="{00000000-0005-0000-0000-00005A4A0000}"/>
    <cellStyle name="メモ 5 7 2 2 3 2" xfId="15418" xr:uid="{00000000-0005-0000-0000-00005B4A0000}"/>
    <cellStyle name="メモ 5 7 2 2 4" xfId="11030" xr:uid="{00000000-0005-0000-0000-00005C4A0000}"/>
    <cellStyle name="メモ 5 7 2 2 5" xfId="23935" xr:uid="{00000000-0005-0000-0000-00005D4A0000}"/>
    <cellStyle name="メモ 5 7 2 3" xfId="3269" xr:uid="{00000000-0005-0000-0000-00005E4A0000}"/>
    <cellStyle name="メモ 5 7 2 3 2" xfId="7698" xr:uid="{00000000-0005-0000-0000-00005F4A0000}"/>
    <cellStyle name="メモ 5 7 2 3 2 2" xfId="16515" xr:uid="{00000000-0005-0000-0000-0000604A0000}"/>
    <cellStyle name="メモ 5 7 2 3 3" xfId="12127" xr:uid="{00000000-0005-0000-0000-0000614A0000}"/>
    <cellStyle name="メモ 5 7 2 4" xfId="5504" xr:uid="{00000000-0005-0000-0000-0000624A0000}"/>
    <cellStyle name="メモ 5 7 2 4 2" xfId="14321" xr:uid="{00000000-0005-0000-0000-0000634A0000}"/>
    <cellStyle name="メモ 5 7 2 5" xfId="9933" xr:uid="{00000000-0005-0000-0000-0000644A0000}"/>
    <cellStyle name="メモ 5 7 2 6" xfId="22837" xr:uid="{00000000-0005-0000-0000-0000654A0000}"/>
    <cellStyle name="メモ 5 7 3" xfId="1583" xr:uid="{00000000-0005-0000-0000-0000664A0000}"/>
    <cellStyle name="メモ 5 7 3 2" xfId="3818" xr:uid="{00000000-0005-0000-0000-0000674A0000}"/>
    <cellStyle name="メモ 5 7 3 2 2" xfId="8247" xr:uid="{00000000-0005-0000-0000-0000684A0000}"/>
    <cellStyle name="メモ 5 7 3 2 2 2" xfId="17064" xr:uid="{00000000-0005-0000-0000-0000694A0000}"/>
    <cellStyle name="メモ 5 7 3 2 3" xfId="12676" xr:uid="{00000000-0005-0000-0000-00006A4A0000}"/>
    <cellStyle name="メモ 5 7 3 3" xfId="6053" xr:uid="{00000000-0005-0000-0000-00006B4A0000}"/>
    <cellStyle name="メモ 5 7 3 3 2" xfId="14870" xr:uid="{00000000-0005-0000-0000-00006C4A0000}"/>
    <cellStyle name="メモ 5 7 3 4" xfId="10482" xr:uid="{00000000-0005-0000-0000-00006D4A0000}"/>
    <cellStyle name="メモ 5 7 3 5" xfId="23387" xr:uid="{00000000-0005-0000-0000-00006E4A0000}"/>
    <cellStyle name="メモ 5 7 4" xfId="2721" xr:uid="{00000000-0005-0000-0000-00006F4A0000}"/>
    <cellStyle name="メモ 5 7 4 2" xfId="7150" xr:uid="{00000000-0005-0000-0000-0000704A0000}"/>
    <cellStyle name="メモ 5 7 4 2 2" xfId="15967" xr:uid="{00000000-0005-0000-0000-0000714A0000}"/>
    <cellStyle name="メモ 5 7 4 3" xfId="11579" xr:uid="{00000000-0005-0000-0000-0000724A0000}"/>
    <cellStyle name="メモ 5 7 5" xfId="4956" xr:uid="{00000000-0005-0000-0000-0000734A0000}"/>
    <cellStyle name="メモ 5 7 5 2" xfId="13773" xr:uid="{00000000-0005-0000-0000-0000744A0000}"/>
    <cellStyle name="メモ 5 7 6" xfId="9385" xr:uid="{00000000-0005-0000-0000-0000754A0000}"/>
    <cellStyle name="メモ 5 7 7" xfId="22289" xr:uid="{00000000-0005-0000-0000-0000764A0000}"/>
    <cellStyle name="メモ 5 8" xfId="719" xr:uid="{00000000-0005-0000-0000-0000774A0000}"/>
    <cellStyle name="メモ 5 8 2" xfId="1857" xr:uid="{00000000-0005-0000-0000-0000784A0000}"/>
    <cellStyle name="メモ 5 8 2 2" xfId="4092" xr:uid="{00000000-0005-0000-0000-0000794A0000}"/>
    <cellStyle name="メモ 5 8 2 2 2" xfId="8521" xr:uid="{00000000-0005-0000-0000-00007A4A0000}"/>
    <cellStyle name="メモ 5 8 2 2 2 2" xfId="17338" xr:uid="{00000000-0005-0000-0000-00007B4A0000}"/>
    <cellStyle name="メモ 5 8 2 2 3" xfId="12950" xr:uid="{00000000-0005-0000-0000-00007C4A0000}"/>
    <cellStyle name="メモ 5 8 2 3" xfId="6327" xr:uid="{00000000-0005-0000-0000-00007D4A0000}"/>
    <cellStyle name="メモ 5 8 2 3 2" xfId="15144" xr:uid="{00000000-0005-0000-0000-00007E4A0000}"/>
    <cellStyle name="メモ 5 8 2 4" xfId="10756" xr:uid="{00000000-0005-0000-0000-00007F4A0000}"/>
    <cellStyle name="メモ 5 8 2 5" xfId="23661" xr:uid="{00000000-0005-0000-0000-0000804A0000}"/>
    <cellStyle name="メモ 5 8 3" xfId="2995" xr:uid="{00000000-0005-0000-0000-0000814A0000}"/>
    <cellStyle name="メモ 5 8 3 2" xfId="7424" xr:uid="{00000000-0005-0000-0000-0000824A0000}"/>
    <cellStyle name="メモ 5 8 3 2 2" xfId="16241" xr:uid="{00000000-0005-0000-0000-0000834A0000}"/>
    <cellStyle name="メモ 5 8 3 3" xfId="11853" xr:uid="{00000000-0005-0000-0000-0000844A0000}"/>
    <cellStyle name="メモ 5 8 4" xfId="5230" xr:uid="{00000000-0005-0000-0000-0000854A0000}"/>
    <cellStyle name="メモ 5 8 4 2" xfId="14047" xr:uid="{00000000-0005-0000-0000-0000864A0000}"/>
    <cellStyle name="メモ 5 8 5" xfId="9659" xr:uid="{00000000-0005-0000-0000-0000874A0000}"/>
    <cellStyle name="メモ 5 8 6" xfId="22563" xr:uid="{00000000-0005-0000-0000-0000884A0000}"/>
    <cellStyle name="メモ 5 9" xfId="1309" xr:uid="{00000000-0005-0000-0000-0000894A0000}"/>
    <cellStyle name="メモ 5 9 2" xfId="3544" xr:uid="{00000000-0005-0000-0000-00008A4A0000}"/>
    <cellStyle name="メモ 5 9 2 2" xfId="7973" xr:uid="{00000000-0005-0000-0000-00008B4A0000}"/>
    <cellStyle name="メモ 5 9 2 2 2" xfId="16790" xr:uid="{00000000-0005-0000-0000-00008C4A0000}"/>
    <cellStyle name="メモ 5 9 2 3" xfId="12402" xr:uid="{00000000-0005-0000-0000-00008D4A0000}"/>
    <cellStyle name="メモ 5 9 3" xfId="5779" xr:uid="{00000000-0005-0000-0000-00008E4A0000}"/>
    <cellStyle name="メモ 5 9 3 2" xfId="14596" xr:uid="{00000000-0005-0000-0000-00008F4A0000}"/>
    <cellStyle name="メモ 5 9 4" xfId="10208" xr:uid="{00000000-0005-0000-0000-0000904A0000}"/>
    <cellStyle name="メモ 5 9 5" xfId="23113" xr:uid="{00000000-0005-0000-0000-0000914A0000}"/>
    <cellStyle name="メモ 6" xfId="119" xr:uid="{00000000-0005-0000-0000-0000924A0000}"/>
    <cellStyle name="メモ 6 10" xfId="4687" xr:uid="{00000000-0005-0000-0000-0000934A0000}"/>
    <cellStyle name="メモ 6 10 2" xfId="13504" xr:uid="{00000000-0005-0000-0000-0000944A0000}"/>
    <cellStyle name="メモ 6 11" xfId="9116" xr:uid="{00000000-0005-0000-0000-0000954A0000}"/>
    <cellStyle name="メモ 6 12" xfId="21986" xr:uid="{00000000-0005-0000-0000-0000964A0000}"/>
    <cellStyle name="メモ 6 2" xfId="149" xr:uid="{00000000-0005-0000-0000-0000974A0000}"/>
    <cellStyle name="メモ 6 2 10" xfId="9133" xr:uid="{00000000-0005-0000-0000-0000984A0000}"/>
    <cellStyle name="メモ 6 2 11" xfId="21999" xr:uid="{00000000-0005-0000-0000-0000994A0000}"/>
    <cellStyle name="メモ 6 2 2" xfId="186" xr:uid="{00000000-0005-0000-0000-00009A4A0000}"/>
    <cellStyle name="メモ 6 2 2 10" xfId="22034" xr:uid="{00000000-0005-0000-0000-00009B4A0000}"/>
    <cellStyle name="メモ 6 2 2 2" xfId="296" xr:uid="{00000000-0005-0000-0000-00009C4A0000}"/>
    <cellStyle name="メモ 6 2 2 2 2" xfId="433" xr:uid="{00000000-0005-0000-0000-00009D4A0000}"/>
    <cellStyle name="メモ 6 2 2 2 2 2" xfId="707" xr:uid="{00000000-0005-0000-0000-00009E4A0000}"/>
    <cellStyle name="メモ 6 2 2 2 2 2 2" xfId="1255" xr:uid="{00000000-0005-0000-0000-00009F4A0000}"/>
    <cellStyle name="メモ 6 2 2 2 2 2 2 2" xfId="2393" xr:uid="{00000000-0005-0000-0000-0000A04A0000}"/>
    <cellStyle name="メモ 6 2 2 2 2 2 2 2 2" xfId="4628" xr:uid="{00000000-0005-0000-0000-0000A14A0000}"/>
    <cellStyle name="メモ 6 2 2 2 2 2 2 2 2 2" xfId="9057" xr:uid="{00000000-0005-0000-0000-0000A24A0000}"/>
    <cellStyle name="メモ 6 2 2 2 2 2 2 2 2 2 2" xfId="17874" xr:uid="{00000000-0005-0000-0000-0000A34A0000}"/>
    <cellStyle name="メモ 6 2 2 2 2 2 2 2 2 3" xfId="13486" xr:uid="{00000000-0005-0000-0000-0000A44A0000}"/>
    <cellStyle name="メモ 6 2 2 2 2 2 2 2 3" xfId="6863" xr:uid="{00000000-0005-0000-0000-0000A54A0000}"/>
    <cellStyle name="メモ 6 2 2 2 2 2 2 2 3 2" xfId="15680" xr:uid="{00000000-0005-0000-0000-0000A64A0000}"/>
    <cellStyle name="メモ 6 2 2 2 2 2 2 2 4" xfId="11292" xr:uid="{00000000-0005-0000-0000-0000A74A0000}"/>
    <cellStyle name="メモ 6 2 2 2 2 2 2 2 5" xfId="24197" xr:uid="{00000000-0005-0000-0000-0000A84A0000}"/>
    <cellStyle name="メモ 6 2 2 2 2 2 2 3" xfId="3531" xr:uid="{00000000-0005-0000-0000-0000A94A0000}"/>
    <cellStyle name="メモ 6 2 2 2 2 2 2 3 2" xfId="7960" xr:uid="{00000000-0005-0000-0000-0000AA4A0000}"/>
    <cellStyle name="メモ 6 2 2 2 2 2 2 3 2 2" xfId="16777" xr:uid="{00000000-0005-0000-0000-0000AB4A0000}"/>
    <cellStyle name="メモ 6 2 2 2 2 2 2 3 3" xfId="12389" xr:uid="{00000000-0005-0000-0000-0000AC4A0000}"/>
    <cellStyle name="メモ 6 2 2 2 2 2 2 4" xfId="5766" xr:uid="{00000000-0005-0000-0000-0000AD4A0000}"/>
    <cellStyle name="メモ 6 2 2 2 2 2 2 4 2" xfId="14583" xr:uid="{00000000-0005-0000-0000-0000AE4A0000}"/>
    <cellStyle name="メモ 6 2 2 2 2 2 2 5" xfId="10195" xr:uid="{00000000-0005-0000-0000-0000AF4A0000}"/>
    <cellStyle name="メモ 6 2 2 2 2 2 2 6" xfId="23099" xr:uid="{00000000-0005-0000-0000-0000B04A0000}"/>
    <cellStyle name="メモ 6 2 2 2 2 2 3" xfId="1845" xr:uid="{00000000-0005-0000-0000-0000B14A0000}"/>
    <cellStyle name="メモ 6 2 2 2 2 2 3 2" xfId="4080" xr:uid="{00000000-0005-0000-0000-0000B24A0000}"/>
    <cellStyle name="メモ 6 2 2 2 2 2 3 2 2" xfId="8509" xr:uid="{00000000-0005-0000-0000-0000B34A0000}"/>
    <cellStyle name="メモ 6 2 2 2 2 2 3 2 2 2" xfId="17326" xr:uid="{00000000-0005-0000-0000-0000B44A0000}"/>
    <cellStyle name="メモ 6 2 2 2 2 2 3 2 3" xfId="12938" xr:uid="{00000000-0005-0000-0000-0000B54A0000}"/>
    <cellStyle name="メモ 6 2 2 2 2 2 3 3" xfId="6315" xr:uid="{00000000-0005-0000-0000-0000B64A0000}"/>
    <cellStyle name="メモ 6 2 2 2 2 2 3 3 2" xfId="15132" xr:uid="{00000000-0005-0000-0000-0000B74A0000}"/>
    <cellStyle name="メモ 6 2 2 2 2 2 3 4" xfId="10744" xr:uid="{00000000-0005-0000-0000-0000B84A0000}"/>
    <cellStyle name="メモ 6 2 2 2 2 2 3 5" xfId="23649" xr:uid="{00000000-0005-0000-0000-0000B94A0000}"/>
    <cellStyle name="メモ 6 2 2 2 2 2 4" xfId="2983" xr:uid="{00000000-0005-0000-0000-0000BA4A0000}"/>
    <cellStyle name="メモ 6 2 2 2 2 2 4 2" xfId="7412" xr:uid="{00000000-0005-0000-0000-0000BB4A0000}"/>
    <cellStyle name="メモ 6 2 2 2 2 2 4 2 2" xfId="16229" xr:uid="{00000000-0005-0000-0000-0000BC4A0000}"/>
    <cellStyle name="メモ 6 2 2 2 2 2 4 3" xfId="11841" xr:uid="{00000000-0005-0000-0000-0000BD4A0000}"/>
    <cellStyle name="メモ 6 2 2 2 2 2 5" xfId="5218" xr:uid="{00000000-0005-0000-0000-0000BE4A0000}"/>
    <cellStyle name="メモ 6 2 2 2 2 2 5 2" xfId="14035" xr:uid="{00000000-0005-0000-0000-0000BF4A0000}"/>
    <cellStyle name="メモ 6 2 2 2 2 2 6" xfId="9647" xr:uid="{00000000-0005-0000-0000-0000C04A0000}"/>
    <cellStyle name="メモ 6 2 2 2 2 2 7" xfId="22551" xr:uid="{00000000-0005-0000-0000-0000C14A0000}"/>
    <cellStyle name="メモ 6 2 2 2 2 3" xfId="981" xr:uid="{00000000-0005-0000-0000-0000C24A0000}"/>
    <cellStyle name="メモ 6 2 2 2 2 3 2" xfId="2119" xr:uid="{00000000-0005-0000-0000-0000C34A0000}"/>
    <cellStyle name="メモ 6 2 2 2 2 3 2 2" xfId="4354" xr:uid="{00000000-0005-0000-0000-0000C44A0000}"/>
    <cellStyle name="メモ 6 2 2 2 2 3 2 2 2" xfId="8783" xr:uid="{00000000-0005-0000-0000-0000C54A0000}"/>
    <cellStyle name="メモ 6 2 2 2 2 3 2 2 2 2" xfId="17600" xr:uid="{00000000-0005-0000-0000-0000C64A0000}"/>
    <cellStyle name="メモ 6 2 2 2 2 3 2 2 3" xfId="13212" xr:uid="{00000000-0005-0000-0000-0000C74A0000}"/>
    <cellStyle name="メモ 6 2 2 2 2 3 2 3" xfId="6589" xr:uid="{00000000-0005-0000-0000-0000C84A0000}"/>
    <cellStyle name="メモ 6 2 2 2 2 3 2 3 2" xfId="15406" xr:uid="{00000000-0005-0000-0000-0000C94A0000}"/>
    <cellStyle name="メモ 6 2 2 2 2 3 2 4" xfId="11018" xr:uid="{00000000-0005-0000-0000-0000CA4A0000}"/>
    <cellStyle name="メモ 6 2 2 2 2 3 2 5" xfId="23923" xr:uid="{00000000-0005-0000-0000-0000CB4A0000}"/>
    <cellStyle name="メモ 6 2 2 2 2 3 3" xfId="3257" xr:uid="{00000000-0005-0000-0000-0000CC4A0000}"/>
    <cellStyle name="メモ 6 2 2 2 2 3 3 2" xfId="7686" xr:uid="{00000000-0005-0000-0000-0000CD4A0000}"/>
    <cellStyle name="メモ 6 2 2 2 2 3 3 2 2" xfId="16503" xr:uid="{00000000-0005-0000-0000-0000CE4A0000}"/>
    <cellStyle name="メモ 6 2 2 2 2 3 3 3" xfId="12115" xr:uid="{00000000-0005-0000-0000-0000CF4A0000}"/>
    <cellStyle name="メモ 6 2 2 2 2 3 4" xfId="5492" xr:uid="{00000000-0005-0000-0000-0000D04A0000}"/>
    <cellStyle name="メモ 6 2 2 2 2 3 4 2" xfId="14309" xr:uid="{00000000-0005-0000-0000-0000D14A0000}"/>
    <cellStyle name="メモ 6 2 2 2 2 3 5" xfId="9921" xr:uid="{00000000-0005-0000-0000-0000D24A0000}"/>
    <cellStyle name="メモ 6 2 2 2 2 3 6" xfId="22825" xr:uid="{00000000-0005-0000-0000-0000D34A0000}"/>
    <cellStyle name="メモ 6 2 2 2 2 4" xfId="1571" xr:uid="{00000000-0005-0000-0000-0000D44A0000}"/>
    <cellStyle name="メモ 6 2 2 2 2 4 2" xfId="3806" xr:uid="{00000000-0005-0000-0000-0000D54A0000}"/>
    <cellStyle name="メモ 6 2 2 2 2 4 2 2" xfId="8235" xr:uid="{00000000-0005-0000-0000-0000D64A0000}"/>
    <cellStyle name="メモ 6 2 2 2 2 4 2 2 2" xfId="17052" xr:uid="{00000000-0005-0000-0000-0000D74A0000}"/>
    <cellStyle name="メモ 6 2 2 2 2 4 2 3" xfId="12664" xr:uid="{00000000-0005-0000-0000-0000D84A0000}"/>
    <cellStyle name="メモ 6 2 2 2 2 4 3" xfId="6041" xr:uid="{00000000-0005-0000-0000-0000D94A0000}"/>
    <cellStyle name="メモ 6 2 2 2 2 4 3 2" xfId="14858" xr:uid="{00000000-0005-0000-0000-0000DA4A0000}"/>
    <cellStyle name="メモ 6 2 2 2 2 4 4" xfId="10470" xr:uid="{00000000-0005-0000-0000-0000DB4A0000}"/>
    <cellStyle name="メモ 6 2 2 2 2 4 5" xfId="23375" xr:uid="{00000000-0005-0000-0000-0000DC4A0000}"/>
    <cellStyle name="メモ 6 2 2 2 2 5" xfId="2709" xr:uid="{00000000-0005-0000-0000-0000DD4A0000}"/>
    <cellStyle name="メモ 6 2 2 2 2 5 2" xfId="7138" xr:uid="{00000000-0005-0000-0000-0000DE4A0000}"/>
    <cellStyle name="メモ 6 2 2 2 2 5 2 2" xfId="15955" xr:uid="{00000000-0005-0000-0000-0000DF4A0000}"/>
    <cellStyle name="メモ 6 2 2 2 2 5 3" xfId="11567" xr:uid="{00000000-0005-0000-0000-0000E04A0000}"/>
    <cellStyle name="メモ 6 2 2 2 2 6" xfId="4944" xr:uid="{00000000-0005-0000-0000-0000E14A0000}"/>
    <cellStyle name="メモ 6 2 2 2 2 6 2" xfId="13761" xr:uid="{00000000-0005-0000-0000-0000E24A0000}"/>
    <cellStyle name="メモ 6 2 2 2 2 7" xfId="9373" xr:uid="{00000000-0005-0000-0000-0000E34A0000}"/>
    <cellStyle name="メモ 6 2 2 2 2 8" xfId="22277" xr:uid="{00000000-0005-0000-0000-0000E44A0000}"/>
    <cellStyle name="メモ 6 2 2 2 3" xfId="570" xr:uid="{00000000-0005-0000-0000-0000E54A0000}"/>
    <cellStyle name="メモ 6 2 2 2 3 2" xfId="1118" xr:uid="{00000000-0005-0000-0000-0000E64A0000}"/>
    <cellStyle name="メモ 6 2 2 2 3 2 2" xfId="2256" xr:uid="{00000000-0005-0000-0000-0000E74A0000}"/>
    <cellStyle name="メモ 6 2 2 2 3 2 2 2" xfId="4491" xr:uid="{00000000-0005-0000-0000-0000E84A0000}"/>
    <cellStyle name="メモ 6 2 2 2 3 2 2 2 2" xfId="8920" xr:uid="{00000000-0005-0000-0000-0000E94A0000}"/>
    <cellStyle name="メモ 6 2 2 2 3 2 2 2 2 2" xfId="17737" xr:uid="{00000000-0005-0000-0000-0000EA4A0000}"/>
    <cellStyle name="メモ 6 2 2 2 3 2 2 2 3" xfId="13349" xr:uid="{00000000-0005-0000-0000-0000EB4A0000}"/>
    <cellStyle name="メモ 6 2 2 2 3 2 2 3" xfId="6726" xr:uid="{00000000-0005-0000-0000-0000EC4A0000}"/>
    <cellStyle name="メモ 6 2 2 2 3 2 2 3 2" xfId="15543" xr:uid="{00000000-0005-0000-0000-0000ED4A0000}"/>
    <cellStyle name="メモ 6 2 2 2 3 2 2 4" xfId="11155" xr:uid="{00000000-0005-0000-0000-0000EE4A0000}"/>
    <cellStyle name="メモ 6 2 2 2 3 2 2 5" xfId="24060" xr:uid="{00000000-0005-0000-0000-0000EF4A0000}"/>
    <cellStyle name="メモ 6 2 2 2 3 2 3" xfId="3394" xr:uid="{00000000-0005-0000-0000-0000F04A0000}"/>
    <cellStyle name="メモ 6 2 2 2 3 2 3 2" xfId="7823" xr:uid="{00000000-0005-0000-0000-0000F14A0000}"/>
    <cellStyle name="メモ 6 2 2 2 3 2 3 2 2" xfId="16640" xr:uid="{00000000-0005-0000-0000-0000F24A0000}"/>
    <cellStyle name="メモ 6 2 2 2 3 2 3 3" xfId="12252" xr:uid="{00000000-0005-0000-0000-0000F34A0000}"/>
    <cellStyle name="メモ 6 2 2 2 3 2 4" xfId="5629" xr:uid="{00000000-0005-0000-0000-0000F44A0000}"/>
    <cellStyle name="メモ 6 2 2 2 3 2 4 2" xfId="14446" xr:uid="{00000000-0005-0000-0000-0000F54A0000}"/>
    <cellStyle name="メモ 6 2 2 2 3 2 5" xfId="10058" xr:uid="{00000000-0005-0000-0000-0000F64A0000}"/>
    <cellStyle name="メモ 6 2 2 2 3 2 6" xfId="22962" xr:uid="{00000000-0005-0000-0000-0000F74A0000}"/>
    <cellStyle name="メモ 6 2 2 2 3 3" xfId="1708" xr:uid="{00000000-0005-0000-0000-0000F84A0000}"/>
    <cellStyle name="メモ 6 2 2 2 3 3 2" xfId="3943" xr:uid="{00000000-0005-0000-0000-0000F94A0000}"/>
    <cellStyle name="メモ 6 2 2 2 3 3 2 2" xfId="8372" xr:uid="{00000000-0005-0000-0000-0000FA4A0000}"/>
    <cellStyle name="メモ 6 2 2 2 3 3 2 2 2" xfId="17189" xr:uid="{00000000-0005-0000-0000-0000FB4A0000}"/>
    <cellStyle name="メモ 6 2 2 2 3 3 2 3" xfId="12801" xr:uid="{00000000-0005-0000-0000-0000FC4A0000}"/>
    <cellStyle name="メモ 6 2 2 2 3 3 3" xfId="6178" xr:uid="{00000000-0005-0000-0000-0000FD4A0000}"/>
    <cellStyle name="メモ 6 2 2 2 3 3 3 2" xfId="14995" xr:uid="{00000000-0005-0000-0000-0000FE4A0000}"/>
    <cellStyle name="メモ 6 2 2 2 3 3 4" xfId="10607" xr:uid="{00000000-0005-0000-0000-0000FF4A0000}"/>
    <cellStyle name="メモ 6 2 2 2 3 3 5" xfId="23512" xr:uid="{00000000-0005-0000-0000-0000004B0000}"/>
    <cellStyle name="メモ 6 2 2 2 3 4" xfId="2846" xr:uid="{00000000-0005-0000-0000-0000014B0000}"/>
    <cellStyle name="メモ 6 2 2 2 3 4 2" xfId="7275" xr:uid="{00000000-0005-0000-0000-0000024B0000}"/>
    <cellStyle name="メモ 6 2 2 2 3 4 2 2" xfId="16092" xr:uid="{00000000-0005-0000-0000-0000034B0000}"/>
    <cellStyle name="メモ 6 2 2 2 3 4 3" xfId="11704" xr:uid="{00000000-0005-0000-0000-0000044B0000}"/>
    <cellStyle name="メモ 6 2 2 2 3 5" xfId="5081" xr:uid="{00000000-0005-0000-0000-0000054B0000}"/>
    <cellStyle name="メモ 6 2 2 2 3 5 2" xfId="13898" xr:uid="{00000000-0005-0000-0000-0000064B0000}"/>
    <cellStyle name="メモ 6 2 2 2 3 6" xfId="9510" xr:uid="{00000000-0005-0000-0000-0000074B0000}"/>
    <cellStyle name="メモ 6 2 2 2 3 7" xfId="22414" xr:uid="{00000000-0005-0000-0000-0000084B0000}"/>
    <cellStyle name="メモ 6 2 2 2 4" xfId="844" xr:uid="{00000000-0005-0000-0000-0000094B0000}"/>
    <cellStyle name="メモ 6 2 2 2 4 2" xfId="1982" xr:uid="{00000000-0005-0000-0000-00000A4B0000}"/>
    <cellStyle name="メモ 6 2 2 2 4 2 2" xfId="4217" xr:uid="{00000000-0005-0000-0000-00000B4B0000}"/>
    <cellStyle name="メモ 6 2 2 2 4 2 2 2" xfId="8646" xr:uid="{00000000-0005-0000-0000-00000C4B0000}"/>
    <cellStyle name="メモ 6 2 2 2 4 2 2 2 2" xfId="17463" xr:uid="{00000000-0005-0000-0000-00000D4B0000}"/>
    <cellStyle name="メモ 6 2 2 2 4 2 2 3" xfId="13075" xr:uid="{00000000-0005-0000-0000-00000E4B0000}"/>
    <cellStyle name="メモ 6 2 2 2 4 2 3" xfId="6452" xr:uid="{00000000-0005-0000-0000-00000F4B0000}"/>
    <cellStyle name="メモ 6 2 2 2 4 2 3 2" xfId="15269" xr:uid="{00000000-0005-0000-0000-0000104B0000}"/>
    <cellStyle name="メモ 6 2 2 2 4 2 4" xfId="10881" xr:uid="{00000000-0005-0000-0000-0000114B0000}"/>
    <cellStyle name="メモ 6 2 2 2 4 2 5" xfId="23786" xr:uid="{00000000-0005-0000-0000-0000124B0000}"/>
    <cellStyle name="メモ 6 2 2 2 4 3" xfId="3120" xr:uid="{00000000-0005-0000-0000-0000134B0000}"/>
    <cellStyle name="メモ 6 2 2 2 4 3 2" xfId="7549" xr:uid="{00000000-0005-0000-0000-0000144B0000}"/>
    <cellStyle name="メモ 6 2 2 2 4 3 2 2" xfId="16366" xr:uid="{00000000-0005-0000-0000-0000154B0000}"/>
    <cellStyle name="メモ 6 2 2 2 4 3 3" xfId="11978" xr:uid="{00000000-0005-0000-0000-0000164B0000}"/>
    <cellStyle name="メモ 6 2 2 2 4 4" xfId="5355" xr:uid="{00000000-0005-0000-0000-0000174B0000}"/>
    <cellStyle name="メモ 6 2 2 2 4 4 2" xfId="14172" xr:uid="{00000000-0005-0000-0000-0000184B0000}"/>
    <cellStyle name="メモ 6 2 2 2 4 5" xfId="9784" xr:uid="{00000000-0005-0000-0000-0000194B0000}"/>
    <cellStyle name="メモ 6 2 2 2 4 6" xfId="22688" xr:uid="{00000000-0005-0000-0000-00001A4B0000}"/>
    <cellStyle name="メモ 6 2 2 2 5" xfId="1434" xr:uid="{00000000-0005-0000-0000-00001B4B0000}"/>
    <cellStyle name="メモ 6 2 2 2 5 2" xfId="3669" xr:uid="{00000000-0005-0000-0000-00001C4B0000}"/>
    <cellStyle name="メモ 6 2 2 2 5 2 2" xfId="8098" xr:uid="{00000000-0005-0000-0000-00001D4B0000}"/>
    <cellStyle name="メモ 6 2 2 2 5 2 2 2" xfId="16915" xr:uid="{00000000-0005-0000-0000-00001E4B0000}"/>
    <cellStyle name="メモ 6 2 2 2 5 2 3" xfId="12527" xr:uid="{00000000-0005-0000-0000-00001F4B0000}"/>
    <cellStyle name="メモ 6 2 2 2 5 3" xfId="5904" xr:uid="{00000000-0005-0000-0000-0000204B0000}"/>
    <cellStyle name="メモ 6 2 2 2 5 3 2" xfId="14721" xr:uid="{00000000-0005-0000-0000-0000214B0000}"/>
    <cellStyle name="メモ 6 2 2 2 5 4" xfId="10333" xr:uid="{00000000-0005-0000-0000-0000224B0000}"/>
    <cellStyle name="メモ 6 2 2 2 5 5" xfId="23238" xr:uid="{00000000-0005-0000-0000-0000234B0000}"/>
    <cellStyle name="メモ 6 2 2 2 6" xfId="2572" xr:uid="{00000000-0005-0000-0000-0000244B0000}"/>
    <cellStyle name="メモ 6 2 2 2 6 2" xfId="7001" xr:uid="{00000000-0005-0000-0000-0000254B0000}"/>
    <cellStyle name="メモ 6 2 2 2 6 2 2" xfId="15818" xr:uid="{00000000-0005-0000-0000-0000264B0000}"/>
    <cellStyle name="メモ 6 2 2 2 6 3" xfId="11430" xr:uid="{00000000-0005-0000-0000-0000274B0000}"/>
    <cellStyle name="メモ 6 2 2 2 7" xfId="4807" xr:uid="{00000000-0005-0000-0000-0000284B0000}"/>
    <cellStyle name="メモ 6 2 2 2 7 2" xfId="13624" xr:uid="{00000000-0005-0000-0000-0000294B0000}"/>
    <cellStyle name="メモ 6 2 2 2 8" xfId="9236" xr:uid="{00000000-0005-0000-0000-00002A4B0000}"/>
    <cellStyle name="メモ 6 2 2 2 9" xfId="22142" xr:uid="{00000000-0005-0000-0000-00002B4B0000}"/>
    <cellStyle name="メモ 6 2 2 3" xfId="364" xr:uid="{00000000-0005-0000-0000-00002C4B0000}"/>
    <cellStyle name="メモ 6 2 2 3 2" xfId="638" xr:uid="{00000000-0005-0000-0000-00002D4B0000}"/>
    <cellStyle name="メモ 6 2 2 3 2 2" xfId="1186" xr:uid="{00000000-0005-0000-0000-00002E4B0000}"/>
    <cellStyle name="メモ 6 2 2 3 2 2 2" xfId="2324" xr:uid="{00000000-0005-0000-0000-00002F4B0000}"/>
    <cellStyle name="メモ 6 2 2 3 2 2 2 2" xfId="4559" xr:uid="{00000000-0005-0000-0000-0000304B0000}"/>
    <cellStyle name="メモ 6 2 2 3 2 2 2 2 2" xfId="8988" xr:uid="{00000000-0005-0000-0000-0000314B0000}"/>
    <cellStyle name="メモ 6 2 2 3 2 2 2 2 2 2" xfId="17805" xr:uid="{00000000-0005-0000-0000-0000324B0000}"/>
    <cellStyle name="メモ 6 2 2 3 2 2 2 2 3" xfId="13417" xr:uid="{00000000-0005-0000-0000-0000334B0000}"/>
    <cellStyle name="メモ 6 2 2 3 2 2 2 3" xfId="6794" xr:uid="{00000000-0005-0000-0000-0000344B0000}"/>
    <cellStyle name="メモ 6 2 2 3 2 2 2 3 2" xfId="15611" xr:uid="{00000000-0005-0000-0000-0000354B0000}"/>
    <cellStyle name="メモ 6 2 2 3 2 2 2 4" xfId="11223" xr:uid="{00000000-0005-0000-0000-0000364B0000}"/>
    <cellStyle name="メモ 6 2 2 3 2 2 2 5" xfId="24128" xr:uid="{00000000-0005-0000-0000-0000374B0000}"/>
    <cellStyle name="メモ 6 2 2 3 2 2 3" xfId="3462" xr:uid="{00000000-0005-0000-0000-0000384B0000}"/>
    <cellStyle name="メモ 6 2 2 3 2 2 3 2" xfId="7891" xr:uid="{00000000-0005-0000-0000-0000394B0000}"/>
    <cellStyle name="メモ 6 2 2 3 2 2 3 2 2" xfId="16708" xr:uid="{00000000-0005-0000-0000-00003A4B0000}"/>
    <cellStyle name="メモ 6 2 2 3 2 2 3 3" xfId="12320" xr:uid="{00000000-0005-0000-0000-00003B4B0000}"/>
    <cellStyle name="メモ 6 2 2 3 2 2 4" xfId="5697" xr:uid="{00000000-0005-0000-0000-00003C4B0000}"/>
    <cellStyle name="メモ 6 2 2 3 2 2 4 2" xfId="14514" xr:uid="{00000000-0005-0000-0000-00003D4B0000}"/>
    <cellStyle name="メモ 6 2 2 3 2 2 5" xfId="10126" xr:uid="{00000000-0005-0000-0000-00003E4B0000}"/>
    <cellStyle name="メモ 6 2 2 3 2 2 6" xfId="23030" xr:uid="{00000000-0005-0000-0000-00003F4B0000}"/>
    <cellStyle name="メモ 6 2 2 3 2 3" xfId="1776" xr:uid="{00000000-0005-0000-0000-0000404B0000}"/>
    <cellStyle name="メモ 6 2 2 3 2 3 2" xfId="4011" xr:uid="{00000000-0005-0000-0000-0000414B0000}"/>
    <cellStyle name="メモ 6 2 2 3 2 3 2 2" xfId="8440" xr:uid="{00000000-0005-0000-0000-0000424B0000}"/>
    <cellStyle name="メモ 6 2 2 3 2 3 2 2 2" xfId="17257" xr:uid="{00000000-0005-0000-0000-0000434B0000}"/>
    <cellStyle name="メモ 6 2 2 3 2 3 2 3" xfId="12869" xr:uid="{00000000-0005-0000-0000-0000444B0000}"/>
    <cellStyle name="メモ 6 2 2 3 2 3 3" xfId="6246" xr:uid="{00000000-0005-0000-0000-0000454B0000}"/>
    <cellStyle name="メモ 6 2 2 3 2 3 3 2" xfId="15063" xr:uid="{00000000-0005-0000-0000-0000464B0000}"/>
    <cellStyle name="メモ 6 2 2 3 2 3 4" xfId="10675" xr:uid="{00000000-0005-0000-0000-0000474B0000}"/>
    <cellStyle name="メモ 6 2 2 3 2 3 5" xfId="23580" xr:uid="{00000000-0005-0000-0000-0000484B0000}"/>
    <cellStyle name="メモ 6 2 2 3 2 4" xfId="2914" xr:uid="{00000000-0005-0000-0000-0000494B0000}"/>
    <cellStyle name="メモ 6 2 2 3 2 4 2" xfId="7343" xr:uid="{00000000-0005-0000-0000-00004A4B0000}"/>
    <cellStyle name="メモ 6 2 2 3 2 4 2 2" xfId="16160" xr:uid="{00000000-0005-0000-0000-00004B4B0000}"/>
    <cellStyle name="メモ 6 2 2 3 2 4 3" xfId="11772" xr:uid="{00000000-0005-0000-0000-00004C4B0000}"/>
    <cellStyle name="メモ 6 2 2 3 2 5" xfId="5149" xr:uid="{00000000-0005-0000-0000-00004D4B0000}"/>
    <cellStyle name="メモ 6 2 2 3 2 5 2" xfId="13966" xr:uid="{00000000-0005-0000-0000-00004E4B0000}"/>
    <cellStyle name="メモ 6 2 2 3 2 6" xfId="9578" xr:uid="{00000000-0005-0000-0000-00004F4B0000}"/>
    <cellStyle name="メモ 6 2 2 3 2 7" xfId="22482" xr:uid="{00000000-0005-0000-0000-0000504B0000}"/>
    <cellStyle name="メモ 6 2 2 3 3" xfId="912" xr:uid="{00000000-0005-0000-0000-0000514B0000}"/>
    <cellStyle name="メモ 6 2 2 3 3 2" xfId="2050" xr:uid="{00000000-0005-0000-0000-0000524B0000}"/>
    <cellStyle name="メモ 6 2 2 3 3 2 2" xfId="4285" xr:uid="{00000000-0005-0000-0000-0000534B0000}"/>
    <cellStyle name="メモ 6 2 2 3 3 2 2 2" xfId="8714" xr:uid="{00000000-0005-0000-0000-0000544B0000}"/>
    <cellStyle name="メモ 6 2 2 3 3 2 2 2 2" xfId="17531" xr:uid="{00000000-0005-0000-0000-0000554B0000}"/>
    <cellStyle name="メモ 6 2 2 3 3 2 2 3" xfId="13143" xr:uid="{00000000-0005-0000-0000-0000564B0000}"/>
    <cellStyle name="メモ 6 2 2 3 3 2 3" xfId="6520" xr:uid="{00000000-0005-0000-0000-0000574B0000}"/>
    <cellStyle name="メモ 6 2 2 3 3 2 3 2" xfId="15337" xr:uid="{00000000-0005-0000-0000-0000584B0000}"/>
    <cellStyle name="メモ 6 2 2 3 3 2 4" xfId="10949" xr:uid="{00000000-0005-0000-0000-0000594B0000}"/>
    <cellStyle name="メモ 6 2 2 3 3 2 5" xfId="23854" xr:uid="{00000000-0005-0000-0000-00005A4B0000}"/>
    <cellStyle name="メモ 6 2 2 3 3 3" xfId="3188" xr:uid="{00000000-0005-0000-0000-00005B4B0000}"/>
    <cellStyle name="メモ 6 2 2 3 3 3 2" xfId="7617" xr:uid="{00000000-0005-0000-0000-00005C4B0000}"/>
    <cellStyle name="メモ 6 2 2 3 3 3 2 2" xfId="16434" xr:uid="{00000000-0005-0000-0000-00005D4B0000}"/>
    <cellStyle name="メモ 6 2 2 3 3 3 3" xfId="12046" xr:uid="{00000000-0005-0000-0000-00005E4B0000}"/>
    <cellStyle name="メモ 6 2 2 3 3 4" xfId="5423" xr:uid="{00000000-0005-0000-0000-00005F4B0000}"/>
    <cellStyle name="メモ 6 2 2 3 3 4 2" xfId="14240" xr:uid="{00000000-0005-0000-0000-0000604B0000}"/>
    <cellStyle name="メモ 6 2 2 3 3 5" xfId="9852" xr:uid="{00000000-0005-0000-0000-0000614B0000}"/>
    <cellStyle name="メモ 6 2 2 3 3 6" xfId="22756" xr:uid="{00000000-0005-0000-0000-0000624B0000}"/>
    <cellStyle name="メモ 6 2 2 3 4" xfId="1502" xr:uid="{00000000-0005-0000-0000-0000634B0000}"/>
    <cellStyle name="メモ 6 2 2 3 4 2" xfId="3737" xr:uid="{00000000-0005-0000-0000-0000644B0000}"/>
    <cellStyle name="メモ 6 2 2 3 4 2 2" xfId="8166" xr:uid="{00000000-0005-0000-0000-0000654B0000}"/>
    <cellStyle name="メモ 6 2 2 3 4 2 2 2" xfId="16983" xr:uid="{00000000-0005-0000-0000-0000664B0000}"/>
    <cellStyle name="メモ 6 2 2 3 4 2 3" xfId="12595" xr:uid="{00000000-0005-0000-0000-0000674B0000}"/>
    <cellStyle name="メモ 6 2 2 3 4 3" xfId="5972" xr:uid="{00000000-0005-0000-0000-0000684B0000}"/>
    <cellStyle name="メモ 6 2 2 3 4 3 2" xfId="14789" xr:uid="{00000000-0005-0000-0000-0000694B0000}"/>
    <cellStyle name="メモ 6 2 2 3 4 4" xfId="10401" xr:uid="{00000000-0005-0000-0000-00006A4B0000}"/>
    <cellStyle name="メモ 6 2 2 3 4 5" xfId="23306" xr:uid="{00000000-0005-0000-0000-00006B4B0000}"/>
    <cellStyle name="メモ 6 2 2 3 5" xfId="2640" xr:uid="{00000000-0005-0000-0000-00006C4B0000}"/>
    <cellStyle name="メモ 6 2 2 3 5 2" xfId="7069" xr:uid="{00000000-0005-0000-0000-00006D4B0000}"/>
    <cellStyle name="メモ 6 2 2 3 5 2 2" xfId="15886" xr:uid="{00000000-0005-0000-0000-00006E4B0000}"/>
    <cellStyle name="メモ 6 2 2 3 5 3" xfId="11498" xr:uid="{00000000-0005-0000-0000-00006F4B0000}"/>
    <cellStyle name="メモ 6 2 2 3 6" xfId="4875" xr:uid="{00000000-0005-0000-0000-0000704B0000}"/>
    <cellStyle name="メモ 6 2 2 3 6 2" xfId="13692" xr:uid="{00000000-0005-0000-0000-0000714B0000}"/>
    <cellStyle name="メモ 6 2 2 3 7" xfId="9304" xr:uid="{00000000-0005-0000-0000-0000724B0000}"/>
    <cellStyle name="メモ 6 2 2 3 8" xfId="22210" xr:uid="{00000000-0005-0000-0000-0000734B0000}"/>
    <cellStyle name="メモ 6 2 2 4" xfId="501" xr:uid="{00000000-0005-0000-0000-0000744B0000}"/>
    <cellStyle name="メモ 6 2 2 4 2" xfId="1049" xr:uid="{00000000-0005-0000-0000-0000754B0000}"/>
    <cellStyle name="メモ 6 2 2 4 2 2" xfId="2187" xr:uid="{00000000-0005-0000-0000-0000764B0000}"/>
    <cellStyle name="メモ 6 2 2 4 2 2 2" xfId="4422" xr:uid="{00000000-0005-0000-0000-0000774B0000}"/>
    <cellStyle name="メモ 6 2 2 4 2 2 2 2" xfId="8851" xr:uid="{00000000-0005-0000-0000-0000784B0000}"/>
    <cellStyle name="メモ 6 2 2 4 2 2 2 2 2" xfId="17668" xr:uid="{00000000-0005-0000-0000-0000794B0000}"/>
    <cellStyle name="メモ 6 2 2 4 2 2 2 3" xfId="13280" xr:uid="{00000000-0005-0000-0000-00007A4B0000}"/>
    <cellStyle name="メモ 6 2 2 4 2 2 3" xfId="6657" xr:uid="{00000000-0005-0000-0000-00007B4B0000}"/>
    <cellStyle name="メモ 6 2 2 4 2 2 3 2" xfId="15474" xr:uid="{00000000-0005-0000-0000-00007C4B0000}"/>
    <cellStyle name="メモ 6 2 2 4 2 2 4" xfId="11086" xr:uid="{00000000-0005-0000-0000-00007D4B0000}"/>
    <cellStyle name="メモ 6 2 2 4 2 2 5" xfId="23991" xr:uid="{00000000-0005-0000-0000-00007E4B0000}"/>
    <cellStyle name="メモ 6 2 2 4 2 3" xfId="3325" xr:uid="{00000000-0005-0000-0000-00007F4B0000}"/>
    <cellStyle name="メモ 6 2 2 4 2 3 2" xfId="7754" xr:uid="{00000000-0005-0000-0000-0000804B0000}"/>
    <cellStyle name="メモ 6 2 2 4 2 3 2 2" xfId="16571" xr:uid="{00000000-0005-0000-0000-0000814B0000}"/>
    <cellStyle name="メモ 6 2 2 4 2 3 3" xfId="12183" xr:uid="{00000000-0005-0000-0000-0000824B0000}"/>
    <cellStyle name="メモ 6 2 2 4 2 4" xfId="5560" xr:uid="{00000000-0005-0000-0000-0000834B0000}"/>
    <cellStyle name="メモ 6 2 2 4 2 4 2" xfId="14377" xr:uid="{00000000-0005-0000-0000-0000844B0000}"/>
    <cellStyle name="メモ 6 2 2 4 2 5" xfId="9989" xr:uid="{00000000-0005-0000-0000-0000854B0000}"/>
    <cellStyle name="メモ 6 2 2 4 2 6" xfId="22893" xr:uid="{00000000-0005-0000-0000-0000864B0000}"/>
    <cellStyle name="メモ 6 2 2 4 3" xfId="1639" xr:uid="{00000000-0005-0000-0000-0000874B0000}"/>
    <cellStyle name="メモ 6 2 2 4 3 2" xfId="3874" xr:uid="{00000000-0005-0000-0000-0000884B0000}"/>
    <cellStyle name="メモ 6 2 2 4 3 2 2" xfId="8303" xr:uid="{00000000-0005-0000-0000-0000894B0000}"/>
    <cellStyle name="メモ 6 2 2 4 3 2 2 2" xfId="17120" xr:uid="{00000000-0005-0000-0000-00008A4B0000}"/>
    <cellStyle name="メモ 6 2 2 4 3 2 3" xfId="12732" xr:uid="{00000000-0005-0000-0000-00008B4B0000}"/>
    <cellStyle name="メモ 6 2 2 4 3 3" xfId="6109" xr:uid="{00000000-0005-0000-0000-00008C4B0000}"/>
    <cellStyle name="メモ 6 2 2 4 3 3 2" xfId="14926" xr:uid="{00000000-0005-0000-0000-00008D4B0000}"/>
    <cellStyle name="メモ 6 2 2 4 3 4" xfId="10538" xr:uid="{00000000-0005-0000-0000-00008E4B0000}"/>
    <cellStyle name="メモ 6 2 2 4 3 5" xfId="23443" xr:uid="{00000000-0005-0000-0000-00008F4B0000}"/>
    <cellStyle name="メモ 6 2 2 4 4" xfId="2777" xr:uid="{00000000-0005-0000-0000-0000904B0000}"/>
    <cellStyle name="メモ 6 2 2 4 4 2" xfId="7206" xr:uid="{00000000-0005-0000-0000-0000914B0000}"/>
    <cellStyle name="メモ 6 2 2 4 4 2 2" xfId="16023" xr:uid="{00000000-0005-0000-0000-0000924B0000}"/>
    <cellStyle name="メモ 6 2 2 4 4 3" xfId="11635" xr:uid="{00000000-0005-0000-0000-0000934B0000}"/>
    <cellStyle name="メモ 6 2 2 4 5" xfId="5012" xr:uid="{00000000-0005-0000-0000-0000944B0000}"/>
    <cellStyle name="メモ 6 2 2 4 5 2" xfId="13829" xr:uid="{00000000-0005-0000-0000-0000954B0000}"/>
    <cellStyle name="メモ 6 2 2 4 6" xfId="9441" xr:uid="{00000000-0005-0000-0000-0000964B0000}"/>
    <cellStyle name="メモ 6 2 2 4 7" xfId="22345" xr:uid="{00000000-0005-0000-0000-0000974B0000}"/>
    <cellStyle name="メモ 6 2 2 5" xfId="775" xr:uid="{00000000-0005-0000-0000-0000984B0000}"/>
    <cellStyle name="メモ 6 2 2 5 2" xfId="1913" xr:uid="{00000000-0005-0000-0000-0000994B0000}"/>
    <cellStyle name="メモ 6 2 2 5 2 2" xfId="4148" xr:uid="{00000000-0005-0000-0000-00009A4B0000}"/>
    <cellStyle name="メモ 6 2 2 5 2 2 2" xfId="8577" xr:uid="{00000000-0005-0000-0000-00009B4B0000}"/>
    <cellStyle name="メモ 6 2 2 5 2 2 2 2" xfId="17394" xr:uid="{00000000-0005-0000-0000-00009C4B0000}"/>
    <cellStyle name="メモ 6 2 2 5 2 2 3" xfId="13006" xr:uid="{00000000-0005-0000-0000-00009D4B0000}"/>
    <cellStyle name="メモ 6 2 2 5 2 3" xfId="6383" xr:uid="{00000000-0005-0000-0000-00009E4B0000}"/>
    <cellStyle name="メモ 6 2 2 5 2 3 2" xfId="15200" xr:uid="{00000000-0005-0000-0000-00009F4B0000}"/>
    <cellStyle name="メモ 6 2 2 5 2 4" xfId="10812" xr:uid="{00000000-0005-0000-0000-0000A04B0000}"/>
    <cellStyle name="メモ 6 2 2 5 2 5" xfId="23717" xr:uid="{00000000-0005-0000-0000-0000A14B0000}"/>
    <cellStyle name="メモ 6 2 2 5 3" xfId="3051" xr:uid="{00000000-0005-0000-0000-0000A24B0000}"/>
    <cellStyle name="メモ 6 2 2 5 3 2" xfId="7480" xr:uid="{00000000-0005-0000-0000-0000A34B0000}"/>
    <cellStyle name="メモ 6 2 2 5 3 2 2" xfId="16297" xr:uid="{00000000-0005-0000-0000-0000A44B0000}"/>
    <cellStyle name="メモ 6 2 2 5 3 3" xfId="11909" xr:uid="{00000000-0005-0000-0000-0000A54B0000}"/>
    <cellStyle name="メモ 6 2 2 5 4" xfId="5286" xr:uid="{00000000-0005-0000-0000-0000A64B0000}"/>
    <cellStyle name="メモ 6 2 2 5 4 2" xfId="14103" xr:uid="{00000000-0005-0000-0000-0000A74B0000}"/>
    <cellStyle name="メモ 6 2 2 5 5" xfId="9715" xr:uid="{00000000-0005-0000-0000-0000A84B0000}"/>
    <cellStyle name="メモ 6 2 2 5 6" xfId="22619" xr:uid="{00000000-0005-0000-0000-0000A94B0000}"/>
    <cellStyle name="メモ 6 2 2 6" xfId="1365" xr:uid="{00000000-0005-0000-0000-0000AA4B0000}"/>
    <cellStyle name="メモ 6 2 2 6 2" xfId="3600" xr:uid="{00000000-0005-0000-0000-0000AB4B0000}"/>
    <cellStyle name="メモ 6 2 2 6 2 2" xfId="8029" xr:uid="{00000000-0005-0000-0000-0000AC4B0000}"/>
    <cellStyle name="メモ 6 2 2 6 2 2 2" xfId="16846" xr:uid="{00000000-0005-0000-0000-0000AD4B0000}"/>
    <cellStyle name="メモ 6 2 2 6 2 3" xfId="12458" xr:uid="{00000000-0005-0000-0000-0000AE4B0000}"/>
    <cellStyle name="メモ 6 2 2 6 3" xfId="5835" xr:uid="{00000000-0005-0000-0000-0000AF4B0000}"/>
    <cellStyle name="メモ 6 2 2 6 3 2" xfId="14652" xr:uid="{00000000-0005-0000-0000-0000B04B0000}"/>
    <cellStyle name="メモ 6 2 2 6 4" xfId="10264" xr:uid="{00000000-0005-0000-0000-0000B14B0000}"/>
    <cellStyle name="メモ 6 2 2 6 5" xfId="23169" xr:uid="{00000000-0005-0000-0000-0000B24B0000}"/>
    <cellStyle name="メモ 6 2 2 7" xfId="2503" xr:uid="{00000000-0005-0000-0000-0000B34B0000}"/>
    <cellStyle name="メモ 6 2 2 7 2" xfId="6932" xr:uid="{00000000-0005-0000-0000-0000B44B0000}"/>
    <cellStyle name="メモ 6 2 2 7 2 2" xfId="15749" xr:uid="{00000000-0005-0000-0000-0000B54B0000}"/>
    <cellStyle name="メモ 6 2 2 7 3" xfId="11361" xr:uid="{00000000-0005-0000-0000-0000B64B0000}"/>
    <cellStyle name="メモ 6 2 2 8" xfId="4738" xr:uid="{00000000-0005-0000-0000-0000B74B0000}"/>
    <cellStyle name="メモ 6 2 2 8 2" xfId="13555" xr:uid="{00000000-0005-0000-0000-0000B84B0000}"/>
    <cellStyle name="メモ 6 2 2 9" xfId="9167" xr:uid="{00000000-0005-0000-0000-0000B94B0000}"/>
    <cellStyle name="メモ 6 2 3" xfId="262" xr:uid="{00000000-0005-0000-0000-0000BA4B0000}"/>
    <cellStyle name="メモ 6 2 3 2" xfId="399" xr:uid="{00000000-0005-0000-0000-0000BB4B0000}"/>
    <cellStyle name="メモ 6 2 3 2 2" xfId="673" xr:uid="{00000000-0005-0000-0000-0000BC4B0000}"/>
    <cellStyle name="メモ 6 2 3 2 2 2" xfId="1221" xr:uid="{00000000-0005-0000-0000-0000BD4B0000}"/>
    <cellStyle name="メモ 6 2 3 2 2 2 2" xfId="2359" xr:uid="{00000000-0005-0000-0000-0000BE4B0000}"/>
    <cellStyle name="メモ 6 2 3 2 2 2 2 2" xfId="4594" xr:uid="{00000000-0005-0000-0000-0000BF4B0000}"/>
    <cellStyle name="メモ 6 2 3 2 2 2 2 2 2" xfId="9023" xr:uid="{00000000-0005-0000-0000-0000C04B0000}"/>
    <cellStyle name="メモ 6 2 3 2 2 2 2 2 2 2" xfId="17840" xr:uid="{00000000-0005-0000-0000-0000C14B0000}"/>
    <cellStyle name="メモ 6 2 3 2 2 2 2 2 3" xfId="13452" xr:uid="{00000000-0005-0000-0000-0000C24B0000}"/>
    <cellStyle name="メモ 6 2 3 2 2 2 2 3" xfId="6829" xr:uid="{00000000-0005-0000-0000-0000C34B0000}"/>
    <cellStyle name="メモ 6 2 3 2 2 2 2 3 2" xfId="15646" xr:uid="{00000000-0005-0000-0000-0000C44B0000}"/>
    <cellStyle name="メモ 6 2 3 2 2 2 2 4" xfId="11258" xr:uid="{00000000-0005-0000-0000-0000C54B0000}"/>
    <cellStyle name="メモ 6 2 3 2 2 2 2 5" xfId="24163" xr:uid="{00000000-0005-0000-0000-0000C64B0000}"/>
    <cellStyle name="メモ 6 2 3 2 2 2 3" xfId="3497" xr:uid="{00000000-0005-0000-0000-0000C74B0000}"/>
    <cellStyle name="メモ 6 2 3 2 2 2 3 2" xfId="7926" xr:uid="{00000000-0005-0000-0000-0000C84B0000}"/>
    <cellStyle name="メモ 6 2 3 2 2 2 3 2 2" xfId="16743" xr:uid="{00000000-0005-0000-0000-0000C94B0000}"/>
    <cellStyle name="メモ 6 2 3 2 2 2 3 3" xfId="12355" xr:uid="{00000000-0005-0000-0000-0000CA4B0000}"/>
    <cellStyle name="メモ 6 2 3 2 2 2 4" xfId="5732" xr:uid="{00000000-0005-0000-0000-0000CB4B0000}"/>
    <cellStyle name="メモ 6 2 3 2 2 2 4 2" xfId="14549" xr:uid="{00000000-0005-0000-0000-0000CC4B0000}"/>
    <cellStyle name="メモ 6 2 3 2 2 2 5" xfId="10161" xr:uid="{00000000-0005-0000-0000-0000CD4B0000}"/>
    <cellStyle name="メモ 6 2 3 2 2 2 6" xfId="23065" xr:uid="{00000000-0005-0000-0000-0000CE4B0000}"/>
    <cellStyle name="メモ 6 2 3 2 2 3" xfId="1811" xr:uid="{00000000-0005-0000-0000-0000CF4B0000}"/>
    <cellStyle name="メモ 6 2 3 2 2 3 2" xfId="4046" xr:uid="{00000000-0005-0000-0000-0000D04B0000}"/>
    <cellStyle name="メモ 6 2 3 2 2 3 2 2" xfId="8475" xr:uid="{00000000-0005-0000-0000-0000D14B0000}"/>
    <cellStyle name="メモ 6 2 3 2 2 3 2 2 2" xfId="17292" xr:uid="{00000000-0005-0000-0000-0000D24B0000}"/>
    <cellStyle name="メモ 6 2 3 2 2 3 2 3" xfId="12904" xr:uid="{00000000-0005-0000-0000-0000D34B0000}"/>
    <cellStyle name="メモ 6 2 3 2 2 3 3" xfId="6281" xr:uid="{00000000-0005-0000-0000-0000D44B0000}"/>
    <cellStyle name="メモ 6 2 3 2 2 3 3 2" xfId="15098" xr:uid="{00000000-0005-0000-0000-0000D54B0000}"/>
    <cellStyle name="メモ 6 2 3 2 2 3 4" xfId="10710" xr:uid="{00000000-0005-0000-0000-0000D64B0000}"/>
    <cellStyle name="メモ 6 2 3 2 2 3 5" xfId="23615" xr:uid="{00000000-0005-0000-0000-0000D74B0000}"/>
    <cellStyle name="メモ 6 2 3 2 2 4" xfId="2949" xr:uid="{00000000-0005-0000-0000-0000D84B0000}"/>
    <cellStyle name="メモ 6 2 3 2 2 4 2" xfId="7378" xr:uid="{00000000-0005-0000-0000-0000D94B0000}"/>
    <cellStyle name="メモ 6 2 3 2 2 4 2 2" xfId="16195" xr:uid="{00000000-0005-0000-0000-0000DA4B0000}"/>
    <cellStyle name="メモ 6 2 3 2 2 4 3" xfId="11807" xr:uid="{00000000-0005-0000-0000-0000DB4B0000}"/>
    <cellStyle name="メモ 6 2 3 2 2 5" xfId="5184" xr:uid="{00000000-0005-0000-0000-0000DC4B0000}"/>
    <cellStyle name="メモ 6 2 3 2 2 5 2" xfId="14001" xr:uid="{00000000-0005-0000-0000-0000DD4B0000}"/>
    <cellStyle name="メモ 6 2 3 2 2 6" xfId="9613" xr:uid="{00000000-0005-0000-0000-0000DE4B0000}"/>
    <cellStyle name="メモ 6 2 3 2 2 7" xfId="22517" xr:uid="{00000000-0005-0000-0000-0000DF4B0000}"/>
    <cellStyle name="メモ 6 2 3 2 3" xfId="947" xr:uid="{00000000-0005-0000-0000-0000E04B0000}"/>
    <cellStyle name="メモ 6 2 3 2 3 2" xfId="2085" xr:uid="{00000000-0005-0000-0000-0000E14B0000}"/>
    <cellStyle name="メモ 6 2 3 2 3 2 2" xfId="4320" xr:uid="{00000000-0005-0000-0000-0000E24B0000}"/>
    <cellStyle name="メモ 6 2 3 2 3 2 2 2" xfId="8749" xr:uid="{00000000-0005-0000-0000-0000E34B0000}"/>
    <cellStyle name="メモ 6 2 3 2 3 2 2 2 2" xfId="17566" xr:uid="{00000000-0005-0000-0000-0000E44B0000}"/>
    <cellStyle name="メモ 6 2 3 2 3 2 2 3" xfId="13178" xr:uid="{00000000-0005-0000-0000-0000E54B0000}"/>
    <cellStyle name="メモ 6 2 3 2 3 2 3" xfId="6555" xr:uid="{00000000-0005-0000-0000-0000E64B0000}"/>
    <cellStyle name="メモ 6 2 3 2 3 2 3 2" xfId="15372" xr:uid="{00000000-0005-0000-0000-0000E74B0000}"/>
    <cellStyle name="メモ 6 2 3 2 3 2 4" xfId="10984" xr:uid="{00000000-0005-0000-0000-0000E84B0000}"/>
    <cellStyle name="メモ 6 2 3 2 3 2 5" xfId="23889" xr:uid="{00000000-0005-0000-0000-0000E94B0000}"/>
    <cellStyle name="メモ 6 2 3 2 3 3" xfId="3223" xr:uid="{00000000-0005-0000-0000-0000EA4B0000}"/>
    <cellStyle name="メモ 6 2 3 2 3 3 2" xfId="7652" xr:uid="{00000000-0005-0000-0000-0000EB4B0000}"/>
    <cellStyle name="メモ 6 2 3 2 3 3 2 2" xfId="16469" xr:uid="{00000000-0005-0000-0000-0000EC4B0000}"/>
    <cellStyle name="メモ 6 2 3 2 3 3 3" xfId="12081" xr:uid="{00000000-0005-0000-0000-0000ED4B0000}"/>
    <cellStyle name="メモ 6 2 3 2 3 4" xfId="5458" xr:uid="{00000000-0005-0000-0000-0000EE4B0000}"/>
    <cellStyle name="メモ 6 2 3 2 3 4 2" xfId="14275" xr:uid="{00000000-0005-0000-0000-0000EF4B0000}"/>
    <cellStyle name="メモ 6 2 3 2 3 5" xfId="9887" xr:uid="{00000000-0005-0000-0000-0000F04B0000}"/>
    <cellStyle name="メモ 6 2 3 2 3 6" xfId="22791" xr:uid="{00000000-0005-0000-0000-0000F14B0000}"/>
    <cellStyle name="メモ 6 2 3 2 4" xfId="1537" xr:uid="{00000000-0005-0000-0000-0000F24B0000}"/>
    <cellStyle name="メモ 6 2 3 2 4 2" xfId="3772" xr:uid="{00000000-0005-0000-0000-0000F34B0000}"/>
    <cellStyle name="メモ 6 2 3 2 4 2 2" xfId="8201" xr:uid="{00000000-0005-0000-0000-0000F44B0000}"/>
    <cellStyle name="メモ 6 2 3 2 4 2 2 2" xfId="17018" xr:uid="{00000000-0005-0000-0000-0000F54B0000}"/>
    <cellStyle name="メモ 6 2 3 2 4 2 3" xfId="12630" xr:uid="{00000000-0005-0000-0000-0000F64B0000}"/>
    <cellStyle name="メモ 6 2 3 2 4 3" xfId="6007" xr:uid="{00000000-0005-0000-0000-0000F74B0000}"/>
    <cellStyle name="メモ 6 2 3 2 4 3 2" xfId="14824" xr:uid="{00000000-0005-0000-0000-0000F84B0000}"/>
    <cellStyle name="メモ 6 2 3 2 4 4" xfId="10436" xr:uid="{00000000-0005-0000-0000-0000F94B0000}"/>
    <cellStyle name="メモ 6 2 3 2 4 5" xfId="23341" xr:uid="{00000000-0005-0000-0000-0000FA4B0000}"/>
    <cellStyle name="メモ 6 2 3 2 5" xfId="2675" xr:uid="{00000000-0005-0000-0000-0000FB4B0000}"/>
    <cellStyle name="メモ 6 2 3 2 5 2" xfId="7104" xr:uid="{00000000-0005-0000-0000-0000FC4B0000}"/>
    <cellStyle name="メモ 6 2 3 2 5 2 2" xfId="15921" xr:uid="{00000000-0005-0000-0000-0000FD4B0000}"/>
    <cellStyle name="メモ 6 2 3 2 5 3" xfId="11533" xr:uid="{00000000-0005-0000-0000-0000FE4B0000}"/>
    <cellStyle name="メモ 6 2 3 2 6" xfId="4910" xr:uid="{00000000-0005-0000-0000-0000FF4B0000}"/>
    <cellStyle name="メモ 6 2 3 2 6 2" xfId="13727" xr:uid="{00000000-0005-0000-0000-0000004C0000}"/>
    <cellStyle name="メモ 6 2 3 2 7" xfId="9339" xr:uid="{00000000-0005-0000-0000-0000014C0000}"/>
    <cellStyle name="メモ 6 2 3 2 8" xfId="22244" xr:uid="{00000000-0005-0000-0000-0000024C0000}"/>
    <cellStyle name="メモ 6 2 3 3" xfId="536" xr:uid="{00000000-0005-0000-0000-0000034C0000}"/>
    <cellStyle name="メモ 6 2 3 3 2" xfId="1084" xr:uid="{00000000-0005-0000-0000-0000044C0000}"/>
    <cellStyle name="メモ 6 2 3 3 2 2" xfId="2222" xr:uid="{00000000-0005-0000-0000-0000054C0000}"/>
    <cellStyle name="メモ 6 2 3 3 2 2 2" xfId="4457" xr:uid="{00000000-0005-0000-0000-0000064C0000}"/>
    <cellStyle name="メモ 6 2 3 3 2 2 2 2" xfId="8886" xr:uid="{00000000-0005-0000-0000-0000074C0000}"/>
    <cellStyle name="メモ 6 2 3 3 2 2 2 2 2" xfId="17703" xr:uid="{00000000-0005-0000-0000-0000084C0000}"/>
    <cellStyle name="メモ 6 2 3 3 2 2 2 3" xfId="13315" xr:uid="{00000000-0005-0000-0000-0000094C0000}"/>
    <cellStyle name="メモ 6 2 3 3 2 2 3" xfId="6692" xr:uid="{00000000-0005-0000-0000-00000A4C0000}"/>
    <cellStyle name="メモ 6 2 3 3 2 2 3 2" xfId="15509" xr:uid="{00000000-0005-0000-0000-00000B4C0000}"/>
    <cellStyle name="メモ 6 2 3 3 2 2 4" xfId="11121" xr:uid="{00000000-0005-0000-0000-00000C4C0000}"/>
    <cellStyle name="メモ 6 2 3 3 2 2 5" xfId="24026" xr:uid="{00000000-0005-0000-0000-00000D4C0000}"/>
    <cellStyle name="メモ 6 2 3 3 2 3" xfId="3360" xr:uid="{00000000-0005-0000-0000-00000E4C0000}"/>
    <cellStyle name="メモ 6 2 3 3 2 3 2" xfId="7789" xr:uid="{00000000-0005-0000-0000-00000F4C0000}"/>
    <cellStyle name="メモ 6 2 3 3 2 3 2 2" xfId="16606" xr:uid="{00000000-0005-0000-0000-0000104C0000}"/>
    <cellStyle name="メモ 6 2 3 3 2 3 3" xfId="12218" xr:uid="{00000000-0005-0000-0000-0000114C0000}"/>
    <cellStyle name="メモ 6 2 3 3 2 4" xfId="5595" xr:uid="{00000000-0005-0000-0000-0000124C0000}"/>
    <cellStyle name="メモ 6 2 3 3 2 4 2" xfId="14412" xr:uid="{00000000-0005-0000-0000-0000134C0000}"/>
    <cellStyle name="メモ 6 2 3 3 2 5" xfId="10024" xr:uid="{00000000-0005-0000-0000-0000144C0000}"/>
    <cellStyle name="メモ 6 2 3 3 2 6" xfId="22928" xr:uid="{00000000-0005-0000-0000-0000154C0000}"/>
    <cellStyle name="メモ 6 2 3 3 3" xfId="1674" xr:uid="{00000000-0005-0000-0000-0000164C0000}"/>
    <cellStyle name="メモ 6 2 3 3 3 2" xfId="3909" xr:uid="{00000000-0005-0000-0000-0000174C0000}"/>
    <cellStyle name="メモ 6 2 3 3 3 2 2" xfId="8338" xr:uid="{00000000-0005-0000-0000-0000184C0000}"/>
    <cellStyle name="メモ 6 2 3 3 3 2 2 2" xfId="17155" xr:uid="{00000000-0005-0000-0000-0000194C0000}"/>
    <cellStyle name="メモ 6 2 3 3 3 2 3" xfId="12767" xr:uid="{00000000-0005-0000-0000-00001A4C0000}"/>
    <cellStyle name="メモ 6 2 3 3 3 3" xfId="6144" xr:uid="{00000000-0005-0000-0000-00001B4C0000}"/>
    <cellStyle name="メモ 6 2 3 3 3 3 2" xfId="14961" xr:uid="{00000000-0005-0000-0000-00001C4C0000}"/>
    <cellStyle name="メモ 6 2 3 3 3 4" xfId="10573" xr:uid="{00000000-0005-0000-0000-00001D4C0000}"/>
    <cellStyle name="メモ 6 2 3 3 3 5" xfId="23478" xr:uid="{00000000-0005-0000-0000-00001E4C0000}"/>
    <cellStyle name="メモ 6 2 3 3 4" xfId="2812" xr:uid="{00000000-0005-0000-0000-00001F4C0000}"/>
    <cellStyle name="メモ 6 2 3 3 4 2" xfId="7241" xr:uid="{00000000-0005-0000-0000-0000204C0000}"/>
    <cellStyle name="メモ 6 2 3 3 4 2 2" xfId="16058" xr:uid="{00000000-0005-0000-0000-0000214C0000}"/>
    <cellStyle name="メモ 6 2 3 3 4 3" xfId="11670" xr:uid="{00000000-0005-0000-0000-0000224C0000}"/>
    <cellStyle name="メモ 6 2 3 3 5" xfId="5047" xr:uid="{00000000-0005-0000-0000-0000234C0000}"/>
    <cellStyle name="メモ 6 2 3 3 5 2" xfId="13864" xr:uid="{00000000-0005-0000-0000-0000244C0000}"/>
    <cellStyle name="メモ 6 2 3 3 6" xfId="9476" xr:uid="{00000000-0005-0000-0000-0000254C0000}"/>
    <cellStyle name="メモ 6 2 3 3 7" xfId="22380" xr:uid="{00000000-0005-0000-0000-0000264C0000}"/>
    <cellStyle name="メモ 6 2 3 4" xfId="810" xr:uid="{00000000-0005-0000-0000-0000274C0000}"/>
    <cellStyle name="メモ 6 2 3 4 2" xfId="1948" xr:uid="{00000000-0005-0000-0000-0000284C0000}"/>
    <cellStyle name="メモ 6 2 3 4 2 2" xfId="4183" xr:uid="{00000000-0005-0000-0000-0000294C0000}"/>
    <cellStyle name="メモ 6 2 3 4 2 2 2" xfId="8612" xr:uid="{00000000-0005-0000-0000-00002A4C0000}"/>
    <cellStyle name="メモ 6 2 3 4 2 2 2 2" xfId="17429" xr:uid="{00000000-0005-0000-0000-00002B4C0000}"/>
    <cellStyle name="メモ 6 2 3 4 2 2 3" xfId="13041" xr:uid="{00000000-0005-0000-0000-00002C4C0000}"/>
    <cellStyle name="メモ 6 2 3 4 2 3" xfId="6418" xr:uid="{00000000-0005-0000-0000-00002D4C0000}"/>
    <cellStyle name="メモ 6 2 3 4 2 3 2" xfId="15235" xr:uid="{00000000-0005-0000-0000-00002E4C0000}"/>
    <cellStyle name="メモ 6 2 3 4 2 4" xfId="10847" xr:uid="{00000000-0005-0000-0000-00002F4C0000}"/>
    <cellStyle name="メモ 6 2 3 4 2 5" xfId="23752" xr:uid="{00000000-0005-0000-0000-0000304C0000}"/>
    <cellStyle name="メモ 6 2 3 4 3" xfId="3086" xr:uid="{00000000-0005-0000-0000-0000314C0000}"/>
    <cellStyle name="メモ 6 2 3 4 3 2" xfId="7515" xr:uid="{00000000-0005-0000-0000-0000324C0000}"/>
    <cellStyle name="メモ 6 2 3 4 3 2 2" xfId="16332" xr:uid="{00000000-0005-0000-0000-0000334C0000}"/>
    <cellStyle name="メモ 6 2 3 4 3 3" xfId="11944" xr:uid="{00000000-0005-0000-0000-0000344C0000}"/>
    <cellStyle name="メモ 6 2 3 4 4" xfId="5321" xr:uid="{00000000-0005-0000-0000-0000354C0000}"/>
    <cellStyle name="メモ 6 2 3 4 4 2" xfId="14138" xr:uid="{00000000-0005-0000-0000-0000364C0000}"/>
    <cellStyle name="メモ 6 2 3 4 5" xfId="9750" xr:uid="{00000000-0005-0000-0000-0000374C0000}"/>
    <cellStyle name="メモ 6 2 3 4 6" xfId="22654" xr:uid="{00000000-0005-0000-0000-0000384C0000}"/>
    <cellStyle name="メモ 6 2 3 5" xfId="1400" xr:uid="{00000000-0005-0000-0000-0000394C0000}"/>
    <cellStyle name="メモ 6 2 3 5 2" xfId="3635" xr:uid="{00000000-0005-0000-0000-00003A4C0000}"/>
    <cellStyle name="メモ 6 2 3 5 2 2" xfId="8064" xr:uid="{00000000-0005-0000-0000-00003B4C0000}"/>
    <cellStyle name="メモ 6 2 3 5 2 2 2" xfId="16881" xr:uid="{00000000-0005-0000-0000-00003C4C0000}"/>
    <cellStyle name="メモ 6 2 3 5 2 3" xfId="12493" xr:uid="{00000000-0005-0000-0000-00003D4C0000}"/>
    <cellStyle name="メモ 6 2 3 5 3" xfId="5870" xr:uid="{00000000-0005-0000-0000-00003E4C0000}"/>
    <cellStyle name="メモ 6 2 3 5 3 2" xfId="14687" xr:uid="{00000000-0005-0000-0000-00003F4C0000}"/>
    <cellStyle name="メモ 6 2 3 5 4" xfId="10299" xr:uid="{00000000-0005-0000-0000-0000404C0000}"/>
    <cellStyle name="メモ 6 2 3 5 5" xfId="23204" xr:uid="{00000000-0005-0000-0000-0000414C0000}"/>
    <cellStyle name="メモ 6 2 3 6" xfId="2538" xr:uid="{00000000-0005-0000-0000-0000424C0000}"/>
    <cellStyle name="メモ 6 2 3 6 2" xfId="6967" xr:uid="{00000000-0005-0000-0000-0000434C0000}"/>
    <cellStyle name="メモ 6 2 3 6 2 2" xfId="15784" xr:uid="{00000000-0005-0000-0000-0000444C0000}"/>
    <cellStyle name="メモ 6 2 3 6 3" xfId="11396" xr:uid="{00000000-0005-0000-0000-0000454C0000}"/>
    <cellStyle name="メモ 6 2 3 7" xfId="4773" xr:uid="{00000000-0005-0000-0000-0000464C0000}"/>
    <cellStyle name="メモ 6 2 3 7 2" xfId="13590" xr:uid="{00000000-0005-0000-0000-0000474C0000}"/>
    <cellStyle name="メモ 6 2 3 8" xfId="9202" xr:uid="{00000000-0005-0000-0000-0000484C0000}"/>
    <cellStyle name="メモ 6 2 3 9" xfId="22109" xr:uid="{00000000-0005-0000-0000-0000494C0000}"/>
    <cellStyle name="メモ 6 2 4" xfId="330" xr:uid="{00000000-0005-0000-0000-00004A4C0000}"/>
    <cellStyle name="メモ 6 2 4 2" xfId="604" xr:uid="{00000000-0005-0000-0000-00004B4C0000}"/>
    <cellStyle name="メモ 6 2 4 2 2" xfId="1152" xr:uid="{00000000-0005-0000-0000-00004C4C0000}"/>
    <cellStyle name="メモ 6 2 4 2 2 2" xfId="2290" xr:uid="{00000000-0005-0000-0000-00004D4C0000}"/>
    <cellStyle name="メモ 6 2 4 2 2 2 2" xfId="4525" xr:uid="{00000000-0005-0000-0000-00004E4C0000}"/>
    <cellStyle name="メモ 6 2 4 2 2 2 2 2" xfId="8954" xr:uid="{00000000-0005-0000-0000-00004F4C0000}"/>
    <cellStyle name="メモ 6 2 4 2 2 2 2 2 2" xfId="17771" xr:uid="{00000000-0005-0000-0000-0000504C0000}"/>
    <cellStyle name="メモ 6 2 4 2 2 2 2 3" xfId="13383" xr:uid="{00000000-0005-0000-0000-0000514C0000}"/>
    <cellStyle name="メモ 6 2 4 2 2 2 3" xfId="6760" xr:uid="{00000000-0005-0000-0000-0000524C0000}"/>
    <cellStyle name="メモ 6 2 4 2 2 2 3 2" xfId="15577" xr:uid="{00000000-0005-0000-0000-0000534C0000}"/>
    <cellStyle name="メモ 6 2 4 2 2 2 4" xfId="11189" xr:uid="{00000000-0005-0000-0000-0000544C0000}"/>
    <cellStyle name="メモ 6 2 4 2 2 2 5" xfId="24094" xr:uid="{00000000-0005-0000-0000-0000554C0000}"/>
    <cellStyle name="メモ 6 2 4 2 2 3" xfId="3428" xr:uid="{00000000-0005-0000-0000-0000564C0000}"/>
    <cellStyle name="メモ 6 2 4 2 2 3 2" xfId="7857" xr:uid="{00000000-0005-0000-0000-0000574C0000}"/>
    <cellStyle name="メモ 6 2 4 2 2 3 2 2" xfId="16674" xr:uid="{00000000-0005-0000-0000-0000584C0000}"/>
    <cellStyle name="メモ 6 2 4 2 2 3 3" xfId="12286" xr:uid="{00000000-0005-0000-0000-0000594C0000}"/>
    <cellStyle name="メモ 6 2 4 2 2 4" xfId="5663" xr:uid="{00000000-0005-0000-0000-00005A4C0000}"/>
    <cellStyle name="メモ 6 2 4 2 2 4 2" xfId="14480" xr:uid="{00000000-0005-0000-0000-00005B4C0000}"/>
    <cellStyle name="メモ 6 2 4 2 2 5" xfId="10092" xr:uid="{00000000-0005-0000-0000-00005C4C0000}"/>
    <cellStyle name="メモ 6 2 4 2 2 6" xfId="22996" xr:uid="{00000000-0005-0000-0000-00005D4C0000}"/>
    <cellStyle name="メモ 6 2 4 2 3" xfId="1742" xr:uid="{00000000-0005-0000-0000-00005E4C0000}"/>
    <cellStyle name="メモ 6 2 4 2 3 2" xfId="3977" xr:uid="{00000000-0005-0000-0000-00005F4C0000}"/>
    <cellStyle name="メモ 6 2 4 2 3 2 2" xfId="8406" xr:uid="{00000000-0005-0000-0000-0000604C0000}"/>
    <cellStyle name="メモ 6 2 4 2 3 2 2 2" xfId="17223" xr:uid="{00000000-0005-0000-0000-0000614C0000}"/>
    <cellStyle name="メモ 6 2 4 2 3 2 3" xfId="12835" xr:uid="{00000000-0005-0000-0000-0000624C0000}"/>
    <cellStyle name="メモ 6 2 4 2 3 3" xfId="6212" xr:uid="{00000000-0005-0000-0000-0000634C0000}"/>
    <cellStyle name="メモ 6 2 4 2 3 3 2" xfId="15029" xr:uid="{00000000-0005-0000-0000-0000644C0000}"/>
    <cellStyle name="メモ 6 2 4 2 3 4" xfId="10641" xr:uid="{00000000-0005-0000-0000-0000654C0000}"/>
    <cellStyle name="メモ 6 2 4 2 3 5" xfId="23546" xr:uid="{00000000-0005-0000-0000-0000664C0000}"/>
    <cellStyle name="メモ 6 2 4 2 4" xfId="2880" xr:uid="{00000000-0005-0000-0000-0000674C0000}"/>
    <cellStyle name="メモ 6 2 4 2 4 2" xfId="7309" xr:uid="{00000000-0005-0000-0000-0000684C0000}"/>
    <cellStyle name="メモ 6 2 4 2 4 2 2" xfId="16126" xr:uid="{00000000-0005-0000-0000-0000694C0000}"/>
    <cellStyle name="メモ 6 2 4 2 4 3" xfId="11738" xr:uid="{00000000-0005-0000-0000-00006A4C0000}"/>
    <cellStyle name="メモ 6 2 4 2 5" xfId="5115" xr:uid="{00000000-0005-0000-0000-00006B4C0000}"/>
    <cellStyle name="メモ 6 2 4 2 5 2" xfId="13932" xr:uid="{00000000-0005-0000-0000-00006C4C0000}"/>
    <cellStyle name="メモ 6 2 4 2 6" xfId="9544" xr:uid="{00000000-0005-0000-0000-00006D4C0000}"/>
    <cellStyle name="メモ 6 2 4 2 7" xfId="22448" xr:uid="{00000000-0005-0000-0000-00006E4C0000}"/>
    <cellStyle name="メモ 6 2 4 3" xfId="878" xr:uid="{00000000-0005-0000-0000-00006F4C0000}"/>
    <cellStyle name="メモ 6 2 4 3 2" xfId="2016" xr:uid="{00000000-0005-0000-0000-0000704C0000}"/>
    <cellStyle name="メモ 6 2 4 3 2 2" xfId="4251" xr:uid="{00000000-0005-0000-0000-0000714C0000}"/>
    <cellStyle name="メモ 6 2 4 3 2 2 2" xfId="8680" xr:uid="{00000000-0005-0000-0000-0000724C0000}"/>
    <cellStyle name="メモ 6 2 4 3 2 2 2 2" xfId="17497" xr:uid="{00000000-0005-0000-0000-0000734C0000}"/>
    <cellStyle name="メモ 6 2 4 3 2 2 3" xfId="13109" xr:uid="{00000000-0005-0000-0000-0000744C0000}"/>
    <cellStyle name="メモ 6 2 4 3 2 3" xfId="6486" xr:uid="{00000000-0005-0000-0000-0000754C0000}"/>
    <cellStyle name="メモ 6 2 4 3 2 3 2" xfId="15303" xr:uid="{00000000-0005-0000-0000-0000764C0000}"/>
    <cellStyle name="メモ 6 2 4 3 2 4" xfId="10915" xr:uid="{00000000-0005-0000-0000-0000774C0000}"/>
    <cellStyle name="メモ 6 2 4 3 2 5" xfId="23820" xr:uid="{00000000-0005-0000-0000-0000784C0000}"/>
    <cellStyle name="メモ 6 2 4 3 3" xfId="3154" xr:uid="{00000000-0005-0000-0000-0000794C0000}"/>
    <cellStyle name="メモ 6 2 4 3 3 2" xfId="7583" xr:uid="{00000000-0005-0000-0000-00007A4C0000}"/>
    <cellStyle name="メモ 6 2 4 3 3 2 2" xfId="16400" xr:uid="{00000000-0005-0000-0000-00007B4C0000}"/>
    <cellStyle name="メモ 6 2 4 3 3 3" xfId="12012" xr:uid="{00000000-0005-0000-0000-00007C4C0000}"/>
    <cellStyle name="メモ 6 2 4 3 4" xfId="5389" xr:uid="{00000000-0005-0000-0000-00007D4C0000}"/>
    <cellStyle name="メモ 6 2 4 3 4 2" xfId="14206" xr:uid="{00000000-0005-0000-0000-00007E4C0000}"/>
    <cellStyle name="メモ 6 2 4 3 5" xfId="9818" xr:uid="{00000000-0005-0000-0000-00007F4C0000}"/>
    <cellStyle name="メモ 6 2 4 3 6" xfId="22722" xr:uid="{00000000-0005-0000-0000-0000804C0000}"/>
    <cellStyle name="メモ 6 2 4 4" xfId="1468" xr:uid="{00000000-0005-0000-0000-0000814C0000}"/>
    <cellStyle name="メモ 6 2 4 4 2" xfId="3703" xr:uid="{00000000-0005-0000-0000-0000824C0000}"/>
    <cellStyle name="メモ 6 2 4 4 2 2" xfId="8132" xr:uid="{00000000-0005-0000-0000-0000834C0000}"/>
    <cellStyle name="メモ 6 2 4 4 2 2 2" xfId="16949" xr:uid="{00000000-0005-0000-0000-0000844C0000}"/>
    <cellStyle name="メモ 6 2 4 4 2 3" xfId="12561" xr:uid="{00000000-0005-0000-0000-0000854C0000}"/>
    <cellStyle name="メモ 6 2 4 4 3" xfId="5938" xr:uid="{00000000-0005-0000-0000-0000864C0000}"/>
    <cellStyle name="メモ 6 2 4 4 3 2" xfId="14755" xr:uid="{00000000-0005-0000-0000-0000874C0000}"/>
    <cellStyle name="メモ 6 2 4 4 4" xfId="10367" xr:uid="{00000000-0005-0000-0000-0000884C0000}"/>
    <cellStyle name="メモ 6 2 4 4 5" xfId="23272" xr:uid="{00000000-0005-0000-0000-0000894C0000}"/>
    <cellStyle name="メモ 6 2 4 5" xfId="2606" xr:uid="{00000000-0005-0000-0000-00008A4C0000}"/>
    <cellStyle name="メモ 6 2 4 5 2" xfId="7035" xr:uid="{00000000-0005-0000-0000-00008B4C0000}"/>
    <cellStyle name="メモ 6 2 4 5 2 2" xfId="15852" xr:uid="{00000000-0005-0000-0000-00008C4C0000}"/>
    <cellStyle name="メモ 6 2 4 5 3" xfId="11464" xr:uid="{00000000-0005-0000-0000-00008D4C0000}"/>
    <cellStyle name="メモ 6 2 4 6" xfId="4841" xr:uid="{00000000-0005-0000-0000-00008E4C0000}"/>
    <cellStyle name="メモ 6 2 4 6 2" xfId="13658" xr:uid="{00000000-0005-0000-0000-00008F4C0000}"/>
    <cellStyle name="メモ 6 2 4 7" xfId="9270" xr:uid="{00000000-0005-0000-0000-0000904C0000}"/>
    <cellStyle name="メモ 6 2 4 8" xfId="22176" xr:uid="{00000000-0005-0000-0000-0000914C0000}"/>
    <cellStyle name="メモ 6 2 5" xfId="467" xr:uid="{00000000-0005-0000-0000-0000924C0000}"/>
    <cellStyle name="メモ 6 2 5 2" xfId="1015" xr:uid="{00000000-0005-0000-0000-0000934C0000}"/>
    <cellStyle name="メモ 6 2 5 2 2" xfId="2153" xr:uid="{00000000-0005-0000-0000-0000944C0000}"/>
    <cellStyle name="メモ 6 2 5 2 2 2" xfId="4388" xr:uid="{00000000-0005-0000-0000-0000954C0000}"/>
    <cellStyle name="メモ 6 2 5 2 2 2 2" xfId="8817" xr:uid="{00000000-0005-0000-0000-0000964C0000}"/>
    <cellStyle name="メモ 6 2 5 2 2 2 2 2" xfId="17634" xr:uid="{00000000-0005-0000-0000-0000974C0000}"/>
    <cellStyle name="メモ 6 2 5 2 2 2 3" xfId="13246" xr:uid="{00000000-0005-0000-0000-0000984C0000}"/>
    <cellStyle name="メモ 6 2 5 2 2 3" xfId="6623" xr:uid="{00000000-0005-0000-0000-0000994C0000}"/>
    <cellStyle name="メモ 6 2 5 2 2 3 2" xfId="15440" xr:uid="{00000000-0005-0000-0000-00009A4C0000}"/>
    <cellStyle name="メモ 6 2 5 2 2 4" xfId="11052" xr:uid="{00000000-0005-0000-0000-00009B4C0000}"/>
    <cellStyle name="メモ 6 2 5 2 2 5" xfId="23957" xr:uid="{00000000-0005-0000-0000-00009C4C0000}"/>
    <cellStyle name="メモ 6 2 5 2 3" xfId="3291" xr:uid="{00000000-0005-0000-0000-00009D4C0000}"/>
    <cellStyle name="メモ 6 2 5 2 3 2" xfId="7720" xr:uid="{00000000-0005-0000-0000-00009E4C0000}"/>
    <cellStyle name="メモ 6 2 5 2 3 2 2" xfId="16537" xr:uid="{00000000-0005-0000-0000-00009F4C0000}"/>
    <cellStyle name="メモ 6 2 5 2 3 3" xfId="12149" xr:uid="{00000000-0005-0000-0000-0000A04C0000}"/>
    <cellStyle name="メモ 6 2 5 2 4" xfId="5526" xr:uid="{00000000-0005-0000-0000-0000A14C0000}"/>
    <cellStyle name="メモ 6 2 5 2 4 2" xfId="14343" xr:uid="{00000000-0005-0000-0000-0000A24C0000}"/>
    <cellStyle name="メモ 6 2 5 2 5" xfId="9955" xr:uid="{00000000-0005-0000-0000-0000A34C0000}"/>
    <cellStyle name="メモ 6 2 5 2 6" xfId="22859" xr:uid="{00000000-0005-0000-0000-0000A44C0000}"/>
    <cellStyle name="メモ 6 2 5 3" xfId="1605" xr:uid="{00000000-0005-0000-0000-0000A54C0000}"/>
    <cellStyle name="メモ 6 2 5 3 2" xfId="3840" xr:uid="{00000000-0005-0000-0000-0000A64C0000}"/>
    <cellStyle name="メモ 6 2 5 3 2 2" xfId="8269" xr:uid="{00000000-0005-0000-0000-0000A74C0000}"/>
    <cellStyle name="メモ 6 2 5 3 2 2 2" xfId="17086" xr:uid="{00000000-0005-0000-0000-0000A84C0000}"/>
    <cellStyle name="メモ 6 2 5 3 2 3" xfId="12698" xr:uid="{00000000-0005-0000-0000-0000A94C0000}"/>
    <cellStyle name="メモ 6 2 5 3 3" xfId="6075" xr:uid="{00000000-0005-0000-0000-0000AA4C0000}"/>
    <cellStyle name="メモ 6 2 5 3 3 2" xfId="14892" xr:uid="{00000000-0005-0000-0000-0000AB4C0000}"/>
    <cellStyle name="メモ 6 2 5 3 4" xfId="10504" xr:uid="{00000000-0005-0000-0000-0000AC4C0000}"/>
    <cellStyle name="メモ 6 2 5 3 5" xfId="23409" xr:uid="{00000000-0005-0000-0000-0000AD4C0000}"/>
    <cellStyle name="メモ 6 2 5 4" xfId="2743" xr:uid="{00000000-0005-0000-0000-0000AE4C0000}"/>
    <cellStyle name="メモ 6 2 5 4 2" xfId="7172" xr:uid="{00000000-0005-0000-0000-0000AF4C0000}"/>
    <cellStyle name="メモ 6 2 5 4 2 2" xfId="15989" xr:uid="{00000000-0005-0000-0000-0000B04C0000}"/>
    <cellStyle name="メモ 6 2 5 4 3" xfId="11601" xr:uid="{00000000-0005-0000-0000-0000B14C0000}"/>
    <cellStyle name="メモ 6 2 5 5" xfId="4978" xr:uid="{00000000-0005-0000-0000-0000B24C0000}"/>
    <cellStyle name="メモ 6 2 5 5 2" xfId="13795" xr:uid="{00000000-0005-0000-0000-0000B34C0000}"/>
    <cellStyle name="メモ 6 2 5 6" xfId="9407" xr:uid="{00000000-0005-0000-0000-0000B44C0000}"/>
    <cellStyle name="メモ 6 2 5 7" xfId="22311" xr:uid="{00000000-0005-0000-0000-0000B54C0000}"/>
    <cellStyle name="メモ 6 2 6" xfId="741" xr:uid="{00000000-0005-0000-0000-0000B64C0000}"/>
    <cellStyle name="メモ 6 2 6 2" xfId="1879" xr:uid="{00000000-0005-0000-0000-0000B74C0000}"/>
    <cellStyle name="メモ 6 2 6 2 2" xfId="4114" xr:uid="{00000000-0005-0000-0000-0000B84C0000}"/>
    <cellStyle name="メモ 6 2 6 2 2 2" xfId="8543" xr:uid="{00000000-0005-0000-0000-0000B94C0000}"/>
    <cellStyle name="メモ 6 2 6 2 2 2 2" xfId="17360" xr:uid="{00000000-0005-0000-0000-0000BA4C0000}"/>
    <cellStyle name="メモ 6 2 6 2 2 3" xfId="12972" xr:uid="{00000000-0005-0000-0000-0000BB4C0000}"/>
    <cellStyle name="メモ 6 2 6 2 3" xfId="6349" xr:uid="{00000000-0005-0000-0000-0000BC4C0000}"/>
    <cellStyle name="メモ 6 2 6 2 3 2" xfId="15166" xr:uid="{00000000-0005-0000-0000-0000BD4C0000}"/>
    <cellStyle name="メモ 6 2 6 2 4" xfId="10778" xr:uid="{00000000-0005-0000-0000-0000BE4C0000}"/>
    <cellStyle name="メモ 6 2 6 2 5" xfId="23683" xr:uid="{00000000-0005-0000-0000-0000BF4C0000}"/>
    <cellStyle name="メモ 6 2 6 3" xfId="3017" xr:uid="{00000000-0005-0000-0000-0000C04C0000}"/>
    <cellStyle name="メモ 6 2 6 3 2" xfId="7446" xr:uid="{00000000-0005-0000-0000-0000C14C0000}"/>
    <cellStyle name="メモ 6 2 6 3 2 2" xfId="16263" xr:uid="{00000000-0005-0000-0000-0000C24C0000}"/>
    <cellStyle name="メモ 6 2 6 3 3" xfId="11875" xr:uid="{00000000-0005-0000-0000-0000C34C0000}"/>
    <cellStyle name="メモ 6 2 6 4" xfId="5252" xr:uid="{00000000-0005-0000-0000-0000C44C0000}"/>
    <cellStyle name="メモ 6 2 6 4 2" xfId="14069" xr:uid="{00000000-0005-0000-0000-0000C54C0000}"/>
    <cellStyle name="メモ 6 2 6 5" xfId="9681" xr:uid="{00000000-0005-0000-0000-0000C64C0000}"/>
    <cellStyle name="メモ 6 2 6 6" xfId="22585" xr:uid="{00000000-0005-0000-0000-0000C74C0000}"/>
    <cellStyle name="メモ 6 2 7" xfId="1331" xr:uid="{00000000-0005-0000-0000-0000C84C0000}"/>
    <cellStyle name="メモ 6 2 7 2" xfId="3566" xr:uid="{00000000-0005-0000-0000-0000C94C0000}"/>
    <cellStyle name="メモ 6 2 7 2 2" xfId="7995" xr:uid="{00000000-0005-0000-0000-0000CA4C0000}"/>
    <cellStyle name="メモ 6 2 7 2 2 2" xfId="16812" xr:uid="{00000000-0005-0000-0000-0000CB4C0000}"/>
    <cellStyle name="メモ 6 2 7 2 3" xfId="12424" xr:uid="{00000000-0005-0000-0000-0000CC4C0000}"/>
    <cellStyle name="メモ 6 2 7 3" xfId="5801" xr:uid="{00000000-0005-0000-0000-0000CD4C0000}"/>
    <cellStyle name="メモ 6 2 7 3 2" xfId="14618" xr:uid="{00000000-0005-0000-0000-0000CE4C0000}"/>
    <cellStyle name="メモ 6 2 7 4" xfId="10230" xr:uid="{00000000-0005-0000-0000-0000CF4C0000}"/>
    <cellStyle name="メモ 6 2 7 5" xfId="23135" xr:uid="{00000000-0005-0000-0000-0000D04C0000}"/>
    <cellStyle name="メモ 6 2 8" xfId="2469" xr:uid="{00000000-0005-0000-0000-0000D14C0000}"/>
    <cellStyle name="メモ 6 2 8 2" xfId="6898" xr:uid="{00000000-0005-0000-0000-0000D24C0000}"/>
    <cellStyle name="メモ 6 2 8 2 2" xfId="15715" xr:uid="{00000000-0005-0000-0000-0000D34C0000}"/>
    <cellStyle name="メモ 6 2 8 3" xfId="11327" xr:uid="{00000000-0005-0000-0000-0000D44C0000}"/>
    <cellStyle name="メモ 6 2 9" xfId="4704" xr:uid="{00000000-0005-0000-0000-0000D54C0000}"/>
    <cellStyle name="メモ 6 2 9 2" xfId="13521" xr:uid="{00000000-0005-0000-0000-0000D64C0000}"/>
    <cellStyle name="メモ 6 3" xfId="169" xr:uid="{00000000-0005-0000-0000-0000D74C0000}"/>
    <cellStyle name="メモ 6 3 10" xfId="22017" xr:uid="{00000000-0005-0000-0000-0000D84C0000}"/>
    <cellStyle name="メモ 6 3 2" xfId="279" xr:uid="{00000000-0005-0000-0000-0000D94C0000}"/>
    <cellStyle name="メモ 6 3 2 2" xfId="416" xr:uid="{00000000-0005-0000-0000-0000DA4C0000}"/>
    <cellStyle name="メモ 6 3 2 2 2" xfId="690" xr:uid="{00000000-0005-0000-0000-0000DB4C0000}"/>
    <cellStyle name="メモ 6 3 2 2 2 2" xfId="1238" xr:uid="{00000000-0005-0000-0000-0000DC4C0000}"/>
    <cellStyle name="メモ 6 3 2 2 2 2 2" xfId="2376" xr:uid="{00000000-0005-0000-0000-0000DD4C0000}"/>
    <cellStyle name="メモ 6 3 2 2 2 2 2 2" xfId="4611" xr:uid="{00000000-0005-0000-0000-0000DE4C0000}"/>
    <cellStyle name="メモ 6 3 2 2 2 2 2 2 2" xfId="9040" xr:uid="{00000000-0005-0000-0000-0000DF4C0000}"/>
    <cellStyle name="メモ 6 3 2 2 2 2 2 2 2 2" xfId="17857" xr:uid="{00000000-0005-0000-0000-0000E04C0000}"/>
    <cellStyle name="メモ 6 3 2 2 2 2 2 2 3" xfId="13469" xr:uid="{00000000-0005-0000-0000-0000E14C0000}"/>
    <cellStyle name="メモ 6 3 2 2 2 2 2 3" xfId="6846" xr:uid="{00000000-0005-0000-0000-0000E24C0000}"/>
    <cellStyle name="メモ 6 3 2 2 2 2 2 3 2" xfId="15663" xr:uid="{00000000-0005-0000-0000-0000E34C0000}"/>
    <cellStyle name="メモ 6 3 2 2 2 2 2 4" xfId="11275" xr:uid="{00000000-0005-0000-0000-0000E44C0000}"/>
    <cellStyle name="メモ 6 3 2 2 2 2 2 5" xfId="24180" xr:uid="{00000000-0005-0000-0000-0000E54C0000}"/>
    <cellStyle name="メモ 6 3 2 2 2 2 3" xfId="3514" xr:uid="{00000000-0005-0000-0000-0000E64C0000}"/>
    <cellStyle name="メモ 6 3 2 2 2 2 3 2" xfId="7943" xr:uid="{00000000-0005-0000-0000-0000E74C0000}"/>
    <cellStyle name="メモ 6 3 2 2 2 2 3 2 2" xfId="16760" xr:uid="{00000000-0005-0000-0000-0000E84C0000}"/>
    <cellStyle name="メモ 6 3 2 2 2 2 3 3" xfId="12372" xr:uid="{00000000-0005-0000-0000-0000E94C0000}"/>
    <cellStyle name="メモ 6 3 2 2 2 2 4" xfId="5749" xr:uid="{00000000-0005-0000-0000-0000EA4C0000}"/>
    <cellStyle name="メモ 6 3 2 2 2 2 4 2" xfId="14566" xr:uid="{00000000-0005-0000-0000-0000EB4C0000}"/>
    <cellStyle name="メモ 6 3 2 2 2 2 5" xfId="10178" xr:uid="{00000000-0005-0000-0000-0000EC4C0000}"/>
    <cellStyle name="メモ 6 3 2 2 2 2 6" xfId="23082" xr:uid="{00000000-0005-0000-0000-0000ED4C0000}"/>
    <cellStyle name="メモ 6 3 2 2 2 3" xfId="1828" xr:uid="{00000000-0005-0000-0000-0000EE4C0000}"/>
    <cellStyle name="メモ 6 3 2 2 2 3 2" xfId="4063" xr:uid="{00000000-0005-0000-0000-0000EF4C0000}"/>
    <cellStyle name="メモ 6 3 2 2 2 3 2 2" xfId="8492" xr:uid="{00000000-0005-0000-0000-0000F04C0000}"/>
    <cellStyle name="メモ 6 3 2 2 2 3 2 2 2" xfId="17309" xr:uid="{00000000-0005-0000-0000-0000F14C0000}"/>
    <cellStyle name="メモ 6 3 2 2 2 3 2 3" xfId="12921" xr:uid="{00000000-0005-0000-0000-0000F24C0000}"/>
    <cellStyle name="メモ 6 3 2 2 2 3 3" xfId="6298" xr:uid="{00000000-0005-0000-0000-0000F34C0000}"/>
    <cellStyle name="メモ 6 3 2 2 2 3 3 2" xfId="15115" xr:uid="{00000000-0005-0000-0000-0000F44C0000}"/>
    <cellStyle name="メモ 6 3 2 2 2 3 4" xfId="10727" xr:uid="{00000000-0005-0000-0000-0000F54C0000}"/>
    <cellStyle name="メモ 6 3 2 2 2 3 5" xfId="23632" xr:uid="{00000000-0005-0000-0000-0000F64C0000}"/>
    <cellStyle name="メモ 6 3 2 2 2 4" xfId="2966" xr:uid="{00000000-0005-0000-0000-0000F74C0000}"/>
    <cellStyle name="メモ 6 3 2 2 2 4 2" xfId="7395" xr:uid="{00000000-0005-0000-0000-0000F84C0000}"/>
    <cellStyle name="メモ 6 3 2 2 2 4 2 2" xfId="16212" xr:uid="{00000000-0005-0000-0000-0000F94C0000}"/>
    <cellStyle name="メモ 6 3 2 2 2 4 3" xfId="11824" xr:uid="{00000000-0005-0000-0000-0000FA4C0000}"/>
    <cellStyle name="メモ 6 3 2 2 2 5" xfId="5201" xr:uid="{00000000-0005-0000-0000-0000FB4C0000}"/>
    <cellStyle name="メモ 6 3 2 2 2 5 2" xfId="14018" xr:uid="{00000000-0005-0000-0000-0000FC4C0000}"/>
    <cellStyle name="メモ 6 3 2 2 2 6" xfId="9630" xr:uid="{00000000-0005-0000-0000-0000FD4C0000}"/>
    <cellStyle name="メモ 6 3 2 2 2 7" xfId="22534" xr:uid="{00000000-0005-0000-0000-0000FE4C0000}"/>
    <cellStyle name="メモ 6 3 2 2 3" xfId="964" xr:uid="{00000000-0005-0000-0000-0000FF4C0000}"/>
    <cellStyle name="メモ 6 3 2 2 3 2" xfId="2102" xr:uid="{00000000-0005-0000-0000-0000004D0000}"/>
    <cellStyle name="メモ 6 3 2 2 3 2 2" xfId="4337" xr:uid="{00000000-0005-0000-0000-0000014D0000}"/>
    <cellStyle name="メモ 6 3 2 2 3 2 2 2" xfId="8766" xr:uid="{00000000-0005-0000-0000-0000024D0000}"/>
    <cellStyle name="メモ 6 3 2 2 3 2 2 2 2" xfId="17583" xr:uid="{00000000-0005-0000-0000-0000034D0000}"/>
    <cellStyle name="メモ 6 3 2 2 3 2 2 3" xfId="13195" xr:uid="{00000000-0005-0000-0000-0000044D0000}"/>
    <cellStyle name="メモ 6 3 2 2 3 2 3" xfId="6572" xr:uid="{00000000-0005-0000-0000-0000054D0000}"/>
    <cellStyle name="メモ 6 3 2 2 3 2 3 2" xfId="15389" xr:uid="{00000000-0005-0000-0000-0000064D0000}"/>
    <cellStyle name="メモ 6 3 2 2 3 2 4" xfId="11001" xr:uid="{00000000-0005-0000-0000-0000074D0000}"/>
    <cellStyle name="メモ 6 3 2 2 3 2 5" xfId="23906" xr:uid="{00000000-0005-0000-0000-0000084D0000}"/>
    <cellStyle name="メモ 6 3 2 2 3 3" xfId="3240" xr:uid="{00000000-0005-0000-0000-0000094D0000}"/>
    <cellStyle name="メモ 6 3 2 2 3 3 2" xfId="7669" xr:uid="{00000000-0005-0000-0000-00000A4D0000}"/>
    <cellStyle name="メモ 6 3 2 2 3 3 2 2" xfId="16486" xr:uid="{00000000-0005-0000-0000-00000B4D0000}"/>
    <cellStyle name="メモ 6 3 2 2 3 3 3" xfId="12098" xr:uid="{00000000-0005-0000-0000-00000C4D0000}"/>
    <cellStyle name="メモ 6 3 2 2 3 4" xfId="5475" xr:uid="{00000000-0005-0000-0000-00000D4D0000}"/>
    <cellStyle name="メモ 6 3 2 2 3 4 2" xfId="14292" xr:uid="{00000000-0005-0000-0000-00000E4D0000}"/>
    <cellStyle name="メモ 6 3 2 2 3 5" xfId="9904" xr:uid="{00000000-0005-0000-0000-00000F4D0000}"/>
    <cellStyle name="メモ 6 3 2 2 3 6" xfId="22808" xr:uid="{00000000-0005-0000-0000-0000104D0000}"/>
    <cellStyle name="メモ 6 3 2 2 4" xfId="1554" xr:uid="{00000000-0005-0000-0000-0000114D0000}"/>
    <cellStyle name="メモ 6 3 2 2 4 2" xfId="3789" xr:uid="{00000000-0005-0000-0000-0000124D0000}"/>
    <cellStyle name="メモ 6 3 2 2 4 2 2" xfId="8218" xr:uid="{00000000-0005-0000-0000-0000134D0000}"/>
    <cellStyle name="メモ 6 3 2 2 4 2 2 2" xfId="17035" xr:uid="{00000000-0005-0000-0000-0000144D0000}"/>
    <cellStyle name="メモ 6 3 2 2 4 2 3" xfId="12647" xr:uid="{00000000-0005-0000-0000-0000154D0000}"/>
    <cellStyle name="メモ 6 3 2 2 4 3" xfId="6024" xr:uid="{00000000-0005-0000-0000-0000164D0000}"/>
    <cellStyle name="メモ 6 3 2 2 4 3 2" xfId="14841" xr:uid="{00000000-0005-0000-0000-0000174D0000}"/>
    <cellStyle name="メモ 6 3 2 2 4 4" xfId="10453" xr:uid="{00000000-0005-0000-0000-0000184D0000}"/>
    <cellStyle name="メモ 6 3 2 2 4 5" xfId="23358" xr:uid="{00000000-0005-0000-0000-0000194D0000}"/>
    <cellStyle name="メモ 6 3 2 2 5" xfId="2692" xr:uid="{00000000-0005-0000-0000-00001A4D0000}"/>
    <cellStyle name="メモ 6 3 2 2 5 2" xfId="7121" xr:uid="{00000000-0005-0000-0000-00001B4D0000}"/>
    <cellStyle name="メモ 6 3 2 2 5 2 2" xfId="15938" xr:uid="{00000000-0005-0000-0000-00001C4D0000}"/>
    <cellStyle name="メモ 6 3 2 2 5 3" xfId="11550" xr:uid="{00000000-0005-0000-0000-00001D4D0000}"/>
    <cellStyle name="メモ 6 3 2 2 6" xfId="4927" xr:uid="{00000000-0005-0000-0000-00001E4D0000}"/>
    <cellStyle name="メモ 6 3 2 2 6 2" xfId="13744" xr:uid="{00000000-0005-0000-0000-00001F4D0000}"/>
    <cellStyle name="メモ 6 3 2 2 7" xfId="9356" xr:uid="{00000000-0005-0000-0000-0000204D0000}"/>
    <cellStyle name="メモ 6 3 2 2 8" xfId="22260" xr:uid="{00000000-0005-0000-0000-0000214D0000}"/>
    <cellStyle name="メモ 6 3 2 3" xfId="553" xr:uid="{00000000-0005-0000-0000-0000224D0000}"/>
    <cellStyle name="メモ 6 3 2 3 2" xfId="1101" xr:uid="{00000000-0005-0000-0000-0000234D0000}"/>
    <cellStyle name="メモ 6 3 2 3 2 2" xfId="2239" xr:uid="{00000000-0005-0000-0000-0000244D0000}"/>
    <cellStyle name="メモ 6 3 2 3 2 2 2" xfId="4474" xr:uid="{00000000-0005-0000-0000-0000254D0000}"/>
    <cellStyle name="メモ 6 3 2 3 2 2 2 2" xfId="8903" xr:uid="{00000000-0005-0000-0000-0000264D0000}"/>
    <cellStyle name="メモ 6 3 2 3 2 2 2 2 2" xfId="17720" xr:uid="{00000000-0005-0000-0000-0000274D0000}"/>
    <cellStyle name="メモ 6 3 2 3 2 2 2 3" xfId="13332" xr:uid="{00000000-0005-0000-0000-0000284D0000}"/>
    <cellStyle name="メモ 6 3 2 3 2 2 3" xfId="6709" xr:uid="{00000000-0005-0000-0000-0000294D0000}"/>
    <cellStyle name="メモ 6 3 2 3 2 2 3 2" xfId="15526" xr:uid="{00000000-0005-0000-0000-00002A4D0000}"/>
    <cellStyle name="メモ 6 3 2 3 2 2 4" xfId="11138" xr:uid="{00000000-0005-0000-0000-00002B4D0000}"/>
    <cellStyle name="メモ 6 3 2 3 2 2 5" xfId="24043" xr:uid="{00000000-0005-0000-0000-00002C4D0000}"/>
    <cellStyle name="メモ 6 3 2 3 2 3" xfId="3377" xr:uid="{00000000-0005-0000-0000-00002D4D0000}"/>
    <cellStyle name="メモ 6 3 2 3 2 3 2" xfId="7806" xr:uid="{00000000-0005-0000-0000-00002E4D0000}"/>
    <cellStyle name="メモ 6 3 2 3 2 3 2 2" xfId="16623" xr:uid="{00000000-0005-0000-0000-00002F4D0000}"/>
    <cellStyle name="メモ 6 3 2 3 2 3 3" xfId="12235" xr:uid="{00000000-0005-0000-0000-0000304D0000}"/>
    <cellStyle name="メモ 6 3 2 3 2 4" xfId="5612" xr:uid="{00000000-0005-0000-0000-0000314D0000}"/>
    <cellStyle name="メモ 6 3 2 3 2 4 2" xfId="14429" xr:uid="{00000000-0005-0000-0000-0000324D0000}"/>
    <cellStyle name="メモ 6 3 2 3 2 5" xfId="10041" xr:uid="{00000000-0005-0000-0000-0000334D0000}"/>
    <cellStyle name="メモ 6 3 2 3 2 6" xfId="22945" xr:uid="{00000000-0005-0000-0000-0000344D0000}"/>
    <cellStyle name="メモ 6 3 2 3 3" xfId="1691" xr:uid="{00000000-0005-0000-0000-0000354D0000}"/>
    <cellStyle name="メモ 6 3 2 3 3 2" xfId="3926" xr:uid="{00000000-0005-0000-0000-0000364D0000}"/>
    <cellStyle name="メモ 6 3 2 3 3 2 2" xfId="8355" xr:uid="{00000000-0005-0000-0000-0000374D0000}"/>
    <cellStyle name="メモ 6 3 2 3 3 2 2 2" xfId="17172" xr:uid="{00000000-0005-0000-0000-0000384D0000}"/>
    <cellStyle name="メモ 6 3 2 3 3 2 3" xfId="12784" xr:uid="{00000000-0005-0000-0000-0000394D0000}"/>
    <cellStyle name="メモ 6 3 2 3 3 3" xfId="6161" xr:uid="{00000000-0005-0000-0000-00003A4D0000}"/>
    <cellStyle name="メモ 6 3 2 3 3 3 2" xfId="14978" xr:uid="{00000000-0005-0000-0000-00003B4D0000}"/>
    <cellStyle name="メモ 6 3 2 3 3 4" xfId="10590" xr:uid="{00000000-0005-0000-0000-00003C4D0000}"/>
    <cellStyle name="メモ 6 3 2 3 3 5" xfId="23495" xr:uid="{00000000-0005-0000-0000-00003D4D0000}"/>
    <cellStyle name="メモ 6 3 2 3 4" xfId="2829" xr:uid="{00000000-0005-0000-0000-00003E4D0000}"/>
    <cellStyle name="メモ 6 3 2 3 4 2" xfId="7258" xr:uid="{00000000-0005-0000-0000-00003F4D0000}"/>
    <cellStyle name="メモ 6 3 2 3 4 2 2" xfId="16075" xr:uid="{00000000-0005-0000-0000-0000404D0000}"/>
    <cellStyle name="メモ 6 3 2 3 4 3" xfId="11687" xr:uid="{00000000-0005-0000-0000-0000414D0000}"/>
    <cellStyle name="メモ 6 3 2 3 5" xfId="5064" xr:uid="{00000000-0005-0000-0000-0000424D0000}"/>
    <cellStyle name="メモ 6 3 2 3 5 2" xfId="13881" xr:uid="{00000000-0005-0000-0000-0000434D0000}"/>
    <cellStyle name="メモ 6 3 2 3 6" xfId="9493" xr:uid="{00000000-0005-0000-0000-0000444D0000}"/>
    <cellStyle name="メモ 6 3 2 3 7" xfId="22397" xr:uid="{00000000-0005-0000-0000-0000454D0000}"/>
    <cellStyle name="メモ 6 3 2 4" xfId="827" xr:uid="{00000000-0005-0000-0000-0000464D0000}"/>
    <cellStyle name="メモ 6 3 2 4 2" xfId="1965" xr:uid="{00000000-0005-0000-0000-0000474D0000}"/>
    <cellStyle name="メモ 6 3 2 4 2 2" xfId="4200" xr:uid="{00000000-0005-0000-0000-0000484D0000}"/>
    <cellStyle name="メモ 6 3 2 4 2 2 2" xfId="8629" xr:uid="{00000000-0005-0000-0000-0000494D0000}"/>
    <cellStyle name="メモ 6 3 2 4 2 2 2 2" xfId="17446" xr:uid="{00000000-0005-0000-0000-00004A4D0000}"/>
    <cellStyle name="メモ 6 3 2 4 2 2 3" xfId="13058" xr:uid="{00000000-0005-0000-0000-00004B4D0000}"/>
    <cellStyle name="メモ 6 3 2 4 2 3" xfId="6435" xr:uid="{00000000-0005-0000-0000-00004C4D0000}"/>
    <cellStyle name="メモ 6 3 2 4 2 3 2" xfId="15252" xr:uid="{00000000-0005-0000-0000-00004D4D0000}"/>
    <cellStyle name="メモ 6 3 2 4 2 4" xfId="10864" xr:uid="{00000000-0005-0000-0000-00004E4D0000}"/>
    <cellStyle name="メモ 6 3 2 4 2 5" xfId="23769" xr:uid="{00000000-0005-0000-0000-00004F4D0000}"/>
    <cellStyle name="メモ 6 3 2 4 3" xfId="3103" xr:uid="{00000000-0005-0000-0000-0000504D0000}"/>
    <cellStyle name="メモ 6 3 2 4 3 2" xfId="7532" xr:uid="{00000000-0005-0000-0000-0000514D0000}"/>
    <cellStyle name="メモ 6 3 2 4 3 2 2" xfId="16349" xr:uid="{00000000-0005-0000-0000-0000524D0000}"/>
    <cellStyle name="メモ 6 3 2 4 3 3" xfId="11961" xr:uid="{00000000-0005-0000-0000-0000534D0000}"/>
    <cellStyle name="メモ 6 3 2 4 4" xfId="5338" xr:uid="{00000000-0005-0000-0000-0000544D0000}"/>
    <cellStyle name="メモ 6 3 2 4 4 2" xfId="14155" xr:uid="{00000000-0005-0000-0000-0000554D0000}"/>
    <cellStyle name="メモ 6 3 2 4 5" xfId="9767" xr:uid="{00000000-0005-0000-0000-0000564D0000}"/>
    <cellStyle name="メモ 6 3 2 4 6" xfId="22671" xr:uid="{00000000-0005-0000-0000-0000574D0000}"/>
    <cellStyle name="メモ 6 3 2 5" xfId="1417" xr:uid="{00000000-0005-0000-0000-0000584D0000}"/>
    <cellStyle name="メモ 6 3 2 5 2" xfId="3652" xr:uid="{00000000-0005-0000-0000-0000594D0000}"/>
    <cellStyle name="メモ 6 3 2 5 2 2" xfId="8081" xr:uid="{00000000-0005-0000-0000-00005A4D0000}"/>
    <cellStyle name="メモ 6 3 2 5 2 2 2" xfId="16898" xr:uid="{00000000-0005-0000-0000-00005B4D0000}"/>
    <cellStyle name="メモ 6 3 2 5 2 3" xfId="12510" xr:uid="{00000000-0005-0000-0000-00005C4D0000}"/>
    <cellStyle name="メモ 6 3 2 5 3" xfId="5887" xr:uid="{00000000-0005-0000-0000-00005D4D0000}"/>
    <cellStyle name="メモ 6 3 2 5 3 2" xfId="14704" xr:uid="{00000000-0005-0000-0000-00005E4D0000}"/>
    <cellStyle name="メモ 6 3 2 5 4" xfId="10316" xr:uid="{00000000-0005-0000-0000-00005F4D0000}"/>
    <cellStyle name="メモ 6 3 2 5 5" xfId="23221" xr:uid="{00000000-0005-0000-0000-0000604D0000}"/>
    <cellStyle name="メモ 6 3 2 6" xfId="2555" xr:uid="{00000000-0005-0000-0000-0000614D0000}"/>
    <cellStyle name="メモ 6 3 2 6 2" xfId="6984" xr:uid="{00000000-0005-0000-0000-0000624D0000}"/>
    <cellStyle name="メモ 6 3 2 6 2 2" xfId="15801" xr:uid="{00000000-0005-0000-0000-0000634D0000}"/>
    <cellStyle name="メモ 6 3 2 6 3" xfId="11413" xr:uid="{00000000-0005-0000-0000-0000644D0000}"/>
    <cellStyle name="メモ 6 3 2 7" xfId="4790" xr:uid="{00000000-0005-0000-0000-0000654D0000}"/>
    <cellStyle name="メモ 6 3 2 7 2" xfId="13607" xr:uid="{00000000-0005-0000-0000-0000664D0000}"/>
    <cellStyle name="メモ 6 3 2 8" xfId="9219" xr:uid="{00000000-0005-0000-0000-0000674D0000}"/>
    <cellStyle name="メモ 6 3 2 9" xfId="22125" xr:uid="{00000000-0005-0000-0000-0000684D0000}"/>
    <cellStyle name="メモ 6 3 3" xfId="347" xr:uid="{00000000-0005-0000-0000-0000694D0000}"/>
    <cellStyle name="メモ 6 3 3 2" xfId="621" xr:uid="{00000000-0005-0000-0000-00006A4D0000}"/>
    <cellStyle name="メモ 6 3 3 2 2" xfId="1169" xr:uid="{00000000-0005-0000-0000-00006B4D0000}"/>
    <cellStyle name="メモ 6 3 3 2 2 2" xfId="2307" xr:uid="{00000000-0005-0000-0000-00006C4D0000}"/>
    <cellStyle name="メモ 6 3 3 2 2 2 2" xfId="4542" xr:uid="{00000000-0005-0000-0000-00006D4D0000}"/>
    <cellStyle name="メモ 6 3 3 2 2 2 2 2" xfId="8971" xr:uid="{00000000-0005-0000-0000-00006E4D0000}"/>
    <cellStyle name="メモ 6 3 3 2 2 2 2 2 2" xfId="17788" xr:uid="{00000000-0005-0000-0000-00006F4D0000}"/>
    <cellStyle name="メモ 6 3 3 2 2 2 2 3" xfId="13400" xr:uid="{00000000-0005-0000-0000-0000704D0000}"/>
    <cellStyle name="メモ 6 3 3 2 2 2 3" xfId="6777" xr:uid="{00000000-0005-0000-0000-0000714D0000}"/>
    <cellStyle name="メモ 6 3 3 2 2 2 3 2" xfId="15594" xr:uid="{00000000-0005-0000-0000-0000724D0000}"/>
    <cellStyle name="メモ 6 3 3 2 2 2 4" xfId="11206" xr:uid="{00000000-0005-0000-0000-0000734D0000}"/>
    <cellStyle name="メモ 6 3 3 2 2 2 5" xfId="24111" xr:uid="{00000000-0005-0000-0000-0000744D0000}"/>
    <cellStyle name="メモ 6 3 3 2 2 3" xfId="3445" xr:uid="{00000000-0005-0000-0000-0000754D0000}"/>
    <cellStyle name="メモ 6 3 3 2 2 3 2" xfId="7874" xr:uid="{00000000-0005-0000-0000-0000764D0000}"/>
    <cellStyle name="メモ 6 3 3 2 2 3 2 2" xfId="16691" xr:uid="{00000000-0005-0000-0000-0000774D0000}"/>
    <cellStyle name="メモ 6 3 3 2 2 3 3" xfId="12303" xr:uid="{00000000-0005-0000-0000-0000784D0000}"/>
    <cellStyle name="メモ 6 3 3 2 2 4" xfId="5680" xr:uid="{00000000-0005-0000-0000-0000794D0000}"/>
    <cellStyle name="メモ 6 3 3 2 2 4 2" xfId="14497" xr:uid="{00000000-0005-0000-0000-00007A4D0000}"/>
    <cellStyle name="メモ 6 3 3 2 2 5" xfId="10109" xr:uid="{00000000-0005-0000-0000-00007B4D0000}"/>
    <cellStyle name="メモ 6 3 3 2 2 6" xfId="23013" xr:uid="{00000000-0005-0000-0000-00007C4D0000}"/>
    <cellStyle name="メモ 6 3 3 2 3" xfId="1759" xr:uid="{00000000-0005-0000-0000-00007D4D0000}"/>
    <cellStyle name="メモ 6 3 3 2 3 2" xfId="3994" xr:uid="{00000000-0005-0000-0000-00007E4D0000}"/>
    <cellStyle name="メモ 6 3 3 2 3 2 2" xfId="8423" xr:uid="{00000000-0005-0000-0000-00007F4D0000}"/>
    <cellStyle name="メモ 6 3 3 2 3 2 2 2" xfId="17240" xr:uid="{00000000-0005-0000-0000-0000804D0000}"/>
    <cellStyle name="メモ 6 3 3 2 3 2 3" xfId="12852" xr:uid="{00000000-0005-0000-0000-0000814D0000}"/>
    <cellStyle name="メモ 6 3 3 2 3 3" xfId="6229" xr:uid="{00000000-0005-0000-0000-0000824D0000}"/>
    <cellStyle name="メモ 6 3 3 2 3 3 2" xfId="15046" xr:uid="{00000000-0005-0000-0000-0000834D0000}"/>
    <cellStyle name="メモ 6 3 3 2 3 4" xfId="10658" xr:uid="{00000000-0005-0000-0000-0000844D0000}"/>
    <cellStyle name="メモ 6 3 3 2 3 5" xfId="23563" xr:uid="{00000000-0005-0000-0000-0000854D0000}"/>
    <cellStyle name="メモ 6 3 3 2 4" xfId="2897" xr:uid="{00000000-0005-0000-0000-0000864D0000}"/>
    <cellStyle name="メモ 6 3 3 2 4 2" xfId="7326" xr:uid="{00000000-0005-0000-0000-0000874D0000}"/>
    <cellStyle name="メモ 6 3 3 2 4 2 2" xfId="16143" xr:uid="{00000000-0005-0000-0000-0000884D0000}"/>
    <cellStyle name="メモ 6 3 3 2 4 3" xfId="11755" xr:uid="{00000000-0005-0000-0000-0000894D0000}"/>
    <cellStyle name="メモ 6 3 3 2 5" xfId="5132" xr:uid="{00000000-0005-0000-0000-00008A4D0000}"/>
    <cellStyle name="メモ 6 3 3 2 5 2" xfId="13949" xr:uid="{00000000-0005-0000-0000-00008B4D0000}"/>
    <cellStyle name="メモ 6 3 3 2 6" xfId="9561" xr:uid="{00000000-0005-0000-0000-00008C4D0000}"/>
    <cellStyle name="メモ 6 3 3 2 7" xfId="22465" xr:uid="{00000000-0005-0000-0000-00008D4D0000}"/>
    <cellStyle name="メモ 6 3 3 3" xfId="895" xr:uid="{00000000-0005-0000-0000-00008E4D0000}"/>
    <cellStyle name="メモ 6 3 3 3 2" xfId="2033" xr:uid="{00000000-0005-0000-0000-00008F4D0000}"/>
    <cellStyle name="メモ 6 3 3 3 2 2" xfId="4268" xr:uid="{00000000-0005-0000-0000-0000904D0000}"/>
    <cellStyle name="メモ 6 3 3 3 2 2 2" xfId="8697" xr:uid="{00000000-0005-0000-0000-0000914D0000}"/>
    <cellStyle name="メモ 6 3 3 3 2 2 2 2" xfId="17514" xr:uid="{00000000-0005-0000-0000-0000924D0000}"/>
    <cellStyle name="メモ 6 3 3 3 2 2 3" xfId="13126" xr:uid="{00000000-0005-0000-0000-0000934D0000}"/>
    <cellStyle name="メモ 6 3 3 3 2 3" xfId="6503" xr:uid="{00000000-0005-0000-0000-0000944D0000}"/>
    <cellStyle name="メモ 6 3 3 3 2 3 2" xfId="15320" xr:uid="{00000000-0005-0000-0000-0000954D0000}"/>
    <cellStyle name="メモ 6 3 3 3 2 4" xfId="10932" xr:uid="{00000000-0005-0000-0000-0000964D0000}"/>
    <cellStyle name="メモ 6 3 3 3 2 5" xfId="23837" xr:uid="{00000000-0005-0000-0000-0000974D0000}"/>
    <cellStyle name="メモ 6 3 3 3 3" xfId="3171" xr:uid="{00000000-0005-0000-0000-0000984D0000}"/>
    <cellStyle name="メモ 6 3 3 3 3 2" xfId="7600" xr:uid="{00000000-0005-0000-0000-0000994D0000}"/>
    <cellStyle name="メモ 6 3 3 3 3 2 2" xfId="16417" xr:uid="{00000000-0005-0000-0000-00009A4D0000}"/>
    <cellStyle name="メモ 6 3 3 3 3 3" xfId="12029" xr:uid="{00000000-0005-0000-0000-00009B4D0000}"/>
    <cellStyle name="メモ 6 3 3 3 4" xfId="5406" xr:uid="{00000000-0005-0000-0000-00009C4D0000}"/>
    <cellStyle name="メモ 6 3 3 3 4 2" xfId="14223" xr:uid="{00000000-0005-0000-0000-00009D4D0000}"/>
    <cellStyle name="メモ 6 3 3 3 5" xfId="9835" xr:uid="{00000000-0005-0000-0000-00009E4D0000}"/>
    <cellStyle name="メモ 6 3 3 3 6" xfId="22739" xr:uid="{00000000-0005-0000-0000-00009F4D0000}"/>
    <cellStyle name="メモ 6 3 3 4" xfId="1485" xr:uid="{00000000-0005-0000-0000-0000A04D0000}"/>
    <cellStyle name="メモ 6 3 3 4 2" xfId="3720" xr:uid="{00000000-0005-0000-0000-0000A14D0000}"/>
    <cellStyle name="メモ 6 3 3 4 2 2" xfId="8149" xr:uid="{00000000-0005-0000-0000-0000A24D0000}"/>
    <cellStyle name="メモ 6 3 3 4 2 2 2" xfId="16966" xr:uid="{00000000-0005-0000-0000-0000A34D0000}"/>
    <cellStyle name="メモ 6 3 3 4 2 3" xfId="12578" xr:uid="{00000000-0005-0000-0000-0000A44D0000}"/>
    <cellStyle name="メモ 6 3 3 4 3" xfId="5955" xr:uid="{00000000-0005-0000-0000-0000A54D0000}"/>
    <cellStyle name="メモ 6 3 3 4 3 2" xfId="14772" xr:uid="{00000000-0005-0000-0000-0000A64D0000}"/>
    <cellStyle name="メモ 6 3 3 4 4" xfId="10384" xr:uid="{00000000-0005-0000-0000-0000A74D0000}"/>
    <cellStyle name="メモ 6 3 3 4 5" xfId="23289" xr:uid="{00000000-0005-0000-0000-0000A84D0000}"/>
    <cellStyle name="メモ 6 3 3 5" xfId="2623" xr:uid="{00000000-0005-0000-0000-0000A94D0000}"/>
    <cellStyle name="メモ 6 3 3 5 2" xfId="7052" xr:uid="{00000000-0005-0000-0000-0000AA4D0000}"/>
    <cellStyle name="メモ 6 3 3 5 2 2" xfId="15869" xr:uid="{00000000-0005-0000-0000-0000AB4D0000}"/>
    <cellStyle name="メモ 6 3 3 5 3" xfId="11481" xr:uid="{00000000-0005-0000-0000-0000AC4D0000}"/>
    <cellStyle name="メモ 6 3 3 6" xfId="4858" xr:uid="{00000000-0005-0000-0000-0000AD4D0000}"/>
    <cellStyle name="メモ 6 3 3 6 2" xfId="13675" xr:uid="{00000000-0005-0000-0000-0000AE4D0000}"/>
    <cellStyle name="メモ 6 3 3 7" xfId="9287" xr:uid="{00000000-0005-0000-0000-0000AF4D0000}"/>
    <cellStyle name="メモ 6 3 3 8" xfId="22193" xr:uid="{00000000-0005-0000-0000-0000B04D0000}"/>
    <cellStyle name="メモ 6 3 4" xfId="484" xr:uid="{00000000-0005-0000-0000-0000B14D0000}"/>
    <cellStyle name="メモ 6 3 4 2" xfId="1032" xr:uid="{00000000-0005-0000-0000-0000B24D0000}"/>
    <cellStyle name="メモ 6 3 4 2 2" xfId="2170" xr:uid="{00000000-0005-0000-0000-0000B34D0000}"/>
    <cellStyle name="メモ 6 3 4 2 2 2" xfId="4405" xr:uid="{00000000-0005-0000-0000-0000B44D0000}"/>
    <cellStyle name="メモ 6 3 4 2 2 2 2" xfId="8834" xr:uid="{00000000-0005-0000-0000-0000B54D0000}"/>
    <cellStyle name="メモ 6 3 4 2 2 2 2 2" xfId="17651" xr:uid="{00000000-0005-0000-0000-0000B64D0000}"/>
    <cellStyle name="メモ 6 3 4 2 2 2 3" xfId="13263" xr:uid="{00000000-0005-0000-0000-0000B74D0000}"/>
    <cellStyle name="メモ 6 3 4 2 2 3" xfId="6640" xr:uid="{00000000-0005-0000-0000-0000B84D0000}"/>
    <cellStyle name="メモ 6 3 4 2 2 3 2" xfId="15457" xr:uid="{00000000-0005-0000-0000-0000B94D0000}"/>
    <cellStyle name="メモ 6 3 4 2 2 4" xfId="11069" xr:uid="{00000000-0005-0000-0000-0000BA4D0000}"/>
    <cellStyle name="メモ 6 3 4 2 2 5" xfId="23974" xr:uid="{00000000-0005-0000-0000-0000BB4D0000}"/>
    <cellStyle name="メモ 6 3 4 2 3" xfId="3308" xr:uid="{00000000-0005-0000-0000-0000BC4D0000}"/>
    <cellStyle name="メモ 6 3 4 2 3 2" xfId="7737" xr:uid="{00000000-0005-0000-0000-0000BD4D0000}"/>
    <cellStyle name="メモ 6 3 4 2 3 2 2" xfId="16554" xr:uid="{00000000-0005-0000-0000-0000BE4D0000}"/>
    <cellStyle name="メモ 6 3 4 2 3 3" xfId="12166" xr:uid="{00000000-0005-0000-0000-0000BF4D0000}"/>
    <cellStyle name="メモ 6 3 4 2 4" xfId="5543" xr:uid="{00000000-0005-0000-0000-0000C04D0000}"/>
    <cellStyle name="メモ 6 3 4 2 4 2" xfId="14360" xr:uid="{00000000-0005-0000-0000-0000C14D0000}"/>
    <cellStyle name="メモ 6 3 4 2 5" xfId="9972" xr:uid="{00000000-0005-0000-0000-0000C24D0000}"/>
    <cellStyle name="メモ 6 3 4 2 6" xfId="22876" xr:uid="{00000000-0005-0000-0000-0000C34D0000}"/>
    <cellStyle name="メモ 6 3 4 3" xfId="1622" xr:uid="{00000000-0005-0000-0000-0000C44D0000}"/>
    <cellStyle name="メモ 6 3 4 3 2" xfId="3857" xr:uid="{00000000-0005-0000-0000-0000C54D0000}"/>
    <cellStyle name="メモ 6 3 4 3 2 2" xfId="8286" xr:uid="{00000000-0005-0000-0000-0000C64D0000}"/>
    <cellStyle name="メモ 6 3 4 3 2 2 2" xfId="17103" xr:uid="{00000000-0005-0000-0000-0000C74D0000}"/>
    <cellStyle name="メモ 6 3 4 3 2 3" xfId="12715" xr:uid="{00000000-0005-0000-0000-0000C84D0000}"/>
    <cellStyle name="メモ 6 3 4 3 3" xfId="6092" xr:uid="{00000000-0005-0000-0000-0000C94D0000}"/>
    <cellStyle name="メモ 6 3 4 3 3 2" xfId="14909" xr:uid="{00000000-0005-0000-0000-0000CA4D0000}"/>
    <cellStyle name="メモ 6 3 4 3 4" xfId="10521" xr:uid="{00000000-0005-0000-0000-0000CB4D0000}"/>
    <cellStyle name="メモ 6 3 4 3 5" xfId="23426" xr:uid="{00000000-0005-0000-0000-0000CC4D0000}"/>
    <cellStyle name="メモ 6 3 4 4" xfId="2760" xr:uid="{00000000-0005-0000-0000-0000CD4D0000}"/>
    <cellStyle name="メモ 6 3 4 4 2" xfId="7189" xr:uid="{00000000-0005-0000-0000-0000CE4D0000}"/>
    <cellStyle name="メモ 6 3 4 4 2 2" xfId="16006" xr:uid="{00000000-0005-0000-0000-0000CF4D0000}"/>
    <cellStyle name="メモ 6 3 4 4 3" xfId="11618" xr:uid="{00000000-0005-0000-0000-0000D04D0000}"/>
    <cellStyle name="メモ 6 3 4 5" xfId="4995" xr:uid="{00000000-0005-0000-0000-0000D14D0000}"/>
    <cellStyle name="メモ 6 3 4 5 2" xfId="13812" xr:uid="{00000000-0005-0000-0000-0000D24D0000}"/>
    <cellStyle name="メモ 6 3 4 6" xfId="9424" xr:uid="{00000000-0005-0000-0000-0000D34D0000}"/>
    <cellStyle name="メモ 6 3 4 7" xfId="22328" xr:uid="{00000000-0005-0000-0000-0000D44D0000}"/>
    <cellStyle name="メモ 6 3 5" xfId="758" xr:uid="{00000000-0005-0000-0000-0000D54D0000}"/>
    <cellStyle name="メモ 6 3 5 2" xfId="1896" xr:uid="{00000000-0005-0000-0000-0000D64D0000}"/>
    <cellStyle name="メモ 6 3 5 2 2" xfId="4131" xr:uid="{00000000-0005-0000-0000-0000D74D0000}"/>
    <cellStyle name="メモ 6 3 5 2 2 2" xfId="8560" xr:uid="{00000000-0005-0000-0000-0000D84D0000}"/>
    <cellStyle name="メモ 6 3 5 2 2 2 2" xfId="17377" xr:uid="{00000000-0005-0000-0000-0000D94D0000}"/>
    <cellStyle name="メモ 6 3 5 2 2 3" xfId="12989" xr:uid="{00000000-0005-0000-0000-0000DA4D0000}"/>
    <cellStyle name="メモ 6 3 5 2 3" xfId="6366" xr:uid="{00000000-0005-0000-0000-0000DB4D0000}"/>
    <cellStyle name="メモ 6 3 5 2 3 2" xfId="15183" xr:uid="{00000000-0005-0000-0000-0000DC4D0000}"/>
    <cellStyle name="メモ 6 3 5 2 4" xfId="10795" xr:uid="{00000000-0005-0000-0000-0000DD4D0000}"/>
    <cellStyle name="メモ 6 3 5 2 5" xfId="23700" xr:uid="{00000000-0005-0000-0000-0000DE4D0000}"/>
    <cellStyle name="メモ 6 3 5 3" xfId="3034" xr:uid="{00000000-0005-0000-0000-0000DF4D0000}"/>
    <cellStyle name="メモ 6 3 5 3 2" xfId="7463" xr:uid="{00000000-0005-0000-0000-0000E04D0000}"/>
    <cellStyle name="メモ 6 3 5 3 2 2" xfId="16280" xr:uid="{00000000-0005-0000-0000-0000E14D0000}"/>
    <cellStyle name="メモ 6 3 5 3 3" xfId="11892" xr:uid="{00000000-0005-0000-0000-0000E24D0000}"/>
    <cellStyle name="メモ 6 3 5 4" xfId="5269" xr:uid="{00000000-0005-0000-0000-0000E34D0000}"/>
    <cellStyle name="メモ 6 3 5 4 2" xfId="14086" xr:uid="{00000000-0005-0000-0000-0000E44D0000}"/>
    <cellStyle name="メモ 6 3 5 5" xfId="9698" xr:uid="{00000000-0005-0000-0000-0000E54D0000}"/>
    <cellStyle name="メモ 6 3 5 6" xfId="22602" xr:uid="{00000000-0005-0000-0000-0000E64D0000}"/>
    <cellStyle name="メモ 6 3 6" xfId="1348" xr:uid="{00000000-0005-0000-0000-0000E74D0000}"/>
    <cellStyle name="メモ 6 3 6 2" xfId="3583" xr:uid="{00000000-0005-0000-0000-0000E84D0000}"/>
    <cellStyle name="メモ 6 3 6 2 2" xfId="8012" xr:uid="{00000000-0005-0000-0000-0000E94D0000}"/>
    <cellStyle name="メモ 6 3 6 2 2 2" xfId="16829" xr:uid="{00000000-0005-0000-0000-0000EA4D0000}"/>
    <cellStyle name="メモ 6 3 6 2 3" xfId="12441" xr:uid="{00000000-0005-0000-0000-0000EB4D0000}"/>
    <cellStyle name="メモ 6 3 6 3" xfId="5818" xr:uid="{00000000-0005-0000-0000-0000EC4D0000}"/>
    <cellStyle name="メモ 6 3 6 3 2" xfId="14635" xr:uid="{00000000-0005-0000-0000-0000ED4D0000}"/>
    <cellStyle name="メモ 6 3 6 4" xfId="10247" xr:uid="{00000000-0005-0000-0000-0000EE4D0000}"/>
    <cellStyle name="メモ 6 3 6 5" xfId="23152" xr:uid="{00000000-0005-0000-0000-0000EF4D0000}"/>
    <cellStyle name="メモ 6 3 7" xfId="2486" xr:uid="{00000000-0005-0000-0000-0000F04D0000}"/>
    <cellStyle name="メモ 6 3 7 2" xfId="6915" xr:uid="{00000000-0005-0000-0000-0000F14D0000}"/>
    <cellStyle name="メモ 6 3 7 2 2" xfId="15732" xr:uid="{00000000-0005-0000-0000-0000F24D0000}"/>
    <cellStyle name="メモ 6 3 7 3" xfId="11344" xr:uid="{00000000-0005-0000-0000-0000F34D0000}"/>
    <cellStyle name="メモ 6 3 8" xfId="4721" xr:uid="{00000000-0005-0000-0000-0000F44D0000}"/>
    <cellStyle name="メモ 6 3 8 2" xfId="13538" xr:uid="{00000000-0005-0000-0000-0000F54D0000}"/>
    <cellStyle name="メモ 6 3 9" xfId="9150" xr:uid="{00000000-0005-0000-0000-0000F64D0000}"/>
    <cellStyle name="メモ 6 4" xfId="245" xr:uid="{00000000-0005-0000-0000-0000F74D0000}"/>
    <cellStyle name="メモ 6 4 2" xfId="382" xr:uid="{00000000-0005-0000-0000-0000F84D0000}"/>
    <cellStyle name="メモ 6 4 2 2" xfId="656" xr:uid="{00000000-0005-0000-0000-0000F94D0000}"/>
    <cellStyle name="メモ 6 4 2 2 2" xfId="1204" xr:uid="{00000000-0005-0000-0000-0000FA4D0000}"/>
    <cellStyle name="メモ 6 4 2 2 2 2" xfId="2342" xr:uid="{00000000-0005-0000-0000-0000FB4D0000}"/>
    <cellStyle name="メモ 6 4 2 2 2 2 2" xfId="4577" xr:uid="{00000000-0005-0000-0000-0000FC4D0000}"/>
    <cellStyle name="メモ 6 4 2 2 2 2 2 2" xfId="9006" xr:uid="{00000000-0005-0000-0000-0000FD4D0000}"/>
    <cellStyle name="メモ 6 4 2 2 2 2 2 2 2" xfId="17823" xr:uid="{00000000-0005-0000-0000-0000FE4D0000}"/>
    <cellStyle name="メモ 6 4 2 2 2 2 2 3" xfId="13435" xr:uid="{00000000-0005-0000-0000-0000FF4D0000}"/>
    <cellStyle name="メモ 6 4 2 2 2 2 3" xfId="6812" xr:uid="{00000000-0005-0000-0000-0000004E0000}"/>
    <cellStyle name="メモ 6 4 2 2 2 2 3 2" xfId="15629" xr:uid="{00000000-0005-0000-0000-0000014E0000}"/>
    <cellStyle name="メモ 6 4 2 2 2 2 4" xfId="11241" xr:uid="{00000000-0005-0000-0000-0000024E0000}"/>
    <cellStyle name="メモ 6 4 2 2 2 2 5" xfId="24146" xr:uid="{00000000-0005-0000-0000-0000034E0000}"/>
    <cellStyle name="メモ 6 4 2 2 2 3" xfId="3480" xr:uid="{00000000-0005-0000-0000-0000044E0000}"/>
    <cellStyle name="メモ 6 4 2 2 2 3 2" xfId="7909" xr:uid="{00000000-0005-0000-0000-0000054E0000}"/>
    <cellStyle name="メモ 6 4 2 2 2 3 2 2" xfId="16726" xr:uid="{00000000-0005-0000-0000-0000064E0000}"/>
    <cellStyle name="メモ 6 4 2 2 2 3 3" xfId="12338" xr:uid="{00000000-0005-0000-0000-0000074E0000}"/>
    <cellStyle name="メモ 6 4 2 2 2 4" xfId="5715" xr:uid="{00000000-0005-0000-0000-0000084E0000}"/>
    <cellStyle name="メモ 6 4 2 2 2 4 2" xfId="14532" xr:uid="{00000000-0005-0000-0000-0000094E0000}"/>
    <cellStyle name="メモ 6 4 2 2 2 5" xfId="10144" xr:uid="{00000000-0005-0000-0000-00000A4E0000}"/>
    <cellStyle name="メモ 6 4 2 2 2 6" xfId="23048" xr:uid="{00000000-0005-0000-0000-00000B4E0000}"/>
    <cellStyle name="メモ 6 4 2 2 3" xfId="1794" xr:uid="{00000000-0005-0000-0000-00000C4E0000}"/>
    <cellStyle name="メモ 6 4 2 2 3 2" xfId="4029" xr:uid="{00000000-0005-0000-0000-00000D4E0000}"/>
    <cellStyle name="メモ 6 4 2 2 3 2 2" xfId="8458" xr:uid="{00000000-0005-0000-0000-00000E4E0000}"/>
    <cellStyle name="メモ 6 4 2 2 3 2 2 2" xfId="17275" xr:uid="{00000000-0005-0000-0000-00000F4E0000}"/>
    <cellStyle name="メモ 6 4 2 2 3 2 3" xfId="12887" xr:uid="{00000000-0005-0000-0000-0000104E0000}"/>
    <cellStyle name="メモ 6 4 2 2 3 3" xfId="6264" xr:uid="{00000000-0005-0000-0000-0000114E0000}"/>
    <cellStyle name="メモ 6 4 2 2 3 3 2" xfId="15081" xr:uid="{00000000-0005-0000-0000-0000124E0000}"/>
    <cellStyle name="メモ 6 4 2 2 3 4" xfId="10693" xr:uid="{00000000-0005-0000-0000-0000134E0000}"/>
    <cellStyle name="メモ 6 4 2 2 3 5" xfId="23598" xr:uid="{00000000-0005-0000-0000-0000144E0000}"/>
    <cellStyle name="メモ 6 4 2 2 4" xfId="2932" xr:uid="{00000000-0005-0000-0000-0000154E0000}"/>
    <cellStyle name="メモ 6 4 2 2 4 2" xfId="7361" xr:uid="{00000000-0005-0000-0000-0000164E0000}"/>
    <cellStyle name="メモ 6 4 2 2 4 2 2" xfId="16178" xr:uid="{00000000-0005-0000-0000-0000174E0000}"/>
    <cellStyle name="メモ 6 4 2 2 4 3" xfId="11790" xr:uid="{00000000-0005-0000-0000-0000184E0000}"/>
    <cellStyle name="メモ 6 4 2 2 5" xfId="5167" xr:uid="{00000000-0005-0000-0000-0000194E0000}"/>
    <cellStyle name="メモ 6 4 2 2 5 2" xfId="13984" xr:uid="{00000000-0005-0000-0000-00001A4E0000}"/>
    <cellStyle name="メモ 6 4 2 2 6" xfId="9596" xr:uid="{00000000-0005-0000-0000-00001B4E0000}"/>
    <cellStyle name="メモ 6 4 2 2 7" xfId="22500" xr:uid="{00000000-0005-0000-0000-00001C4E0000}"/>
    <cellStyle name="メモ 6 4 2 3" xfId="930" xr:uid="{00000000-0005-0000-0000-00001D4E0000}"/>
    <cellStyle name="メモ 6 4 2 3 2" xfId="2068" xr:uid="{00000000-0005-0000-0000-00001E4E0000}"/>
    <cellStyle name="メモ 6 4 2 3 2 2" xfId="4303" xr:uid="{00000000-0005-0000-0000-00001F4E0000}"/>
    <cellStyle name="メモ 6 4 2 3 2 2 2" xfId="8732" xr:uid="{00000000-0005-0000-0000-0000204E0000}"/>
    <cellStyle name="メモ 6 4 2 3 2 2 2 2" xfId="17549" xr:uid="{00000000-0005-0000-0000-0000214E0000}"/>
    <cellStyle name="メモ 6 4 2 3 2 2 3" xfId="13161" xr:uid="{00000000-0005-0000-0000-0000224E0000}"/>
    <cellStyle name="メモ 6 4 2 3 2 3" xfId="6538" xr:uid="{00000000-0005-0000-0000-0000234E0000}"/>
    <cellStyle name="メモ 6 4 2 3 2 3 2" xfId="15355" xr:uid="{00000000-0005-0000-0000-0000244E0000}"/>
    <cellStyle name="メモ 6 4 2 3 2 4" xfId="10967" xr:uid="{00000000-0005-0000-0000-0000254E0000}"/>
    <cellStyle name="メモ 6 4 2 3 2 5" xfId="23872" xr:uid="{00000000-0005-0000-0000-0000264E0000}"/>
    <cellStyle name="メモ 6 4 2 3 3" xfId="3206" xr:uid="{00000000-0005-0000-0000-0000274E0000}"/>
    <cellStyle name="メモ 6 4 2 3 3 2" xfId="7635" xr:uid="{00000000-0005-0000-0000-0000284E0000}"/>
    <cellStyle name="メモ 6 4 2 3 3 2 2" xfId="16452" xr:uid="{00000000-0005-0000-0000-0000294E0000}"/>
    <cellStyle name="メモ 6 4 2 3 3 3" xfId="12064" xr:uid="{00000000-0005-0000-0000-00002A4E0000}"/>
    <cellStyle name="メモ 6 4 2 3 4" xfId="5441" xr:uid="{00000000-0005-0000-0000-00002B4E0000}"/>
    <cellStyle name="メモ 6 4 2 3 4 2" xfId="14258" xr:uid="{00000000-0005-0000-0000-00002C4E0000}"/>
    <cellStyle name="メモ 6 4 2 3 5" xfId="9870" xr:uid="{00000000-0005-0000-0000-00002D4E0000}"/>
    <cellStyle name="メモ 6 4 2 3 6" xfId="22774" xr:uid="{00000000-0005-0000-0000-00002E4E0000}"/>
    <cellStyle name="メモ 6 4 2 4" xfId="1520" xr:uid="{00000000-0005-0000-0000-00002F4E0000}"/>
    <cellStyle name="メモ 6 4 2 4 2" xfId="3755" xr:uid="{00000000-0005-0000-0000-0000304E0000}"/>
    <cellStyle name="メモ 6 4 2 4 2 2" xfId="8184" xr:uid="{00000000-0005-0000-0000-0000314E0000}"/>
    <cellStyle name="メモ 6 4 2 4 2 2 2" xfId="17001" xr:uid="{00000000-0005-0000-0000-0000324E0000}"/>
    <cellStyle name="メモ 6 4 2 4 2 3" xfId="12613" xr:uid="{00000000-0005-0000-0000-0000334E0000}"/>
    <cellStyle name="メモ 6 4 2 4 3" xfId="5990" xr:uid="{00000000-0005-0000-0000-0000344E0000}"/>
    <cellStyle name="メモ 6 4 2 4 3 2" xfId="14807" xr:uid="{00000000-0005-0000-0000-0000354E0000}"/>
    <cellStyle name="メモ 6 4 2 4 4" xfId="10419" xr:uid="{00000000-0005-0000-0000-0000364E0000}"/>
    <cellStyle name="メモ 6 4 2 4 5" xfId="23324" xr:uid="{00000000-0005-0000-0000-0000374E0000}"/>
    <cellStyle name="メモ 6 4 2 5" xfId="2658" xr:uid="{00000000-0005-0000-0000-0000384E0000}"/>
    <cellStyle name="メモ 6 4 2 5 2" xfId="7087" xr:uid="{00000000-0005-0000-0000-0000394E0000}"/>
    <cellStyle name="メモ 6 4 2 5 2 2" xfId="15904" xr:uid="{00000000-0005-0000-0000-00003A4E0000}"/>
    <cellStyle name="メモ 6 4 2 5 3" xfId="11516" xr:uid="{00000000-0005-0000-0000-00003B4E0000}"/>
    <cellStyle name="メモ 6 4 2 6" xfId="4893" xr:uid="{00000000-0005-0000-0000-00003C4E0000}"/>
    <cellStyle name="メモ 6 4 2 6 2" xfId="13710" xr:uid="{00000000-0005-0000-0000-00003D4E0000}"/>
    <cellStyle name="メモ 6 4 2 7" xfId="9322" xr:uid="{00000000-0005-0000-0000-00003E4E0000}"/>
    <cellStyle name="メモ 6 4 2 8" xfId="22227" xr:uid="{00000000-0005-0000-0000-00003F4E0000}"/>
    <cellStyle name="メモ 6 4 3" xfId="519" xr:uid="{00000000-0005-0000-0000-0000404E0000}"/>
    <cellStyle name="メモ 6 4 3 2" xfId="1067" xr:uid="{00000000-0005-0000-0000-0000414E0000}"/>
    <cellStyle name="メモ 6 4 3 2 2" xfId="2205" xr:uid="{00000000-0005-0000-0000-0000424E0000}"/>
    <cellStyle name="メモ 6 4 3 2 2 2" xfId="4440" xr:uid="{00000000-0005-0000-0000-0000434E0000}"/>
    <cellStyle name="メモ 6 4 3 2 2 2 2" xfId="8869" xr:uid="{00000000-0005-0000-0000-0000444E0000}"/>
    <cellStyle name="メモ 6 4 3 2 2 2 2 2" xfId="17686" xr:uid="{00000000-0005-0000-0000-0000454E0000}"/>
    <cellStyle name="メモ 6 4 3 2 2 2 3" xfId="13298" xr:uid="{00000000-0005-0000-0000-0000464E0000}"/>
    <cellStyle name="メモ 6 4 3 2 2 3" xfId="6675" xr:uid="{00000000-0005-0000-0000-0000474E0000}"/>
    <cellStyle name="メモ 6 4 3 2 2 3 2" xfId="15492" xr:uid="{00000000-0005-0000-0000-0000484E0000}"/>
    <cellStyle name="メモ 6 4 3 2 2 4" xfId="11104" xr:uid="{00000000-0005-0000-0000-0000494E0000}"/>
    <cellStyle name="メモ 6 4 3 2 2 5" xfId="24009" xr:uid="{00000000-0005-0000-0000-00004A4E0000}"/>
    <cellStyle name="メモ 6 4 3 2 3" xfId="3343" xr:uid="{00000000-0005-0000-0000-00004B4E0000}"/>
    <cellStyle name="メモ 6 4 3 2 3 2" xfId="7772" xr:uid="{00000000-0005-0000-0000-00004C4E0000}"/>
    <cellStyle name="メモ 6 4 3 2 3 2 2" xfId="16589" xr:uid="{00000000-0005-0000-0000-00004D4E0000}"/>
    <cellStyle name="メモ 6 4 3 2 3 3" xfId="12201" xr:uid="{00000000-0005-0000-0000-00004E4E0000}"/>
    <cellStyle name="メモ 6 4 3 2 4" xfId="5578" xr:uid="{00000000-0005-0000-0000-00004F4E0000}"/>
    <cellStyle name="メモ 6 4 3 2 4 2" xfId="14395" xr:uid="{00000000-0005-0000-0000-0000504E0000}"/>
    <cellStyle name="メモ 6 4 3 2 5" xfId="10007" xr:uid="{00000000-0005-0000-0000-0000514E0000}"/>
    <cellStyle name="メモ 6 4 3 2 6" xfId="22911" xr:uid="{00000000-0005-0000-0000-0000524E0000}"/>
    <cellStyle name="メモ 6 4 3 3" xfId="1657" xr:uid="{00000000-0005-0000-0000-0000534E0000}"/>
    <cellStyle name="メモ 6 4 3 3 2" xfId="3892" xr:uid="{00000000-0005-0000-0000-0000544E0000}"/>
    <cellStyle name="メモ 6 4 3 3 2 2" xfId="8321" xr:uid="{00000000-0005-0000-0000-0000554E0000}"/>
    <cellStyle name="メモ 6 4 3 3 2 2 2" xfId="17138" xr:uid="{00000000-0005-0000-0000-0000564E0000}"/>
    <cellStyle name="メモ 6 4 3 3 2 3" xfId="12750" xr:uid="{00000000-0005-0000-0000-0000574E0000}"/>
    <cellStyle name="メモ 6 4 3 3 3" xfId="6127" xr:uid="{00000000-0005-0000-0000-0000584E0000}"/>
    <cellStyle name="メモ 6 4 3 3 3 2" xfId="14944" xr:uid="{00000000-0005-0000-0000-0000594E0000}"/>
    <cellStyle name="メモ 6 4 3 3 4" xfId="10556" xr:uid="{00000000-0005-0000-0000-00005A4E0000}"/>
    <cellStyle name="メモ 6 4 3 3 5" xfId="23461" xr:uid="{00000000-0005-0000-0000-00005B4E0000}"/>
    <cellStyle name="メモ 6 4 3 4" xfId="2795" xr:uid="{00000000-0005-0000-0000-00005C4E0000}"/>
    <cellStyle name="メモ 6 4 3 4 2" xfId="7224" xr:uid="{00000000-0005-0000-0000-00005D4E0000}"/>
    <cellStyle name="メモ 6 4 3 4 2 2" xfId="16041" xr:uid="{00000000-0005-0000-0000-00005E4E0000}"/>
    <cellStyle name="メモ 6 4 3 4 3" xfId="11653" xr:uid="{00000000-0005-0000-0000-00005F4E0000}"/>
    <cellStyle name="メモ 6 4 3 5" xfId="5030" xr:uid="{00000000-0005-0000-0000-0000604E0000}"/>
    <cellStyle name="メモ 6 4 3 5 2" xfId="13847" xr:uid="{00000000-0005-0000-0000-0000614E0000}"/>
    <cellStyle name="メモ 6 4 3 6" xfId="9459" xr:uid="{00000000-0005-0000-0000-0000624E0000}"/>
    <cellStyle name="メモ 6 4 3 7" xfId="22363" xr:uid="{00000000-0005-0000-0000-0000634E0000}"/>
    <cellStyle name="メモ 6 4 4" xfId="793" xr:uid="{00000000-0005-0000-0000-0000644E0000}"/>
    <cellStyle name="メモ 6 4 4 2" xfId="1931" xr:uid="{00000000-0005-0000-0000-0000654E0000}"/>
    <cellStyle name="メモ 6 4 4 2 2" xfId="4166" xr:uid="{00000000-0005-0000-0000-0000664E0000}"/>
    <cellStyle name="メモ 6 4 4 2 2 2" xfId="8595" xr:uid="{00000000-0005-0000-0000-0000674E0000}"/>
    <cellStyle name="メモ 6 4 4 2 2 2 2" xfId="17412" xr:uid="{00000000-0005-0000-0000-0000684E0000}"/>
    <cellStyle name="メモ 6 4 4 2 2 3" xfId="13024" xr:uid="{00000000-0005-0000-0000-0000694E0000}"/>
    <cellStyle name="メモ 6 4 4 2 3" xfId="6401" xr:uid="{00000000-0005-0000-0000-00006A4E0000}"/>
    <cellStyle name="メモ 6 4 4 2 3 2" xfId="15218" xr:uid="{00000000-0005-0000-0000-00006B4E0000}"/>
    <cellStyle name="メモ 6 4 4 2 4" xfId="10830" xr:uid="{00000000-0005-0000-0000-00006C4E0000}"/>
    <cellStyle name="メモ 6 4 4 2 5" xfId="23735" xr:uid="{00000000-0005-0000-0000-00006D4E0000}"/>
    <cellStyle name="メモ 6 4 4 3" xfId="3069" xr:uid="{00000000-0005-0000-0000-00006E4E0000}"/>
    <cellStyle name="メモ 6 4 4 3 2" xfId="7498" xr:uid="{00000000-0005-0000-0000-00006F4E0000}"/>
    <cellStyle name="メモ 6 4 4 3 2 2" xfId="16315" xr:uid="{00000000-0005-0000-0000-0000704E0000}"/>
    <cellStyle name="メモ 6 4 4 3 3" xfId="11927" xr:uid="{00000000-0005-0000-0000-0000714E0000}"/>
    <cellStyle name="メモ 6 4 4 4" xfId="5304" xr:uid="{00000000-0005-0000-0000-0000724E0000}"/>
    <cellStyle name="メモ 6 4 4 4 2" xfId="14121" xr:uid="{00000000-0005-0000-0000-0000734E0000}"/>
    <cellStyle name="メモ 6 4 4 5" xfId="9733" xr:uid="{00000000-0005-0000-0000-0000744E0000}"/>
    <cellStyle name="メモ 6 4 4 6" xfId="22637" xr:uid="{00000000-0005-0000-0000-0000754E0000}"/>
    <cellStyle name="メモ 6 4 5" xfId="1383" xr:uid="{00000000-0005-0000-0000-0000764E0000}"/>
    <cellStyle name="メモ 6 4 5 2" xfId="3618" xr:uid="{00000000-0005-0000-0000-0000774E0000}"/>
    <cellStyle name="メモ 6 4 5 2 2" xfId="8047" xr:uid="{00000000-0005-0000-0000-0000784E0000}"/>
    <cellStyle name="メモ 6 4 5 2 2 2" xfId="16864" xr:uid="{00000000-0005-0000-0000-0000794E0000}"/>
    <cellStyle name="メモ 6 4 5 2 3" xfId="12476" xr:uid="{00000000-0005-0000-0000-00007A4E0000}"/>
    <cellStyle name="メモ 6 4 5 3" xfId="5853" xr:uid="{00000000-0005-0000-0000-00007B4E0000}"/>
    <cellStyle name="メモ 6 4 5 3 2" xfId="14670" xr:uid="{00000000-0005-0000-0000-00007C4E0000}"/>
    <cellStyle name="メモ 6 4 5 4" xfId="10282" xr:uid="{00000000-0005-0000-0000-00007D4E0000}"/>
    <cellStyle name="メモ 6 4 5 5" xfId="23187" xr:uid="{00000000-0005-0000-0000-00007E4E0000}"/>
    <cellStyle name="メモ 6 4 6" xfId="2521" xr:uid="{00000000-0005-0000-0000-00007F4E0000}"/>
    <cellStyle name="メモ 6 4 6 2" xfId="6950" xr:uid="{00000000-0005-0000-0000-0000804E0000}"/>
    <cellStyle name="メモ 6 4 6 2 2" xfId="15767" xr:uid="{00000000-0005-0000-0000-0000814E0000}"/>
    <cellStyle name="メモ 6 4 6 3" xfId="11379" xr:uid="{00000000-0005-0000-0000-0000824E0000}"/>
    <cellStyle name="メモ 6 4 7" xfId="4756" xr:uid="{00000000-0005-0000-0000-0000834E0000}"/>
    <cellStyle name="メモ 6 4 7 2" xfId="13573" xr:uid="{00000000-0005-0000-0000-0000844E0000}"/>
    <cellStyle name="メモ 6 4 8" xfId="9185" xr:uid="{00000000-0005-0000-0000-0000854E0000}"/>
    <cellStyle name="メモ 6 4 9" xfId="22092" xr:uid="{00000000-0005-0000-0000-0000864E0000}"/>
    <cellStyle name="メモ 6 5" xfId="313" xr:uid="{00000000-0005-0000-0000-0000874E0000}"/>
    <cellStyle name="メモ 6 5 2" xfId="587" xr:uid="{00000000-0005-0000-0000-0000884E0000}"/>
    <cellStyle name="メモ 6 5 2 2" xfId="1135" xr:uid="{00000000-0005-0000-0000-0000894E0000}"/>
    <cellStyle name="メモ 6 5 2 2 2" xfId="2273" xr:uid="{00000000-0005-0000-0000-00008A4E0000}"/>
    <cellStyle name="メモ 6 5 2 2 2 2" xfId="4508" xr:uid="{00000000-0005-0000-0000-00008B4E0000}"/>
    <cellStyle name="メモ 6 5 2 2 2 2 2" xfId="8937" xr:uid="{00000000-0005-0000-0000-00008C4E0000}"/>
    <cellStyle name="メモ 6 5 2 2 2 2 2 2" xfId="17754" xr:uid="{00000000-0005-0000-0000-00008D4E0000}"/>
    <cellStyle name="メモ 6 5 2 2 2 2 3" xfId="13366" xr:uid="{00000000-0005-0000-0000-00008E4E0000}"/>
    <cellStyle name="メモ 6 5 2 2 2 3" xfId="6743" xr:uid="{00000000-0005-0000-0000-00008F4E0000}"/>
    <cellStyle name="メモ 6 5 2 2 2 3 2" xfId="15560" xr:uid="{00000000-0005-0000-0000-0000904E0000}"/>
    <cellStyle name="メモ 6 5 2 2 2 4" xfId="11172" xr:uid="{00000000-0005-0000-0000-0000914E0000}"/>
    <cellStyle name="メモ 6 5 2 2 2 5" xfId="24077" xr:uid="{00000000-0005-0000-0000-0000924E0000}"/>
    <cellStyle name="メモ 6 5 2 2 3" xfId="3411" xr:uid="{00000000-0005-0000-0000-0000934E0000}"/>
    <cellStyle name="メモ 6 5 2 2 3 2" xfId="7840" xr:uid="{00000000-0005-0000-0000-0000944E0000}"/>
    <cellStyle name="メモ 6 5 2 2 3 2 2" xfId="16657" xr:uid="{00000000-0005-0000-0000-0000954E0000}"/>
    <cellStyle name="メモ 6 5 2 2 3 3" xfId="12269" xr:uid="{00000000-0005-0000-0000-0000964E0000}"/>
    <cellStyle name="メモ 6 5 2 2 4" xfId="5646" xr:uid="{00000000-0005-0000-0000-0000974E0000}"/>
    <cellStyle name="メモ 6 5 2 2 4 2" xfId="14463" xr:uid="{00000000-0005-0000-0000-0000984E0000}"/>
    <cellStyle name="メモ 6 5 2 2 5" xfId="10075" xr:uid="{00000000-0005-0000-0000-0000994E0000}"/>
    <cellStyle name="メモ 6 5 2 2 6" xfId="22979" xr:uid="{00000000-0005-0000-0000-00009A4E0000}"/>
    <cellStyle name="メモ 6 5 2 3" xfId="1725" xr:uid="{00000000-0005-0000-0000-00009B4E0000}"/>
    <cellStyle name="メモ 6 5 2 3 2" xfId="3960" xr:uid="{00000000-0005-0000-0000-00009C4E0000}"/>
    <cellStyle name="メモ 6 5 2 3 2 2" xfId="8389" xr:uid="{00000000-0005-0000-0000-00009D4E0000}"/>
    <cellStyle name="メモ 6 5 2 3 2 2 2" xfId="17206" xr:uid="{00000000-0005-0000-0000-00009E4E0000}"/>
    <cellStyle name="メモ 6 5 2 3 2 3" xfId="12818" xr:uid="{00000000-0005-0000-0000-00009F4E0000}"/>
    <cellStyle name="メモ 6 5 2 3 3" xfId="6195" xr:uid="{00000000-0005-0000-0000-0000A04E0000}"/>
    <cellStyle name="メモ 6 5 2 3 3 2" xfId="15012" xr:uid="{00000000-0005-0000-0000-0000A14E0000}"/>
    <cellStyle name="メモ 6 5 2 3 4" xfId="10624" xr:uid="{00000000-0005-0000-0000-0000A24E0000}"/>
    <cellStyle name="メモ 6 5 2 3 5" xfId="23529" xr:uid="{00000000-0005-0000-0000-0000A34E0000}"/>
    <cellStyle name="メモ 6 5 2 4" xfId="2863" xr:uid="{00000000-0005-0000-0000-0000A44E0000}"/>
    <cellStyle name="メモ 6 5 2 4 2" xfId="7292" xr:uid="{00000000-0005-0000-0000-0000A54E0000}"/>
    <cellStyle name="メモ 6 5 2 4 2 2" xfId="16109" xr:uid="{00000000-0005-0000-0000-0000A64E0000}"/>
    <cellStyle name="メモ 6 5 2 4 3" xfId="11721" xr:uid="{00000000-0005-0000-0000-0000A74E0000}"/>
    <cellStyle name="メモ 6 5 2 5" xfId="5098" xr:uid="{00000000-0005-0000-0000-0000A84E0000}"/>
    <cellStyle name="メモ 6 5 2 5 2" xfId="13915" xr:uid="{00000000-0005-0000-0000-0000A94E0000}"/>
    <cellStyle name="メモ 6 5 2 6" xfId="9527" xr:uid="{00000000-0005-0000-0000-0000AA4E0000}"/>
    <cellStyle name="メモ 6 5 2 7" xfId="22431" xr:uid="{00000000-0005-0000-0000-0000AB4E0000}"/>
    <cellStyle name="メモ 6 5 3" xfId="861" xr:uid="{00000000-0005-0000-0000-0000AC4E0000}"/>
    <cellStyle name="メモ 6 5 3 2" xfId="1999" xr:uid="{00000000-0005-0000-0000-0000AD4E0000}"/>
    <cellStyle name="メモ 6 5 3 2 2" xfId="4234" xr:uid="{00000000-0005-0000-0000-0000AE4E0000}"/>
    <cellStyle name="メモ 6 5 3 2 2 2" xfId="8663" xr:uid="{00000000-0005-0000-0000-0000AF4E0000}"/>
    <cellStyle name="メモ 6 5 3 2 2 2 2" xfId="17480" xr:uid="{00000000-0005-0000-0000-0000B04E0000}"/>
    <cellStyle name="メモ 6 5 3 2 2 3" xfId="13092" xr:uid="{00000000-0005-0000-0000-0000B14E0000}"/>
    <cellStyle name="メモ 6 5 3 2 3" xfId="6469" xr:uid="{00000000-0005-0000-0000-0000B24E0000}"/>
    <cellStyle name="メモ 6 5 3 2 3 2" xfId="15286" xr:uid="{00000000-0005-0000-0000-0000B34E0000}"/>
    <cellStyle name="メモ 6 5 3 2 4" xfId="10898" xr:uid="{00000000-0005-0000-0000-0000B44E0000}"/>
    <cellStyle name="メモ 6 5 3 2 5" xfId="23803" xr:uid="{00000000-0005-0000-0000-0000B54E0000}"/>
    <cellStyle name="メモ 6 5 3 3" xfId="3137" xr:uid="{00000000-0005-0000-0000-0000B64E0000}"/>
    <cellStyle name="メモ 6 5 3 3 2" xfId="7566" xr:uid="{00000000-0005-0000-0000-0000B74E0000}"/>
    <cellStyle name="メモ 6 5 3 3 2 2" xfId="16383" xr:uid="{00000000-0005-0000-0000-0000B84E0000}"/>
    <cellStyle name="メモ 6 5 3 3 3" xfId="11995" xr:uid="{00000000-0005-0000-0000-0000B94E0000}"/>
    <cellStyle name="メモ 6 5 3 4" xfId="5372" xr:uid="{00000000-0005-0000-0000-0000BA4E0000}"/>
    <cellStyle name="メモ 6 5 3 4 2" xfId="14189" xr:uid="{00000000-0005-0000-0000-0000BB4E0000}"/>
    <cellStyle name="メモ 6 5 3 5" xfId="9801" xr:uid="{00000000-0005-0000-0000-0000BC4E0000}"/>
    <cellStyle name="メモ 6 5 3 6" xfId="22705" xr:uid="{00000000-0005-0000-0000-0000BD4E0000}"/>
    <cellStyle name="メモ 6 5 4" xfId="1451" xr:uid="{00000000-0005-0000-0000-0000BE4E0000}"/>
    <cellStyle name="メモ 6 5 4 2" xfId="3686" xr:uid="{00000000-0005-0000-0000-0000BF4E0000}"/>
    <cellStyle name="メモ 6 5 4 2 2" xfId="8115" xr:uid="{00000000-0005-0000-0000-0000C04E0000}"/>
    <cellStyle name="メモ 6 5 4 2 2 2" xfId="16932" xr:uid="{00000000-0005-0000-0000-0000C14E0000}"/>
    <cellStyle name="メモ 6 5 4 2 3" xfId="12544" xr:uid="{00000000-0005-0000-0000-0000C24E0000}"/>
    <cellStyle name="メモ 6 5 4 3" xfId="5921" xr:uid="{00000000-0005-0000-0000-0000C34E0000}"/>
    <cellStyle name="メモ 6 5 4 3 2" xfId="14738" xr:uid="{00000000-0005-0000-0000-0000C44E0000}"/>
    <cellStyle name="メモ 6 5 4 4" xfId="10350" xr:uid="{00000000-0005-0000-0000-0000C54E0000}"/>
    <cellStyle name="メモ 6 5 4 5" xfId="23255" xr:uid="{00000000-0005-0000-0000-0000C64E0000}"/>
    <cellStyle name="メモ 6 5 5" xfId="2589" xr:uid="{00000000-0005-0000-0000-0000C74E0000}"/>
    <cellStyle name="メモ 6 5 5 2" xfId="7018" xr:uid="{00000000-0005-0000-0000-0000C84E0000}"/>
    <cellStyle name="メモ 6 5 5 2 2" xfId="15835" xr:uid="{00000000-0005-0000-0000-0000C94E0000}"/>
    <cellStyle name="メモ 6 5 5 3" xfId="11447" xr:uid="{00000000-0005-0000-0000-0000CA4E0000}"/>
    <cellStyle name="メモ 6 5 6" xfId="4824" xr:uid="{00000000-0005-0000-0000-0000CB4E0000}"/>
    <cellStyle name="メモ 6 5 6 2" xfId="13641" xr:uid="{00000000-0005-0000-0000-0000CC4E0000}"/>
    <cellStyle name="メモ 6 5 7" xfId="9253" xr:uid="{00000000-0005-0000-0000-0000CD4E0000}"/>
    <cellStyle name="メモ 6 5 8" xfId="22159" xr:uid="{00000000-0005-0000-0000-0000CE4E0000}"/>
    <cellStyle name="メモ 6 6" xfId="450" xr:uid="{00000000-0005-0000-0000-0000CF4E0000}"/>
    <cellStyle name="メモ 6 6 2" xfId="998" xr:uid="{00000000-0005-0000-0000-0000D04E0000}"/>
    <cellStyle name="メモ 6 6 2 2" xfId="2136" xr:uid="{00000000-0005-0000-0000-0000D14E0000}"/>
    <cellStyle name="メモ 6 6 2 2 2" xfId="4371" xr:uid="{00000000-0005-0000-0000-0000D24E0000}"/>
    <cellStyle name="メモ 6 6 2 2 2 2" xfId="8800" xr:uid="{00000000-0005-0000-0000-0000D34E0000}"/>
    <cellStyle name="メモ 6 6 2 2 2 2 2" xfId="17617" xr:uid="{00000000-0005-0000-0000-0000D44E0000}"/>
    <cellStyle name="メモ 6 6 2 2 2 3" xfId="13229" xr:uid="{00000000-0005-0000-0000-0000D54E0000}"/>
    <cellStyle name="メモ 6 6 2 2 3" xfId="6606" xr:uid="{00000000-0005-0000-0000-0000D64E0000}"/>
    <cellStyle name="メモ 6 6 2 2 3 2" xfId="15423" xr:uid="{00000000-0005-0000-0000-0000D74E0000}"/>
    <cellStyle name="メモ 6 6 2 2 4" xfId="11035" xr:uid="{00000000-0005-0000-0000-0000D84E0000}"/>
    <cellStyle name="メモ 6 6 2 2 5" xfId="23940" xr:uid="{00000000-0005-0000-0000-0000D94E0000}"/>
    <cellStyle name="メモ 6 6 2 3" xfId="3274" xr:uid="{00000000-0005-0000-0000-0000DA4E0000}"/>
    <cellStyle name="メモ 6 6 2 3 2" xfId="7703" xr:uid="{00000000-0005-0000-0000-0000DB4E0000}"/>
    <cellStyle name="メモ 6 6 2 3 2 2" xfId="16520" xr:uid="{00000000-0005-0000-0000-0000DC4E0000}"/>
    <cellStyle name="メモ 6 6 2 3 3" xfId="12132" xr:uid="{00000000-0005-0000-0000-0000DD4E0000}"/>
    <cellStyle name="メモ 6 6 2 4" xfId="5509" xr:uid="{00000000-0005-0000-0000-0000DE4E0000}"/>
    <cellStyle name="メモ 6 6 2 4 2" xfId="14326" xr:uid="{00000000-0005-0000-0000-0000DF4E0000}"/>
    <cellStyle name="メモ 6 6 2 5" xfId="9938" xr:uid="{00000000-0005-0000-0000-0000E04E0000}"/>
    <cellStyle name="メモ 6 6 2 6" xfId="22842" xr:uid="{00000000-0005-0000-0000-0000E14E0000}"/>
    <cellStyle name="メモ 6 6 3" xfId="1588" xr:uid="{00000000-0005-0000-0000-0000E24E0000}"/>
    <cellStyle name="メモ 6 6 3 2" xfId="3823" xr:uid="{00000000-0005-0000-0000-0000E34E0000}"/>
    <cellStyle name="メモ 6 6 3 2 2" xfId="8252" xr:uid="{00000000-0005-0000-0000-0000E44E0000}"/>
    <cellStyle name="メモ 6 6 3 2 2 2" xfId="17069" xr:uid="{00000000-0005-0000-0000-0000E54E0000}"/>
    <cellStyle name="メモ 6 6 3 2 3" xfId="12681" xr:uid="{00000000-0005-0000-0000-0000E64E0000}"/>
    <cellStyle name="メモ 6 6 3 3" xfId="6058" xr:uid="{00000000-0005-0000-0000-0000E74E0000}"/>
    <cellStyle name="メモ 6 6 3 3 2" xfId="14875" xr:uid="{00000000-0005-0000-0000-0000E84E0000}"/>
    <cellStyle name="メモ 6 6 3 4" xfId="10487" xr:uid="{00000000-0005-0000-0000-0000E94E0000}"/>
    <cellStyle name="メモ 6 6 3 5" xfId="23392" xr:uid="{00000000-0005-0000-0000-0000EA4E0000}"/>
    <cellStyle name="メモ 6 6 4" xfId="2726" xr:uid="{00000000-0005-0000-0000-0000EB4E0000}"/>
    <cellStyle name="メモ 6 6 4 2" xfId="7155" xr:uid="{00000000-0005-0000-0000-0000EC4E0000}"/>
    <cellStyle name="メモ 6 6 4 2 2" xfId="15972" xr:uid="{00000000-0005-0000-0000-0000ED4E0000}"/>
    <cellStyle name="メモ 6 6 4 3" xfId="11584" xr:uid="{00000000-0005-0000-0000-0000EE4E0000}"/>
    <cellStyle name="メモ 6 6 5" xfId="4961" xr:uid="{00000000-0005-0000-0000-0000EF4E0000}"/>
    <cellStyle name="メモ 6 6 5 2" xfId="13778" xr:uid="{00000000-0005-0000-0000-0000F04E0000}"/>
    <cellStyle name="メモ 6 6 6" xfId="9390" xr:uid="{00000000-0005-0000-0000-0000F14E0000}"/>
    <cellStyle name="メモ 6 6 7" xfId="22294" xr:uid="{00000000-0005-0000-0000-0000F24E0000}"/>
    <cellStyle name="メモ 6 7" xfId="724" xr:uid="{00000000-0005-0000-0000-0000F34E0000}"/>
    <cellStyle name="メモ 6 7 2" xfId="1862" xr:uid="{00000000-0005-0000-0000-0000F44E0000}"/>
    <cellStyle name="メモ 6 7 2 2" xfId="4097" xr:uid="{00000000-0005-0000-0000-0000F54E0000}"/>
    <cellStyle name="メモ 6 7 2 2 2" xfId="8526" xr:uid="{00000000-0005-0000-0000-0000F64E0000}"/>
    <cellStyle name="メモ 6 7 2 2 2 2" xfId="17343" xr:uid="{00000000-0005-0000-0000-0000F74E0000}"/>
    <cellStyle name="メモ 6 7 2 2 3" xfId="12955" xr:uid="{00000000-0005-0000-0000-0000F84E0000}"/>
    <cellStyle name="メモ 6 7 2 3" xfId="6332" xr:uid="{00000000-0005-0000-0000-0000F94E0000}"/>
    <cellStyle name="メモ 6 7 2 3 2" xfId="15149" xr:uid="{00000000-0005-0000-0000-0000FA4E0000}"/>
    <cellStyle name="メモ 6 7 2 4" xfId="10761" xr:uid="{00000000-0005-0000-0000-0000FB4E0000}"/>
    <cellStyle name="メモ 6 7 2 5" xfId="23666" xr:uid="{00000000-0005-0000-0000-0000FC4E0000}"/>
    <cellStyle name="メモ 6 7 3" xfId="3000" xr:uid="{00000000-0005-0000-0000-0000FD4E0000}"/>
    <cellStyle name="メモ 6 7 3 2" xfId="7429" xr:uid="{00000000-0005-0000-0000-0000FE4E0000}"/>
    <cellStyle name="メモ 6 7 3 2 2" xfId="16246" xr:uid="{00000000-0005-0000-0000-0000FF4E0000}"/>
    <cellStyle name="メモ 6 7 3 3" xfId="11858" xr:uid="{00000000-0005-0000-0000-0000004F0000}"/>
    <cellStyle name="メモ 6 7 4" xfId="5235" xr:uid="{00000000-0005-0000-0000-0000014F0000}"/>
    <cellStyle name="メモ 6 7 4 2" xfId="14052" xr:uid="{00000000-0005-0000-0000-0000024F0000}"/>
    <cellStyle name="メモ 6 7 5" xfId="9664" xr:uid="{00000000-0005-0000-0000-0000034F0000}"/>
    <cellStyle name="メモ 6 7 6" xfId="22568" xr:uid="{00000000-0005-0000-0000-0000044F0000}"/>
    <cellStyle name="メモ 6 8" xfId="1314" xr:uid="{00000000-0005-0000-0000-0000054F0000}"/>
    <cellStyle name="メモ 6 8 2" xfId="3549" xr:uid="{00000000-0005-0000-0000-0000064F0000}"/>
    <cellStyle name="メモ 6 8 2 2" xfId="7978" xr:uid="{00000000-0005-0000-0000-0000074F0000}"/>
    <cellStyle name="メモ 6 8 2 2 2" xfId="16795" xr:uid="{00000000-0005-0000-0000-0000084F0000}"/>
    <cellStyle name="メモ 6 8 2 3" xfId="12407" xr:uid="{00000000-0005-0000-0000-0000094F0000}"/>
    <cellStyle name="メモ 6 8 3" xfId="5784" xr:uid="{00000000-0005-0000-0000-00000A4F0000}"/>
    <cellStyle name="メモ 6 8 3 2" xfId="14601" xr:uid="{00000000-0005-0000-0000-00000B4F0000}"/>
    <cellStyle name="メモ 6 8 4" xfId="10213" xr:uid="{00000000-0005-0000-0000-00000C4F0000}"/>
    <cellStyle name="メモ 6 8 5" xfId="23118" xr:uid="{00000000-0005-0000-0000-00000D4F0000}"/>
    <cellStyle name="メモ 6 9" xfId="2452" xr:uid="{00000000-0005-0000-0000-00000E4F0000}"/>
    <cellStyle name="メモ 6 9 2" xfId="6881" xr:uid="{00000000-0005-0000-0000-00000F4F0000}"/>
    <cellStyle name="メモ 6 9 2 2" xfId="15698" xr:uid="{00000000-0005-0000-0000-0000104F0000}"/>
    <cellStyle name="メモ 6 9 3" xfId="11310" xr:uid="{00000000-0005-0000-0000-0000114F0000}"/>
    <cellStyle name="メモ 7" xfId="140" xr:uid="{00000000-0005-0000-0000-0000124F0000}"/>
    <cellStyle name="メモ 7 10" xfId="9124" xr:uid="{00000000-0005-0000-0000-0000134F0000}"/>
    <cellStyle name="メモ 7 11" xfId="21991" xr:uid="{00000000-0005-0000-0000-0000144F0000}"/>
    <cellStyle name="メモ 7 2" xfId="177" xr:uid="{00000000-0005-0000-0000-0000154F0000}"/>
    <cellStyle name="メモ 7 2 10" xfId="22025" xr:uid="{00000000-0005-0000-0000-0000164F0000}"/>
    <cellStyle name="メモ 7 2 2" xfId="287" xr:uid="{00000000-0005-0000-0000-0000174F0000}"/>
    <cellStyle name="メモ 7 2 2 2" xfId="424" xr:uid="{00000000-0005-0000-0000-0000184F0000}"/>
    <cellStyle name="メモ 7 2 2 2 2" xfId="698" xr:uid="{00000000-0005-0000-0000-0000194F0000}"/>
    <cellStyle name="メモ 7 2 2 2 2 2" xfId="1246" xr:uid="{00000000-0005-0000-0000-00001A4F0000}"/>
    <cellStyle name="メモ 7 2 2 2 2 2 2" xfId="2384" xr:uid="{00000000-0005-0000-0000-00001B4F0000}"/>
    <cellStyle name="メモ 7 2 2 2 2 2 2 2" xfId="4619" xr:uid="{00000000-0005-0000-0000-00001C4F0000}"/>
    <cellStyle name="メモ 7 2 2 2 2 2 2 2 2" xfId="9048" xr:uid="{00000000-0005-0000-0000-00001D4F0000}"/>
    <cellStyle name="メモ 7 2 2 2 2 2 2 2 2 2" xfId="17865" xr:uid="{00000000-0005-0000-0000-00001E4F0000}"/>
    <cellStyle name="メモ 7 2 2 2 2 2 2 2 3" xfId="13477" xr:uid="{00000000-0005-0000-0000-00001F4F0000}"/>
    <cellStyle name="メモ 7 2 2 2 2 2 2 3" xfId="6854" xr:uid="{00000000-0005-0000-0000-0000204F0000}"/>
    <cellStyle name="メモ 7 2 2 2 2 2 2 3 2" xfId="15671" xr:uid="{00000000-0005-0000-0000-0000214F0000}"/>
    <cellStyle name="メモ 7 2 2 2 2 2 2 4" xfId="11283" xr:uid="{00000000-0005-0000-0000-0000224F0000}"/>
    <cellStyle name="メモ 7 2 2 2 2 2 2 5" xfId="24188" xr:uid="{00000000-0005-0000-0000-0000234F0000}"/>
    <cellStyle name="メモ 7 2 2 2 2 2 3" xfId="3522" xr:uid="{00000000-0005-0000-0000-0000244F0000}"/>
    <cellStyle name="メモ 7 2 2 2 2 2 3 2" xfId="7951" xr:uid="{00000000-0005-0000-0000-0000254F0000}"/>
    <cellStyle name="メモ 7 2 2 2 2 2 3 2 2" xfId="16768" xr:uid="{00000000-0005-0000-0000-0000264F0000}"/>
    <cellStyle name="メモ 7 2 2 2 2 2 3 3" xfId="12380" xr:uid="{00000000-0005-0000-0000-0000274F0000}"/>
    <cellStyle name="メモ 7 2 2 2 2 2 4" xfId="5757" xr:uid="{00000000-0005-0000-0000-0000284F0000}"/>
    <cellStyle name="メモ 7 2 2 2 2 2 4 2" xfId="14574" xr:uid="{00000000-0005-0000-0000-0000294F0000}"/>
    <cellStyle name="メモ 7 2 2 2 2 2 5" xfId="10186" xr:uid="{00000000-0005-0000-0000-00002A4F0000}"/>
    <cellStyle name="メモ 7 2 2 2 2 2 6" xfId="23090" xr:uid="{00000000-0005-0000-0000-00002B4F0000}"/>
    <cellStyle name="メモ 7 2 2 2 2 3" xfId="1836" xr:uid="{00000000-0005-0000-0000-00002C4F0000}"/>
    <cellStyle name="メモ 7 2 2 2 2 3 2" xfId="4071" xr:uid="{00000000-0005-0000-0000-00002D4F0000}"/>
    <cellStyle name="メモ 7 2 2 2 2 3 2 2" xfId="8500" xr:uid="{00000000-0005-0000-0000-00002E4F0000}"/>
    <cellStyle name="メモ 7 2 2 2 2 3 2 2 2" xfId="17317" xr:uid="{00000000-0005-0000-0000-00002F4F0000}"/>
    <cellStyle name="メモ 7 2 2 2 2 3 2 3" xfId="12929" xr:uid="{00000000-0005-0000-0000-0000304F0000}"/>
    <cellStyle name="メモ 7 2 2 2 2 3 3" xfId="6306" xr:uid="{00000000-0005-0000-0000-0000314F0000}"/>
    <cellStyle name="メモ 7 2 2 2 2 3 3 2" xfId="15123" xr:uid="{00000000-0005-0000-0000-0000324F0000}"/>
    <cellStyle name="メモ 7 2 2 2 2 3 4" xfId="10735" xr:uid="{00000000-0005-0000-0000-0000334F0000}"/>
    <cellStyle name="メモ 7 2 2 2 2 3 5" xfId="23640" xr:uid="{00000000-0005-0000-0000-0000344F0000}"/>
    <cellStyle name="メモ 7 2 2 2 2 4" xfId="2974" xr:uid="{00000000-0005-0000-0000-0000354F0000}"/>
    <cellStyle name="メモ 7 2 2 2 2 4 2" xfId="7403" xr:uid="{00000000-0005-0000-0000-0000364F0000}"/>
    <cellStyle name="メモ 7 2 2 2 2 4 2 2" xfId="16220" xr:uid="{00000000-0005-0000-0000-0000374F0000}"/>
    <cellStyle name="メモ 7 2 2 2 2 4 3" xfId="11832" xr:uid="{00000000-0005-0000-0000-0000384F0000}"/>
    <cellStyle name="メモ 7 2 2 2 2 5" xfId="5209" xr:uid="{00000000-0005-0000-0000-0000394F0000}"/>
    <cellStyle name="メモ 7 2 2 2 2 5 2" xfId="14026" xr:uid="{00000000-0005-0000-0000-00003A4F0000}"/>
    <cellStyle name="メモ 7 2 2 2 2 6" xfId="9638" xr:uid="{00000000-0005-0000-0000-00003B4F0000}"/>
    <cellStyle name="メモ 7 2 2 2 2 7" xfId="22542" xr:uid="{00000000-0005-0000-0000-00003C4F0000}"/>
    <cellStyle name="メモ 7 2 2 2 3" xfId="972" xr:uid="{00000000-0005-0000-0000-00003D4F0000}"/>
    <cellStyle name="メモ 7 2 2 2 3 2" xfId="2110" xr:uid="{00000000-0005-0000-0000-00003E4F0000}"/>
    <cellStyle name="メモ 7 2 2 2 3 2 2" xfId="4345" xr:uid="{00000000-0005-0000-0000-00003F4F0000}"/>
    <cellStyle name="メモ 7 2 2 2 3 2 2 2" xfId="8774" xr:uid="{00000000-0005-0000-0000-0000404F0000}"/>
    <cellStyle name="メモ 7 2 2 2 3 2 2 2 2" xfId="17591" xr:uid="{00000000-0005-0000-0000-0000414F0000}"/>
    <cellStyle name="メモ 7 2 2 2 3 2 2 3" xfId="13203" xr:uid="{00000000-0005-0000-0000-0000424F0000}"/>
    <cellStyle name="メモ 7 2 2 2 3 2 3" xfId="6580" xr:uid="{00000000-0005-0000-0000-0000434F0000}"/>
    <cellStyle name="メモ 7 2 2 2 3 2 3 2" xfId="15397" xr:uid="{00000000-0005-0000-0000-0000444F0000}"/>
    <cellStyle name="メモ 7 2 2 2 3 2 4" xfId="11009" xr:uid="{00000000-0005-0000-0000-0000454F0000}"/>
    <cellStyle name="メモ 7 2 2 2 3 2 5" xfId="23914" xr:uid="{00000000-0005-0000-0000-0000464F0000}"/>
    <cellStyle name="メモ 7 2 2 2 3 3" xfId="3248" xr:uid="{00000000-0005-0000-0000-0000474F0000}"/>
    <cellStyle name="メモ 7 2 2 2 3 3 2" xfId="7677" xr:uid="{00000000-0005-0000-0000-0000484F0000}"/>
    <cellStyle name="メモ 7 2 2 2 3 3 2 2" xfId="16494" xr:uid="{00000000-0005-0000-0000-0000494F0000}"/>
    <cellStyle name="メモ 7 2 2 2 3 3 3" xfId="12106" xr:uid="{00000000-0005-0000-0000-00004A4F0000}"/>
    <cellStyle name="メモ 7 2 2 2 3 4" xfId="5483" xr:uid="{00000000-0005-0000-0000-00004B4F0000}"/>
    <cellStyle name="メモ 7 2 2 2 3 4 2" xfId="14300" xr:uid="{00000000-0005-0000-0000-00004C4F0000}"/>
    <cellStyle name="メモ 7 2 2 2 3 5" xfId="9912" xr:uid="{00000000-0005-0000-0000-00004D4F0000}"/>
    <cellStyle name="メモ 7 2 2 2 3 6" xfId="22816" xr:uid="{00000000-0005-0000-0000-00004E4F0000}"/>
    <cellStyle name="メモ 7 2 2 2 4" xfId="1562" xr:uid="{00000000-0005-0000-0000-00004F4F0000}"/>
    <cellStyle name="メモ 7 2 2 2 4 2" xfId="3797" xr:uid="{00000000-0005-0000-0000-0000504F0000}"/>
    <cellStyle name="メモ 7 2 2 2 4 2 2" xfId="8226" xr:uid="{00000000-0005-0000-0000-0000514F0000}"/>
    <cellStyle name="メモ 7 2 2 2 4 2 2 2" xfId="17043" xr:uid="{00000000-0005-0000-0000-0000524F0000}"/>
    <cellStyle name="メモ 7 2 2 2 4 2 3" xfId="12655" xr:uid="{00000000-0005-0000-0000-0000534F0000}"/>
    <cellStyle name="メモ 7 2 2 2 4 3" xfId="6032" xr:uid="{00000000-0005-0000-0000-0000544F0000}"/>
    <cellStyle name="メモ 7 2 2 2 4 3 2" xfId="14849" xr:uid="{00000000-0005-0000-0000-0000554F0000}"/>
    <cellStyle name="メモ 7 2 2 2 4 4" xfId="10461" xr:uid="{00000000-0005-0000-0000-0000564F0000}"/>
    <cellStyle name="メモ 7 2 2 2 4 5" xfId="23366" xr:uid="{00000000-0005-0000-0000-0000574F0000}"/>
    <cellStyle name="メモ 7 2 2 2 5" xfId="2700" xr:uid="{00000000-0005-0000-0000-0000584F0000}"/>
    <cellStyle name="メモ 7 2 2 2 5 2" xfId="7129" xr:uid="{00000000-0005-0000-0000-0000594F0000}"/>
    <cellStyle name="メモ 7 2 2 2 5 2 2" xfId="15946" xr:uid="{00000000-0005-0000-0000-00005A4F0000}"/>
    <cellStyle name="メモ 7 2 2 2 5 3" xfId="11558" xr:uid="{00000000-0005-0000-0000-00005B4F0000}"/>
    <cellStyle name="メモ 7 2 2 2 6" xfId="4935" xr:uid="{00000000-0005-0000-0000-00005C4F0000}"/>
    <cellStyle name="メモ 7 2 2 2 6 2" xfId="13752" xr:uid="{00000000-0005-0000-0000-00005D4F0000}"/>
    <cellStyle name="メモ 7 2 2 2 7" xfId="9364" xr:uid="{00000000-0005-0000-0000-00005E4F0000}"/>
    <cellStyle name="メモ 7 2 2 2 8" xfId="22268" xr:uid="{00000000-0005-0000-0000-00005F4F0000}"/>
    <cellStyle name="メモ 7 2 2 3" xfId="561" xr:uid="{00000000-0005-0000-0000-0000604F0000}"/>
    <cellStyle name="メモ 7 2 2 3 2" xfId="1109" xr:uid="{00000000-0005-0000-0000-0000614F0000}"/>
    <cellStyle name="メモ 7 2 2 3 2 2" xfId="2247" xr:uid="{00000000-0005-0000-0000-0000624F0000}"/>
    <cellStyle name="メモ 7 2 2 3 2 2 2" xfId="4482" xr:uid="{00000000-0005-0000-0000-0000634F0000}"/>
    <cellStyle name="メモ 7 2 2 3 2 2 2 2" xfId="8911" xr:uid="{00000000-0005-0000-0000-0000644F0000}"/>
    <cellStyle name="メモ 7 2 2 3 2 2 2 2 2" xfId="17728" xr:uid="{00000000-0005-0000-0000-0000654F0000}"/>
    <cellStyle name="メモ 7 2 2 3 2 2 2 3" xfId="13340" xr:uid="{00000000-0005-0000-0000-0000664F0000}"/>
    <cellStyle name="メモ 7 2 2 3 2 2 3" xfId="6717" xr:uid="{00000000-0005-0000-0000-0000674F0000}"/>
    <cellStyle name="メモ 7 2 2 3 2 2 3 2" xfId="15534" xr:uid="{00000000-0005-0000-0000-0000684F0000}"/>
    <cellStyle name="メモ 7 2 2 3 2 2 4" xfId="11146" xr:uid="{00000000-0005-0000-0000-0000694F0000}"/>
    <cellStyle name="メモ 7 2 2 3 2 2 5" xfId="24051" xr:uid="{00000000-0005-0000-0000-00006A4F0000}"/>
    <cellStyle name="メモ 7 2 2 3 2 3" xfId="3385" xr:uid="{00000000-0005-0000-0000-00006B4F0000}"/>
    <cellStyle name="メモ 7 2 2 3 2 3 2" xfId="7814" xr:uid="{00000000-0005-0000-0000-00006C4F0000}"/>
    <cellStyle name="メモ 7 2 2 3 2 3 2 2" xfId="16631" xr:uid="{00000000-0005-0000-0000-00006D4F0000}"/>
    <cellStyle name="メモ 7 2 2 3 2 3 3" xfId="12243" xr:uid="{00000000-0005-0000-0000-00006E4F0000}"/>
    <cellStyle name="メモ 7 2 2 3 2 4" xfId="5620" xr:uid="{00000000-0005-0000-0000-00006F4F0000}"/>
    <cellStyle name="メモ 7 2 2 3 2 4 2" xfId="14437" xr:uid="{00000000-0005-0000-0000-0000704F0000}"/>
    <cellStyle name="メモ 7 2 2 3 2 5" xfId="10049" xr:uid="{00000000-0005-0000-0000-0000714F0000}"/>
    <cellStyle name="メモ 7 2 2 3 2 6" xfId="22953" xr:uid="{00000000-0005-0000-0000-0000724F0000}"/>
    <cellStyle name="メモ 7 2 2 3 3" xfId="1699" xr:uid="{00000000-0005-0000-0000-0000734F0000}"/>
    <cellStyle name="メモ 7 2 2 3 3 2" xfId="3934" xr:uid="{00000000-0005-0000-0000-0000744F0000}"/>
    <cellStyle name="メモ 7 2 2 3 3 2 2" xfId="8363" xr:uid="{00000000-0005-0000-0000-0000754F0000}"/>
    <cellStyle name="メモ 7 2 2 3 3 2 2 2" xfId="17180" xr:uid="{00000000-0005-0000-0000-0000764F0000}"/>
    <cellStyle name="メモ 7 2 2 3 3 2 3" xfId="12792" xr:uid="{00000000-0005-0000-0000-0000774F0000}"/>
    <cellStyle name="メモ 7 2 2 3 3 3" xfId="6169" xr:uid="{00000000-0005-0000-0000-0000784F0000}"/>
    <cellStyle name="メモ 7 2 2 3 3 3 2" xfId="14986" xr:uid="{00000000-0005-0000-0000-0000794F0000}"/>
    <cellStyle name="メモ 7 2 2 3 3 4" xfId="10598" xr:uid="{00000000-0005-0000-0000-00007A4F0000}"/>
    <cellStyle name="メモ 7 2 2 3 3 5" xfId="23503" xr:uid="{00000000-0005-0000-0000-00007B4F0000}"/>
    <cellStyle name="メモ 7 2 2 3 4" xfId="2837" xr:uid="{00000000-0005-0000-0000-00007C4F0000}"/>
    <cellStyle name="メモ 7 2 2 3 4 2" xfId="7266" xr:uid="{00000000-0005-0000-0000-00007D4F0000}"/>
    <cellStyle name="メモ 7 2 2 3 4 2 2" xfId="16083" xr:uid="{00000000-0005-0000-0000-00007E4F0000}"/>
    <cellStyle name="メモ 7 2 2 3 4 3" xfId="11695" xr:uid="{00000000-0005-0000-0000-00007F4F0000}"/>
    <cellStyle name="メモ 7 2 2 3 5" xfId="5072" xr:uid="{00000000-0005-0000-0000-0000804F0000}"/>
    <cellStyle name="メモ 7 2 2 3 5 2" xfId="13889" xr:uid="{00000000-0005-0000-0000-0000814F0000}"/>
    <cellStyle name="メモ 7 2 2 3 6" xfId="9501" xr:uid="{00000000-0005-0000-0000-0000824F0000}"/>
    <cellStyle name="メモ 7 2 2 3 7" xfId="22405" xr:uid="{00000000-0005-0000-0000-0000834F0000}"/>
    <cellStyle name="メモ 7 2 2 4" xfId="835" xr:uid="{00000000-0005-0000-0000-0000844F0000}"/>
    <cellStyle name="メモ 7 2 2 4 2" xfId="1973" xr:uid="{00000000-0005-0000-0000-0000854F0000}"/>
    <cellStyle name="メモ 7 2 2 4 2 2" xfId="4208" xr:uid="{00000000-0005-0000-0000-0000864F0000}"/>
    <cellStyle name="メモ 7 2 2 4 2 2 2" xfId="8637" xr:uid="{00000000-0005-0000-0000-0000874F0000}"/>
    <cellStyle name="メモ 7 2 2 4 2 2 2 2" xfId="17454" xr:uid="{00000000-0005-0000-0000-0000884F0000}"/>
    <cellStyle name="メモ 7 2 2 4 2 2 3" xfId="13066" xr:uid="{00000000-0005-0000-0000-0000894F0000}"/>
    <cellStyle name="メモ 7 2 2 4 2 3" xfId="6443" xr:uid="{00000000-0005-0000-0000-00008A4F0000}"/>
    <cellStyle name="メモ 7 2 2 4 2 3 2" xfId="15260" xr:uid="{00000000-0005-0000-0000-00008B4F0000}"/>
    <cellStyle name="メモ 7 2 2 4 2 4" xfId="10872" xr:uid="{00000000-0005-0000-0000-00008C4F0000}"/>
    <cellStyle name="メモ 7 2 2 4 2 5" xfId="23777" xr:uid="{00000000-0005-0000-0000-00008D4F0000}"/>
    <cellStyle name="メモ 7 2 2 4 3" xfId="3111" xr:uid="{00000000-0005-0000-0000-00008E4F0000}"/>
    <cellStyle name="メモ 7 2 2 4 3 2" xfId="7540" xr:uid="{00000000-0005-0000-0000-00008F4F0000}"/>
    <cellStyle name="メモ 7 2 2 4 3 2 2" xfId="16357" xr:uid="{00000000-0005-0000-0000-0000904F0000}"/>
    <cellStyle name="メモ 7 2 2 4 3 3" xfId="11969" xr:uid="{00000000-0005-0000-0000-0000914F0000}"/>
    <cellStyle name="メモ 7 2 2 4 4" xfId="5346" xr:uid="{00000000-0005-0000-0000-0000924F0000}"/>
    <cellStyle name="メモ 7 2 2 4 4 2" xfId="14163" xr:uid="{00000000-0005-0000-0000-0000934F0000}"/>
    <cellStyle name="メモ 7 2 2 4 5" xfId="9775" xr:uid="{00000000-0005-0000-0000-0000944F0000}"/>
    <cellStyle name="メモ 7 2 2 4 6" xfId="22679" xr:uid="{00000000-0005-0000-0000-0000954F0000}"/>
    <cellStyle name="メモ 7 2 2 5" xfId="1425" xr:uid="{00000000-0005-0000-0000-0000964F0000}"/>
    <cellStyle name="メモ 7 2 2 5 2" xfId="3660" xr:uid="{00000000-0005-0000-0000-0000974F0000}"/>
    <cellStyle name="メモ 7 2 2 5 2 2" xfId="8089" xr:uid="{00000000-0005-0000-0000-0000984F0000}"/>
    <cellStyle name="メモ 7 2 2 5 2 2 2" xfId="16906" xr:uid="{00000000-0005-0000-0000-0000994F0000}"/>
    <cellStyle name="メモ 7 2 2 5 2 3" xfId="12518" xr:uid="{00000000-0005-0000-0000-00009A4F0000}"/>
    <cellStyle name="メモ 7 2 2 5 3" xfId="5895" xr:uid="{00000000-0005-0000-0000-00009B4F0000}"/>
    <cellStyle name="メモ 7 2 2 5 3 2" xfId="14712" xr:uid="{00000000-0005-0000-0000-00009C4F0000}"/>
    <cellStyle name="メモ 7 2 2 5 4" xfId="10324" xr:uid="{00000000-0005-0000-0000-00009D4F0000}"/>
    <cellStyle name="メモ 7 2 2 5 5" xfId="23229" xr:uid="{00000000-0005-0000-0000-00009E4F0000}"/>
    <cellStyle name="メモ 7 2 2 6" xfId="2563" xr:uid="{00000000-0005-0000-0000-00009F4F0000}"/>
    <cellStyle name="メモ 7 2 2 6 2" xfId="6992" xr:uid="{00000000-0005-0000-0000-0000A04F0000}"/>
    <cellStyle name="メモ 7 2 2 6 2 2" xfId="15809" xr:uid="{00000000-0005-0000-0000-0000A14F0000}"/>
    <cellStyle name="メモ 7 2 2 6 3" xfId="11421" xr:uid="{00000000-0005-0000-0000-0000A24F0000}"/>
    <cellStyle name="メモ 7 2 2 7" xfId="4798" xr:uid="{00000000-0005-0000-0000-0000A34F0000}"/>
    <cellStyle name="メモ 7 2 2 7 2" xfId="13615" xr:uid="{00000000-0005-0000-0000-0000A44F0000}"/>
    <cellStyle name="メモ 7 2 2 8" xfId="9227" xr:uid="{00000000-0005-0000-0000-0000A54F0000}"/>
    <cellStyle name="メモ 7 2 2 9" xfId="22133" xr:uid="{00000000-0005-0000-0000-0000A64F0000}"/>
    <cellStyle name="メモ 7 2 3" xfId="355" xr:uid="{00000000-0005-0000-0000-0000A74F0000}"/>
    <cellStyle name="メモ 7 2 3 2" xfId="629" xr:uid="{00000000-0005-0000-0000-0000A84F0000}"/>
    <cellStyle name="メモ 7 2 3 2 2" xfId="1177" xr:uid="{00000000-0005-0000-0000-0000A94F0000}"/>
    <cellStyle name="メモ 7 2 3 2 2 2" xfId="2315" xr:uid="{00000000-0005-0000-0000-0000AA4F0000}"/>
    <cellStyle name="メモ 7 2 3 2 2 2 2" xfId="4550" xr:uid="{00000000-0005-0000-0000-0000AB4F0000}"/>
    <cellStyle name="メモ 7 2 3 2 2 2 2 2" xfId="8979" xr:uid="{00000000-0005-0000-0000-0000AC4F0000}"/>
    <cellStyle name="メモ 7 2 3 2 2 2 2 2 2" xfId="17796" xr:uid="{00000000-0005-0000-0000-0000AD4F0000}"/>
    <cellStyle name="メモ 7 2 3 2 2 2 2 3" xfId="13408" xr:uid="{00000000-0005-0000-0000-0000AE4F0000}"/>
    <cellStyle name="メモ 7 2 3 2 2 2 3" xfId="6785" xr:uid="{00000000-0005-0000-0000-0000AF4F0000}"/>
    <cellStyle name="メモ 7 2 3 2 2 2 3 2" xfId="15602" xr:uid="{00000000-0005-0000-0000-0000B04F0000}"/>
    <cellStyle name="メモ 7 2 3 2 2 2 4" xfId="11214" xr:uid="{00000000-0005-0000-0000-0000B14F0000}"/>
    <cellStyle name="メモ 7 2 3 2 2 2 5" xfId="24119" xr:uid="{00000000-0005-0000-0000-0000B24F0000}"/>
    <cellStyle name="メモ 7 2 3 2 2 3" xfId="3453" xr:uid="{00000000-0005-0000-0000-0000B34F0000}"/>
    <cellStyle name="メモ 7 2 3 2 2 3 2" xfId="7882" xr:uid="{00000000-0005-0000-0000-0000B44F0000}"/>
    <cellStyle name="メモ 7 2 3 2 2 3 2 2" xfId="16699" xr:uid="{00000000-0005-0000-0000-0000B54F0000}"/>
    <cellStyle name="メモ 7 2 3 2 2 3 3" xfId="12311" xr:uid="{00000000-0005-0000-0000-0000B64F0000}"/>
    <cellStyle name="メモ 7 2 3 2 2 4" xfId="5688" xr:uid="{00000000-0005-0000-0000-0000B74F0000}"/>
    <cellStyle name="メモ 7 2 3 2 2 4 2" xfId="14505" xr:uid="{00000000-0005-0000-0000-0000B84F0000}"/>
    <cellStyle name="メモ 7 2 3 2 2 5" xfId="10117" xr:uid="{00000000-0005-0000-0000-0000B94F0000}"/>
    <cellStyle name="メモ 7 2 3 2 2 6" xfId="23021" xr:uid="{00000000-0005-0000-0000-0000BA4F0000}"/>
    <cellStyle name="メモ 7 2 3 2 3" xfId="1767" xr:uid="{00000000-0005-0000-0000-0000BB4F0000}"/>
    <cellStyle name="メモ 7 2 3 2 3 2" xfId="4002" xr:uid="{00000000-0005-0000-0000-0000BC4F0000}"/>
    <cellStyle name="メモ 7 2 3 2 3 2 2" xfId="8431" xr:uid="{00000000-0005-0000-0000-0000BD4F0000}"/>
    <cellStyle name="メモ 7 2 3 2 3 2 2 2" xfId="17248" xr:uid="{00000000-0005-0000-0000-0000BE4F0000}"/>
    <cellStyle name="メモ 7 2 3 2 3 2 3" xfId="12860" xr:uid="{00000000-0005-0000-0000-0000BF4F0000}"/>
    <cellStyle name="メモ 7 2 3 2 3 3" xfId="6237" xr:uid="{00000000-0005-0000-0000-0000C04F0000}"/>
    <cellStyle name="メモ 7 2 3 2 3 3 2" xfId="15054" xr:uid="{00000000-0005-0000-0000-0000C14F0000}"/>
    <cellStyle name="メモ 7 2 3 2 3 4" xfId="10666" xr:uid="{00000000-0005-0000-0000-0000C24F0000}"/>
    <cellStyle name="メモ 7 2 3 2 3 5" xfId="23571" xr:uid="{00000000-0005-0000-0000-0000C34F0000}"/>
    <cellStyle name="メモ 7 2 3 2 4" xfId="2905" xr:uid="{00000000-0005-0000-0000-0000C44F0000}"/>
    <cellStyle name="メモ 7 2 3 2 4 2" xfId="7334" xr:uid="{00000000-0005-0000-0000-0000C54F0000}"/>
    <cellStyle name="メモ 7 2 3 2 4 2 2" xfId="16151" xr:uid="{00000000-0005-0000-0000-0000C64F0000}"/>
    <cellStyle name="メモ 7 2 3 2 4 3" xfId="11763" xr:uid="{00000000-0005-0000-0000-0000C74F0000}"/>
    <cellStyle name="メモ 7 2 3 2 5" xfId="5140" xr:uid="{00000000-0005-0000-0000-0000C84F0000}"/>
    <cellStyle name="メモ 7 2 3 2 5 2" xfId="13957" xr:uid="{00000000-0005-0000-0000-0000C94F0000}"/>
    <cellStyle name="メモ 7 2 3 2 6" xfId="9569" xr:uid="{00000000-0005-0000-0000-0000CA4F0000}"/>
    <cellStyle name="メモ 7 2 3 2 7" xfId="22473" xr:uid="{00000000-0005-0000-0000-0000CB4F0000}"/>
    <cellStyle name="メモ 7 2 3 3" xfId="903" xr:uid="{00000000-0005-0000-0000-0000CC4F0000}"/>
    <cellStyle name="メモ 7 2 3 3 2" xfId="2041" xr:uid="{00000000-0005-0000-0000-0000CD4F0000}"/>
    <cellStyle name="メモ 7 2 3 3 2 2" xfId="4276" xr:uid="{00000000-0005-0000-0000-0000CE4F0000}"/>
    <cellStyle name="メモ 7 2 3 3 2 2 2" xfId="8705" xr:uid="{00000000-0005-0000-0000-0000CF4F0000}"/>
    <cellStyle name="メモ 7 2 3 3 2 2 2 2" xfId="17522" xr:uid="{00000000-0005-0000-0000-0000D04F0000}"/>
    <cellStyle name="メモ 7 2 3 3 2 2 3" xfId="13134" xr:uid="{00000000-0005-0000-0000-0000D14F0000}"/>
    <cellStyle name="メモ 7 2 3 3 2 3" xfId="6511" xr:uid="{00000000-0005-0000-0000-0000D24F0000}"/>
    <cellStyle name="メモ 7 2 3 3 2 3 2" xfId="15328" xr:uid="{00000000-0005-0000-0000-0000D34F0000}"/>
    <cellStyle name="メモ 7 2 3 3 2 4" xfId="10940" xr:uid="{00000000-0005-0000-0000-0000D44F0000}"/>
    <cellStyle name="メモ 7 2 3 3 2 5" xfId="23845" xr:uid="{00000000-0005-0000-0000-0000D54F0000}"/>
    <cellStyle name="メモ 7 2 3 3 3" xfId="3179" xr:uid="{00000000-0005-0000-0000-0000D64F0000}"/>
    <cellStyle name="メモ 7 2 3 3 3 2" xfId="7608" xr:uid="{00000000-0005-0000-0000-0000D74F0000}"/>
    <cellStyle name="メモ 7 2 3 3 3 2 2" xfId="16425" xr:uid="{00000000-0005-0000-0000-0000D84F0000}"/>
    <cellStyle name="メモ 7 2 3 3 3 3" xfId="12037" xr:uid="{00000000-0005-0000-0000-0000D94F0000}"/>
    <cellStyle name="メモ 7 2 3 3 4" xfId="5414" xr:uid="{00000000-0005-0000-0000-0000DA4F0000}"/>
    <cellStyle name="メモ 7 2 3 3 4 2" xfId="14231" xr:uid="{00000000-0005-0000-0000-0000DB4F0000}"/>
    <cellStyle name="メモ 7 2 3 3 5" xfId="9843" xr:uid="{00000000-0005-0000-0000-0000DC4F0000}"/>
    <cellStyle name="メモ 7 2 3 3 6" xfId="22747" xr:uid="{00000000-0005-0000-0000-0000DD4F0000}"/>
    <cellStyle name="メモ 7 2 3 4" xfId="1493" xr:uid="{00000000-0005-0000-0000-0000DE4F0000}"/>
    <cellStyle name="メモ 7 2 3 4 2" xfId="3728" xr:uid="{00000000-0005-0000-0000-0000DF4F0000}"/>
    <cellStyle name="メモ 7 2 3 4 2 2" xfId="8157" xr:uid="{00000000-0005-0000-0000-0000E04F0000}"/>
    <cellStyle name="メモ 7 2 3 4 2 2 2" xfId="16974" xr:uid="{00000000-0005-0000-0000-0000E14F0000}"/>
    <cellStyle name="メモ 7 2 3 4 2 3" xfId="12586" xr:uid="{00000000-0005-0000-0000-0000E24F0000}"/>
    <cellStyle name="メモ 7 2 3 4 3" xfId="5963" xr:uid="{00000000-0005-0000-0000-0000E34F0000}"/>
    <cellStyle name="メモ 7 2 3 4 3 2" xfId="14780" xr:uid="{00000000-0005-0000-0000-0000E44F0000}"/>
    <cellStyle name="メモ 7 2 3 4 4" xfId="10392" xr:uid="{00000000-0005-0000-0000-0000E54F0000}"/>
    <cellStyle name="メモ 7 2 3 4 5" xfId="23297" xr:uid="{00000000-0005-0000-0000-0000E64F0000}"/>
    <cellStyle name="メモ 7 2 3 5" xfId="2631" xr:uid="{00000000-0005-0000-0000-0000E74F0000}"/>
    <cellStyle name="メモ 7 2 3 5 2" xfId="7060" xr:uid="{00000000-0005-0000-0000-0000E84F0000}"/>
    <cellStyle name="メモ 7 2 3 5 2 2" xfId="15877" xr:uid="{00000000-0005-0000-0000-0000E94F0000}"/>
    <cellStyle name="メモ 7 2 3 5 3" xfId="11489" xr:uid="{00000000-0005-0000-0000-0000EA4F0000}"/>
    <cellStyle name="メモ 7 2 3 6" xfId="4866" xr:uid="{00000000-0005-0000-0000-0000EB4F0000}"/>
    <cellStyle name="メモ 7 2 3 6 2" xfId="13683" xr:uid="{00000000-0005-0000-0000-0000EC4F0000}"/>
    <cellStyle name="メモ 7 2 3 7" xfId="9295" xr:uid="{00000000-0005-0000-0000-0000ED4F0000}"/>
    <cellStyle name="メモ 7 2 3 8" xfId="22201" xr:uid="{00000000-0005-0000-0000-0000EE4F0000}"/>
    <cellStyle name="メモ 7 2 4" xfId="492" xr:uid="{00000000-0005-0000-0000-0000EF4F0000}"/>
    <cellStyle name="メモ 7 2 4 2" xfId="1040" xr:uid="{00000000-0005-0000-0000-0000F04F0000}"/>
    <cellStyle name="メモ 7 2 4 2 2" xfId="2178" xr:uid="{00000000-0005-0000-0000-0000F14F0000}"/>
    <cellStyle name="メモ 7 2 4 2 2 2" xfId="4413" xr:uid="{00000000-0005-0000-0000-0000F24F0000}"/>
    <cellStyle name="メモ 7 2 4 2 2 2 2" xfId="8842" xr:uid="{00000000-0005-0000-0000-0000F34F0000}"/>
    <cellStyle name="メモ 7 2 4 2 2 2 2 2" xfId="17659" xr:uid="{00000000-0005-0000-0000-0000F44F0000}"/>
    <cellStyle name="メモ 7 2 4 2 2 2 3" xfId="13271" xr:uid="{00000000-0005-0000-0000-0000F54F0000}"/>
    <cellStyle name="メモ 7 2 4 2 2 3" xfId="6648" xr:uid="{00000000-0005-0000-0000-0000F64F0000}"/>
    <cellStyle name="メモ 7 2 4 2 2 3 2" xfId="15465" xr:uid="{00000000-0005-0000-0000-0000F74F0000}"/>
    <cellStyle name="メモ 7 2 4 2 2 4" xfId="11077" xr:uid="{00000000-0005-0000-0000-0000F84F0000}"/>
    <cellStyle name="メモ 7 2 4 2 2 5" xfId="23982" xr:uid="{00000000-0005-0000-0000-0000F94F0000}"/>
    <cellStyle name="メモ 7 2 4 2 3" xfId="3316" xr:uid="{00000000-0005-0000-0000-0000FA4F0000}"/>
    <cellStyle name="メモ 7 2 4 2 3 2" xfId="7745" xr:uid="{00000000-0005-0000-0000-0000FB4F0000}"/>
    <cellStyle name="メモ 7 2 4 2 3 2 2" xfId="16562" xr:uid="{00000000-0005-0000-0000-0000FC4F0000}"/>
    <cellStyle name="メモ 7 2 4 2 3 3" xfId="12174" xr:uid="{00000000-0005-0000-0000-0000FD4F0000}"/>
    <cellStyle name="メモ 7 2 4 2 4" xfId="5551" xr:uid="{00000000-0005-0000-0000-0000FE4F0000}"/>
    <cellStyle name="メモ 7 2 4 2 4 2" xfId="14368" xr:uid="{00000000-0005-0000-0000-0000FF4F0000}"/>
    <cellStyle name="メモ 7 2 4 2 5" xfId="9980" xr:uid="{00000000-0005-0000-0000-000000500000}"/>
    <cellStyle name="メモ 7 2 4 2 6" xfId="22884" xr:uid="{00000000-0005-0000-0000-000001500000}"/>
    <cellStyle name="メモ 7 2 4 3" xfId="1630" xr:uid="{00000000-0005-0000-0000-000002500000}"/>
    <cellStyle name="メモ 7 2 4 3 2" xfId="3865" xr:uid="{00000000-0005-0000-0000-000003500000}"/>
    <cellStyle name="メモ 7 2 4 3 2 2" xfId="8294" xr:uid="{00000000-0005-0000-0000-000004500000}"/>
    <cellStyle name="メモ 7 2 4 3 2 2 2" xfId="17111" xr:uid="{00000000-0005-0000-0000-000005500000}"/>
    <cellStyle name="メモ 7 2 4 3 2 3" xfId="12723" xr:uid="{00000000-0005-0000-0000-000006500000}"/>
    <cellStyle name="メモ 7 2 4 3 3" xfId="6100" xr:uid="{00000000-0005-0000-0000-000007500000}"/>
    <cellStyle name="メモ 7 2 4 3 3 2" xfId="14917" xr:uid="{00000000-0005-0000-0000-000008500000}"/>
    <cellStyle name="メモ 7 2 4 3 4" xfId="10529" xr:uid="{00000000-0005-0000-0000-000009500000}"/>
    <cellStyle name="メモ 7 2 4 3 5" xfId="23434" xr:uid="{00000000-0005-0000-0000-00000A500000}"/>
    <cellStyle name="メモ 7 2 4 4" xfId="2768" xr:uid="{00000000-0005-0000-0000-00000B500000}"/>
    <cellStyle name="メモ 7 2 4 4 2" xfId="7197" xr:uid="{00000000-0005-0000-0000-00000C500000}"/>
    <cellStyle name="メモ 7 2 4 4 2 2" xfId="16014" xr:uid="{00000000-0005-0000-0000-00000D500000}"/>
    <cellStyle name="メモ 7 2 4 4 3" xfId="11626" xr:uid="{00000000-0005-0000-0000-00000E500000}"/>
    <cellStyle name="メモ 7 2 4 5" xfId="5003" xr:uid="{00000000-0005-0000-0000-00000F500000}"/>
    <cellStyle name="メモ 7 2 4 5 2" xfId="13820" xr:uid="{00000000-0005-0000-0000-000010500000}"/>
    <cellStyle name="メモ 7 2 4 6" xfId="9432" xr:uid="{00000000-0005-0000-0000-000011500000}"/>
    <cellStyle name="メモ 7 2 4 7" xfId="22336" xr:uid="{00000000-0005-0000-0000-000012500000}"/>
    <cellStyle name="メモ 7 2 5" xfId="766" xr:uid="{00000000-0005-0000-0000-000013500000}"/>
    <cellStyle name="メモ 7 2 5 2" xfId="1904" xr:uid="{00000000-0005-0000-0000-000014500000}"/>
    <cellStyle name="メモ 7 2 5 2 2" xfId="4139" xr:uid="{00000000-0005-0000-0000-000015500000}"/>
    <cellStyle name="メモ 7 2 5 2 2 2" xfId="8568" xr:uid="{00000000-0005-0000-0000-000016500000}"/>
    <cellStyle name="メモ 7 2 5 2 2 2 2" xfId="17385" xr:uid="{00000000-0005-0000-0000-000017500000}"/>
    <cellStyle name="メモ 7 2 5 2 2 3" xfId="12997" xr:uid="{00000000-0005-0000-0000-000018500000}"/>
    <cellStyle name="メモ 7 2 5 2 3" xfId="6374" xr:uid="{00000000-0005-0000-0000-000019500000}"/>
    <cellStyle name="メモ 7 2 5 2 3 2" xfId="15191" xr:uid="{00000000-0005-0000-0000-00001A500000}"/>
    <cellStyle name="メモ 7 2 5 2 4" xfId="10803" xr:uid="{00000000-0005-0000-0000-00001B500000}"/>
    <cellStyle name="メモ 7 2 5 2 5" xfId="23708" xr:uid="{00000000-0005-0000-0000-00001C500000}"/>
    <cellStyle name="メモ 7 2 5 3" xfId="3042" xr:uid="{00000000-0005-0000-0000-00001D500000}"/>
    <cellStyle name="メモ 7 2 5 3 2" xfId="7471" xr:uid="{00000000-0005-0000-0000-00001E500000}"/>
    <cellStyle name="メモ 7 2 5 3 2 2" xfId="16288" xr:uid="{00000000-0005-0000-0000-00001F500000}"/>
    <cellStyle name="メモ 7 2 5 3 3" xfId="11900" xr:uid="{00000000-0005-0000-0000-000020500000}"/>
    <cellStyle name="メモ 7 2 5 4" xfId="5277" xr:uid="{00000000-0005-0000-0000-000021500000}"/>
    <cellStyle name="メモ 7 2 5 4 2" xfId="14094" xr:uid="{00000000-0005-0000-0000-000022500000}"/>
    <cellStyle name="メモ 7 2 5 5" xfId="9706" xr:uid="{00000000-0005-0000-0000-000023500000}"/>
    <cellStyle name="メモ 7 2 5 6" xfId="22610" xr:uid="{00000000-0005-0000-0000-000024500000}"/>
    <cellStyle name="メモ 7 2 6" xfId="1356" xr:uid="{00000000-0005-0000-0000-000025500000}"/>
    <cellStyle name="メモ 7 2 6 2" xfId="3591" xr:uid="{00000000-0005-0000-0000-000026500000}"/>
    <cellStyle name="メモ 7 2 6 2 2" xfId="8020" xr:uid="{00000000-0005-0000-0000-000027500000}"/>
    <cellStyle name="メモ 7 2 6 2 2 2" xfId="16837" xr:uid="{00000000-0005-0000-0000-000028500000}"/>
    <cellStyle name="メモ 7 2 6 2 3" xfId="12449" xr:uid="{00000000-0005-0000-0000-000029500000}"/>
    <cellStyle name="メモ 7 2 6 3" xfId="5826" xr:uid="{00000000-0005-0000-0000-00002A500000}"/>
    <cellStyle name="メモ 7 2 6 3 2" xfId="14643" xr:uid="{00000000-0005-0000-0000-00002B500000}"/>
    <cellStyle name="メモ 7 2 6 4" xfId="10255" xr:uid="{00000000-0005-0000-0000-00002C500000}"/>
    <cellStyle name="メモ 7 2 6 5" xfId="23160" xr:uid="{00000000-0005-0000-0000-00002D500000}"/>
    <cellStyle name="メモ 7 2 7" xfId="2494" xr:uid="{00000000-0005-0000-0000-00002E500000}"/>
    <cellStyle name="メモ 7 2 7 2" xfId="6923" xr:uid="{00000000-0005-0000-0000-00002F500000}"/>
    <cellStyle name="メモ 7 2 7 2 2" xfId="15740" xr:uid="{00000000-0005-0000-0000-000030500000}"/>
    <cellStyle name="メモ 7 2 7 3" xfId="11352" xr:uid="{00000000-0005-0000-0000-000031500000}"/>
    <cellStyle name="メモ 7 2 8" xfId="4729" xr:uid="{00000000-0005-0000-0000-000032500000}"/>
    <cellStyle name="メモ 7 2 8 2" xfId="13546" xr:uid="{00000000-0005-0000-0000-000033500000}"/>
    <cellStyle name="メモ 7 2 9" xfId="9158" xr:uid="{00000000-0005-0000-0000-000034500000}"/>
    <cellStyle name="メモ 7 3" xfId="253" xr:uid="{00000000-0005-0000-0000-000035500000}"/>
    <cellStyle name="メモ 7 3 2" xfId="390" xr:uid="{00000000-0005-0000-0000-000036500000}"/>
    <cellStyle name="メモ 7 3 2 2" xfId="664" xr:uid="{00000000-0005-0000-0000-000037500000}"/>
    <cellStyle name="メモ 7 3 2 2 2" xfId="1212" xr:uid="{00000000-0005-0000-0000-000038500000}"/>
    <cellStyle name="メモ 7 3 2 2 2 2" xfId="2350" xr:uid="{00000000-0005-0000-0000-000039500000}"/>
    <cellStyle name="メモ 7 3 2 2 2 2 2" xfId="4585" xr:uid="{00000000-0005-0000-0000-00003A500000}"/>
    <cellStyle name="メモ 7 3 2 2 2 2 2 2" xfId="9014" xr:uid="{00000000-0005-0000-0000-00003B500000}"/>
    <cellStyle name="メモ 7 3 2 2 2 2 2 2 2" xfId="17831" xr:uid="{00000000-0005-0000-0000-00003C500000}"/>
    <cellStyle name="メモ 7 3 2 2 2 2 2 3" xfId="13443" xr:uid="{00000000-0005-0000-0000-00003D500000}"/>
    <cellStyle name="メモ 7 3 2 2 2 2 3" xfId="6820" xr:uid="{00000000-0005-0000-0000-00003E500000}"/>
    <cellStyle name="メモ 7 3 2 2 2 2 3 2" xfId="15637" xr:uid="{00000000-0005-0000-0000-00003F500000}"/>
    <cellStyle name="メモ 7 3 2 2 2 2 4" xfId="11249" xr:uid="{00000000-0005-0000-0000-000040500000}"/>
    <cellStyle name="メモ 7 3 2 2 2 2 5" xfId="24154" xr:uid="{00000000-0005-0000-0000-000041500000}"/>
    <cellStyle name="メモ 7 3 2 2 2 3" xfId="3488" xr:uid="{00000000-0005-0000-0000-000042500000}"/>
    <cellStyle name="メモ 7 3 2 2 2 3 2" xfId="7917" xr:uid="{00000000-0005-0000-0000-000043500000}"/>
    <cellStyle name="メモ 7 3 2 2 2 3 2 2" xfId="16734" xr:uid="{00000000-0005-0000-0000-000044500000}"/>
    <cellStyle name="メモ 7 3 2 2 2 3 3" xfId="12346" xr:uid="{00000000-0005-0000-0000-000045500000}"/>
    <cellStyle name="メモ 7 3 2 2 2 4" xfId="5723" xr:uid="{00000000-0005-0000-0000-000046500000}"/>
    <cellStyle name="メモ 7 3 2 2 2 4 2" xfId="14540" xr:uid="{00000000-0005-0000-0000-000047500000}"/>
    <cellStyle name="メモ 7 3 2 2 2 5" xfId="10152" xr:uid="{00000000-0005-0000-0000-000048500000}"/>
    <cellStyle name="メモ 7 3 2 2 2 6" xfId="23056" xr:uid="{00000000-0005-0000-0000-000049500000}"/>
    <cellStyle name="メモ 7 3 2 2 3" xfId="1802" xr:uid="{00000000-0005-0000-0000-00004A500000}"/>
    <cellStyle name="メモ 7 3 2 2 3 2" xfId="4037" xr:uid="{00000000-0005-0000-0000-00004B500000}"/>
    <cellStyle name="メモ 7 3 2 2 3 2 2" xfId="8466" xr:uid="{00000000-0005-0000-0000-00004C500000}"/>
    <cellStyle name="メモ 7 3 2 2 3 2 2 2" xfId="17283" xr:uid="{00000000-0005-0000-0000-00004D500000}"/>
    <cellStyle name="メモ 7 3 2 2 3 2 3" xfId="12895" xr:uid="{00000000-0005-0000-0000-00004E500000}"/>
    <cellStyle name="メモ 7 3 2 2 3 3" xfId="6272" xr:uid="{00000000-0005-0000-0000-00004F500000}"/>
    <cellStyle name="メモ 7 3 2 2 3 3 2" xfId="15089" xr:uid="{00000000-0005-0000-0000-000050500000}"/>
    <cellStyle name="メモ 7 3 2 2 3 4" xfId="10701" xr:uid="{00000000-0005-0000-0000-000051500000}"/>
    <cellStyle name="メモ 7 3 2 2 3 5" xfId="23606" xr:uid="{00000000-0005-0000-0000-000052500000}"/>
    <cellStyle name="メモ 7 3 2 2 4" xfId="2940" xr:uid="{00000000-0005-0000-0000-000053500000}"/>
    <cellStyle name="メモ 7 3 2 2 4 2" xfId="7369" xr:uid="{00000000-0005-0000-0000-000054500000}"/>
    <cellStyle name="メモ 7 3 2 2 4 2 2" xfId="16186" xr:uid="{00000000-0005-0000-0000-000055500000}"/>
    <cellStyle name="メモ 7 3 2 2 4 3" xfId="11798" xr:uid="{00000000-0005-0000-0000-000056500000}"/>
    <cellStyle name="メモ 7 3 2 2 5" xfId="5175" xr:uid="{00000000-0005-0000-0000-000057500000}"/>
    <cellStyle name="メモ 7 3 2 2 5 2" xfId="13992" xr:uid="{00000000-0005-0000-0000-000058500000}"/>
    <cellStyle name="メモ 7 3 2 2 6" xfId="9604" xr:uid="{00000000-0005-0000-0000-000059500000}"/>
    <cellStyle name="メモ 7 3 2 2 7" xfId="22508" xr:uid="{00000000-0005-0000-0000-00005A500000}"/>
    <cellStyle name="メモ 7 3 2 3" xfId="938" xr:uid="{00000000-0005-0000-0000-00005B500000}"/>
    <cellStyle name="メモ 7 3 2 3 2" xfId="2076" xr:uid="{00000000-0005-0000-0000-00005C500000}"/>
    <cellStyle name="メモ 7 3 2 3 2 2" xfId="4311" xr:uid="{00000000-0005-0000-0000-00005D500000}"/>
    <cellStyle name="メモ 7 3 2 3 2 2 2" xfId="8740" xr:uid="{00000000-0005-0000-0000-00005E500000}"/>
    <cellStyle name="メモ 7 3 2 3 2 2 2 2" xfId="17557" xr:uid="{00000000-0005-0000-0000-00005F500000}"/>
    <cellStyle name="メモ 7 3 2 3 2 2 3" xfId="13169" xr:uid="{00000000-0005-0000-0000-000060500000}"/>
    <cellStyle name="メモ 7 3 2 3 2 3" xfId="6546" xr:uid="{00000000-0005-0000-0000-000061500000}"/>
    <cellStyle name="メモ 7 3 2 3 2 3 2" xfId="15363" xr:uid="{00000000-0005-0000-0000-000062500000}"/>
    <cellStyle name="メモ 7 3 2 3 2 4" xfId="10975" xr:uid="{00000000-0005-0000-0000-000063500000}"/>
    <cellStyle name="メモ 7 3 2 3 2 5" xfId="23880" xr:uid="{00000000-0005-0000-0000-000064500000}"/>
    <cellStyle name="メモ 7 3 2 3 3" xfId="3214" xr:uid="{00000000-0005-0000-0000-000065500000}"/>
    <cellStyle name="メモ 7 3 2 3 3 2" xfId="7643" xr:uid="{00000000-0005-0000-0000-000066500000}"/>
    <cellStyle name="メモ 7 3 2 3 3 2 2" xfId="16460" xr:uid="{00000000-0005-0000-0000-000067500000}"/>
    <cellStyle name="メモ 7 3 2 3 3 3" xfId="12072" xr:uid="{00000000-0005-0000-0000-000068500000}"/>
    <cellStyle name="メモ 7 3 2 3 4" xfId="5449" xr:uid="{00000000-0005-0000-0000-000069500000}"/>
    <cellStyle name="メモ 7 3 2 3 4 2" xfId="14266" xr:uid="{00000000-0005-0000-0000-00006A500000}"/>
    <cellStyle name="メモ 7 3 2 3 5" xfId="9878" xr:uid="{00000000-0005-0000-0000-00006B500000}"/>
    <cellStyle name="メモ 7 3 2 3 6" xfId="22782" xr:uid="{00000000-0005-0000-0000-00006C500000}"/>
    <cellStyle name="メモ 7 3 2 4" xfId="1528" xr:uid="{00000000-0005-0000-0000-00006D500000}"/>
    <cellStyle name="メモ 7 3 2 4 2" xfId="3763" xr:uid="{00000000-0005-0000-0000-00006E500000}"/>
    <cellStyle name="メモ 7 3 2 4 2 2" xfId="8192" xr:uid="{00000000-0005-0000-0000-00006F500000}"/>
    <cellStyle name="メモ 7 3 2 4 2 2 2" xfId="17009" xr:uid="{00000000-0005-0000-0000-000070500000}"/>
    <cellStyle name="メモ 7 3 2 4 2 3" xfId="12621" xr:uid="{00000000-0005-0000-0000-000071500000}"/>
    <cellStyle name="メモ 7 3 2 4 3" xfId="5998" xr:uid="{00000000-0005-0000-0000-000072500000}"/>
    <cellStyle name="メモ 7 3 2 4 3 2" xfId="14815" xr:uid="{00000000-0005-0000-0000-000073500000}"/>
    <cellStyle name="メモ 7 3 2 4 4" xfId="10427" xr:uid="{00000000-0005-0000-0000-000074500000}"/>
    <cellStyle name="メモ 7 3 2 4 5" xfId="23332" xr:uid="{00000000-0005-0000-0000-000075500000}"/>
    <cellStyle name="メモ 7 3 2 5" xfId="2666" xr:uid="{00000000-0005-0000-0000-000076500000}"/>
    <cellStyle name="メモ 7 3 2 5 2" xfId="7095" xr:uid="{00000000-0005-0000-0000-000077500000}"/>
    <cellStyle name="メモ 7 3 2 5 2 2" xfId="15912" xr:uid="{00000000-0005-0000-0000-000078500000}"/>
    <cellStyle name="メモ 7 3 2 5 3" xfId="11524" xr:uid="{00000000-0005-0000-0000-000079500000}"/>
    <cellStyle name="メモ 7 3 2 6" xfId="4901" xr:uid="{00000000-0005-0000-0000-00007A500000}"/>
    <cellStyle name="メモ 7 3 2 6 2" xfId="13718" xr:uid="{00000000-0005-0000-0000-00007B500000}"/>
    <cellStyle name="メモ 7 3 2 7" xfId="9330" xr:uid="{00000000-0005-0000-0000-00007C500000}"/>
    <cellStyle name="メモ 7 3 2 8" xfId="22235" xr:uid="{00000000-0005-0000-0000-00007D500000}"/>
    <cellStyle name="メモ 7 3 3" xfId="527" xr:uid="{00000000-0005-0000-0000-00007E500000}"/>
    <cellStyle name="メモ 7 3 3 2" xfId="1075" xr:uid="{00000000-0005-0000-0000-00007F500000}"/>
    <cellStyle name="メモ 7 3 3 2 2" xfId="2213" xr:uid="{00000000-0005-0000-0000-000080500000}"/>
    <cellStyle name="メモ 7 3 3 2 2 2" xfId="4448" xr:uid="{00000000-0005-0000-0000-000081500000}"/>
    <cellStyle name="メモ 7 3 3 2 2 2 2" xfId="8877" xr:uid="{00000000-0005-0000-0000-000082500000}"/>
    <cellStyle name="メモ 7 3 3 2 2 2 2 2" xfId="17694" xr:uid="{00000000-0005-0000-0000-000083500000}"/>
    <cellStyle name="メモ 7 3 3 2 2 2 3" xfId="13306" xr:uid="{00000000-0005-0000-0000-000084500000}"/>
    <cellStyle name="メモ 7 3 3 2 2 3" xfId="6683" xr:uid="{00000000-0005-0000-0000-000085500000}"/>
    <cellStyle name="メモ 7 3 3 2 2 3 2" xfId="15500" xr:uid="{00000000-0005-0000-0000-000086500000}"/>
    <cellStyle name="メモ 7 3 3 2 2 4" xfId="11112" xr:uid="{00000000-0005-0000-0000-000087500000}"/>
    <cellStyle name="メモ 7 3 3 2 2 5" xfId="24017" xr:uid="{00000000-0005-0000-0000-000088500000}"/>
    <cellStyle name="メモ 7 3 3 2 3" xfId="3351" xr:uid="{00000000-0005-0000-0000-000089500000}"/>
    <cellStyle name="メモ 7 3 3 2 3 2" xfId="7780" xr:uid="{00000000-0005-0000-0000-00008A500000}"/>
    <cellStyle name="メモ 7 3 3 2 3 2 2" xfId="16597" xr:uid="{00000000-0005-0000-0000-00008B500000}"/>
    <cellStyle name="メモ 7 3 3 2 3 3" xfId="12209" xr:uid="{00000000-0005-0000-0000-00008C500000}"/>
    <cellStyle name="メモ 7 3 3 2 4" xfId="5586" xr:uid="{00000000-0005-0000-0000-00008D500000}"/>
    <cellStyle name="メモ 7 3 3 2 4 2" xfId="14403" xr:uid="{00000000-0005-0000-0000-00008E500000}"/>
    <cellStyle name="メモ 7 3 3 2 5" xfId="10015" xr:uid="{00000000-0005-0000-0000-00008F500000}"/>
    <cellStyle name="メモ 7 3 3 2 6" xfId="22919" xr:uid="{00000000-0005-0000-0000-000090500000}"/>
    <cellStyle name="メモ 7 3 3 3" xfId="1665" xr:uid="{00000000-0005-0000-0000-000091500000}"/>
    <cellStyle name="メモ 7 3 3 3 2" xfId="3900" xr:uid="{00000000-0005-0000-0000-000092500000}"/>
    <cellStyle name="メモ 7 3 3 3 2 2" xfId="8329" xr:uid="{00000000-0005-0000-0000-000093500000}"/>
    <cellStyle name="メモ 7 3 3 3 2 2 2" xfId="17146" xr:uid="{00000000-0005-0000-0000-000094500000}"/>
    <cellStyle name="メモ 7 3 3 3 2 3" xfId="12758" xr:uid="{00000000-0005-0000-0000-000095500000}"/>
    <cellStyle name="メモ 7 3 3 3 3" xfId="6135" xr:uid="{00000000-0005-0000-0000-000096500000}"/>
    <cellStyle name="メモ 7 3 3 3 3 2" xfId="14952" xr:uid="{00000000-0005-0000-0000-000097500000}"/>
    <cellStyle name="メモ 7 3 3 3 4" xfId="10564" xr:uid="{00000000-0005-0000-0000-000098500000}"/>
    <cellStyle name="メモ 7 3 3 3 5" xfId="23469" xr:uid="{00000000-0005-0000-0000-000099500000}"/>
    <cellStyle name="メモ 7 3 3 4" xfId="2803" xr:uid="{00000000-0005-0000-0000-00009A500000}"/>
    <cellStyle name="メモ 7 3 3 4 2" xfId="7232" xr:uid="{00000000-0005-0000-0000-00009B500000}"/>
    <cellStyle name="メモ 7 3 3 4 2 2" xfId="16049" xr:uid="{00000000-0005-0000-0000-00009C500000}"/>
    <cellStyle name="メモ 7 3 3 4 3" xfId="11661" xr:uid="{00000000-0005-0000-0000-00009D500000}"/>
    <cellStyle name="メモ 7 3 3 5" xfId="5038" xr:uid="{00000000-0005-0000-0000-00009E500000}"/>
    <cellStyle name="メモ 7 3 3 5 2" xfId="13855" xr:uid="{00000000-0005-0000-0000-00009F500000}"/>
    <cellStyle name="メモ 7 3 3 6" xfId="9467" xr:uid="{00000000-0005-0000-0000-0000A0500000}"/>
    <cellStyle name="メモ 7 3 3 7" xfId="22371" xr:uid="{00000000-0005-0000-0000-0000A1500000}"/>
    <cellStyle name="メモ 7 3 4" xfId="801" xr:uid="{00000000-0005-0000-0000-0000A2500000}"/>
    <cellStyle name="メモ 7 3 4 2" xfId="1939" xr:uid="{00000000-0005-0000-0000-0000A3500000}"/>
    <cellStyle name="メモ 7 3 4 2 2" xfId="4174" xr:uid="{00000000-0005-0000-0000-0000A4500000}"/>
    <cellStyle name="メモ 7 3 4 2 2 2" xfId="8603" xr:uid="{00000000-0005-0000-0000-0000A5500000}"/>
    <cellStyle name="メモ 7 3 4 2 2 2 2" xfId="17420" xr:uid="{00000000-0005-0000-0000-0000A6500000}"/>
    <cellStyle name="メモ 7 3 4 2 2 3" xfId="13032" xr:uid="{00000000-0005-0000-0000-0000A7500000}"/>
    <cellStyle name="メモ 7 3 4 2 3" xfId="6409" xr:uid="{00000000-0005-0000-0000-0000A8500000}"/>
    <cellStyle name="メモ 7 3 4 2 3 2" xfId="15226" xr:uid="{00000000-0005-0000-0000-0000A9500000}"/>
    <cellStyle name="メモ 7 3 4 2 4" xfId="10838" xr:uid="{00000000-0005-0000-0000-0000AA500000}"/>
    <cellStyle name="メモ 7 3 4 2 5" xfId="23743" xr:uid="{00000000-0005-0000-0000-0000AB500000}"/>
    <cellStyle name="メモ 7 3 4 3" xfId="3077" xr:uid="{00000000-0005-0000-0000-0000AC500000}"/>
    <cellStyle name="メモ 7 3 4 3 2" xfId="7506" xr:uid="{00000000-0005-0000-0000-0000AD500000}"/>
    <cellStyle name="メモ 7 3 4 3 2 2" xfId="16323" xr:uid="{00000000-0005-0000-0000-0000AE500000}"/>
    <cellStyle name="メモ 7 3 4 3 3" xfId="11935" xr:uid="{00000000-0005-0000-0000-0000AF500000}"/>
    <cellStyle name="メモ 7 3 4 4" xfId="5312" xr:uid="{00000000-0005-0000-0000-0000B0500000}"/>
    <cellStyle name="メモ 7 3 4 4 2" xfId="14129" xr:uid="{00000000-0005-0000-0000-0000B1500000}"/>
    <cellStyle name="メモ 7 3 4 5" xfId="9741" xr:uid="{00000000-0005-0000-0000-0000B2500000}"/>
    <cellStyle name="メモ 7 3 4 6" xfId="22645" xr:uid="{00000000-0005-0000-0000-0000B3500000}"/>
    <cellStyle name="メモ 7 3 5" xfId="1391" xr:uid="{00000000-0005-0000-0000-0000B4500000}"/>
    <cellStyle name="メモ 7 3 5 2" xfId="3626" xr:uid="{00000000-0005-0000-0000-0000B5500000}"/>
    <cellStyle name="メモ 7 3 5 2 2" xfId="8055" xr:uid="{00000000-0005-0000-0000-0000B6500000}"/>
    <cellStyle name="メモ 7 3 5 2 2 2" xfId="16872" xr:uid="{00000000-0005-0000-0000-0000B7500000}"/>
    <cellStyle name="メモ 7 3 5 2 3" xfId="12484" xr:uid="{00000000-0005-0000-0000-0000B8500000}"/>
    <cellStyle name="メモ 7 3 5 3" xfId="5861" xr:uid="{00000000-0005-0000-0000-0000B9500000}"/>
    <cellStyle name="メモ 7 3 5 3 2" xfId="14678" xr:uid="{00000000-0005-0000-0000-0000BA500000}"/>
    <cellStyle name="メモ 7 3 5 4" xfId="10290" xr:uid="{00000000-0005-0000-0000-0000BB500000}"/>
    <cellStyle name="メモ 7 3 5 5" xfId="23195" xr:uid="{00000000-0005-0000-0000-0000BC500000}"/>
    <cellStyle name="メモ 7 3 6" xfId="2529" xr:uid="{00000000-0005-0000-0000-0000BD500000}"/>
    <cellStyle name="メモ 7 3 6 2" xfId="6958" xr:uid="{00000000-0005-0000-0000-0000BE500000}"/>
    <cellStyle name="メモ 7 3 6 2 2" xfId="15775" xr:uid="{00000000-0005-0000-0000-0000BF500000}"/>
    <cellStyle name="メモ 7 3 6 3" xfId="11387" xr:uid="{00000000-0005-0000-0000-0000C0500000}"/>
    <cellStyle name="メモ 7 3 7" xfId="4764" xr:uid="{00000000-0005-0000-0000-0000C1500000}"/>
    <cellStyle name="メモ 7 3 7 2" xfId="13581" xr:uid="{00000000-0005-0000-0000-0000C2500000}"/>
    <cellStyle name="メモ 7 3 8" xfId="9193" xr:uid="{00000000-0005-0000-0000-0000C3500000}"/>
    <cellStyle name="メモ 7 3 9" xfId="22100" xr:uid="{00000000-0005-0000-0000-0000C4500000}"/>
    <cellStyle name="メモ 7 4" xfId="321" xr:uid="{00000000-0005-0000-0000-0000C5500000}"/>
    <cellStyle name="メモ 7 4 2" xfId="595" xr:uid="{00000000-0005-0000-0000-0000C6500000}"/>
    <cellStyle name="メモ 7 4 2 2" xfId="1143" xr:uid="{00000000-0005-0000-0000-0000C7500000}"/>
    <cellStyle name="メモ 7 4 2 2 2" xfId="2281" xr:uid="{00000000-0005-0000-0000-0000C8500000}"/>
    <cellStyle name="メモ 7 4 2 2 2 2" xfId="4516" xr:uid="{00000000-0005-0000-0000-0000C9500000}"/>
    <cellStyle name="メモ 7 4 2 2 2 2 2" xfId="8945" xr:uid="{00000000-0005-0000-0000-0000CA500000}"/>
    <cellStyle name="メモ 7 4 2 2 2 2 2 2" xfId="17762" xr:uid="{00000000-0005-0000-0000-0000CB500000}"/>
    <cellStyle name="メモ 7 4 2 2 2 2 3" xfId="13374" xr:uid="{00000000-0005-0000-0000-0000CC500000}"/>
    <cellStyle name="メモ 7 4 2 2 2 3" xfId="6751" xr:uid="{00000000-0005-0000-0000-0000CD500000}"/>
    <cellStyle name="メモ 7 4 2 2 2 3 2" xfId="15568" xr:uid="{00000000-0005-0000-0000-0000CE500000}"/>
    <cellStyle name="メモ 7 4 2 2 2 4" xfId="11180" xr:uid="{00000000-0005-0000-0000-0000CF500000}"/>
    <cellStyle name="メモ 7 4 2 2 2 5" xfId="24085" xr:uid="{00000000-0005-0000-0000-0000D0500000}"/>
    <cellStyle name="メモ 7 4 2 2 3" xfId="3419" xr:uid="{00000000-0005-0000-0000-0000D1500000}"/>
    <cellStyle name="メモ 7 4 2 2 3 2" xfId="7848" xr:uid="{00000000-0005-0000-0000-0000D2500000}"/>
    <cellStyle name="メモ 7 4 2 2 3 2 2" xfId="16665" xr:uid="{00000000-0005-0000-0000-0000D3500000}"/>
    <cellStyle name="メモ 7 4 2 2 3 3" xfId="12277" xr:uid="{00000000-0005-0000-0000-0000D4500000}"/>
    <cellStyle name="メモ 7 4 2 2 4" xfId="5654" xr:uid="{00000000-0005-0000-0000-0000D5500000}"/>
    <cellStyle name="メモ 7 4 2 2 4 2" xfId="14471" xr:uid="{00000000-0005-0000-0000-0000D6500000}"/>
    <cellStyle name="メモ 7 4 2 2 5" xfId="10083" xr:uid="{00000000-0005-0000-0000-0000D7500000}"/>
    <cellStyle name="メモ 7 4 2 2 6" xfId="22987" xr:uid="{00000000-0005-0000-0000-0000D8500000}"/>
    <cellStyle name="メモ 7 4 2 3" xfId="1733" xr:uid="{00000000-0005-0000-0000-0000D9500000}"/>
    <cellStyle name="メモ 7 4 2 3 2" xfId="3968" xr:uid="{00000000-0005-0000-0000-0000DA500000}"/>
    <cellStyle name="メモ 7 4 2 3 2 2" xfId="8397" xr:uid="{00000000-0005-0000-0000-0000DB500000}"/>
    <cellStyle name="メモ 7 4 2 3 2 2 2" xfId="17214" xr:uid="{00000000-0005-0000-0000-0000DC500000}"/>
    <cellStyle name="メモ 7 4 2 3 2 3" xfId="12826" xr:uid="{00000000-0005-0000-0000-0000DD500000}"/>
    <cellStyle name="メモ 7 4 2 3 3" xfId="6203" xr:uid="{00000000-0005-0000-0000-0000DE500000}"/>
    <cellStyle name="メモ 7 4 2 3 3 2" xfId="15020" xr:uid="{00000000-0005-0000-0000-0000DF500000}"/>
    <cellStyle name="メモ 7 4 2 3 4" xfId="10632" xr:uid="{00000000-0005-0000-0000-0000E0500000}"/>
    <cellStyle name="メモ 7 4 2 3 5" xfId="23537" xr:uid="{00000000-0005-0000-0000-0000E1500000}"/>
    <cellStyle name="メモ 7 4 2 4" xfId="2871" xr:uid="{00000000-0005-0000-0000-0000E2500000}"/>
    <cellStyle name="メモ 7 4 2 4 2" xfId="7300" xr:uid="{00000000-0005-0000-0000-0000E3500000}"/>
    <cellStyle name="メモ 7 4 2 4 2 2" xfId="16117" xr:uid="{00000000-0005-0000-0000-0000E4500000}"/>
    <cellStyle name="メモ 7 4 2 4 3" xfId="11729" xr:uid="{00000000-0005-0000-0000-0000E5500000}"/>
    <cellStyle name="メモ 7 4 2 5" xfId="5106" xr:uid="{00000000-0005-0000-0000-0000E6500000}"/>
    <cellStyle name="メモ 7 4 2 5 2" xfId="13923" xr:uid="{00000000-0005-0000-0000-0000E7500000}"/>
    <cellStyle name="メモ 7 4 2 6" xfId="9535" xr:uid="{00000000-0005-0000-0000-0000E8500000}"/>
    <cellStyle name="メモ 7 4 2 7" xfId="22439" xr:uid="{00000000-0005-0000-0000-0000E9500000}"/>
    <cellStyle name="メモ 7 4 3" xfId="869" xr:uid="{00000000-0005-0000-0000-0000EA500000}"/>
    <cellStyle name="メモ 7 4 3 2" xfId="2007" xr:uid="{00000000-0005-0000-0000-0000EB500000}"/>
    <cellStyle name="メモ 7 4 3 2 2" xfId="4242" xr:uid="{00000000-0005-0000-0000-0000EC500000}"/>
    <cellStyle name="メモ 7 4 3 2 2 2" xfId="8671" xr:uid="{00000000-0005-0000-0000-0000ED500000}"/>
    <cellStyle name="メモ 7 4 3 2 2 2 2" xfId="17488" xr:uid="{00000000-0005-0000-0000-0000EE500000}"/>
    <cellStyle name="メモ 7 4 3 2 2 3" xfId="13100" xr:uid="{00000000-0005-0000-0000-0000EF500000}"/>
    <cellStyle name="メモ 7 4 3 2 3" xfId="6477" xr:uid="{00000000-0005-0000-0000-0000F0500000}"/>
    <cellStyle name="メモ 7 4 3 2 3 2" xfId="15294" xr:uid="{00000000-0005-0000-0000-0000F1500000}"/>
    <cellStyle name="メモ 7 4 3 2 4" xfId="10906" xr:uid="{00000000-0005-0000-0000-0000F2500000}"/>
    <cellStyle name="メモ 7 4 3 2 5" xfId="23811" xr:uid="{00000000-0005-0000-0000-0000F3500000}"/>
    <cellStyle name="メモ 7 4 3 3" xfId="3145" xr:uid="{00000000-0005-0000-0000-0000F4500000}"/>
    <cellStyle name="メモ 7 4 3 3 2" xfId="7574" xr:uid="{00000000-0005-0000-0000-0000F5500000}"/>
    <cellStyle name="メモ 7 4 3 3 2 2" xfId="16391" xr:uid="{00000000-0005-0000-0000-0000F6500000}"/>
    <cellStyle name="メモ 7 4 3 3 3" xfId="12003" xr:uid="{00000000-0005-0000-0000-0000F7500000}"/>
    <cellStyle name="メモ 7 4 3 4" xfId="5380" xr:uid="{00000000-0005-0000-0000-0000F8500000}"/>
    <cellStyle name="メモ 7 4 3 4 2" xfId="14197" xr:uid="{00000000-0005-0000-0000-0000F9500000}"/>
    <cellStyle name="メモ 7 4 3 5" xfId="9809" xr:uid="{00000000-0005-0000-0000-0000FA500000}"/>
    <cellStyle name="メモ 7 4 3 6" xfId="22713" xr:uid="{00000000-0005-0000-0000-0000FB500000}"/>
    <cellStyle name="メモ 7 4 4" xfId="1459" xr:uid="{00000000-0005-0000-0000-0000FC500000}"/>
    <cellStyle name="メモ 7 4 4 2" xfId="3694" xr:uid="{00000000-0005-0000-0000-0000FD500000}"/>
    <cellStyle name="メモ 7 4 4 2 2" xfId="8123" xr:uid="{00000000-0005-0000-0000-0000FE500000}"/>
    <cellStyle name="メモ 7 4 4 2 2 2" xfId="16940" xr:uid="{00000000-0005-0000-0000-0000FF500000}"/>
    <cellStyle name="メモ 7 4 4 2 3" xfId="12552" xr:uid="{00000000-0005-0000-0000-000000510000}"/>
    <cellStyle name="メモ 7 4 4 3" xfId="5929" xr:uid="{00000000-0005-0000-0000-000001510000}"/>
    <cellStyle name="メモ 7 4 4 3 2" xfId="14746" xr:uid="{00000000-0005-0000-0000-000002510000}"/>
    <cellStyle name="メモ 7 4 4 4" xfId="10358" xr:uid="{00000000-0005-0000-0000-000003510000}"/>
    <cellStyle name="メモ 7 4 4 5" xfId="23263" xr:uid="{00000000-0005-0000-0000-000004510000}"/>
    <cellStyle name="メモ 7 4 5" xfId="2597" xr:uid="{00000000-0005-0000-0000-000005510000}"/>
    <cellStyle name="メモ 7 4 5 2" xfId="7026" xr:uid="{00000000-0005-0000-0000-000006510000}"/>
    <cellStyle name="メモ 7 4 5 2 2" xfId="15843" xr:uid="{00000000-0005-0000-0000-000007510000}"/>
    <cellStyle name="メモ 7 4 5 3" xfId="11455" xr:uid="{00000000-0005-0000-0000-000008510000}"/>
    <cellStyle name="メモ 7 4 6" xfId="4832" xr:uid="{00000000-0005-0000-0000-000009510000}"/>
    <cellStyle name="メモ 7 4 6 2" xfId="13649" xr:uid="{00000000-0005-0000-0000-00000A510000}"/>
    <cellStyle name="メモ 7 4 7" xfId="9261" xr:uid="{00000000-0005-0000-0000-00000B510000}"/>
    <cellStyle name="メモ 7 4 8" xfId="22167" xr:uid="{00000000-0005-0000-0000-00000C510000}"/>
    <cellStyle name="メモ 7 5" xfId="458" xr:uid="{00000000-0005-0000-0000-00000D510000}"/>
    <cellStyle name="メモ 7 5 2" xfId="1006" xr:uid="{00000000-0005-0000-0000-00000E510000}"/>
    <cellStyle name="メモ 7 5 2 2" xfId="2144" xr:uid="{00000000-0005-0000-0000-00000F510000}"/>
    <cellStyle name="メモ 7 5 2 2 2" xfId="4379" xr:uid="{00000000-0005-0000-0000-000010510000}"/>
    <cellStyle name="メモ 7 5 2 2 2 2" xfId="8808" xr:uid="{00000000-0005-0000-0000-000011510000}"/>
    <cellStyle name="メモ 7 5 2 2 2 2 2" xfId="17625" xr:uid="{00000000-0005-0000-0000-000012510000}"/>
    <cellStyle name="メモ 7 5 2 2 2 3" xfId="13237" xr:uid="{00000000-0005-0000-0000-000013510000}"/>
    <cellStyle name="メモ 7 5 2 2 3" xfId="6614" xr:uid="{00000000-0005-0000-0000-000014510000}"/>
    <cellStyle name="メモ 7 5 2 2 3 2" xfId="15431" xr:uid="{00000000-0005-0000-0000-000015510000}"/>
    <cellStyle name="メモ 7 5 2 2 4" xfId="11043" xr:uid="{00000000-0005-0000-0000-000016510000}"/>
    <cellStyle name="メモ 7 5 2 2 5" xfId="23948" xr:uid="{00000000-0005-0000-0000-000017510000}"/>
    <cellStyle name="メモ 7 5 2 3" xfId="3282" xr:uid="{00000000-0005-0000-0000-000018510000}"/>
    <cellStyle name="メモ 7 5 2 3 2" xfId="7711" xr:uid="{00000000-0005-0000-0000-000019510000}"/>
    <cellStyle name="メモ 7 5 2 3 2 2" xfId="16528" xr:uid="{00000000-0005-0000-0000-00001A510000}"/>
    <cellStyle name="メモ 7 5 2 3 3" xfId="12140" xr:uid="{00000000-0005-0000-0000-00001B510000}"/>
    <cellStyle name="メモ 7 5 2 4" xfId="5517" xr:uid="{00000000-0005-0000-0000-00001C510000}"/>
    <cellStyle name="メモ 7 5 2 4 2" xfId="14334" xr:uid="{00000000-0005-0000-0000-00001D510000}"/>
    <cellStyle name="メモ 7 5 2 5" xfId="9946" xr:uid="{00000000-0005-0000-0000-00001E510000}"/>
    <cellStyle name="メモ 7 5 2 6" xfId="22850" xr:uid="{00000000-0005-0000-0000-00001F510000}"/>
    <cellStyle name="メモ 7 5 3" xfId="1596" xr:uid="{00000000-0005-0000-0000-000020510000}"/>
    <cellStyle name="メモ 7 5 3 2" xfId="3831" xr:uid="{00000000-0005-0000-0000-000021510000}"/>
    <cellStyle name="メモ 7 5 3 2 2" xfId="8260" xr:uid="{00000000-0005-0000-0000-000022510000}"/>
    <cellStyle name="メモ 7 5 3 2 2 2" xfId="17077" xr:uid="{00000000-0005-0000-0000-000023510000}"/>
    <cellStyle name="メモ 7 5 3 2 3" xfId="12689" xr:uid="{00000000-0005-0000-0000-000024510000}"/>
    <cellStyle name="メモ 7 5 3 3" xfId="6066" xr:uid="{00000000-0005-0000-0000-000025510000}"/>
    <cellStyle name="メモ 7 5 3 3 2" xfId="14883" xr:uid="{00000000-0005-0000-0000-000026510000}"/>
    <cellStyle name="メモ 7 5 3 4" xfId="10495" xr:uid="{00000000-0005-0000-0000-000027510000}"/>
    <cellStyle name="メモ 7 5 3 5" xfId="23400" xr:uid="{00000000-0005-0000-0000-000028510000}"/>
    <cellStyle name="メモ 7 5 4" xfId="2734" xr:uid="{00000000-0005-0000-0000-000029510000}"/>
    <cellStyle name="メモ 7 5 4 2" xfId="7163" xr:uid="{00000000-0005-0000-0000-00002A510000}"/>
    <cellStyle name="メモ 7 5 4 2 2" xfId="15980" xr:uid="{00000000-0005-0000-0000-00002B510000}"/>
    <cellStyle name="メモ 7 5 4 3" xfId="11592" xr:uid="{00000000-0005-0000-0000-00002C510000}"/>
    <cellStyle name="メモ 7 5 5" xfId="4969" xr:uid="{00000000-0005-0000-0000-00002D510000}"/>
    <cellStyle name="メモ 7 5 5 2" xfId="13786" xr:uid="{00000000-0005-0000-0000-00002E510000}"/>
    <cellStyle name="メモ 7 5 6" xfId="9398" xr:uid="{00000000-0005-0000-0000-00002F510000}"/>
    <cellStyle name="メモ 7 5 7" xfId="22302" xr:uid="{00000000-0005-0000-0000-000030510000}"/>
    <cellStyle name="メモ 7 6" xfId="732" xr:uid="{00000000-0005-0000-0000-000031510000}"/>
    <cellStyle name="メモ 7 6 2" xfId="1870" xr:uid="{00000000-0005-0000-0000-000032510000}"/>
    <cellStyle name="メモ 7 6 2 2" xfId="4105" xr:uid="{00000000-0005-0000-0000-000033510000}"/>
    <cellStyle name="メモ 7 6 2 2 2" xfId="8534" xr:uid="{00000000-0005-0000-0000-000034510000}"/>
    <cellStyle name="メモ 7 6 2 2 2 2" xfId="17351" xr:uid="{00000000-0005-0000-0000-000035510000}"/>
    <cellStyle name="メモ 7 6 2 2 3" xfId="12963" xr:uid="{00000000-0005-0000-0000-000036510000}"/>
    <cellStyle name="メモ 7 6 2 3" xfId="6340" xr:uid="{00000000-0005-0000-0000-000037510000}"/>
    <cellStyle name="メモ 7 6 2 3 2" xfId="15157" xr:uid="{00000000-0005-0000-0000-000038510000}"/>
    <cellStyle name="メモ 7 6 2 4" xfId="10769" xr:uid="{00000000-0005-0000-0000-000039510000}"/>
    <cellStyle name="メモ 7 6 2 5" xfId="23674" xr:uid="{00000000-0005-0000-0000-00003A510000}"/>
    <cellStyle name="メモ 7 6 3" xfId="3008" xr:uid="{00000000-0005-0000-0000-00003B510000}"/>
    <cellStyle name="メモ 7 6 3 2" xfId="7437" xr:uid="{00000000-0005-0000-0000-00003C510000}"/>
    <cellStyle name="メモ 7 6 3 2 2" xfId="16254" xr:uid="{00000000-0005-0000-0000-00003D510000}"/>
    <cellStyle name="メモ 7 6 3 3" xfId="11866" xr:uid="{00000000-0005-0000-0000-00003E510000}"/>
    <cellStyle name="メモ 7 6 4" xfId="5243" xr:uid="{00000000-0005-0000-0000-00003F510000}"/>
    <cellStyle name="メモ 7 6 4 2" xfId="14060" xr:uid="{00000000-0005-0000-0000-000040510000}"/>
    <cellStyle name="メモ 7 6 5" xfId="9672" xr:uid="{00000000-0005-0000-0000-000041510000}"/>
    <cellStyle name="メモ 7 6 6" xfId="22576" xr:uid="{00000000-0005-0000-0000-000042510000}"/>
    <cellStyle name="メモ 7 7" xfId="1322" xr:uid="{00000000-0005-0000-0000-000043510000}"/>
    <cellStyle name="メモ 7 7 2" xfId="3557" xr:uid="{00000000-0005-0000-0000-000044510000}"/>
    <cellStyle name="メモ 7 7 2 2" xfId="7986" xr:uid="{00000000-0005-0000-0000-000045510000}"/>
    <cellStyle name="メモ 7 7 2 2 2" xfId="16803" xr:uid="{00000000-0005-0000-0000-000046510000}"/>
    <cellStyle name="メモ 7 7 2 3" xfId="12415" xr:uid="{00000000-0005-0000-0000-000047510000}"/>
    <cellStyle name="メモ 7 7 3" xfId="5792" xr:uid="{00000000-0005-0000-0000-000048510000}"/>
    <cellStyle name="メモ 7 7 3 2" xfId="14609" xr:uid="{00000000-0005-0000-0000-000049510000}"/>
    <cellStyle name="メモ 7 7 4" xfId="10221" xr:uid="{00000000-0005-0000-0000-00004A510000}"/>
    <cellStyle name="メモ 7 7 5" xfId="23126" xr:uid="{00000000-0005-0000-0000-00004B510000}"/>
    <cellStyle name="メモ 7 8" xfId="2460" xr:uid="{00000000-0005-0000-0000-00004C510000}"/>
    <cellStyle name="メモ 7 8 2" xfId="6889" xr:uid="{00000000-0005-0000-0000-00004D510000}"/>
    <cellStyle name="メモ 7 8 2 2" xfId="15706" xr:uid="{00000000-0005-0000-0000-00004E510000}"/>
    <cellStyle name="メモ 7 8 3" xfId="11318" xr:uid="{00000000-0005-0000-0000-00004F510000}"/>
    <cellStyle name="メモ 7 9" xfId="4695" xr:uid="{00000000-0005-0000-0000-000050510000}"/>
    <cellStyle name="メモ 7 9 2" xfId="13512" xr:uid="{00000000-0005-0000-0000-000051510000}"/>
    <cellStyle name="メモ 8" xfId="160" xr:uid="{00000000-0005-0000-0000-000052510000}"/>
    <cellStyle name="メモ 8 10" xfId="22009" xr:uid="{00000000-0005-0000-0000-000053510000}"/>
    <cellStyle name="メモ 8 2" xfId="270" xr:uid="{00000000-0005-0000-0000-000054510000}"/>
    <cellStyle name="メモ 8 2 2" xfId="407" xr:uid="{00000000-0005-0000-0000-000055510000}"/>
    <cellStyle name="メモ 8 2 2 2" xfId="681" xr:uid="{00000000-0005-0000-0000-000056510000}"/>
    <cellStyle name="メモ 8 2 2 2 2" xfId="1229" xr:uid="{00000000-0005-0000-0000-000057510000}"/>
    <cellStyle name="メモ 8 2 2 2 2 2" xfId="2367" xr:uid="{00000000-0005-0000-0000-000058510000}"/>
    <cellStyle name="メモ 8 2 2 2 2 2 2" xfId="4602" xr:uid="{00000000-0005-0000-0000-000059510000}"/>
    <cellStyle name="メモ 8 2 2 2 2 2 2 2" xfId="9031" xr:uid="{00000000-0005-0000-0000-00005A510000}"/>
    <cellStyle name="メモ 8 2 2 2 2 2 2 2 2" xfId="17848" xr:uid="{00000000-0005-0000-0000-00005B510000}"/>
    <cellStyle name="メモ 8 2 2 2 2 2 2 3" xfId="13460" xr:uid="{00000000-0005-0000-0000-00005C510000}"/>
    <cellStyle name="メモ 8 2 2 2 2 2 3" xfId="6837" xr:uid="{00000000-0005-0000-0000-00005D510000}"/>
    <cellStyle name="メモ 8 2 2 2 2 2 3 2" xfId="15654" xr:uid="{00000000-0005-0000-0000-00005E510000}"/>
    <cellStyle name="メモ 8 2 2 2 2 2 4" xfId="11266" xr:uid="{00000000-0005-0000-0000-00005F510000}"/>
    <cellStyle name="メモ 8 2 2 2 2 2 5" xfId="24171" xr:uid="{00000000-0005-0000-0000-000060510000}"/>
    <cellStyle name="メモ 8 2 2 2 2 3" xfId="3505" xr:uid="{00000000-0005-0000-0000-000061510000}"/>
    <cellStyle name="メモ 8 2 2 2 2 3 2" xfId="7934" xr:uid="{00000000-0005-0000-0000-000062510000}"/>
    <cellStyle name="メモ 8 2 2 2 2 3 2 2" xfId="16751" xr:uid="{00000000-0005-0000-0000-000063510000}"/>
    <cellStyle name="メモ 8 2 2 2 2 3 3" xfId="12363" xr:uid="{00000000-0005-0000-0000-000064510000}"/>
    <cellStyle name="メモ 8 2 2 2 2 4" xfId="5740" xr:uid="{00000000-0005-0000-0000-000065510000}"/>
    <cellStyle name="メモ 8 2 2 2 2 4 2" xfId="14557" xr:uid="{00000000-0005-0000-0000-000066510000}"/>
    <cellStyle name="メモ 8 2 2 2 2 5" xfId="10169" xr:uid="{00000000-0005-0000-0000-000067510000}"/>
    <cellStyle name="メモ 8 2 2 2 2 6" xfId="23073" xr:uid="{00000000-0005-0000-0000-000068510000}"/>
    <cellStyle name="メモ 8 2 2 2 3" xfId="1819" xr:uid="{00000000-0005-0000-0000-000069510000}"/>
    <cellStyle name="メモ 8 2 2 2 3 2" xfId="4054" xr:uid="{00000000-0005-0000-0000-00006A510000}"/>
    <cellStyle name="メモ 8 2 2 2 3 2 2" xfId="8483" xr:uid="{00000000-0005-0000-0000-00006B510000}"/>
    <cellStyle name="メモ 8 2 2 2 3 2 2 2" xfId="17300" xr:uid="{00000000-0005-0000-0000-00006C510000}"/>
    <cellStyle name="メモ 8 2 2 2 3 2 3" xfId="12912" xr:uid="{00000000-0005-0000-0000-00006D510000}"/>
    <cellStyle name="メモ 8 2 2 2 3 3" xfId="6289" xr:uid="{00000000-0005-0000-0000-00006E510000}"/>
    <cellStyle name="メモ 8 2 2 2 3 3 2" xfId="15106" xr:uid="{00000000-0005-0000-0000-00006F510000}"/>
    <cellStyle name="メモ 8 2 2 2 3 4" xfId="10718" xr:uid="{00000000-0005-0000-0000-000070510000}"/>
    <cellStyle name="メモ 8 2 2 2 3 5" xfId="23623" xr:uid="{00000000-0005-0000-0000-000071510000}"/>
    <cellStyle name="メモ 8 2 2 2 4" xfId="2957" xr:uid="{00000000-0005-0000-0000-000072510000}"/>
    <cellStyle name="メモ 8 2 2 2 4 2" xfId="7386" xr:uid="{00000000-0005-0000-0000-000073510000}"/>
    <cellStyle name="メモ 8 2 2 2 4 2 2" xfId="16203" xr:uid="{00000000-0005-0000-0000-000074510000}"/>
    <cellStyle name="メモ 8 2 2 2 4 3" xfId="11815" xr:uid="{00000000-0005-0000-0000-000075510000}"/>
    <cellStyle name="メモ 8 2 2 2 5" xfId="5192" xr:uid="{00000000-0005-0000-0000-000076510000}"/>
    <cellStyle name="メモ 8 2 2 2 5 2" xfId="14009" xr:uid="{00000000-0005-0000-0000-000077510000}"/>
    <cellStyle name="メモ 8 2 2 2 6" xfId="9621" xr:uid="{00000000-0005-0000-0000-000078510000}"/>
    <cellStyle name="メモ 8 2 2 2 7" xfId="22525" xr:uid="{00000000-0005-0000-0000-000079510000}"/>
    <cellStyle name="メモ 8 2 2 3" xfId="955" xr:uid="{00000000-0005-0000-0000-00007A510000}"/>
    <cellStyle name="メモ 8 2 2 3 2" xfId="2093" xr:uid="{00000000-0005-0000-0000-00007B510000}"/>
    <cellStyle name="メモ 8 2 2 3 2 2" xfId="4328" xr:uid="{00000000-0005-0000-0000-00007C510000}"/>
    <cellStyle name="メモ 8 2 2 3 2 2 2" xfId="8757" xr:uid="{00000000-0005-0000-0000-00007D510000}"/>
    <cellStyle name="メモ 8 2 2 3 2 2 2 2" xfId="17574" xr:uid="{00000000-0005-0000-0000-00007E510000}"/>
    <cellStyle name="メモ 8 2 2 3 2 2 3" xfId="13186" xr:uid="{00000000-0005-0000-0000-00007F510000}"/>
    <cellStyle name="メモ 8 2 2 3 2 3" xfId="6563" xr:uid="{00000000-0005-0000-0000-000080510000}"/>
    <cellStyle name="メモ 8 2 2 3 2 3 2" xfId="15380" xr:uid="{00000000-0005-0000-0000-000081510000}"/>
    <cellStyle name="メモ 8 2 2 3 2 4" xfId="10992" xr:uid="{00000000-0005-0000-0000-000082510000}"/>
    <cellStyle name="メモ 8 2 2 3 2 5" xfId="23897" xr:uid="{00000000-0005-0000-0000-000083510000}"/>
    <cellStyle name="メモ 8 2 2 3 3" xfId="3231" xr:uid="{00000000-0005-0000-0000-000084510000}"/>
    <cellStyle name="メモ 8 2 2 3 3 2" xfId="7660" xr:uid="{00000000-0005-0000-0000-000085510000}"/>
    <cellStyle name="メモ 8 2 2 3 3 2 2" xfId="16477" xr:uid="{00000000-0005-0000-0000-000086510000}"/>
    <cellStyle name="メモ 8 2 2 3 3 3" xfId="12089" xr:uid="{00000000-0005-0000-0000-000087510000}"/>
    <cellStyle name="メモ 8 2 2 3 4" xfId="5466" xr:uid="{00000000-0005-0000-0000-000088510000}"/>
    <cellStyle name="メモ 8 2 2 3 4 2" xfId="14283" xr:uid="{00000000-0005-0000-0000-000089510000}"/>
    <cellStyle name="メモ 8 2 2 3 5" xfId="9895" xr:uid="{00000000-0005-0000-0000-00008A510000}"/>
    <cellStyle name="メモ 8 2 2 3 6" xfId="22799" xr:uid="{00000000-0005-0000-0000-00008B510000}"/>
    <cellStyle name="メモ 8 2 2 4" xfId="1545" xr:uid="{00000000-0005-0000-0000-00008C510000}"/>
    <cellStyle name="メモ 8 2 2 4 2" xfId="3780" xr:uid="{00000000-0005-0000-0000-00008D510000}"/>
    <cellStyle name="メモ 8 2 2 4 2 2" xfId="8209" xr:uid="{00000000-0005-0000-0000-00008E510000}"/>
    <cellStyle name="メモ 8 2 2 4 2 2 2" xfId="17026" xr:uid="{00000000-0005-0000-0000-00008F510000}"/>
    <cellStyle name="メモ 8 2 2 4 2 3" xfId="12638" xr:uid="{00000000-0005-0000-0000-000090510000}"/>
    <cellStyle name="メモ 8 2 2 4 3" xfId="6015" xr:uid="{00000000-0005-0000-0000-000091510000}"/>
    <cellStyle name="メモ 8 2 2 4 3 2" xfId="14832" xr:uid="{00000000-0005-0000-0000-000092510000}"/>
    <cellStyle name="メモ 8 2 2 4 4" xfId="10444" xr:uid="{00000000-0005-0000-0000-000093510000}"/>
    <cellStyle name="メモ 8 2 2 4 5" xfId="23349" xr:uid="{00000000-0005-0000-0000-000094510000}"/>
    <cellStyle name="メモ 8 2 2 5" xfId="2683" xr:uid="{00000000-0005-0000-0000-000095510000}"/>
    <cellStyle name="メモ 8 2 2 5 2" xfId="7112" xr:uid="{00000000-0005-0000-0000-000096510000}"/>
    <cellStyle name="メモ 8 2 2 5 2 2" xfId="15929" xr:uid="{00000000-0005-0000-0000-000097510000}"/>
    <cellStyle name="メモ 8 2 2 5 3" xfId="11541" xr:uid="{00000000-0005-0000-0000-000098510000}"/>
    <cellStyle name="メモ 8 2 2 6" xfId="4918" xr:uid="{00000000-0005-0000-0000-000099510000}"/>
    <cellStyle name="メモ 8 2 2 6 2" xfId="13735" xr:uid="{00000000-0005-0000-0000-00009A510000}"/>
    <cellStyle name="メモ 8 2 2 7" xfId="9347" xr:uid="{00000000-0005-0000-0000-00009B510000}"/>
    <cellStyle name="メモ 8 2 2 8" xfId="22252" xr:uid="{00000000-0005-0000-0000-00009C510000}"/>
    <cellStyle name="メモ 8 2 3" xfId="544" xr:uid="{00000000-0005-0000-0000-00009D510000}"/>
    <cellStyle name="メモ 8 2 3 2" xfId="1092" xr:uid="{00000000-0005-0000-0000-00009E510000}"/>
    <cellStyle name="メモ 8 2 3 2 2" xfId="2230" xr:uid="{00000000-0005-0000-0000-00009F510000}"/>
    <cellStyle name="メモ 8 2 3 2 2 2" xfId="4465" xr:uid="{00000000-0005-0000-0000-0000A0510000}"/>
    <cellStyle name="メモ 8 2 3 2 2 2 2" xfId="8894" xr:uid="{00000000-0005-0000-0000-0000A1510000}"/>
    <cellStyle name="メモ 8 2 3 2 2 2 2 2" xfId="17711" xr:uid="{00000000-0005-0000-0000-0000A2510000}"/>
    <cellStyle name="メモ 8 2 3 2 2 2 3" xfId="13323" xr:uid="{00000000-0005-0000-0000-0000A3510000}"/>
    <cellStyle name="メモ 8 2 3 2 2 3" xfId="6700" xr:uid="{00000000-0005-0000-0000-0000A4510000}"/>
    <cellStyle name="メモ 8 2 3 2 2 3 2" xfId="15517" xr:uid="{00000000-0005-0000-0000-0000A5510000}"/>
    <cellStyle name="メモ 8 2 3 2 2 4" xfId="11129" xr:uid="{00000000-0005-0000-0000-0000A6510000}"/>
    <cellStyle name="メモ 8 2 3 2 2 5" xfId="24034" xr:uid="{00000000-0005-0000-0000-0000A7510000}"/>
    <cellStyle name="メモ 8 2 3 2 3" xfId="3368" xr:uid="{00000000-0005-0000-0000-0000A8510000}"/>
    <cellStyle name="メモ 8 2 3 2 3 2" xfId="7797" xr:uid="{00000000-0005-0000-0000-0000A9510000}"/>
    <cellStyle name="メモ 8 2 3 2 3 2 2" xfId="16614" xr:uid="{00000000-0005-0000-0000-0000AA510000}"/>
    <cellStyle name="メモ 8 2 3 2 3 3" xfId="12226" xr:uid="{00000000-0005-0000-0000-0000AB510000}"/>
    <cellStyle name="メモ 8 2 3 2 4" xfId="5603" xr:uid="{00000000-0005-0000-0000-0000AC510000}"/>
    <cellStyle name="メモ 8 2 3 2 4 2" xfId="14420" xr:uid="{00000000-0005-0000-0000-0000AD510000}"/>
    <cellStyle name="メモ 8 2 3 2 5" xfId="10032" xr:uid="{00000000-0005-0000-0000-0000AE510000}"/>
    <cellStyle name="メモ 8 2 3 2 6" xfId="22936" xr:uid="{00000000-0005-0000-0000-0000AF510000}"/>
    <cellStyle name="メモ 8 2 3 3" xfId="1682" xr:uid="{00000000-0005-0000-0000-0000B0510000}"/>
    <cellStyle name="メモ 8 2 3 3 2" xfId="3917" xr:uid="{00000000-0005-0000-0000-0000B1510000}"/>
    <cellStyle name="メモ 8 2 3 3 2 2" xfId="8346" xr:uid="{00000000-0005-0000-0000-0000B2510000}"/>
    <cellStyle name="メモ 8 2 3 3 2 2 2" xfId="17163" xr:uid="{00000000-0005-0000-0000-0000B3510000}"/>
    <cellStyle name="メモ 8 2 3 3 2 3" xfId="12775" xr:uid="{00000000-0005-0000-0000-0000B4510000}"/>
    <cellStyle name="メモ 8 2 3 3 3" xfId="6152" xr:uid="{00000000-0005-0000-0000-0000B5510000}"/>
    <cellStyle name="メモ 8 2 3 3 3 2" xfId="14969" xr:uid="{00000000-0005-0000-0000-0000B6510000}"/>
    <cellStyle name="メモ 8 2 3 3 4" xfId="10581" xr:uid="{00000000-0005-0000-0000-0000B7510000}"/>
    <cellStyle name="メモ 8 2 3 3 5" xfId="23486" xr:uid="{00000000-0005-0000-0000-0000B8510000}"/>
    <cellStyle name="メモ 8 2 3 4" xfId="2820" xr:uid="{00000000-0005-0000-0000-0000B9510000}"/>
    <cellStyle name="メモ 8 2 3 4 2" xfId="7249" xr:uid="{00000000-0005-0000-0000-0000BA510000}"/>
    <cellStyle name="メモ 8 2 3 4 2 2" xfId="16066" xr:uid="{00000000-0005-0000-0000-0000BB510000}"/>
    <cellStyle name="メモ 8 2 3 4 3" xfId="11678" xr:uid="{00000000-0005-0000-0000-0000BC510000}"/>
    <cellStyle name="メモ 8 2 3 5" xfId="5055" xr:uid="{00000000-0005-0000-0000-0000BD510000}"/>
    <cellStyle name="メモ 8 2 3 5 2" xfId="13872" xr:uid="{00000000-0005-0000-0000-0000BE510000}"/>
    <cellStyle name="メモ 8 2 3 6" xfId="9484" xr:uid="{00000000-0005-0000-0000-0000BF510000}"/>
    <cellStyle name="メモ 8 2 3 7" xfId="22388" xr:uid="{00000000-0005-0000-0000-0000C0510000}"/>
    <cellStyle name="メモ 8 2 4" xfId="818" xr:uid="{00000000-0005-0000-0000-0000C1510000}"/>
    <cellStyle name="メモ 8 2 4 2" xfId="1956" xr:uid="{00000000-0005-0000-0000-0000C2510000}"/>
    <cellStyle name="メモ 8 2 4 2 2" xfId="4191" xr:uid="{00000000-0005-0000-0000-0000C3510000}"/>
    <cellStyle name="メモ 8 2 4 2 2 2" xfId="8620" xr:uid="{00000000-0005-0000-0000-0000C4510000}"/>
    <cellStyle name="メモ 8 2 4 2 2 2 2" xfId="17437" xr:uid="{00000000-0005-0000-0000-0000C5510000}"/>
    <cellStyle name="メモ 8 2 4 2 2 3" xfId="13049" xr:uid="{00000000-0005-0000-0000-0000C6510000}"/>
    <cellStyle name="メモ 8 2 4 2 3" xfId="6426" xr:uid="{00000000-0005-0000-0000-0000C7510000}"/>
    <cellStyle name="メモ 8 2 4 2 3 2" xfId="15243" xr:uid="{00000000-0005-0000-0000-0000C8510000}"/>
    <cellStyle name="メモ 8 2 4 2 4" xfId="10855" xr:uid="{00000000-0005-0000-0000-0000C9510000}"/>
    <cellStyle name="メモ 8 2 4 2 5" xfId="23760" xr:uid="{00000000-0005-0000-0000-0000CA510000}"/>
    <cellStyle name="メモ 8 2 4 3" xfId="3094" xr:uid="{00000000-0005-0000-0000-0000CB510000}"/>
    <cellStyle name="メモ 8 2 4 3 2" xfId="7523" xr:uid="{00000000-0005-0000-0000-0000CC510000}"/>
    <cellStyle name="メモ 8 2 4 3 2 2" xfId="16340" xr:uid="{00000000-0005-0000-0000-0000CD510000}"/>
    <cellStyle name="メモ 8 2 4 3 3" xfId="11952" xr:uid="{00000000-0005-0000-0000-0000CE510000}"/>
    <cellStyle name="メモ 8 2 4 4" xfId="5329" xr:uid="{00000000-0005-0000-0000-0000CF510000}"/>
    <cellStyle name="メモ 8 2 4 4 2" xfId="14146" xr:uid="{00000000-0005-0000-0000-0000D0510000}"/>
    <cellStyle name="メモ 8 2 4 5" xfId="9758" xr:uid="{00000000-0005-0000-0000-0000D1510000}"/>
    <cellStyle name="メモ 8 2 4 6" xfId="22662" xr:uid="{00000000-0005-0000-0000-0000D2510000}"/>
    <cellStyle name="メモ 8 2 5" xfId="1408" xr:uid="{00000000-0005-0000-0000-0000D3510000}"/>
    <cellStyle name="メモ 8 2 5 2" xfId="3643" xr:uid="{00000000-0005-0000-0000-0000D4510000}"/>
    <cellStyle name="メモ 8 2 5 2 2" xfId="8072" xr:uid="{00000000-0005-0000-0000-0000D5510000}"/>
    <cellStyle name="メモ 8 2 5 2 2 2" xfId="16889" xr:uid="{00000000-0005-0000-0000-0000D6510000}"/>
    <cellStyle name="メモ 8 2 5 2 3" xfId="12501" xr:uid="{00000000-0005-0000-0000-0000D7510000}"/>
    <cellStyle name="メモ 8 2 5 3" xfId="5878" xr:uid="{00000000-0005-0000-0000-0000D8510000}"/>
    <cellStyle name="メモ 8 2 5 3 2" xfId="14695" xr:uid="{00000000-0005-0000-0000-0000D9510000}"/>
    <cellStyle name="メモ 8 2 5 4" xfId="10307" xr:uid="{00000000-0005-0000-0000-0000DA510000}"/>
    <cellStyle name="メモ 8 2 5 5" xfId="23212" xr:uid="{00000000-0005-0000-0000-0000DB510000}"/>
    <cellStyle name="メモ 8 2 6" xfId="2546" xr:uid="{00000000-0005-0000-0000-0000DC510000}"/>
    <cellStyle name="メモ 8 2 6 2" xfId="6975" xr:uid="{00000000-0005-0000-0000-0000DD510000}"/>
    <cellStyle name="メモ 8 2 6 2 2" xfId="15792" xr:uid="{00000000-0005-0000-0000-0000DE510000}"/>
    <cellStyle name="メモ 8 2 6 3" xfId="11404" xr:uid="{00000000-0005-0000-0000-0000DF510000}"/>
    <cellStyle name="メモ 8 2 7" xfId="4781" xr:uid="{00000000-0005-0000-0000-0000E0510000}"/>
    <cellStyle name="メモ 8 2 7 2" xfId="13598" xr:uid="{00000000-0005-0000-0000-0000E1510000}"/>
    <cellStyle name="メモ 8 2 8" xfId="9210" xr:uid="{00000000-0005-0000-0000-0000E2510000}"/>
    <cellStyle name="メモ 8 2 9" xfId="22117" xr:uid="{00000000-0005-0000-0000-0000E3510000}"/>
    <cellStyle name="メモ 8 3" xfId="338" xr:uid="{00000000-0005-0000-0000-0000E4510000}"/>
    <cellStyle name="メモ 8 3 2" xfId="612" xr:uid="{00000000-0005-0000-0000-0000E5510000}"/>
    <cellStyle name="メモ 8 3 2 2" xfId="1160" xr:uid="{00000000-0005-0000-0000-0000E6510000}"/>
    <cellStyle name="メモ 8 3 2 2 2" xfId="2298" xr:uid="{00000000-0005-0000-0000-0000E7510000}"/>
    <cellStyle name="メモ 8 3 2 2 2 2" xfId="4533" xr:uid="{00000000-0005-0000-0000-0000E8510000}"/>
    <cellStyle name="メモ 8 3 2 2 2 2 2" xfId="8962" xr:uid="{00000000-0005-0000-0000-0000E9510000}"/>
    <cellStyle name="メモ 8 3 2 2 2 2 2 2" xfId="17779" xr:uid="{00000000-0005-0000-0000-0000EA510000}"/>
    <cellStyle name="メモ 8 3 2 2 2 2 3" xfId="13391" xr:uid="{00000000-0005-0000-0000-0000EB510000}"/>
    <cellStyle name="メモ 8 3 2 2 2 3" xfId="6768" xr:uid="{00000000-0005-0000-0000-0000EC510000}"/>
    <cellStyle name="メモ 8 3 2 2 2 3 2" xfId="15585" xr:uid="{00000000-0005-0000-0000-0000ED510000}"/>
    <cellStyle name="メモ 8 3 2 2 2 4" xfId="11197" xr:uid="{00000000-0005-0000-0000-0000EE510000}"/>
    <cellStyle name="メモ 8 3 2 2 2 5" xfId="24102" xr:uid="{00000000-0005-0000-0000-0000EF510000}"/>
    <cellStyle name="メモ 8 3 2 2 3" xfId="3436" xr:uid="{00000000-0005-0000-0000-0000F0510000}"/>
    <cellStyle name="メモ 8 3 2 2 3 2" xfId="7865" xr:uid="{00000000-0005-0000-0000-0000F1510000}"/>
    <cellStyle name="メモ 8 3 2 2 3 2 2" xfId="16682" xr:uid="{00000000-0005-0000-0000-0000F2510000}"/>
    <cellStyle name="メモ 8 3 2 2 3 3" xfId="12294" xr:uid="{00000000-0005-0000-0000-0000F3510000}"/>
    <cellStyle name="メモ 8 3 2 2 4" xfId="5671" xr:uid="{00000000-0005-0000-0000-0000F4510000}"/>
    <cellStyle name="メモ 8 3 2 2 4 2" xfId="14488" xr:uid="{00000000-0005-0000-0000-0000F5510000}"/>
    <cellStyle name="メモ 8 3 2 2 5" xfId="10100" xr:uid="{00000000-0005-0000-0000-0000F6510000}"/>
    <cellStyle name="メモ 8 3 2 2 6" xfId="23004" xr:uid="{00000000-0005-0000-0000-0000F7510000}"/>
    <cellStyle name="メモ 8 3 2 3" xfId="1750" xr:uid="{00000000-0005-0000-0000-0000F8510000}"/>
    <cellStyle name="メモ 8 3 2 3 2" xfId="3985" xr:uid="{00000000-0005-0000-0000-0000F9510000}"/>
    <cellStyle name="メモ 8 3 2 3 2 2" xfId="8414" xr:uid="{00000000-0005-0000-0000-0000FA510000}"/>
    <cellStyle name="メモ 8 3 2 3 2 2 2" xfId="17231" xr:uid="{00000000-0005-0000-0000-0000FB510000}"/>
    <cellStyle name="メモ 8 3 2 3 2 3" xfId="12843" xr:uid="{00000000-0005-0000-0000-0000FC510000}"/>
    <cellStyle name="メモ 8 3 2 3 3" xfId="6220" xr:uid="{00000000-0005-0000-0000-0000FD510000}"/>
    <cellStyle name="メモ 8 3 2 3 3 2" xfId="15037" xr:uid="{00000000-0005-0000-0000-0000FE510000}"/>
    <cellStyle name="メモ 8 3 2 3 4" xfId="10649" xr:uid="{00000000-0005-0000-0000-0000FF510000}"/>
    <cellStyle name="メモ 8 3 2 3 5" xfId="23554" xr:uid="{00000000-0005-0000-0000-000000520000}"/>
    <cellStyle name="メモ 8 3 2 4" xfId="2888" xr:uid="{00000000-0005-0000-0000-000001520000}"/>
    <cellStyle name="メモ 8 3 2 4 2" xfId="7317" xr:uid="{00000000-0005-0000-0000-000002520000}"/>
    <cellStyle name="メモ 8 3 2 4 2 2" xfId="16134" xr:uid="{00000000-0005-0000-0000-000003520000}"/>
    <cellStyle name="メモ 8 3 2 4 3" xfId="11746" xr:uid="{00000000-0005-0000-0000-000004520000}"/>
    <cellStyle name="メモ 8 3 2 5" xfId="5123" xr:uid="{00000000-0005-0000-0000-000005520000}"/>
    <cellStyle name="メモ 8 3 2 5 2" xfId="13940" xr:uid="{00000000-0005-0000-0000-000006520000}"/>
    <cellStyle name="メモ 8 3 2 6" xfId="9552" xr:uid="{00000000-0005-0000-0000-000007520000}"/>
    <cellStyle name="メモ 8 3 2 7" xfId="22456" xr:uid="{00000000-0005-0000-0000-000008520000}"/>
    <cellStyle name="メモ 8 3 3" xfId="886" xr:uid="{00000000-0005-0000-0000-000009520000}"/>
    <cellStyle name="メモ 8 3 3 2" xfId="2024" xr:uid="{00000000-0005-0000-0000-00000A520000}"/>
    <cellStyle name="メモ 8 3 3 2 2" xfId="4259" xr:uid="{00000000-0005-0000-0000-00000B520000}"/>
    <cellStyle name="メモ 8 3 3 2 2 2" xfId="8688" xr:uid="{00000000-0005-0000-0000-00000C520000}"/>
    <cellStyle name="メモ 8 3 3 2 2 2 2" xfId="17505" xr:uid="{00000000-0005-0000-0000-00000D520000}"/>
    <cellStyle name="メモ 8 3 3 2 2 3" xfId="13117" xr:uid="{00000000-0005-0000-0000-00000E520000}"/>
    <cellStyle name="メモ 8 3 3 2 3" xfId="6494" xr:uid="{00000000-0005-0000-0000-00000F520000}"/>
    <cellStyle name="メモ 8 3 3 2 3 2" xfId="15311" xr:uid="{00000000-0005-0000-0000-000010520000}"/>
    <cellStyle name="メモ 8 3 3 2 4" xfId="10923" xr:uid="{00000000-0005-0000-0000-000011520000}"/>
    <cellStyle name="メモ 8 3 3 2 5" xfId="23828" xr:uid="{00000000-0005-0000-0000-000012520000}"/>
    <cellStyle name="メモ 8 3 3 3" xfId="3162" xr:uid="{00000000-0005-0000-0000-000013520000}"/>
    <cellStyle name="メモ 8 3 3 3 2" xfId="7591" xr:uid="{00000000-0005-0000-0000-000014520000}"/>
    <cellStyle name="メモ 8 3 3 3 2 2" xfId="16408" xr:uid="{00000000-0005-0000-0000-000015520000}"/>
    <cellStyle name="メモ 8 3 3 3 3" xfId="12020" xr:uid="{00000000-0005-0000-0000-000016520000}"/>
    <cellStyle name="メモ 8 3 3 4" xfId="5397" xr:uid="{00000000-0005-0000-0000-000017520000}"/>
    <cellStyle name="メモ 8 3 3 4 2" xfId="14214" xr:uid="{00000000-0005-0000-0000-000018520000}"/>
    <cellStyle name="メモ 8 3 3 5" xfId="9826" xr:uid="{00000000-0005-0000-0000-000019520000}"/>
    <cellStyle name="メモ 8 3 3 6" xfId="22730" xr:uid="{00000000-0005-0000-0000-00001A520000}"/>
    <cellStyle name="メモ 8 3 4" xfId="1476" xr:uid="{00000000-0005-0000-0000-00001B520000}"/>
    <cellStyle name="メモ 8 3 4 2" xfId="3711" xr:uid="{00000000-0005-0000-0000-00001C520000}"/>
    <cellStyle name="メモ 8 3 4 2 2" xfId="8140" xr:uid="{00000000-0005-0000-0000-00001D520000}"/>
    <cellStyle name="メモ 8 3 4 2 2 2" xfId="16957" xr:uid="{00000000-0005-0000-0000-00001E520000}"/>
    <cellStyle name="メモ 8 3 4 2 3" xfId="12569" xr:uid="{00000000-0005-0000-0000-00001F520000}"/>
    <cellStyle name="メモ 8 3 4 3" xfId="5946" xr:uid="{00000000-0005-0000-0000-000020520000}"/>
    <cellStyle name="メモ 8 3 4 3 2" xfId="14763" xr:uid="{00000000-0005-0000-0000-000021520000}"/>
    <cellStyle name="メモ 8 3 4 4" xfId="10375" xr:uid="{00000000-0005-0000-0000-000022520000}"/>
    <cellStyle name="メモ 8 3 4 5" xfId="23280" xr:uid="{00000000-0005-0000-0000-000023520000}"/>
    <cellStyle name="メモ 8 3 5" xfId="2614" xr:uid="{00000000-0005-0000-0000-000024520000}"/>
    <cellStyle name="メモ 8 3 5 2" xfId="7043" xr:uid="{00000000-0005-0000-0000-000025520000}"/>
    <cellStyle name="メモ 8 3 5 2 2" xfId="15860" xr:uid="{00000000-0005-0000-0000-000026520000}"/>
    <cellStyle name="メモ 8 3 5 3" xfId="11472" xr:uid="{00000000-0005-0000-0000-000027520000}"/>
    <cellStyle name="メモ 8 3 6" xfId="4849" xr:uid="{00000000-0005-0000-0000-000028520000}"/>
    <cellStyle name="メモ 8 3 6 2" xfId="13666" xr:uid="{00000000-0005-0000-0000-000029520000}"/>
    <cellStyle name="メモ 8 3 7" xfId="9278" xr:uid="{00000000-0005-0000-0000-00002A520000}"/>
    <cellStyle name="メモ 8 3 8" xfId="22184" xr:uid="{00000000-0005-0000-0000-00002B520000}"/>
    <cellStyle name="メモ 8 4" xfId="475" xr:uid="{00000000-0005-0000-0000-00002C520000}"/>
    <cellStyle name="メモ 8 4 2" xfId="1023" xr:uid="{00000000-0005-0000-0000-00002D520000}"/>
    <cellStyle name="メモ 8 4 2 2" xfId="2161" xr:uid="{00000000-0005-0000-0000-00002E520000}"/>
    <cellStyle name="メモ 8 4 2 2 2" xfId="4396" xr:uid="{00000000-0005-0000-0000-00002F520000}"/>
    <cellStyle name="メモ 8 4 2 2 2 2" xfId="8825" xr:uid="{00000000-0005-0000-0000-000030520000}"/>
    <cellStyle name="メモ 8 4 2 2 2 2 2" xfId="17642" xr:uid="{00000000-0005-0000-0000-000031520000}"/>
    <cellStyle name="メモ 8 4 2 2 2 3" xfId="13254" xr:uid="{00000000-0005-0000-0000-000032520000}"/>
    <cellStyle name="メモ 8 4 2 2 3" xfId="6631" xr:uid="{00000000-0005-0000-0000-000033520000}"/>
    <cellStyle name="メモ 8 4 2 2 3 2" xfId="15448" xr:uid="{00000000-0005-0000-0000-000034520000}"/>
    <cellStyle name="メモ 8 4 2 2 4" xfId="11060" xr:uid="{00000000-0005-0000-0000-000035520000}"/>
    <cellStyle name="メモ 8 4 2 2 5" xfId="23965" xr:uid="{00000000-0005-0000-0000-000036520000}"/>
    <cellStyle name="メモ 8 4 2 3" xfId="3299" xr:uid="{00000000-0005-0000-0000-000037520000}"/>
    <cellStyle name="メモ 8 4 2 3 2" xfId="7728" xr:uid="{00000000-0005-0000-0000-000038520000}"/>
    <cellStyle name="メモ 8 4 2 3 2 2" xfId="16545" xr:uid="{00000000-0005-0000-0000-000039520000}"/>
    <cellStyle name="メモ 8 4 2 3 3" xfId="12157" xr:uid="{00000000-0005-0000-0000-00003A520000}"/>
    <cellStyle name="メモ 8 4 2 4" xfId="5534" xr:uid="{00000000-0005-0000-0000-00003B520000}"/>
    <cellStyle name="メモ 8 4 2 4 2" xfId="14351" xr:uid="{00000000-0005-0000-0000-00003C520000}"/>
    <cellStyle name="メモ 8 4 2 5" xfId="9963" xr:uid="{00000000-0005-0000-0000-00003D520000}"/>
    <cellStyle name="メモ 8 4 2 6" xfId="22867" xr:uid="{00000000-0005-0000-0000-00003E520000}"/>
    <cellStyle name="メモ 8 4 3" xfId="1613" xr:uid="{00000000-0005-0000-0000-00003F520000}"/>
    <cellStyle name="メモ 8 4 3 2" xfId="3848" xr:uid="{00000000-0005-0000-0000-000040520000}"/>
    <cellStyle name="メモ 8 4 3 2 2" xfId="8277" xr:uid="{00000000-0005-0000-0000-000041520000}"/>
    <cellStyle name="メモ 8 4 3 2 2 2" xfId="17094" xr:uid="{00000000-0005-0000-0000-000042520000}"/>
    <cellStyle name="メモ 8 4 3 2 3" xfId="12706" xr:uid="{00000000-0005-0000-0000-000043520000}"/>
    <cellStyle name="メモ 8 4 3 3" xfId="6083" xr:uid="{00000000-0005-0000-0000-000044520000}"/>
    <cellStyle name="メモ 8 4 3 3 2" xfId="14900" xr:uid="{00000000-0005-0000-0000-000045520000}"/>
    <cellStyle name="メモ 8 4 3 4" xfId="10512" xr:uid="{00000000-0005-0000-0000-000046520000}"/>
    <cellStyle name="メモ 8 4 3 5" xfId="23417" xr:uid="{00000000-0005-0000-0000-000047520000}"/>
    <cellStyle name="メモ 8 4 4" xfId="2751" xr:uid="{00000000-0005-0000-0000-000048520000}"/>
    <cellStyle name="メモ 8 4 4 2" xfId="7180" xr:uid="{00000000-0005-0000-0000-000049520000}"/>
    <cellStyle name="メモ 8 4 4 2 2" xfId="15997" xr:uid="{00000000-0005-0000-0000-00004A520000}"/>
    <cellStyle name="メモ 8 4 4 3" xfId="11609" xr:uid="{00000000-0005-0000-0000-00004B520000}"/>
    <cellStyle name="メモ 8 4 5" xfId="4986" xr:uid="{00000000-0005-0000-0000-00004C520000}"/>
    <cellStyle name="メモ 8 4 5 2" xfId="13803" xr:uid="{00000000-0005-0000-0000-00004D520000}"/>
    <cellStyle name="メモ 8 4 6" xfId="9415" xr:uid="{00000000-0005-0000-0000-00004E520000}"/>
    <cellStyle name="メモ 8 4 7" xfId="22319" xr:uid="{00000000-0005-0000-0000-00004F520000}"/>
    <cellStyle name="メモ 8 5" xfId="749" xr:uid="{00000000-0005-0000-0000-000050520000}"/>
    <cellStyle name="メモ 8 5 2" xfId="1887" xr:uid="{00000000-0005-0000-0000-000051520000}"/>
    <cellStyle name="メモ 8 5 2 2" xfId="4122" xr:uid="{00000000-0005-0000-0000-000052520000}"/>
    <cellStyle name="メモ 8 5 2 2 2" xfId="8551" xr:uid="{00000000-0005-0000-0000-000053520000}"/>
    <cellStyle name="メモ 8 5 2 2 2 2" xfId="17368" xr:uid="{00000000-0005-0000-0000-000054520000}"/>
    <cellStyle name="メモ 8 5 2 2 3" xfId="12980" xr:uid="{00000000-0005-0000-0000-000055520000}"/>
    <cellStyle name="メモ 8 5 2 3" xfId="6357" xr:uid="{00000000-0005-0000-0000-000056520000}"/>
    <cellStyle name="メモ 8 5 2 3 2" xfId="15174" xr:uid="{00000000-0005-0000-0000-000057520000}"/>
    <cellStyle name="メモ 8 5 2 4" xfId="10786" xr:uid="{00000000-0005-0000-0000-000058520000}"/>
    <cellStyle name="メモ 8 5 2 5" xfId="23691" xr:uid="{00000000-0005-0000-0000-000059520000}"/>
    <cellStyle name="メモ 8 5 3" xfId="3025" xr:uid="{00000000-0005-0000-0000-00005A520000}"/>
    <cellStyle name="メモ 8 5 3 2" xfId="7454" xr:uid="{00000000-0005-0000-0000-00005B520000}"/>
    <cellStyle name="メモ 8 5 3 2 2" xfId="16271" xr:uid="{00000000-0005-0000-0000-00005C520000}"/>
    <cellStyle name="メモ 8 5 3 3" xfId="11883" xr:uid="{00000000-0005-0000-0000-00005D520000}"/>
    <cellStyle name="メモ 8 5 4" xfId="5260" xr:uid="{00000000-0005-0000-0000-00005E520000}"/>
    <cellStyle name="メモ 8 5 4 2" xfId="14077" xr:uid="{00000000-0005-0000-0000-00005F520000}"/>
    <cellStyle name="メモ 8 5 5" xfId="9689" xr:uid="{00000000-0005-0000-0000-000060520000}"/>
    <cellStyle name="メモ 8 5 6" xfId="22593" xr:uid="{00000000-0005-0000-0000-000061520000}"/>
    <cellStyle name="メモ 8 6" xfId="1339" xr:uid="{00000000-0005-0000-0000-000062520000}"/>
    <cellStyle name="メモ 8 6 2" xfId="3574" xr:uid="{00000000-0005-0000-0000-000063520000}"/>
    <cellStyle name="メモ 8 6 2 2" xfId="8003" xr:uid="{00000000-0005-0000-0000-000064520000}"/>
    <cellStyle name="メモ 8 6 2 2 2" xfId="16820" xr:uid="{00000000-0005-0000-0000-000065520000}"/>
    <cellStyle name="メモ 8 6 2 3" xfId="12432" xr:uid="{00000000-0005-0000-0000-000066520000}"/>
    <cellStyle name="メモ 8 6 3" xfId="5809" xr:uid="{00000000-0005-0000-0000-000067520000}"/>
    <cellStyle name="メモ 8 6 3 2" xfId="14626" xr:uid="{00000000-0005-0000-0000-000068520000}"/>
    <cellStyle name="メモ 8 6 4" xfId="10238" xr:uid="{00000000-0005-0000-0000-000069520000}"/>
    <cellStyle name="メモ 8 6 5" xfId="23143" xr:uid="{00000000-0005-0000-0000-00006A520000}"/>
    <cellStyle name="メモ 8 7" xfId="2477" xr:uid="{00000000-0005-0000-0000-00006B520000}"/>
    <cellStyle name="メモ 8 7 2" xfId="6906" xr:uid="{00000000-0005-0000-0000-00006C520000}"/>
    <cellStyle name="メモ 8 7 2 2" xfId="15723" xr:uid="{00000000-0005-0000-0000-00006D520000}"/>
    <cellStyle name="メモ 8 7 3" xfId="11335" xr:uid="{00000000-0005-0000-0000-00006E520000}"/>
    <cellStyle name="メモ 8 8" xfId="4712" xr:uid="{00000000-0005-0000-0000-00006F520000}"/>
    <cellStyle name="メモ 8 8 2" xfId="13529" xr:uid="{00000000-0005-0000-0000-000070520000}"/>
    <cellStyle name="メモ 8 9" xfId="9141" xr:uid="{00000000-0005-0000-0000-000071520000}"/>
    <cellStyle name="メモ 9" xfId="223" xr:uid="{00000000-0005-0000-0000-000072520000}"/>
    <cellStyle name="メモ 9 2" xfId="373" xr:uid="{00000000-0005-0000-0000-000073520000}"/>
    <cellStyle name="メモ 9 2 2" xfId="647" xr:uid="{00000000-0005-0000-0000-000074520000}"/>
    <cellStyle name="メモ 9 2 2 2" xfId="1195" xr:uid="{00000000-0005-0000-0000-000075520000}"/>
    <cellStyle name="メモ 9 2 2 2 2" xfId="2333" xr:uid="{00000000-0005-0000-0000-000076520000}"/>
    <cellStyle name="メモ 9 2 2 2 2 2" xfId="4568" xr:uid="{00000000-0005-0000-0000-000077520000}"/>
    <cellStyle name="メモ 9 2 2 2 2 2 2" xfId="8997" xr:uid="{00000000-0005-0000-0000-000078520000}"/>
    <cellStyle name="メモ 9 2 2 2 2 2 2 2" xfId="17814" xr:uid="{00000000-0005-0000-0000-000079520000}"/>
    <cellStyle name="メモ 9 2 2 2 2 2 3" xfId="13426" xr:uid="{00000000-0005-0000-0000-00007A520000}"/>
    <cellStyle name="メモ 9 2 2 2 2 3" xfId="6803" xr:uid="{00000000-0005-0000-0000-00007B520000}"/>
    <cellStyle name="メモ 9 2 2 2 2 3 2" xfId="15620" xr:uid="{00000000-0005-0000-0000-00007C520000}"/>
    <cellStyle name="メモ 9 2 2 2 2 4" xfId="11232" xr:uid="{00000000-0005-0000-0000-00007D520000}"/>
    <cellStyle name="メモ 9 2 2 2 2 5" xfId="24137" xr:uid="{00000000-0005-0000-0000-00007E520000}"/>
    <cellStyle name="メモ 9 2 2 2 3" xfId="3471" xr:uid="{00000000-0005-0000-0000-00007F520000}"/>
    <cellStyle name="メモ 9 2 2 2 3 2" xfId="7900" xr:uid="{00000000-0005-0000-0000-000080520000}"/>
    <cellStyle name="メモ 9 2 2 2 3 2 2" xfId="16717" xr:uid="{00000000-0005-0000-0000-000081520000}"/>
    <cellStyle name="メモ 9 2 2 2 3 3" xfId="12329" xr:uid="{00000000-0005-0000-0000-000082520000}"/>
    <cellStyle name="メモ 9 2 2 2 4" xfId="5706" xr:uid="{00000000-0005-0000-0000-000083520000}"/>
    <cellStyle name="メモ 9 2 2 2 4 2" xfId="14523" xr:uid="{00000000-0005-0000-0000-000084520000}"/>
    <cellStyle name="メモ 9 2 2 2 5" xfId="10135" xr:uid="{00000000-0005-0000-0000-000085520000}"/>
    <cellStyle name="メモ 9 2 2 2 6" xfId="23039" xr:uid="{00000000-0005-0000-0000-000086520000}"/>
    <cellStyle name="メモ 9 2 2 3" xfId="1785" xr:uid="{00000000-0005-0000-0000-000087520000}"/>
    <cellStyle name="メモ 9 2 2 3 2" xfId="4020" xr:uid="{00000000-0005-0000-0000-000088520000}"/>
    <cellStyle name="メモ 9 2 2 3 2 2" xfId="8449" xr:uid="{00000000-0005-0000-0000-000089520000}"/>
    <cellStyle name="メモ 9 2 2 3 2 2 2" xfId="17266" xr:uid="{00000000-0005-0000-0000-00008A520000}"/>
    <cellStyle name="メモ 9 2 2 3 2 3" xfId="12878" xr:uid="{00000000-0005-0000-0000-00008B520000}"/>
    <cellStyle name="メモ 9 2 2 3 3" xfId="6255" xr:uid="{00000000-0005-0000-0000-00008C520000}"/>
    <cellStyle name="メモ 9 2 2 3 3 2" xfId="15072" xr:uid="{00000000-0005-0000-0000-00008D520000}"/>
    <cellStyle name="メモ 9 2 2 3 4" xfId="10684" xr:uid="{00000000-0005-0000-0000-00008E520000}"/>
    <cellStyle name="メモ 9 2 2 3 5" xfId="23589" xr:uid="{00000000-0005-0000-0000-00008F520000}"/>
    <cellStyle name="メモ 9 2 2 4" xfId="2923" xr:uid="{00000000-0005-0000-0000-000090520000}"/>
    <cellStyle name="メモ 9 2 2 4 2" xfId="7352" xr:uid="{00000000-0005-0000-0000-000091520000}"/>
    <cellStyle name="メモ 9 2 2 4 2 2" xfId="16169" xr:uid="{00000000-0005-0000-0000-000092520000}"/>
    <cellStyle name="メモ 9 2 2 4 3" xfId="11781" xr:uid="{00000000-0005-0000-0000-000093520000}"/>
    <cellStyle name="メモ 9 2 2 5" xfId="5158" xr:uid="{00000000-0005-0000-0000-000094520000}"/>
    <cellStyle name="メモ 9 2 2 5 2" xfId="13975" xr:uid="{00000000-0005-0000-0000-000095520000}"/>
    <cellStyle name="メモ 9 2 2 6" xfId="9587" xr:uid="{00000000-0005-0000-0000-000096520000}"/>
    <cellStyle name="メモ 9 2 2 7" xfId="22491" xr:uid="{00000000-0005-0000-0000-000097520000}"/>
    <cellStyle name="メモ 9 2 3" xfId="921" xr:uid="{00000000-0005-0000-0000-000098520000}"/>
    <cellStyle name="メモ 9 2 3 2" xfId="2059" xr:uid="{00000000-0005-0000-0000-000099520000}"/>
    <cellStyle name="メモ 9 2 3 2 2" xfId="4294" xr:uid="{00000000-0005-0000-0000-00009A520000}"/>
    <cellStyle name="メモ 9 2 3 2 2 2" xfId="8723" xr:uid="{00000000-0005-0000-0000-00009B520000}"/>
    <cellStyle name="メモ 9 2 3 2 2 2 2" xfId="17540" xr:uid="{00000000-0005-0000-0000-00009C520000}"/>
    <cellStyle name="メモ 9 2 3 2 2 3" xfId="13152" xr:uid="{00000000-0005-0000-0000-00009D520000}"/>
    <cellStyle name="メモ 9 2 3 2 3" xfId="6529" xr:uid="{00000000-0005-0000-0000-00009E520000}"/>
    <cellStyle name="メモ 9 2 3 2 3 2" xfId="15346" xr:uid="{00000000-0005-0000-0000-00009F520000}"/>
    <cellStyle name="メモ 9 2 3 2 4" xfId="10958" xr:uid="{00000000-0005-0000-0000-0000A0520000}"/>
    <cellStyle name="メモ 9 2 3 2 5" xfId="23863" xr:uid="{00000000-0005-0000-0000-0000A1520000}"/>
    <cellStyle name="メモ 9 2 3 3" xfId="3197" xr:uid="{00000000-0005-0000-0000-0000A2520000}"/>
    <cellStyle name="メモ 9 2 3 3 2" xfId="7626" xr:uid="{00000000-0005-0000-0000-0000A3520000}"/>
    <cellStyle name="メモ 9 2 3 3 2 2" xfId="16443" xr:uid="{00000000-0005-0000-0000-0000A4520000}"/>
    <cellStyle name="メモ 9 2 3 3 3" xfId="12055" xr:uid="{00000000-0005-0000-0000-0000A5520000}"/>
    <cellStyle name="メモ 9 2 3 4" xfId="5432" xr:uid="{00000000-0005-0000-0000-0000A6520000}"/>
    <cellStyle name="メモ 9 2 3 4 2" xfId="14249" xr:uid="{00000000-0005-0000-0000-0000A7520000}"/>
    <cellStyle name="メモ 9 2 3 5" xfId="9861" xr:uid="{00000000-0005-0000-0000-0000A8520000}"/>
    <cellStyle name="メモ 9 2 3 6" xfId="22765" xr:uid="{00000000-0005-0000-0000-0000A9520000}"/>
    <cellStyle name="メモ 9 2 4" xfId="1511" xr:uid="{00000000-0005-0000-0000-0000AA520000}"/>
    <cellStyle name="メモ 9 2 4 2" xfId="3746" xr:uid="{00000000-0005-0000-0000-0000AB520000}"/>
    <cellStyle name="メモ 9 2 4 2 2" xfId="8175" xr:uid="{00000000-0005-0000-0000-0000AC520000}"/>
    <cellStyle name="メモ 9 2 4 2 2 2" xfId="16992" xr:uid="{00000000-0005-0000-0000-0000AD520000}"/>
    <cellStyle name="メモ 9 2 4 2 3" xfId="12604" xr:uid="{00000000-0005-0000-0000-0000AE520000}"/>
    <cellStyle name="メモ 9 2 4 3" xfId="5981" xr:uid="{00000000-0005-0000-0000-0000AF520000}"/>
    <cellStyle name="メモ 9 2 4 3 2" xfId="14798" xr:uid="{00000000-0005-0000-0000-0000B0520000}"/>
    <cellStyle name="メモ 9 2 4 4" xfId="10410" xr:uid="{00000000-0005-0000-0000-0000B1520000}"/>
    <cellStyle name="メモ 9 2 4 5" xfId="23315" xr:uid="{00000000-0005-0000-0000-0000B2520000}"/>
    <cellStyle name="メモ 9 2 5" xfId="2649" xr:uid="{00000000-0005-0000-0000-0000B3520000}"/>
    <cellStyle name="メモ 9 2 5 2" xfId="7078" xr:uid="{00000000-0005-0000-0000-0000B4520000}"/>
    <cellStyle name="メモ 9 2 5 2 2" xfId="15895" xr:uid="{00000000-0005-0000-0000-0000B5520000}"/>
    <cellStyle name="メモ 9 2 5 3" xfId="11507" xr:uid="{00000000-0005-0000-0000-0000B6520000}"/>
    <cellStyle name="メモ 9 2 6" xfId="4884" xr:uid="{00000000-0005-0000-0000-0000B7520000}"/>
    <cellStyle name="メモ 9 2 6 2" xfId="13701" xr:uid="{00000000-0005-0000-0000-0000B8520000}"/>
    <cellStyle name="メモ 9 2 7" xfId="9313" xr:uid="{00000000-0005-0000-0000-0000B9520000}"/>
    <cellStyle name="メモ 9 2 8" xfId="22219" xr:uid="{00000000-0005-0000-0000-0000BA520000}"/>
    <cellStyle name="メモ 9 3" xfId="510" xr:uid="{00000000-0005-0000-0000-0000BB520000}"/>
    <cellStyle name="メモ 9 3 2" xfId="1058" xr:uid="{00000000-0005-0000-0000-0000BC520000}"/>
    <cellStyle name="メモ 9 3 2 2" xfId="2196" xr:uid="{00000000-0005-0000-0000-0000BD520000}"/>
    <cellStyle name="メモ 9 3 2 2 2" xfId="4431" xr:uid="{00000000-0005-0000-0000-0000BE520000}"/>
    <cellStyle name="メモ 9 3 2 2 2 2" xfId="8860" xr:uid="{00000000-0005-0000-0000-0000BF520000}"/>
    <cellStyle name="メモ 9 3 2 2 2 2 2" xfId="17677" xr:uid="{00000000-0005-0000-0000-0000C0520000}"/>
    <cellStyle name="メモ 9 3 2 2 2 3" xfId="13289" xr:uid="{00000000-0005-0000-0000-0000C1520000}"/>
    <cellStyle name="メモ 9 3 2 2 3" xfId="6666" xr:uid="{00000000-0005-0000-0000-0000C2520000}"/>
    <cellStyle name="メモ 9 3 2 2 3 2" xfId="15483" xr:uid="{00000000-0005-0000-0000-0000C3520000}"/>
    <cellStyle name="メモ 9 3 2 2 4" xfId="11095" xr:uid="{00000000-0005-0000-0000-0000C4520000}"/>
    <cellStyle name="メモ 9 3 2 2 5" xfId="24000" xr:uid="{00000000-0005-0000-0000-0000C5520000}"/>
    <cellStyle name="メモ 9 3 2 3" xfId="3334" xr:uid="{00000000-0005-0000-0000-0000C6520000}"/>
    <cellStyle name="メモ 9 3 2 3 2" xfId="7763" xr:uid="{00000000-0005-0000-0000-0000C7520000}"/>
    <cellStyle name="メモ 9 3 2 3 2 2" xfId="16580" xr:uid="{00000000-0005-0000-0000-0000C8520000}"/>
    <cellStyle name="メモ 9 3 2 3 3" xfId="12192" xr:uid="{00000000-0005-0000-0000-0000C9520000}"/>
    <cellStyle name="メモ 9 3 2 4" xfId="5569" xr:uid="{00000000-0005-0000-0000-0000CA520000}"/>
    <cellStyle name="メモ 9 3 2 4 2" xfId="14386" xr:uid="{00000000-0005-0000-0000-0000CB520000}"/>
    <cellStyle name="メモ 9 3 2 5" xfId="9998" xr:uid="{00000000-0005-0000-0000-0000CC520000}"/>
    <cellStyle name="メモ 9 3 2 6" xfId="22902" xr:uid="{00000000-0005-0000-0000-0000CD520000}"/>
    <cellStyle name="メモ 9 3 3" xfId="1648" xr:uid="{00000000-0005-0000-0000-0000CE520000}"/>
    <cellStyle name="メモ 9 3 3 2" xfId="3883" xr:uid="{00000000-0005-0000-0000-0000CF520000}"/>
    <cellStyle name="メモ 9 3 3 2 2" xfId="8312" xr:uid="{00000000-0005-0000-0000-0000D0520000}"/>
    <cellStyle name="メモ 9 3 3 2 2 2" xfId="17129" xr:uid="{00000000-0005-0000-0000-0000D1520000}"/>
    <cellStyle name="メモ 9 3 3 2 3" xfId="12741" xr:uid="{00000000-0005-0000-0000-0000D2520000}"/>
    <cellStyle name="メモ 9 3 3 3" xfId="6118" xr:uid="{00000000-0005-0000-0000-0000D3520000}"/>
    <cellStyle name="メモ 9 3 3 3 2" xfId="14935" xr:uid="{00000000-0005-0000-0000-0000D4520000}"/>
    <cellStyle name="メモ 9 3 3 4" xfId="10547" xr:uid="{00000000-0005-0000-0000-0000D5520000}"/>
    <cellStyle name="メモ 9 3 3 5" xfId="23452" xr:uid="{00000000-0005-0000-0000-0000D6520000}"/>
    <cellStyle name="メモ 9 3 4" xfId="2786" xr:uid="{00000000-0005-0000-0000-0000D7520000}"/>
    <cellStyle name="メモ 9 3 4 2" xfId="7215" xr:uid="{00000000-0005-0000-0000-0000D8520000}"/>
    <cellStyle name="メモ 9 3 4 2 2" xfId="16032" xr:uid="{00000000-0005-0000-0000-0000D9520000}"/>
    <cellStyle name="メモ 9 3 4 3" xfId="11644" xr:uid="{00000000-0005-0000-0000-0000DA520000}"/>
    <cellStyle name="メモ 9 3 5" xfId="5021" xr:uid="{00000000-0005-0000-0000-0000DB520000}"/>
    <cellStyle name="メモ 9 3 5 2" xfId="13838" xr:uid="{00000000-0005-0000-0000-0000DC520000}"/>
    <cellStyle name="メモ 9 3 6" xfId="9450" xr:uid="{00000000-0005-0000-0000-0000DD520000}"/>
    <cellStyle name="メモ 9 3 7" xfId="22354" xr:uid="{00000000-0005-0000-0000-0000DE520000}"/>
    <cellStyle name="メモ 9 4" xfId="784" xr:uid="{00000000-0005-0000-0000-0000DF520000}"/>
    <cellStyle name="メモ 9 4 2" xfId="1922" xr:uid="{00000000-0005-0000-0000-0000E0520000}"/>
    <cellStyle name="メモ 9 4 2 2" xfId="4157" xr:uid="{00000000-0005-0000-0000-0000E1520000}"/>
    <cellStyle name="メモ 9 4 2 2 2" xfId="8586" xr:uid="{00000000-0005-0000-0000-0000E2520000}"/>
    <cellStyle name="メモ 9 4 2 2 2 2" xfId="17403" xr:uid="{00000000-0005-0000-0000-0000E3520000}"/>
    <cellStyle name="メモ 9 4 2 2 3" xfId="13015" xr:uid="{00000000-0005-0000-0000-0000E4520000}"/>
    <cellStyle name="メモ 9 4 2 3" xfId="6392" xr:uid="{00000000-0005-0000-0000-0000E5520000}"/>
    <cellStyle name="メモ 9 4 2 3 2" xfId="15209" xr:uid="{00000000-0005-0000-0000-0000E6520000}"/>
    <cellStyle name="メモ 9 4 2 4" xfId="10821" xr:uid="{00000000-0005-0000-0000-0000E7520000}"/>
    <cellStyle name="メモ 9 4 2 5" xfId="23726" xr:uid="{00000000-0005-0000-0000-0000E8520000}"/>
    <cellStyle name="メモ 9 4 3" xfId="3060" xr:uid="{00000000-0005-0000-0000-0000E9520000}"/>
    <cellStyle name="メモ 9 4 3 2" xfId="7489" xr:uid="{00000000-0005-0000-0000-0000EA520000}"/>
    <cellStyle name="メモ 9 4 3 2 2" xfId="16306" xr:uid="{00000000-0005-0000-0000-0000EB520000}"/>
    <cellStyle name="メモ 9 4 3 3" xfId="11918" xr:uid="{00000000-0005-0000-0000-0000EC520000}"/>
    <cellStyle name="メモ 9 4 4" xfId="5295" xr:uid="{00000000-0005-0000-0000-0000ED520000}"/>
    <cellStyle name="メモ 9 4 4 2" xfId="14112" xr:uid="{00000000-0005-0000-0000-0000EE520000}"/>
    <cellStyle name="メモ 9 4 5" xfId="9724" xr:uid="{00000000-0005-0000-0000-0000EF520000}"/>
    <cellStyle name="メモ 9 4 6" xfId="22628" xr:uid="{00000000-0005-0000-0000-0000F0520000}"/>
    <cellStyle name="メモ 9 5" xfId="1374" xr:uid="{00000000-0005-0000-0000-0000F1520000}"/>
    <cellStyle name="メモ 9 5 2" xfId="3609" xr:uid="{00000000-0005-0000-0000-0000F2520000}"/>
    <cellStyle name="メモ 9 5 2 2" xfId="8038" xr:uid="{00000000-0005-0000-0000-0000F3520000}"/>
    <cellStyle name="メモ 9 5 2 2 2" xfId="16855" xr:uid="{00000000-0005-0000-0000-0000F4520000}"/>
    <cellStyle name="メモ 9 5 2 3" xfId="12467" xr:uid="{00000000-0005-0000-0000-0000F5520000}"/>
    <cellStyle name="メモ 9 5 3" xfId="5844" xr:uid="{00000000-0005-0000-0000-0000F6520000}"/>
    <cellStyle name="メモ 9 5 3 2" xfId="14661" xr:uid="{00000000-0005-0000-0000-0000F7520000}"/>
    <cellStyle name="メモ 9 5 4" xfId="10273" xr:uid="{00000000-0005-0000-0000-0000F8520000}"/>
    <cellStyle name="メモ 9 5 5" xfId="23178" xr:uid="{00000000-0005-0000-0000-0000F9520000}"/>
    <cellStyle name="メモ 9 6" xfId="2512" xr:uid="{00000000-0005-0000-0000-0000FA520000}"/>
    <cellStyle name="メモ 9 6 2" xfId="6941" xr:uid="{00000000-0005-0000-0000-0000FB520000}"/>
    <cellStyle name="メモ 9 6 2 2" xfId="15758" xr:uid="{00000000-0005-0000-0000-0000FC520000}"/>
    <cellStyle name="メモ 9 6 3" xfId="11370" xr:uid="{00000000-0005-0000-0000-0000FD520000}"/>
    <cellStyle name="メモ 9 7" xfId="4747" xr:uid="{00000000-0005-0000-0000-0000FE520000}"/>
    <cellStyle name="メモ 9 7 2" xfId="13564" xr:uid="{00000000-0005-0000-0000-0000FF520000}"/>
    <cellStyle name="メモ 9 8" xfId="9176" xr:uid="{00000000-0005-0000-0000-000000530000}"/>
    <cellStyle name="メモ 9 9" xfId="22071" xr:uid="{00000000-0005-0000-0000-000001530000}"/>
    <cellStyle name="リンク セル 2" xfId="120" xr:uid="{00000000-0005-0000-0000-000002530000}"/>
    <cellStyle name="リンク セル 3" xfId="224" xr:uid="{00000000-0005-0000-0000-000003530000}"/>
    <cellStyle name="リンク セル 3 2" xfId="22072" xr:uid="{00000000-0005-0000-0000-000004530000}"/>
    <cellStyle name="リンク セル 3 3" xfId="19415" xr:uid="{00000000-0005-0000-0000-000005530000}"/>
    <cellStyle name="リンク セル 4" xfId="1293" xr:uid="{00000000-0005-0000-0000-000006530000}"/>
    <cellStyle name="リンク セル 5" xfId="2431" xr:uid="{00000000-0005-0000-0000-000007530000}"/>
    <cellStyle name="リンク セル 6" xfId="4666" xr:uid="{00000000-0005-0000-0000-000008530000}"/>
    <cellStyle name="リンク セル 7" xfId="9095" xr:uid="{00000000-0005-0000-0000-000009530000}"/>
    <cellStyle name="悪い 2" xfId="121" xr:uid="{00000000-0005-0000-0000-00000A530000}"/>
    <cellStyle name="悪い 3" xfId="225" xr:uid="{00000000-0005-0000-0000-00000B530000}"/>
    <cellStyle name="悪い 3 2" xfId="22073" xr:uid="{00000000-0005-0000-0000-00000C530000}"/>
    <cellStyle name="悪い 3 3" xfId="19416" xr:uid="{00000000-0005-0000-0000-00000D530000}"/>
    <cellStyle name="悪い 4" xfId="1294" xr:uid="{00000000-0005-0000-0000-00000E530000}"/>
    <cellStyle name="悪い 5" xfId="2432" xr:uid="{00000000-0005-0000-0000-00000F530000}"/>
    <cellStyle name="悪い 6" xfId="4667" xr:uid="{00000000-0005-0000-0000-000010530000}"/>
    <cellStyle name="悪い 7" xfId="9096" xr:uid="{00000000-0005-0000-0000-000011530000}"/>
    <cellStyle name="一般_Sheet1" xfId="19417" xr:uid="{00000000-0005-0000-0000-000012530000}"/>
    <cellStyle name="罫線(細)" xfId="49" xr:uid="{00000000-0005-0000-0000-000013530000}"/>
    <cellStyle name="罫線(細) 2" xfId="19418" xr:uid="{00000000-0005-0000-0000-000014530000}"/>
    <cellStyle name="罫線(細) 2 2" xfId="19419" xr:uid="{00000000-0005-0000-0000-000015530000}"/>
    <cellStyle name="罫線(細) 3" xfId="19420" xr:uid="{00000000-0005-0000-0000-000016530000}"/>
    <cellStyle name="罫線(細) 4" xfId="19421" xr:uid="{00000000-0005-0000-0000-000017530000}"/>
    <cellStyle name="計算 2" xfId="122" xr:uid="{00000000-0005-0000-0000-000018530000}"/>
    <cellStyle name="計算 3" xfId="226" xr:uid="{00000000-0005-0000-0000-000019530000}"/>
    <cellStyle name="計算 3 2" xfId="22074" xr:uid="{00000000-0005-0000-0000-00001A530000}"/>
    <cellStyle name="計算 3 3" xfId="19422" xr:uid="{00000000-0005-0000-0000-00001B530000}"/>
    <cellStyle name="計算 4" xfId="1295" xr:uid="{00000000-0005-0000-0000-00001C530000}"/>
    <cellStyle name="計算 5" xfId="2433" xr:uid="{00000000-0005-0000-0000-00001D530000}"/>
    <cellStyle name="計算 6" xfId="4668" xr:uid="{00000000-0005-0000-0000-00001E530000}"/>
    <cellStyle name="計算 7" xfId="9097" xr:uid="{00000000-0005-0000-0000-00001F530000}"/>
    <cellStyle name="警告文 2" xfId="123" xr:uid="{00000000-0005-0000-0000-000020530000}"/>
    <cellStyle name="警告文 3" xfId="227" xr:uid="{00000000-0005-0000-0000-000021530000}"/>
    <cellStyle name="警告文 3 2" xfId="22075" xr:uid="{00000000-0005-0000-0000-000022530000}"/>
    <cellStyle name="警告文 3 3" xfId="19423" xr:uid="{00000000-0005-0000-0000-000023530000}"/>
    <cellStyle name="警告文 4" xfId="1296" xr:uid="{00000000-0005-0000-0000-000024530000}"/>
    <cellStyle name="警告文 5" xfId="2434" xr:uid="{00000000-0005-0000-0000-000025530000}"/>
    <cellStyle name="警告文 6" xfId="4669" xr:uid="{00000000-0005-0000-0000-000026530000}"/>
    <cellStyle name="警告文 7" xfId="9098" xr:uid="{00000000-0005-0000-0000-000027530000}"/>
    <cellStyle name="桁区切り [0.00] 2" xfId="19424" xr:uid="{00000000-0005-0000-0000-000028530000}"/>
    <cellStyle name="桁区切り [0.00] 2 2" xfId="21465" xr:uid="{00000000-0005-0000-0000-000029530000}"/>
    <cellStyle name="桁区切り 2" xfId="19425" xr:uid="{00000000-0005-0000-0000-00002A530000}"/>
    <cellStyle name="桁区切り 2 2" xfId="19426" xr:uid="{00000000-0005-0000-0000-00002B530000}"/>
    <cellStyle name="桁区切り 2 2 2" xfId="19427" xr:uid="{00000000-0005-0000-0000-00002C530000}"/>
    <cellStyle name="桁区切り 2 2 3" xfId="19428" xr:uid="{00000000-0005-0000-0000-00002D530000}"/>
    <cellStyle name="桁区切り 2 2 3 2" xfId="21467" xr:uid="{00000000-0005-0000-0000-00002E530000}"/>
    <cellStyle name="桁区切り 2 2 4" xfId="19429" xr:uid="{00000000-0005-0000-0000-00002F530000}"/>
    <cellStyle name="桁区切り 2 2 4 2" xfId="21468" xr:uid="{00000000-0005-0000-0000-000030530000}"/>
    <cellStyle name="桁区切り 2 2 5" xfId="21466" xr:uid="{00000000-0005-0000-0000-000031530000}"/>
    <cellStyle name="桁区切り 2 3" xfId="19430" xr:uid="{00000000-0005-0000-0000-000032530000}"/>
    <cellStyle name="桁区切り 2 3 2" xfId="19431" xr:uid="{00000000-0005-0000-0000-000033530000}"/>
    <cellStyle name="桁区切り 3" xfId="19432" xr:uid="{00000000-0005-0000-0000-000034530000}"/>
    <cellStyle name="桁区切り 3 2" xfId="19433" xr:uid="{00000000-0005-0000-0000-000035530000}"/>
    <cellStyle name="桁区切り 3 2 2" xfId="21470" xr:uid="{00000000-0005-0000-0000-000036530000}"/>
    <cellStyle name="桁区切り 3 3" xfId="19434" xr:uid="{00000000-0005-0000-0000-000037530000}"/>
    <cellStyle name="桁区切り 3 3 2" xfId="19435" xr:uid="{00000000-0005-0000-0000-000038530000}"/>
    <cellStyle name="桁区切り 3 3 3" xfId="21471" xr:uid="{00000000-0005-0000-0000-000039530000}"/>
    <cellStyle name="桁区切り 3 4" xfId="19436" xr:uid="{00000000-0005-0000-0000-00003A530000}"/>
    <cellStyle name="桁区切り 3 5" xfId="19437" xr:uid="{00000000-0005-0000-0000-00003B530000}"/>
    <cellStyle name="桁区切り 3 6" xfId="21469" xr:uid="{00000000-0005-0000-0000-00003C530000}"/>
    <cellStyle name="桁区切り 4" xfId="19438" xr:uid="{00000000-0005-0000-0000-00003D530000}"/>
    <cellStyle name="桁区切り 5" xfId="19439" xr:uid="{00000000-0005-0000-0000-00003E530000}"/>
    <cellStyle name="桁区切り 5 2" xfId="19440" xr:uid="{00000000-0005-0000-0000-00003F530000}"/>
    <cellStyle name="桁区切り 5 2 2" xfId="19441" xr:uid="{00000000-0005-0000-0000-000040530000}"/>
    <cellStyle name="桁区切り 5 2 3" xfId="19442" xr:uid="{00000000-0005-0000-0000-000041530000}"/>
    <cellStyle name="桁区切り 5 2 3 2" xfId="21474" xr:uid="{00000000-0005-0000-0000-000042530000}"/>
    <cellStyle name="桁区切り 5 2 4" xfId="21473" xr:uid="{00000000-0005-0000-0000-000043530000}"/>
    <cellStyle name="桁区切り 5 3" xfId="19443" xr:uid="{00000000-0005-0000-0000-000044530000}"/>
    <cellStyle name="桁区切り 5 4" xfId="19444" xr:uid="{00000000-0005-0000-0000-000045530000}"/>
    <cellStyle name="桁区切り 5 4 2" xfId="21475" xr:uid="{00000000-0005-0000-0000-000046530000}"/>
    <cellStyle name="桁区切り 5 5" xfId="21472" xr:uid="{00000000-0005-0000-0000-000047530000}"/>
    <cellStyle name="桁区切り 6" xfId="19445" xr:uid="{00000000-0005-0000-0000-000048530000}"/>
    <cellStyle name="桁区切り 6 2" xfId="19446" xr:uid="{00000000-0005-0000-0000-000049530000}"/>
    <cellStyle name="桁区切り 6 2 2" xfId="21477" xr:uid="{00000000-0005-0000-0000-00004A530000}"/>
    <cellStyle name="桁区切り 6 3" xfId="21476" xr:uid="{00000000-0005-0000-0000-00004B530000}"/>
    <cellStyle name="見出し 1 2" xfId="124" xr:uid="{00000000-0005-0000-0000-00004C530000}"/>
    <cellStyle name="見出し 1 3" xfId="228" xr:uid="{00000000-0005-0000-0000-00004D530000}"/>
    <cellStyle name="見出し 1 3 2" xfId="22076" xr:uid="{00000000-0005-0000-0000-00004E530000}"/>
    <cellStyle name="見出し 1 3 3" xfId="19447" xr:uid="{00000000-0005-0000-0000-00004F530000}"/>
    <cellStyle name="見出し 1 4" xfId="1297" xr:uid="{00000000-0005-0000-0000-000050530000}"/>
    <cellStyle name="見出し 1 5" xfId="2435" xr:uid="{00000000-0005-0000-0000-000051530000}"/>
    <cellStyle name="見出し 1 6" xfId="4670" xr:uid="{00000000-0005-0000-0000-000052530000}"/>
    <cellStyle name="見出し 1 7" xfId="9099" xr:uid="{00000000-0005-0000-0000-000053530000}"/>
    <cellStyle name="見出し 2 2" xfId="125" xr:uid="{00000000-0005-0000-0000-000054530000}"/>
    <cellStyle name="見出し 2 3" xfId="229" xr:uid="{00000000-0005-0000-0000-000055530000}"/>
    <cellStyle name="見出し 2 3 2" xfId="22077" xr:uid="{00000000-0005-0000-0000-000056530000}"/>
    <cellStyle name="見出し 2 3 3" xfId="19448" xr:uid="{00000000-0005-0000-0000-000057530000}"/>
    <cellStyle name="見出し 2 4" xfId="1298" xr:uid="{00000000-0005-0000-0000-000058530000}"/>
    <cellStyle name="見出し 2 5" xfId="2436" xr:uid="{00000000-0005-0000-0000-000059530000}"/>
    <cellStyle name="見出し 2 6" xfId="4671" xr:uid="{00000000-0005-0000-0000-00005A530000}"/>
    <cellStyle name="見出し 2 7" xfId="9100" xr:uid="{00000000-0005-0000-0000-00005B530000}"/>
    <cellStyle name="見出し 3 2" xfId="126" xr:uid="{00000000-0005-0000-0000-00005C530000}"/>
    <cellStyle name="見出し 3 3" xfId="230" xr:uid="{00000000-0005-0000-0000-00005D530000}"/>
    <cellStyle name="見出し 3 3 2" xfId="22078" xr:uid="{00000000-0005-0000-0000-00005E530000}"/>
    <cellStyle name="見出し 3 3 3" xfId="19449" xr:uid="{00000000-0005-0000-0000-00005F530000}"/>
    <cellStyle name="見出し 3 4" xfId="1299" xr:uid="{00000000-0005-0000-0000-000060530000}"/>
    <cellStyle name="見出し 3 5" xfId="2437" xr:uid="{00000000-0005-0000-0000-000061530000}"/>
    <cellStyle name="見出し 3 6" xfId="4672" xr:uid="{00000000-0005-0000-0000-000062530000}"/>
    <cellStyle name="見出し 3 7" xfId="9101" xr:uid="{00000000-0005-0000-0000-000063530000}"/>
    <cellStyle name="見出し 4 2" xfId="127" xr:uid="{00000000-0005-0000-0000-000064530000}"/>
    <cellStyle name="見出し 4 3" xfId="231" xr:uid="{00000000-0005-0000-0000-000065530000}"/>
    <cellStyle name="見出し 4 3 2" xfId="22079" xr:uid="{00000000-0005-0000-0000-000066530000}"/>
    <cellStyle name="見出し 4 3 3" xfId="19450" xr:uid="{00000000-0005-0000-0000-000067530000}"/>
    <cellStyle name="見出し 4 4" xfId="1300" xr:uid="{00000000-0005-0000-0000-000068530000}"/>
    <cellStyle name="見出し 4 5" xfId="2438" xr:uid="{00000000-0005-0000-0000-000069530000}"/>
    <cellStyle name="見出し 4 6" xfId="4673" xr:uid="{00000000-0005-0000-0000-00006A530000}"/>
    <cellStyle name="見出し 4 7" xfId="9102" xr:uid="{00000000-0005-0000-0000-00006B530000}"/>
    <cellStyle name="集計 2" xfId="128" xr:uid="{00000000-0005-0000-0000-00006C530000}"/>
    <cellStyle name="集計 3" xfId="232" xr:uid="{00000000-0005-0000-0000-00006D530000}"/>
    <cellStyle name="集計 3 2" xfId="22080" xr:uid="{00000000-0005-0000-0000-00006E530000}"/>
    <cellStyle name="集計 3 3" xfId="19451" xr:uid="{00000000-0005-0000-0000-00006F530000}"/>
    <cellStyle name="集計 4" xfId="1301" xr:uid="{00000000-0005-0000-0000-000070530000}"/>
    <cellStyle name="集計 5" xfId="2439" xr:uid="{00000000-0005-0000-0000-000071530000}"/>
    <cellStyle name="集計 6" xfId="4674" xr:uid="{00000000-0005-0000-0000-000072530000}"/>
    <cellStyle name="集計 7" xfId="9103" xr:uid="{00000000-0005-0000-0000-000073530000}"/>
    <cellStyle name="出力 2" xfId="129" xr:uid="{00000000-0005-0000-0000-000074530000}"/>
    <cellStyle name="出力 3" xfId="233" xr:uid="{00000000-0005-0000-0000-000075530000}"/>
    <cellStyle name="出力 3 2" xfId="22081" xr:uid="{00000000-0005-0000-0000-000076530000}"/>
    <cellStyle name="出力 3 3" xfId="19452" xr:uid="{00000000-0005-0000-0000-000077530000}"/>
    <cellStyle name="出力 4" xfId="1302" xr:uid="{00000000-0005-0000-0000-000078530000}"/>
    <cellStyle name="出力 5" xfId="2440" xr:uid="{00000000-0005-0000-0000-000079530000}"/>
    <cellStyle name="出力 6" xfId="4675" xr:uid="{00000000-0005-0000-0000-00007A530000}"/>
    <cellStyle name="出力 7" xfId="9104" xr:uid="{00000000-0005-0000-0000-00007B530000}"/>
    <cellStyle name="数値0.0" xfId="58" xr:uid="{00000000-0005-0000-0000-00007C530000}"/>
    <cellStyle name="説明文 2" xfId="130" xr:uid="{00000000-0005-0000-0000-00007D530000}"/>
    <cellStyle name="説明文 3" xfId="234" xr:uid="{00000000-0005-0000-0000-00007E530000}"/>
    <cellStyle name="説明文 3 2" xfId="22082" xr:uid="{00000000-0005-0000-0000-00007F530000}"/>
    <cellStyle name="説明文 3 3" xfId="19453" xr:uid="{00000000-0005-0000-0000-000080530000}"/>
    <cellStyle name="説明文 4" xfId="1303" xr:uid="{00000000-0005-0000-0000-000081530000}"/>
    <cellStyle name="説明文 5" xfId="2441" xr:uid="{00000000-0005-0000-0000-000082530000}"/>
    <cellStyle name="説明文 6" xfId="4676" xr:uid="{00000000-0005-0000-0000-000083530000}"/>
    <cellStyle name="説明文 7" xfId="9105" xr:uid="{00000000-0005-0000-0000-000084530000}"/>
    <cellStyle name="通貨 2" xfId="19454" xr:uid="{00000000-0005-0000-0000-000085530000}"/>
    <cellStyle name="通貨 2 2" xfId="19455" xr:uid="{00000000-0005-0000-0000-000086530000}"/>
    <cellStyle name="通貨 2 2 2" xfId="19456" xr:uid="{00000000-0005-0000-0000-000087530000}"/>
    <cellStyle name="通貨 2 2 2 2" xfId="21480" xr:uid="{00000000-0005-0000-0000-000088530000}"/>
    <cellStyle name="通貨 2 2 3" xfId="21479" xr:uid="{00000000-0005-0000-0000-000089530000}"/>
    <cellStyle name="通貨 2 3" xfId="19457" xr:uid="{00000000-0005-0000-0000-00008A530000}"/>
    <cellStyle name="通貨 2 3 2" xfId="21481" xr:uid="{00000000-0005-0000-0000-00008B530000}"/>
    <cellStyle name="通貨 2 4" xfId="19458" xr:uid="{00000000-0005-0000-0000-00008C530000}"/>
    <cellStyle name="通貨 2 4 2" xfId="21482" xr:uid="{00000000-0005-0000-0000-00008D530000}"/>
    <cellStyle name="通貨 2 5" xfId="19459" xr:uid="{00000000-0005-0000-0000-00008E530000}"/>
    <cellStyle name="通貨 2 5 2" xfId="21483" xr:uid="{00000000-0005-0000-0000-00008F530000}"/>
    <cellStyle name="通貨 2 6" xfId="21478" xr:uid="{00000000-0005-0000-0000-000090530000}"/>
    <cellStyle name="通貨 3" xfId="19460" xr:uid="{00000000-0005-0000-0000-000091530000}"/>
    <cellStyle name="通貨 3 2" xfId="19461" xr:uid="{00000000-0005-0000-0000-000092530000}"/>
    <cellStyle name="通貨 3 2 2" xfId="21485" xr:uid="{00000000-0005-0000-0000-000093530000}"/>
    <cellStyle name="通貨 3 3" xfId="19462" xr:uid="{00000000-0005-0000-0000-000094530000}"/>
    <cellStyle name="通貨 3 3 2" xfId="21486" xr:uid="{00000000-0005-0000-0000-000095530000}"/>
    <cellStyle name="通貨 3 4" xfId="21484" xr:uid="{00000000-0005-0000-0000-000096530000}"/>
    <cellStyle name="通貨 4" xfId="19463" xr:uid="{00000000-0005-0000-0000-000097530000}"/>
    <cellStyle name="通貨 4 2" xfId="21487" xr:uid="{00000000-0005-0000-0000-000098530000}"/>
    <cellStyle name="入力 2" xfId="131" xr:uid="{00000000-0005-0000-0000-000099530000}"/>
    <cellStyle name="入力 3" xfId="235" xr:uid="{00000000-0005-0000-0000-00009A530000}"/>
    <cellStyle name="入力 3 2" xfId="22083" xr:uid="{00000000-0005-0000-0000-00009B530000}"/>
    <cellStyle name="入力 3 3" xfId="19464" xr:uid="{00000000-0005-0000-0000-00009C530000}"/>
    <cellStyle name="入力 4" xfId="1304" xr:uid="{00000000-0005-0000-0000-00009D530000}"/>
    <cellStyle name="入力 5" xfId="2442" xr:uid="{00000000-0005-0000-0000-00009E530000}"/>
    <cellStyle name="入力 6" xfId="4677" xr:uid="{00000000-0005-0000-0000-00009F530000}"/>
    <cellStyle name="入力 7" xfId="9106" xr:uid="{00000000-0005-0000-0000-0000A0530000}"/>
    <cellStyle name="標準" xfId="0" builtinId="0"/>
    <cellStyle name="標準 10" xfId="86" xr:uid="{00000000-0005-0000-0000-0000A2530000}"/>
    <cellStyle name="標準 10 10" xfId="19466" xr:uid="{00000000-0005-0000-0000-0000A3530000}"/>
    <cellStyle name="標準 10 11" xfId="19465" xr:uid="{00000000-0005-0000-0000-0000A4530000}"/>
    <cellStyle name="標準 10 2" xfId="19467" xr:uid="{00000000-0005-0000-0000-0000A5530000}"/>
    <cellStyle name="標準 10 2 2" xfId="19468" xr:uid="{00000000-0005-0000-0000-0000A6530000}"/>
    <cellStyle name="標準 10 2 2 2" xfId="19469" xr:uid="{00000000-0005-0000-0000-0000A7530000}"/>
    <cellStyle name="標準 10 2 2 2 2" xfId="19470" xr:uid="{00000000-0005-0000-0000-0000A8530000}"/>
    <cellStyle name="標準 10 2 2 3" xfId="19471" xr:uid="{00000000-0005-0000-0000-0000A9530000}"/>
    <cellStyle name="標準 10 2 3" xfId="19472" xr:uid="{00000000-0005-0000-0000-0000AA530000}"/>
    <cellStyle name="標準 10 2 3 2" xfId="19473" xr:uid="{00000000-0005-0000-0000-0000AB530000}"/>
    <cellStyle name="標準 10 2 3 3" xfId="19474" xr:uid="{00000000-0005-0000-0000-0000AC530000}"/>
    <cellStyle name="標準 10 2 4" xfId="19475" xr:uid="{00000000-0005-0000-0000-0000AD530000}"/>
    <cellStyle name="標準 10 2 4 2" xfId="19476" xr:uid="{00000000-0005-0000-0000-0000AE530000}"/>
    <cellStyle name="標準 10 2 4 3" xfId="19477" xr:uid="{00000000-0005-0000-0000-0000AF530000}"/>
    <cellStyle name="標準 10 3" xfId="19478" xr:uid="{00000000-0005-0000-0000-0000B0530000}"/>
    <cellStyle name="標準 10 3 2" xfId="19479" xr:uid="{00000000-0005-0000-0000-0000B1530000}"/>
    <cellStyle name="標準 10 3 2 2" xfId="19480" xr:uid="{00000000-0005-0000-0000-0000B2530000}"/>
    <cellStyle name="標準 10 3 2 2 2" xfId="19481" xr:uid="{00000000-0005-0000-0000-0000B3530000}"/>
    <cellStyle name="標準 10 3 2 3" xfId="19482" xr:uid="{00000000-0005-0000-0000-0000B4530000}"/>
    <cellStyle name="標準 10 3 3" xfId="19483" xr:uid="{00000000-0005-0000-0000-0000B5530000}"/>
    <cellStyle name="標準 10 3 3 2" xfId="19484" xr:uid="{00000000-0005-0000-0000-0000B6530000}"/>
    <cellStyle name="標準 10 3 3 3" xfId="19485" xr:uid="{00000000-0005-0000-0000-0000B7530000}"/>
    <cellStyle name="標準 10 3 4" xfId="19486" xr:uid="{00000000-0005-0000-0000-0000B8530000}"/>
    <cellStyle name="標準 10 3 4 2" xfId="19487" xr:uid="{00000000-0005-0000-0000-0000B9530000}"/>
    <cellStyle name="標準 10 3 4 2 2" xfId="19488" xr:uid="{00000000-0005-0000-0000-0000BA530000}"/>
    <cellStyle name="標準 10 3 4 2 3" xfId="19489" xr:uid="{00000000-0005-0000-0000-0000BB530000}"/>
    <cellStyle name="標準 10 3 4 2 4" xfId="19490" xr:uid="{00000000-0005-0000-0000-0000BC530000}"/>
    <cellStyle name="標準 10 3 4 3" xfId="19491" xr:uid="{00000000-0005-0000-0000-0000BD530000}"/>
    <cellStyle name="標準 10 3 4 4" xfId="19492" xr:uid="{00000000-0005-0000-0000-0000BE530000}"/>
    <cellStyle name="標準 10 3 4 5" xfId="19493" xr:uid="{00000000-0005-0000-0000-0000BF530000}"/>
    <cellStyle name="標準 10 3 5" xfId="19494" xr:uid="{00000000-0005-0000-0000-0000C0530000}"/>
    <cellStyle name="標準 10 3 5 2" xfId="19495" xr:uid="{00000000-0005-0000-0000-0000C1530000}"/>
    <cellStyle name="標準 10 3 5 3" xfId="19496" xr:uid="{00000000-0005-0000-0000-0000C2530000}"/>
    <cellStyle name="標準 10 3 5 4" xfId="19497" xr:uid="{00000000-0005-0000-0000-0000C3530000}"/>
    <cellStyle name="標準 10 3 6" xfId="19498" xr:uid="{00000000-0005-0000-0000-0000C4530000}"/>
    <cellStyle name="標準 10 3 7" xfId="19499" xr:uid="{00000000-0005-0000-0000-0000C5530000}"/>
    <cellStyle name="標準 10 4" xfId="19500" xr:uid="{00000000-0005-0000-0000-0000C6530000}"/>
    <cellStyle name="標準 10 4 2" xfId="19501" xr:uid="{00000000-0005-0000-0000-0000C7530000}"/>
    <cellStyle name="標準 10 4 2 2" xfId="19502" xr:uid="{00000000-0005-0000-0000-0000C8530000}"/>
    <cellStyle name="標準 10 4 2 2 2" xfId="19503" xr:uid="{00000000-0005-0000-0000-0000C9530000}"/>
    <cellStyle name="標準 10 4 2 2 2 2" xfId="19504" xr:uid="{00000000-0005-0000-0000-0000CA530000}"/>
    <cellStyle name="標準 10 4 2 2 2 3" xfId="19505" xr:uid="{00000000-0005-0000-0000-0000CB530000}"/>
    <cellStyle name="標準 10 4 2 2 3" xfId="19506" xr:uid="{00000000-0005-0000-0000-0000CC530000}"/>
    <cellStyle name="標準 10 4 2 2 4" xfId="19507" xr:uid="{00000000-0005-0000-0000-0000CD530000}"/>
    <cellStyle name="標準 10 4 2 2 4 2" xfId="19508" xr:uid="{00000000-0005-0000-0000-0000CE530000}"/>
    <cellStyle name="標準 10 4 2 2 4 2 2" xfId="19509" xr:uid="{00000000-0005-0000-0000-0000CF530000}"/>
    <cellStyle name="標準 10 4 2 2 4 3" xfId="19510" xr:uid="{00000000-0005-0000-0000-0000D0530000}"/>
    <cellStyle name="標準 10 4 2 2 5" xfId="19511" xr:uid="{00000000-0005-0000-0000-0000D1530000}"/>
    <cellStyle name="標準 10 4 2 3" xfId="19512" xr:uid="{00000000-0005-0000-0000-0000D2530000}"/>
    <cellStyle name="標準 10 4 2 4" xfId="19513" xr:uid="{00000000-0005-0000-0000-0000D3530000}"/>
    <cellStyle name="標準 10 4 2 4 2" xfId="19514" xr:uid="{00000000-0005-0000-0000-0000D4530000}"/>
    <cellStyle name="標準 10 4 2 4 2 2" xfId="19515" xr:uid="{00000000-0005-0000-0000-0000D5530000}"/>
    <cellStyle name="標準 10 4 2 5" xfId="19516" xr:uid="{00000000-0005-0000-0000-0000D6530000}"/>
    <cellStyle name="標準 10 4 3" xfId="19517" xr:uid="{00000000-0005-0000-0000-0000D7530000}"/>
    <cellStyle name="標準 10 4 3 2" xfId="19518" xr:uid="{00000000-0005-0000-0000-0000D8530000}"/>
    <cellStyle name="標準 10 4 3 3" xfId="19519" xr:uid="{00000000-0005-0000-0000-0000D9530000}"/>
    <cellStyle name="標準 10 4 3 4" xfId="19520" xr:uid="{00000000-0005-0000-0000-0000DA530000}"/>
    <cellStyle name="標準 10 4 4" xfId="19521" xr:uid="{00000000-0005-0000-0000-0000DB530000}"/>
    <cellStyle name="標準 10 4 4 2" xfId="19522" xr:uid="{00000000-0005-0000-0000-0000DC530000}"/>
    <cellStyle name="標準 10 4 4 2 2" xfId="19523" xr:uid="{00000000-0005-0000-0000-0000DD530000}"/>
    <cellStyle name="標準 10 4 4 3" xfId="19524" xr:uid="{00000000-0005-0000-0000-0000DE530000}"/>
    <cellStyle name="標準 10 4 4 3 2" xfId="19525" xr:uid="{00000000-0005-0000-0000-0000DF530000}"/>
    <cellStyle name="標準 10 4 4 4" xfId="19526" xr:uid="{00000000-0005-0000-0000-0000E0530000}"/>
    <cellStyle name="標準 10 4 5" xfId="19527" xr:uid="{00000000-0005-0000-0000-0000E1530000}"/>
    <cellStyle name="標準 10 4 6" xfId="19528" xr:uid="{00000000-0005-0000-0000-0000E2530000}"/>
    <cellStyle name="標準 10 4 7" xfId="19529" xr:uid="{00000000-0005-0000-0000-0000E3530000}"/>
    <cellStyle name="標準 10 5" xfId="19530" xr:uid="{00000000-0005-0000-0000-0000E4530000}"/>
    <cellStyle name="標準 10 5 2" xfId="19531" xr:uid="{00000000-0005-0000-0000-0000E5530000}"/>
    <cellStyle name="標準 10 5 2 2" xfId="19532" xr:uid="{00000000-0005-0000-0000-0000E6530000}"/>
    <cellStyle name="標準 10 5 2 3" xfId="19533" xr:uid="{00000000-0005-0000-0000-0000E7530000}"/>
    <cellStyle name="標準 10 5 3" xfId="19534" xr:uid="{00000000-0005-0000-0000-0000E8530000}"/>
    <cellStyle name="標準 10 5 4" xfId="19535" xr:uid="{00000000-0005-0000-0000-0000E9530000}"/>
    <cellStyle name="標準 10 5 4 2" xfId="19536" xr:uid="{00000000-0005-0000-0000-0000EA530000}"/>
    <cellStyle name="標準 10 5 4 2 2" xfId="19537" xr:uid="{00000000-0005-0000-0000-0000EB530000}"/>
    <cellStyle name="標準 10 5 5" xfId="19538" xr:uid="{00000000-0005-0000-0000-0000EC530000}"/>
    <cellStyle name="標準 10 6" xfId="19539" xr:uid="{00000000-0005-0000-0000-0000ED530000}"/>
    <cellStyle name="標準 10 6 2" xfId="19540" xr:uid="{00000000-0005-0000-0000-0000EE530000}"/>
    <cellStyle name="標準 10 6 3" xfId="19541" xr:uid="{00000000-0005-0000-0000-0000EF530000}"/>
    <cellStyle name="標準 10 7" xfId="19542" xr:uid="{00000000-0005-0000-0000-0000F0530000}"/>
    <cellStyle name="標準 10 7 2" xfId="19543" xr:uid="{00000000-0005-0000-0000-0000F1530000}"/>
    <cellStyle name="標準 10 8" xfId="19544" xr:uid="{00000000-0005-0000-0000-0000F2530000}"/>
    <cellStyle name="標準 10 8 2" xfId="19545" xr:uid="{00000000-0005-0000-0000-0000F3530000}"/>
    <cellStyle name="標準 10 8 2 2" xfId="19546" xr:uid="{00000000-0005-0000-0000-0000F4530000}"/>
    <cellStyle name="標準 10 8 2 3" xfId="19547" xr:uid="{00000000-0005-0000-0000-0000F5530000}"/>
    <cellStyle name="標準 10 8 2 4" xfId="19548" xr:uid="{00000000-0005-0000-0000-0000F6530000}"/>
    <cellStyle name="標準 10 8 3" xfId="19549" xr:uid="{00000000-0005-0000-0000-0000F7530000}"/>
    <cellStyle name="標準 10 8 4" xfId="19550" xr:uid="{00000000-0005-0000-0000-0000F8530000}"/>
    <cellStyle name="標準 10 8 5" xfId="19551" xr:uid="{00000000-0005-0000-0000-0000F9530000}"/>
    <cellStyle name="標準 10 9" xfId="19552" xr:uid="{00000000-0005-0000-0000-0000FA530000}"/>
    <cellStyle name="標準 10 9 2" xfId="19553" xr:uid="{00000000-0005-0000-0000-0000FB530000}"/>
    <cellStyle name="標準 11" xfId="87" xr:uid="{00000000-0005-0000-0000-0000FC530000}"/>
    <cellStyle name="標準 11 2" xfId="19555" xr:uid="{00000000-0005-0000-0000-0000FD530000}"/>
    <cellStyle name="標準 11 2 2" xfId="19556" xr:uid="{00000000-0005-0000-0000-0000FE530000}"/>
    <cellStyle name="標準 11 2 2 2" xfId="19557" xr:uid="{00000000-0005-0000-0000-0000FF530000}"/>
    <cellStyle name="標準 11 2 3" xfId="19558" xr:uid="{00000000-0005-0000-0000-000000540000}"/>
    <cellStyle name="標準 11 2 3 2" xfId="19559" xr:uid="{00000000-0005-0000-0000-000001540000}"/>
    <cellStyle name="標準 11 2 3 3" xfId="19560" xr:uid="{00000000-0005-0000-0000-000002540000}"/>
    <cellStyle name="標準 11 2 3 4" xfId="19561" xr:uid="{00000000-0005-0000-0000-000003540000}"/>
    <cellStyle name="標準 11 3" xfId="19562" xr:uid="{00000000-0005-0000-0000-000004540000}"/>
    <cellStyle name="標準 11 3 2" xfId="19563" xr:uid="{00000000-0005-0000-0000-000005540000}"/>
    <cellStyle name="標準 11 3 2 2" xfId="19564" xr:uid="{00000000-0005-0000-0000-000006540000}"/>
    <cellStyle name="標準 11 3 2 3" xfId="19565" xr:uid="{00000000-0005-0000-0000-000007540000}"/>
    <cellStyle name="標準 11 3 3" xfId="19566" xr:uid="{00000000-0005-0000-0000-000008540000}"/>
    <cellStyle name="標準 11 3 3 2" xfId="21488" xr:uid="{00000000-0005-0000-0000-000009540000}"/>
    <cellStyle name="標準 11 4" xfId="19567" xr:uid="{00000000-0005-0000-0000-00000A540000}"/>
    <cellStyle name="標準 11 4 2" xfId="19568" xr:uid="{00000000-0005-0000-0000-00000B540000}"/>
    <cellStyle name="標準 11 4 2 2" xfId="21490" xr:uid="{00000000-0005-0000-0000-00000C540000}"/>
    <cellStyle name="標準 11 4 3" xfId="19569" xr:uid="{00000000-0005-0000-0000-00000D540000}"/>
    <cellStyle name="標準 11 4 4" xfId="19570" xr:uid="{00000000-0005-0000-0000-00000E540000}"/>
    <cellStyle name="標準 11 4 5" xfId="21489" xr:uid="{00000000-0005-0000-0000-00000F540000}"/>
    <cellStyle name="標準 11 5" xfId="19571" xr:uid="{00000000-0005-0000-0000-000010540000}"/>
    <cellStyle name="標準 11 5 2" xfId="19572" xr:uid="{00000000-0005-0000-0000-000011540000}"/>
    <cellStyle name="標準 11 5 3" xfId="19573" xr:uid="{00000000-0005-0000-0000-000012540000}"/>
    <cellStyle name="標準 11 6" xfId="19574" xr:uid="{00000000-0005-0000-0000-000013540000}"/>
    <cellStyle name="標準 11 7" xfId="19575" xr:uid="{00000000-0005-0000-0000-000014540000}"/>
    <cellStyle name="標準 11 8" xfId="21982" xr:uid="{00000000-0005-0000-0000-000015540000}"/>
    <cellStyle name="標準 11 9" xfId="19554" xr:uid="{00000000-0005-0000-0000-000016540000}"/>
    <cellStyle name="標準 11_FB5327~FB5346" xfId="19576" xr:uid="{00000000-0005-0000-0000-000017540000}"/>
    <cellStyle name="標準 12" xfId="88" xr:uid="{00000000-0005-0000-0000-000018540000}"/>
    <cellStyle name="標準 12 2" xfId="19578" xr:uid="{00000000-0005-0000-0000-000019540000}"/>
    <cellStyle name="標準 12 2 2" xfId="19579" xr:uid="{00000000-0005-0000-0000-00001A540000}"/>
    <cellStyle name="標準 12 3" xfId="19580" xr:uid="{00000000-0005-0000-0000-00001B540000}"/>
    <cellStyle name="標準 12 3 2" xfId="19581" xr:uid="{00000000-0005-0000-0000-00001C540000}"/>
    <cellStyle name="標準 12 4" xfId="17900" xr:uid="{00000000-0005-0000-0000-00001D540000}"/>
    <cellStyle name="標準 12 4 2" xfId="19582" xr:uid="{00000000-0005-0000-0000-00001E540000}"/>
    <cellStyle name="標準 12 4 2 2" xfId="19583" xr:uid="{00000000-0005-0000-0000-00001F540000}"/>
    <cellStyle name="標準 12 4 2 2 2" xfId="21492" xr:uid="{00000000-0005-0000-0000-000020540000}"/>
    <cellStyle name="標準 12 4 2 3" xfId="19584" xr:uid="{00000000-0005-0000-0000-000021540000}"/>
    <cellStyle name="標準 12 4 2 3 2" xfId="21493" xr:uid="{00000000-0005-0000-0000-000022540000}"/>
    <cellStyle name="標準 12 4 2 4" xfId="21491" xr:uid="{00000000-0005-0000-0000-000023540000}"/>
    <cellStyle name="標準 12 4 3" xfId="19585" xr:uid="{00000000-0005-0000-0000-000024540000}"/>
    <cellStyle name="標準 12 4 3 2" xfId="21494" xr:uid="{00000000-0005-0000-0000-000025540000}"/>
    <cellStyle name="標準 12 4 4" xfId="19586" xr:uid="{00000000-0005-0000-0000-000026540000}"/>
    <cellStyle name="標準 12 4 4 2" xfId="21495" xr:uid="{00000000-0005-0000-0000-000027540000}"/>
    <cellStyle name="標準 12 4 5" xfId="19587" xr:uid="{00000000-0005-0000-0000-000028540000}"/>
    <cellStyle name="標準 12 4 6" xfId="20423" xr:uid="{00000000-0005-0000-0000-000029540000}"/>
    <cellStyle name="標準 12 5" xfId="19588" xr:uid="{00000000-0005-0000-0000-00002A540000}"/>
    <cellStyle name="標準 12 6" xfId="19589" xr:uid="{00000000-0005-0000-0000-00002B540000}"/>
    <cellStyle name="標準 12 7" xfId="21983" xr:uid="{00000000-0005-0000-0000-00002C540000}"/>
    <cellStyle name="標準 12 8" xfId="19577" xr:uid="{00000000-0005-0000-0000-00002D540000}"/>
    <cellStyle name="標準 13" xfId="89" xr:uid="{00000000-0005-0000-0000-00002E540000}"/>
    <cellStyle name="標準 13 2" xfId="19591" xr:uid="{00000000-0005-0000-0000-00002F540000}"/>
    <cellStyle name="標準 13 2 2" xfId="19592" xr:uid="{00000000-0005-0000-0000-000030540000}"/>
    <cellStyle name="標準 13 2 2 2" xfId="19593" xr:uid="{00000000-0005-0000-0000-000031540000}"/>
    <cellStyle name="標準 13 2 2 2 2" xfId="21497" xr:uid="{00000000-0005-0000-0000-000032540000}"/>
    <cellStyle name="標準 13 2 2 3" xfId="19594" xr:uid="{00000000-0005-0000-0000-000033540000}"/>
    <cellStyle name="標準 13 2 2 4" xfId="21496" xr:uid="{00000000-0005-0000-0000-000034540000}"/>
    <cellStyle name="標準 13 2 3" xfId="19595" xr:uid="{00000000-0005-0000-0000-000035540000}"/>
    <cellStyle name="標準 13 2 4" xfId="19596" xr:uid="{00000000-0005-0000-0000-000036540000}"/>
    <cellStyle name="標準 13 3" xfId="19597" xr:uid="{00000000-0005-0000-0000-000037540000}"/>
    <cellStyle name="標準 13 3 2" xfId="19598" xr:uid="{00000000-0005-0000-0000-000038540000}"/>
    <cellStyle name="標準 13 3 2 2" xfId="21498" xr:uid="{00000000-0005-0000-0000-000039540000}"/>
    <cellStyle name="標準 13 3 3" xfId="19599" xr:uid="{00000000-0005-0000-0000-00003A540000}"/>
    <cellStyle name="標準 13 3 4" xfId="19600" xr:uid="{00000000-0005-0000-0000-00003B540000}"/>
    <cellStyle name="標準 13 4" xfId="19601" xr:uid="{00000000-0005-0000-0000-00003C540000}"/>
    <cellStyle name="標準 13 4 2" xfId="19602" xr:uid="{00000000-0005-0000-0000-00003D540000}"/>
    <cellStyle name="標準 13 4 2 2" xfId="21500" xr:uid="{00000000-0005-0000-0000-00003E540000}"/>
    <cellStyle name="標準 13 4 3" xfId="19603" xr:uid="{00000000-0005-0000-0000-00003F540000}"/>
    <cellStyle name="標準 13 4 4" xfId="21499" xr:uid="{00000000-0005-0000-0000-000040540000}"/>
    <cellStyle name="標準 13 5" xfId="19604" xr:uid="{00000000-0005-0000-0000-000041540000}"/>
    <cellStyle name="標準 13 6" xfId="19605" xr:uid="{00000000-0005-0000-0000-000042540000}"/>
    <cellStyle name="標準 13 7" xfId="21984" xr:uid="{00000000-0005-0000-0000-000043540000}"/>
    <cellStyle name="標準 13 8" xfId="19590" xr:uid="{00000000-0005-0000-0000-000044540000}"/>
    <cellStyle name="標準 14" xfId="91" xr:uid="{00000000-0005-0000-0000-000045540000}"/>
    <cellStyle name="標準 14 2" xfId="19607" xr:uid="{00000000-0005-0000-0000-000046540000}"/>
    <cellStyle name="標準 14 2 2" xfId="19608" xr:uid="{00000000-0005-0000-0000-000047540000}"/>
    <cellStyle name="標準 14 3" xfId="19609" xr:uid="{00000000-0005-0000-0000-000048540000}"/>
    <cellStyle name="標準 14 4" xfId="21985" xr:uid="{00000000-0005-0000-0000-000049540000}"/>
    <cellStyle name="標準 14 5" xfId="19606" xr:uid="{00000000-0005-0000-0000-00004A540000}"/>
    <cellStyle name="標準 15" xfId="90" xr:uid="{00000000-0005-0000-0000-00004B540000}"/>
    <cellStyle name="標準 15 10" xfId="4686" xr:uid="{00000000-0005-0000-0000-00004C540000}"/>
    <cellStyle name="標準 15 10 2" xfId="13503" xr:uid="{00000000-0005-0000-0000-00004D540000}"/>
    <cellStyle name="標準 15 11" xfId="9115" xr:uid="{00000000-0005-0000-0000-00004E540000}"/>
    <cellStyle name="標準 15 12" xfId="19610" xr:uid="{00000000-0005-0000-0000-00004F540000}"/>
    <cellStyle name="標準 15 2" xfId="148" xr:uid="{00000000-0005-0000-0000-000050540000}"/>
    <cellStyle name="標準 15 2 10" xfId="9132" xr:uid="{00000000-0005-0000-0000-000051540000}"/>
    <cellStyle name="標準 15 2 11" xfId="19611" xr:uid="{00000000-0005-0000-0000-000052540000}"/>
    <cellStyle name="標準 15 2 2" xfId="185" xr:uid="{00000000-0005-0000-0000-000053540000}"/>
    <cellStyle name="標準 15 2 2 10" xfId="19612" xr:uid="{00000000-0005-0000-0000-000054540000}"/>
    <cellStyle name="標準 15 2 2 2" xfId="295" xr:uid="{00000000-0005-0000-0000-000055540000}"/>
    <cellStyle name="標準 15 2 2 2 2" xfId="432" xr:uid="{00000000-0005-0000-0000-000056540000}"/>
    <cellStyle name="標準 15 2 2 2 2 2" xfId="706" xr:uid="{00000000-0005-0000-0000-000057540000}"/>
    <cellStyle name="標準 15 2 2 2 2 2 2" xfId="1254" xr:uid="{00000000-0005-0000-0000-000058540000}"/>
    <cellStyle name="標準 15 2 2 2 2 2 2 2" xfId="2392" xr:uid="{00000000-0005-0000-0000-000059540000}"/>
    <cellStyle name="標準 15 2 2 2 2 2 2 2 2" xfId="4627" xr:uid="{00000000-0005-0000-0000-00005A540000}"/>
    <cellStyle name="標準 15 2 2 2 2 2 2 2 2 2" xfId="9056" xr:uid="{00000000-0005-0000-0000-00005B540000}"/>
    <cellStyle name="標準 15 2 2 2 2 2 2 2 2 2 2" xfId="17873" xr:uid="{00000000-0005-0000-0000-00005C540000}"/>
    <cellStyle name="標準 15 2 2 2 2 2 2 2 2 3" xfId="13485" xr:uid="{00000000-0005-0000-0000-00005D540000}"/>
    <cellStyle name="標準 15 2 2 2 2 2 2 2 3" xfId="6862" xr:uid="{00000000-0005-0000-0000-00005E540000}"/>
    <cellStyle name="標準 15 2 2 2 2 2 2 2 3 2" xfId="15679" xr:uid="{00000000-0005-0000-0000-00005F540000}"/>
    <cellStyle name="標準 15 2 2 2 2 2 2 2 4" xfId="11291" xr:uid="{00000000-0005-0000-0000-000060540000}"/>
    <cellStyle name="標準 15 2 2 2 2 2 2 2 5" xfId="24196" xr:uid="{00000000-0005-0000-0000-000061540000}"/>
    <cellStyle name="標準 15 2 2 2 2 2 2 3" xfId="3530" xr:uid="{00000000-0005-0000-0000-000062540000}"/>
    <cellStyle name="標準 15 2 2 2 2 2 2 3 2" xfId="7959" xr:uid="{00000000-0005-0000-0000-000063540000}"/>
    <cellStyle name="標準 15 2 2 2 2 2 2 3 2 2" xfId="16776" xr:uid="{00000000-0005-0000-0000-000064540000}"/>
    <cellStyle name="標準 15 2 2 2 2 2 2 3 3" xfId="12388" xr:uid="{00000000-0005-0000-0000-000065540000}"/>
    <cellStyle name="標準 15 2 2 2 2 2 2 4" xfId="5765" xr:uid="{00000000-0005-0000-0000-000066540000}"/>
    <cellStyle name="標準 15 2 2 2 2 2 2 4 2" xfId="14582" xr:uid="{00000000-0005-0000-0000-000067540000}"/>
    <cellStyle name="標準 15 2 2 2 2 2 2 5" xfId="10194" xr:uid="{00000000-0005-0000-0000-000068540000}"/>
    <cellStyle name="標準 15 2 2 2 2 2 2 6" xfId="23098" xr:uid="{00000000-0005-0000-0000-000069540000}"/>
    <cellStyle name="標準 15 2 2 2 2 2 3" xfId="1844" xr:uid="{00000000-0005-0000-0000-00006A540000}"/>
    <cellStyle name="標準 15 2 2 2 2 2 3 2" xfId="4079" xr:uid="{00000000-0005-0000-0000-00006B540000}"/>
    <cellStyle name="標準 15 2 2 2 2 2 3 2 2" xfId="8508" xr:uid="{00000000-0005-0000-0000-00006C540000}"/>
    <cellStyle name="標準 15 2 2 2 2 2 3 2 2 2" xfId="17325" xr:uid="{00000000-0005-0000-0000-00006D540000}"/>
    <cellStyle name="標準 15 2 2 2 2 2 3 2 3" xfId="12937" xr:uid="{00000000-0005-0000-0000-00006E540000}"/>
    <cellStyle name="標準 15 2 2 2 2 2 3 3" xfId="6314" xr:uid="{00000000-0005-0000-0000-00006F540000}"/>
    <cellStyle name="標準 15 2 2 2 2 2 3 3 2" xfId="15131" xr:uid="{00000000-0005-0000-0000-000070540000}"/>
    <cellStyle name="標準 15 2 2 2 2 2 3 4" xfId="10743" xr:uid="{00000000-0005-0000-0000-000071540000}"/>
    <cellStyle name="標準 15 2 2 2 2 2 3 5" xfId="23648" xr:uid="{00000000-0005-0000-0000-000072540000}"/>
    <cellStyle name="標準 15 2 2 2 2 2 4" xfId="2982" xr:uid="{00000000-0005-0000-0000-000073540000}"/>
    <cellStyle name="標準 15 2 2 2 2 2 4 2" xfId="7411" xr:uid="{00000000-0005-0000-0000-000074540000}"/>
    <cellStyle name="標準 15 2 2 2 2 2 4 2 2" xfId="16228" xr:uid="{00000000-0005-0000-0000-000075540000}"/>
    <cellStyle name="標準 15 2 2 2 2 2 4 3" xfId="11840" xr:uid="{00000000-0005-0000-0000-000076540000}"/>
    <cellStyle name="標準 15 2 2 2 2 2 5" xfId="5217" xr:uid="{00000000-0005-0000-0000-000077540000}"/>
    <cellStyle name="標準 15 2 2 2 2 2 5 2" xfId="14034" xr:uid="{00000000-0005-0000-0000-000078540000}"/>
    <cellStyle name="標準 15 2 2 2 2 2 6" xfId="9646" xr:uid="{00000000-0005-0000-0000-000079540000}"/>
    <cellStyle name="標準 15 2 2 2 2 2 7" xfId="22550" xr:uid="{00000000-0005-0000-0000-00007A540000}"/>
    <cellStyle name="標準 15 2 2 2 2 3" xfId="980" xr:uid="{00000000-0005-0000-0000-00007B540000}"/>
    <cellStyle name="標準 15 2 2 2 2 3 2" xfId="2118" xr:uid="{00000000-0005-0000-0000-00007C540000}"/>
    <cellStyle name="標準 15 2 2 2 2 3 2 2" xfId="4353" xr:uid="{00000000-0005-0000-0000-00007D540000}"/>
    <cellStyle name="標準 15 2 2 2 2 3 2 2 2" xfId="8782" xr:uid="{00000000-0005-0000-0000-00007E540000}"/>
    <cellStyle name="標準 15 2 2 2 2 3 2 2 2 2" xfId="17599" xr:uid="{00000000-0005-0000-0000-00007F540000}"/>
    <cellStyle name="標準 15 2 2 2 2 3 2 2 3" xfId="13211" xr:uid="{00000000-0005-0000-0000-000080540000}"/>
    <cellStyle name="標準 15 2 2 2 2 3 2 3" xfId="6588" xr:uid="{00000000-0005-0000-0000-000081540000}"/>
    <cellStyle name="標準 15 2 2 2 2 3 2 3 2" xfId="15405" xr:uid="{00000000-0005-0000-0000-000082540000}"/>
    <cellStyle name="標準 15 2 2 2 2 3 2 4" xfId="11017" xr:uid="{00000000-0005-0000-0000-000083540000}"/>
    <cellStyle name="標準 15 2 2 2 2 3 2 5" xfId="23922" xr:uid="{00000000-0005-0000-0000-000084540000}"/>
    <cellStyle name="標準 15 2 2 2 2 3 3" xfId="3256" xr:uid="{00000000-0005-0000-0000-000085540000}"/>
    <cellStyle name="標準 15 2 2 2 2 3 3 2" xfId="7685" xr:uid="{00000000-0005-0000-0000-000086540000}"/>
    <cellStyle name="標準 15 2 2 2 2 3 3 2 2" xfId="16502" xr:uid="{00000000-0005-0000-0000-000087540000}"/>
    <cellStyle name="標準 15 2 2 2 2 3 3 3" xfId="12114" xr:uid="{00000000-0005-0000-0000-000088540000}"/>
    <cellStyle name="標準 15 2 2 2 2 3 4" xfId="5491" xr:uid="{00000000-0005-0000-0000-000089540000}"/>
    <cellStyle name="標準 15 2 2 2 2 3 4 2" xfId="14308" xr:uid="{00000000-0005-0000-0000-00008A540000}"/>
    <cellStyle name="標準 15 2 2 2 2 3 5" xfId="9920" xr:uid="{00000000-0005-0000-0000-00008B540000}"/>
    <cellStyle name="標準 15 2 2 2 2 3 6" xfId="22824" xr:uid="{00000000-0005-0000-0000-00008C540000}"/>
    <cellStyle name="標準 15 2 2 2 2 4" xfId="1570" xr:uid="{00000000-0005-0000-0000-00008D540000}"/>
    <cellStyle name="標準 15 2 2 2 2 4 2" xfId="3805" xr:uid="{00000000-0005-0000-0000-00008E540000}"/>
    <cellStyle name="標準 15 2 2 2 2 4 2 2" xfId="8234" xr:uid="{00000000-0005-0000-0000-00008F540000}"/>
    <cellStyle name="標準 15 2 2 2 2 4 2 2 2" xfId="17051" xr:uid="{00000000-0005-0000-0000-000090540000}"/>
    <cellStyle name="標準 15 2 2 2 2 4 2 3" xfId="12663" xr:uid="{00000000-0005-0000-0000-000091540000}"/>
    <cellStyle name="標準 15 2 2 2 2 4 3" xfId="6040" xr:uid="{00000000-0005-0000-0000-000092540000}"/>
    <cellStyle name="標準 15 2 2 2 2 4 3 2" xfId="14857" xr:uid="{00000000-0005-0000-0000-000093540000}"/>
    <cellStyle name="標準 15 2 2 2 2 4 4" xfId="10469" xr:uid="{00000000-0005-0000-0000-000094540000}"/>
    <cellStyle name="標準 15 2 2 2 2 4 5" xfId="23374" xr:uid="{00000000-0005-0000-0000-000095540000}"/>
    <cellStyle name="標準 15 2 2 2 2 5" xfId="2708" xr:uid="{00000000-0005-0000-0000-000096540000}"/>
    <cellStyle name="標準 15 2 2 2 2 5 2" xfId="7137" xr:uid="{00000000-0005-0000-0000-000097540000}"/>
    <cellStyle name="標準 15 2 2 2 2 5 2 2" xfId="15954" xr:uid="{00000000-0005-0000-0000-000098540000}"/>
    <cellStyle name="標準 15 2 2 2 2 5 3" xfId="11566" xr:uid="{00000000-0005-0000-0000-000099540000}"/>
    <cellStyle name="標準 15 2 2 2 2 6" xfId="4943" xr:uid="{00000000-0005-0000-0000-00009A540000}"/>
    <cellStyle name="標準 15 2 2 2 2 6 2" xfId="13760" xr:uid="{00000000-0005-0000-0000-00009B540000}"/>
    <cellStyle name="標準 15 2 2 2 2 7" xfId="9372" xr:uid="{00000000-0005-0000-0000-00009C540000}"/>
    <cellStyle name="標準 15 2 2 2 2 8" xfId="22276" xr:uid="{00000000-0005-0000-0000-00009D540000}"/>
    <cellStyle name="標準 15 2 2 2 3" xfId="569" xr:uid="{00000000-0005-0000-0000-00009E540000}"/>
    <cellStyle name="標準 15 2 2 2 3 2" xfId="1117" xr:uid="{00000000-0005-0000-0000-00009F540000}"/>
    <cellStyle name="標準 15 2 2 2 3 2 2" xfId="2255" xr:uid="{00000000-0005-0000-0000-0000A0540000}"/>
    <cellStyle name="標準 15 2 2 2 3 2 2 2" xfId="4490" xr:uid="{00000000-0005-0000-0000-0000A1540000}"/>
    <cellStyle name="標準 15 2 2 2 3 2 2 2 2" xfId="8919" xr:uid="{00000000-0005-0000-0000-0000A2540000}"/>
    <cellStyle name="標準 15 2 2 2 3 2 2 2 2 2" xfId="17736" xr:uid="{00000000-0005-0000-0000-0000A3540000}"/>
    <cellStyle name="標準 15 2 2 2 3 2 2 2 3" xfId="13348" xr:uid="{00000000-0005-0000-0000-0000A4540000}"/>
    <cellStyle name="標準 15 2 2 2 3 2 2 3" xfId="6725" xr:uid="{00000000-0005-0000-0000-0000A5540000}"/>
    <cellStyle name="標準 15 2 2 2 3 2 2 3 2" xfId="15542" xr:uid="{00000000-0005-0000-0000-0000A6540000}"/>
    <cellStyle name="標準 15 2 2 2 3 2 2 4" xfId="11154" xr:uid="{00000000-0005-0000-0000-0000A7540000}"/>
    <cellStyle name="標準 15 2 2 2 3 2 2 5" xfId="24059" xr:uid="{00000000-0005-0000-0000-0000A8540000}"/>
    <cellStyle name="標準 15 2 2 2 3 2 3" xfId="3393" xr:uid="{00000000-0005-0000-0000-0000A9540000}"/>
    <cellStyle name="標準 15 2 2 2 3 2 3 2" xfId="7822" xr:uid="{00000000-0005-0000-0000-0000AA540000}"/>
    <cellStyle name="標準 15 2 2 2 3 2 3 2 2" xfId="16639" xr:uid="{00000000-0005-0000-0000-0000AB540000}"/>
    <cellStyle name="標準 15 2 2 2 3 2 3 3" xfId="12251" xr:uid="{00000000-0005-0000-0000-0000AC540000}"/>
    <cellStyle name="標準 15 2 2 2 3 2 4" xfId="5628" xr:uid="{00000000-0005-0000-0000-0000AD540000}"/>
    <cellStyle name="標準 15 2 2 2 3 2 4 2" xfId="14445" xr:uid="{00000000-0005-0000-0000-0000AE540000}"/>
    <cellStyle name="標準 15 2 2 2 3 2 5" xfId="10057" xr:uid="{00000000-0005-0000-0000-0000AF540000}"/>
    <cellStyle name="標準 15 2 2 2 3 2 6" xfId="22961" xr:uid="{00000000-0005-0000-0000-0000B0540000}"/>
    <cellStyle name="標準 15 2 2 2 3 3" xfId="1707" xr:uid="{00000000-0005-0000-0000-0000B1540000}"/>
    <cellStyle name="標準 15 2 2 2 3 3 2" xfId="3942" xr:uid="{00000000-0005-0000-0000-0000B2540000}"/>
    <cellStyle name="標準 15 2 2 2 3 3 2 2" xfId="8371" xr:uid="{00000000-0005-0000-0000-0000B3540000}"/>
    <cellStyle name="標準 15 2 2 2 3 3 2 2 2" xfId="17188" xr:uid="{00000000-0005-0000-0000-0000B4540000}"/>
    <cellStyle name="標準 15 2 2 2 3 3 2 3" xfId="12800" xr:uid="{00000000-0005-0000-0000-0000B5540000}"/>
    <cellStyle name="標準 15 2 2 2 3 3 3" xfId="6177" xr:uid="{00000000-0005-0000-0000-0000B6540000}"/>
    <cellStyle name="標準 15 2 2 2 3 3 3 2" xfId="14994" xr:uid="{00000000-0005-0000-0000-0000B7540000}"/>
    <cellStyle name="標準 15 2 2 2 3 3 4" xfId="10606" xr:uid="{00000000-0005-0000-0000-0000B8540000}"/>
    <cellStyle name="標準 15 2 2 2 3 3 5" xfId="23511" xr:uid="{00000000-0005-0000-0000-0000B9540000}"/>
    <cellStyle name="標準 15 2 2 2 3 4" xfId="2845" xr:uid="{00000000-0005-0000-0000-0000BA540000}"/>
    <cellStyle name="標準 15 2 2 2 3 4 2" xfId="7274" xr:uid="{00000000-0005-0000-0000-0000BB540000}"/>
    <cellStyle name="標準 15 2 2 2 3 4 2 2" xfId="16091" xr:uid="{00000000-0005-0000-0000-0000BC540000}"/>
    <cellStyle name="標準 15 2 2 2 3 4 3" xfId="11703" xr:uid="{00000000-0005-0000-0000-0000BD540000}"/>
    <cellStyle name="標準 15 2 2 2 3 5" xfId="5080" xr:uid="{00000000-0005-0000-0000-0000BE540000}"/>
    <cellStyle name="標準 15 2 2 2 3 5 2" xfId="13897" xr:uid="{00000000-0005-0000-0000-0000BF540000}"/>
    <cellStyle name="標準 15 2 2 2 3 6" xfId="9509" xr:uid="{00000000-0005-0000-0000-0000C0540000}"/>
    <cellStyle name="標準 15 2 2 2 3 7" xfId="22413" xr:uid="{00000000-0005-0000-0000-0000C1540000}"/>
    <cellStyle name="標準 15 2 2 2 4" xfId="843" xr:uid="{00000000-0005-0000-0000-0000C2540000}"/>
    <cellStyle name="標準 15 2 2 2 4 2" xfId="1981" xr:uid="{00000000-0005-0000-0000-0000C3540000}"/>
    <cellStyle name="標準 15 2 2 2 4 2 2" xfId="4216" xr:uid="{00000000-0005-0000-0000-0000C4540000}"/>
    <cellStyle name="標準 15 2 2 2 4 2 2 2" xfId="8645" xr:uid="{00000000-0005-0000-0000-0000C5540000}"/>
    <cellStyle name="標準 15 2 2 2 4 2 2 2 2" xfId="17462" xr:uid="{00000000-0005-0000-0000-0000C6540000}"/>
    <cellStyle name="標準 15 2 2 2 4 2 2 3" xfId="13074" xr:uid="{00000000-0005-0000-0000-0000C7540000}"/>
    <cellStyle name="標準 15 2 2 2 4 2 3" xfId="6451" xr:uid="{00000000-0005-0000-0000-0000C8540000}"/>
    <cellStyle name="標準 15 2 2 2 4 2 3 2" xfId="15268" xr:uid="{00000000-0005-0000-0000-0000C9540000}"/>
    <cellStyle name="標準 15 2 2 2 4 2 4" xfId="10880" xr:uid="{00000000-0005-0000-0000-0000CA540000}"/>
    <cellStyle name="標準 15 2 2 2 4 2 5" xfId="23785" xr:uid="{00000000-0005-0000-0000-0000CB540000}"/>
    <cellStyle name="標準 15 2 2 2 4 3" xfId="3119" xr:uid="{00000000-0005-0000-0000-0000CC540000}"/>
    <cellStyle name="標準 15 2 2 2 4 3 2" xfId="7548" xr:uid="{00000000-0005-0000-0000-0000CD540000}"/>
    <cellStyle name="標準 15 2 2 2 4 3 2 2" xfId="16365" xr:uid="{00000000-0005-0000-0000-0000CE540000}"/>
    <cellStyle name="標準 15 2 2 2 4 3 3" xfId="11977" xr:uid="{00000000-0005-0000-0000-0000CF540000}"/>
    <cellStyle name="標準 15 2 2 2 4 4" xfId="5354" xr:uid="{00000000-0005-0000-0000-0000D0540000}"/>
    <cellStyle name="標準 15 2 2 2 4 4 2" xfId="14171" xr:uid="{00000000-0005-0000-0000-0000D1540000}"/>
    <cellStyle name="標準 15 2 2 2 4 5" xfId="9783" xr:uid="{00000000-0005-0000-0000-0000D2540000}"/>
    <cellStyle name="標準 15 2 2 2 4 6" xfId="22687" xr:uid="{00000000-0005-0000-0000-0000D3540000}"/>
    <cellStyle name="標準 15 2 2 2 5" xfId="1433" xr:uid="{00000000-0005-0000-0000-0000D4540000}"/>
    <cellStyle name="標準 15 2 2 2 5 2" xfId="3668" xr:uid="{00000000-0005-0000-0000-0000D5540000}"/>
    <cellStyle name="標準 15 2 2 2 5 2 2" xfId="8097" xr:uid="{00000000-0005-0000-0000-0000D6540000}"/>
    <cellStyle name="標準 15 2 2 2 5 2 2 2" xfId="16914" xr:uid="{00000000-0005-0000-0000-0000D7540000}"/>
    <cellStyle name="標準 15 2 2 2 5 2 3" xfId="12526" xr:uid="{00000000-0005-0000-0000-0000D8540000}"/>
    <cellStyle name="標準 15 2 2 2 5 3" xfId="5903" xr:uid="{00000000-0005-0000-0000-0000D9540000}"/>
    <cellStyle name="標準 15 2 2 2 5 3 2" xfId="14720" xr:uid="{00000000-0005-0000-0000-0000DA540000}"/>
    <cellStyle name="標準 15 2 2 2 5 4" xfId="10332" xr:uid="{00000000-0005-0000-0000-0000DB540000}"/>
    <cellStyle name="標準 15 2 2 2 5 5" xfId="23237" xr:uid="{00000000-0005-0000-0000-0000DC540000}"/>
    <cellStyle name="標準 15 2 2 2 6" xfId="2571" xr:uid="{00000000-0005-0000-0000-0000DD540000}"/>
    <cellStyle name="標準 15 2 2 2 6 2" xfId="7000" xr:uid="{00000000-0005-0000-0000-0000DE540000}"/>
    <cellStyle name="標準 15 2 2 2 6 2 2" xfId="15817" xr:uid="{00000000-0005-0000-0000-0000DF540000}"/>
    <cellStyle name="標準 15 2 2 2 6 3" xfId="11429" xr:uid="{00000000-0005-0000-0000-0000E0540000}"/>
    <cellStyle name="標準 15 2 2 2 6 4" xfId="22141" xr:uid="{00000000-0005-0000-0000-0000E1540000}"/>
    <cellStyle name="標準 15 2 2 2 7" xfId="4806" xr:uid="{00000000-0005-0000-0000-0000E2540000}"/>
    <cellStyle name="標準 15 2 2 2 7 2" xfId="13623" xr:uid="{00000000-0005-0000-0000-0000E3540000}"/>
    <cellStyle name="標準 15 2 2 2 8" xfId="9235" xr:uid="{00000000-0005-0000-0000-0000E4540000}"/>
    <cellStyle name="標準 15 2 2 2 9" xfId="19613" xr:uid="{00000000-0005-0000-0000-0000E5540000}"/>
    <cellStyle name="標準 15 2 2 3" xfId="363" xr:uid="{00000000-0005-0000-0000-0000E6540000}"/>
    <cellStyle name="標準 15 2 2 3 2" xfId="637" xr:uid="{00000000-0005-0000-0000-0000E7540000}"/>
    <cellStyle name="標準 15 2 2 3 2 2" xfId="1185" xr:uid="{00000000-0005-0000-0000-0000E8540000}"/>
    <cellStyle name="標準 15 2 2 3 2 2 2" xfId="2323" xr:uid="{00000000-0005-0000-0000-0000E9540000}"/>
    <cellStyle name="標準 15 2 2 3 2 2 2 2" xfId="4558" xr:uid="{00000000-0005-0000-0000-0000EA540000}"/>
    <cellStyle name="標準 15 2 2 3 2 2 2 2 2" xfId="8987" xr:uid="{00000000-0005-0000-0000-0000EB540000}"/>
    <cellStyle name="標準 15 2 2 3 2 2 2 2 2 2" xfId="17804" xr:uid="{00000000-0005-0000-0000-0000EC540000}"/>
    <cellStyle name="標準 15 2 2 3 2 2 2 2 3" xfId="13416" xr:uid="{00000000-0005-0000-0000-0000ED540000}"/>
    <cellStyle name="標準 15 2 2 3 2 2 2 3" xfId="6793" xr:uid="{00000000-0005-0000-0000-0000EE540000}"/>
    <cellStyle name="標準 15 2 2 3 2 2 2 3 2" xfId="15610" xr:uid="{00000000-0005-0000-0000-0000EF540000}"/>
    <cellStyle name="標準 15 2 2 3 2 2 2 4" xfId="11222" xr:uid="{00000000-0005-0000-0000-0000F0540000}"/>
    <cellStyle name="標準 15 2 2 3 2 2 2 5" xfId="24127" xr:uid="{00000000-0005-0000-0000-0000F1540000}"/>
    <cellStyle name="標準 15 2 2 3 2 2 3" xfId="3461" xr:uid="{00000000-0005-0000-0000-0000F2540000}"/>
    <cellStyle name="標準 15 2 2 3 2 2 3 2" xfId="7890" xr:uid="{00000000-0005-0000-0000-0000F3540000}"/>
    <cellStyle name="標準 15 2 2 3 2 2 3 2 2" xfId="16707" xr:uid="{00000000-0005-0000-0000-0000F4540000}"/>
    <cellStyle name="標準 15 2 2 3 2 2 3 3" xfId="12319" xr:uid="{00000000-0005-0000-0000-0000F5540000}"/>
    <cellStyle name="標準 15 2 2 3 2 2 4" xfId="5696" xr:uid="{00000000-0005-0000-0000-0000F6540000}"/>
    <cellStyle name="標準 15 2 2 3 2 2 4 2" xfId="14513" xr:uid="{00000000-0005-0000-0000-0000F7540000}"/>
    <cellStyle name="標準 15 2 2 3 2 2 5" xfId="10125" xr:uid="{00000000-0005-0000-0000-0000F8540000}"/>
    <cellStyle name="標準 15 2 2 3 2 2 6" xfId="23029" xr:uid="{00000000-0005-0000-0000-0000F9540000}"/>
    <cellStyle name="標準 15 2 2 3 2 3" xfId="1775" xr:uid="{00000000-0005-0000-0000-0000FA540000}"/>
    <cellStyle name="標準 15 2 2 3 2 3 2" xfId="4010" xr:uid="{00000000-0005-0000-0000-0000FB540000}"/>
    <cellStyle name="標準 15 2 2 3 2 3 2 2" xfId="8439" xr:uid="{00000000-0005-0000-0000-0000FC540000}"/>
    <cellStyle name="標準 15 2 2 3 2 3 2 2 2" xfId="17256" xr:uid="{00000000-0005-0000-0000-0000FD540000}"/>
    <cellStyle name="標準 15 2 2 3 2 3 2 3" xfId="12868" xr:uid="{00000000-0005-0000-0000-0000FE540000}"/>
    <cellStyle name="標準 15 2 2 3 2 3 3" xfId="6245" xr:uid="{00000000-0005-0000-0000-0000FF540000}"/>
    <cellStyle name="標準 15 2 2 3 2 3 3 2" xfId="15062" xr:uid="{00000000-0005-0000-0000-000000550000}"/>
    <cellStyle name="標準 15 2 2 3 2 3 4" xfId="10674" xr:uid="{00000000-0005-0000-0000-000001550000}"/>
    <cellStyle name="標準 15 2 2 3 2 3 5" xfId="23579" xr:uid="{00000000-0005-0000-0000-000002550000}"/>
    <cellStyle name="標準 15 2 2 3 2 4" xfId="2913" xr:uid="{00000000-0005-0000-0000-000003550000}"/>
    <cellStyle name="標準 15 2 2 3 2 4 2" xfId="7342" xr:uid="{00000000-0005-0000-0000-000004550000}"/>
    <cellStyle name="標準 15 2 2 3 2 4 2 2" xfId="16159" xr:uid="{00000000-0005-0000-0000-000005550000}"/>
    <cellStyle name="標準 15 2 2 3 2 4 3" xfId="11771" xr:uid="{00000000-0005-0000-0000-000006550000}"/>
    <cellStyle name="標準 15 2 2 3 2 5" xfId="5148" xr:uid="{00000000-0005-0000-0000-000007550000}"/>
    <cellStyle name="標準 15 2 2 3 2 5 2" xfId="13965" xr:uid="{00000000-0005-0000-0000-000008550000}"/>
    <cellStyle name="標準 15 2 2 3 2 6" xfId="9577" xr:uid="{00000000-0005-0000-0000-000009550000}"/>
    <cellStyle name="標準 15 2 2 3 2 7" xfId="22481" xr:uid="{00000000-0005-0000-0000-00000A550000}"/>
    <cellStyle name="標準 15 2 2 3 3" xfId="911" xr:uid="{00000000-0005-0000-0000-00000B550000}"/>
    <cellStyle name="標準 15 2 2 3 3 2" xfId="2049" xr:uid="{00000000-0005-0000-0000-00000C550000}"/>
    <cellStyle name="標準 15 2 2 3 3 2 2" xfId="4284" xr:uid="{00000000-0005-0000-0000-00000D550000}"/>
    <cellStyle name="標準 15 2 2 3 3 2 2 2" xfId="8713" xr:uid="{00000000-0005-0000-0000-00000E550000}"/>
    <cellStyle name="標準 15 2 2 3 3 2 2 2 2" xfId="17530" xr:uid="{00000000-0005-0000-0000-00000F550000}"/>
    <cellStyle name="標準 15 2 2 3 3 2 2 3" xfId="13142" xr:uid="{00000000-0005-0000-0000-000010550000}"/>
    <cellStyle name="標準 15 2 2 3 3 2 3" xfId="6519" xr:uid="{00000000-0005-0000-0000-000011550000}"/>
    <cellStyle name="標準 15 2 2 3 3 2 3 2" xfId="15336" xr:uid="{00000000-0005-0000-0000-000012550000}"/>
    <cellStyle name="標準 15 2 2 3 3 2 4" xfId="10948" xr:uid="{00000000-0005-0000-0000-000013550000}"/>
    <cellStyle name="標準 15 2 2 3 3 2 5" xfId="23853" xr:uid="{00000000-0005-0000-0000-000014550000}"/>
    <cellStyle name="標準 15 2 2 3 3 3" xfId="3187" xr:uid="{00000000-0005-0000-0000-000015550000}"/>
    <cellStyle name="標準 15 2 2 3 3 3 2" xfId="7616" xr:uid="{00000000-0005-0000-0000-000016550000}"/>
    <cellStyle name="標準 15 2 2 3 3 3 2 2" xfId="16433" xr:uid="{00000000-0005-0000-0000-000017550000}"/>
    <cellStyle name="標準 15 2 2 3 3 3 3" xfId="12045" xr:uid="{00000000-0005-0000-0000-000018550000}"/>
    <cellStyle name="標準 15 2 2 3 3 4" xfId="5422" xr:uid="{00000000-0005-0000-0000-000019550000}"/>
    <cellStyle name="標準 15 2 2 3 3 4 2" xfId="14239" xr:uid="{00000000-0005-0000-0000-00001A550000}"/>
    <cellStyle name="標準 15 2 2 3 3 5" xfId="9851" xr:uid="{00000000-0005-0000-0000-00001B550000}"/>
    <cellStyle name="標準 15 2 2 3 3 6" xfId="22755" xr:uid="{00000000-0005-0000-0000-00001C550000}"/>
    <cellStyle name="標準 15 2 2 3 4" xfId="1501" xr:uid="{00000000-0005-0000-0000-00001D550000}"/>
    <cellStyle name="標準 15 2 2 3 4 2" xfId="3736" xr:uid="{00000000-0005-0000-0000-00001E550000}"/>
    <cellStyle name="標準 15 2 2 3 4 2 2" xfId="8165" xr:uid="{00000000-0005-0000-0000-00001F550000}"/>
    <cellStyle name="標準 15 2 2 3 4 2 2 2" xfId="16982" xr:uid="{00000000-0005-0000-0000-000020550000}"/>
    <cellStyle name="標準 15 2 2 3 4 2 3" xfId="12594" xr:uid="{00000000-0005-0000-0000-000021550000}"/>
    <cellStyle name="標準 15 2 2 3 4 3" xfId="5971" xr:uid="{00000000-0005-0000-0000-000022550000}"/>
    <cellStyle name="標準 15 2 2 3 4 3 2" xfId="14788" xr:uid="{00000000-0005-0000-0000-000023550000}"/>
    <cellStyle name="標準 15 2 2 3 4 4" xfId="10400" xr:uid="{00000000-0005-0000-0000-000024550000}"/>
    <cellStyle name="標準 15 2 2 3 4 5" xfId="23305" xr:uid="{00000000-0005-0000-0000-000025550000}"/>
    <cellStyle name="標準 15 2 2 3 5" xfId="2639" xr:uid="{00000000-0005-0000-0000-000026550000}"/>
    <cellStyle name="標準 15 2 2 3 5 2" xfId="7068" xr:uid="{00000000-0005-0000-0000-000027550000}"/>
    <cellStyle name="標準 15 2 2 3 5 2 2" xfId="15885" xr:uid="{00000000-0005-0000-0000-000028550000}"/>
    <cellStyle name="標準 15 2 2 3 5 3" xfId="11497" xr:uid="{00000000-0005-0000-0000-000029550000}"/>
    <cellStyle name="標準 15 2 2 3 6" xfId="4874" xr:uid="{00000000-0005-0000-0000-00002A550000}"/>
    <cellStyle name="標準 15 2 2 3 6 2" xfId="13691" xr:uid="{00000000-0005-0000-0000-00002B550000}"/>
    <cellStyle name="標準 15 2 2 3 7" xfId="9303" xr:uid="{00000000-0005-0000-0000-00002C550000}"/>
    <cellStyle name="標準 15 2 2 3 8" xfId="22209" xr:uid="{00000000-0005-0000-0000-00002D550000}"/>
    <cellStyle name="標準 15 2 2 4" xfId="500" xr:uid="{00000000-0005-0000-0000-00002E550000}"/>
    <cellStyle name="標準 15 2 2 4 2" xfId="1048" xr:uid="{00000000-0005-0000-0000-00002F550000}"/>
    <cellStyle name="標準 15 2 2 4 2 2" xfId="2186" xr:uid="{00000000-0005-0000-0000-000030550000}"/>
    <cellStyle name="標準 15 2 2 4 2 2 2" xfId="4421" xr:uid="{00000000-0005-0000-0000-000031550000}"/>
    <cellStyle name="標準 15 2 2 4 2 2 2 2" xfId="8850" xr:uid="{00000000-0005-0000-0000-000032550000}"/>
    <cellStyle name="標準 15 2 2 4 2 2 2 2 2" xfId="17667" xr:uid="{00000000-0005-0000-0000-000033550000}"/>
    <cellStyle name="標準 15 2 2 4 2 2 2 3" xfId="13279" xr:uid="{00000000-0005-0000-0000-000034550000}"/>
    <cellStyle name="標準 15 2 2 4 2 2 3" xfId="6656" xr:uid="{00000000-0005-0000-0000-000035550000}"/>
    <cellStyle name="標準 15 2 2 4 2 2 3 2" xfId="15473" xr:uid="{00000000-0005-0000-0000-000036550000}"/>
    <cellStyle name="標準 15 2 2 4 2 2 4" xfId="11085" xr:uid="{00000000-0005-0000-0000-000037550000}"/>
    <cellStyle name="標準 15 2 2 4 2 2 5" xfId="23990" xr:uid="{00000000-0005-0000-0000-000038550000}"/>
    <cellStyle name="標準 15 2 2 4 2 3" xfId="3324" xr:uid="{00000000-0005-0000-0000-000039550000}"/>
    <cellStyle name="標準 15 2 2 4 2 3 2" xfId="7753" xr:uid="{00000000-0005-0000-0000-00003A550000}"/>
    <cellStyle name="標準 15 2 2 4 2 3 2 2" xfId="16570" xr:uid="{00000000-0005-0000-0000-00003B550000}"/>
    <cellStyle name="標準 15 2 2 4 2 3 3" xfId="12182" xr:uid="{00000000-0005-0000-0000-00003C550000}"/>
    <cellStyle name="標準 15 2 2 4 2 4" xfId="5559" xr:uid="{00000000-0005-0000-0000-00003D550000}"/>
    <cellStyle name="標準 15 2 2 4 2 4 2" xfId="14376" xr:uid="{00000000-0005-0000-0000-00003E550000}"/>
    <cellStyle name="標準 15 2 2 4 2 5" xfId="9988" xr:uid="{00000000-0005-0000-0000-00003F550000}"/>
    <cellStyle name="標準 15 2 2 4 2 6" xfId="22892" xr:uid="{00000000-0005-0000-0000-000040550000}"/>
    <cellStyle name="標準 15 2 2 4 3" xfId="1638" xr:uid="{00000000-0005-0000-0000-000041550000}"/>
    <cellStyle name="標準 15 2 2 4 3 2" xfId="3873" xr:uid="{00000000-0005-0000-0000-000042550000}"/>
    <cellStyle name="標準 15 2 2 4 3 2 2" xfId="8302" xr:uid="{00000000-0005-0000-0000-000043550000}"/>
    <cellStyle name="標準 15 2 2 4 3 2 2 2" xfId="17119" xr:uid="{00000000-0005-0000-0000-000044550000}"/>
    <cellStyle name="標準 15 2 2 4 3 2 3" xfId="12731" xr:uid="{00000000-0005-0000-0000-000045550000}"/>
    <cellStyle name="標準 15 2 2 4 3 3" xfId="6108" xr:uid="{00000000-0005-0000-0000-000046550000}"/>
    <cellStyle name="標準 15 2 2 4 3 3 2" xfId="14925" xr:uid="{00000000-0005-0000-0000-000047550000}"/>
    <cellStyle name="標準 15 2 2 4 3 4" xfId="10537" xr:uid="{00000000-0005-0000-0000-000048550000}"/>
    <cellStyle name="標準 15 2 2 4 3 5" xfId="23442" xr:uid="{00000000-0005-0000-0000-000049550000}"/>
    <cellStyle name="標準 15 2 2 4 4" xfId="2776" xr:uid="{00000000-0005-0000-0000-00004A550000}"/>
    <cellStyle name="標準 15 2 2 4 4 2" xfId="7205" xr:uid="{00000000-0005-0000-0000-00004B550000}"/>
    <cellStyle name="標準 15 2 2 4 4 2 2" xfId="16022" xr:uid="{00000000-0005-0000-0000-00004C550000}"/>
    <cellStyle name="標準 15 2 2 4 4 3" xfId="11634" xr:uid="{00000000-0005-0000-0000-00004D550000}"/>
    <cellStyle name="標準 15 2 2 4 5" xfId="5011" xr:uid="{00000000-0005-0000-0000-00004E550000}"/>
    <cellStyle name="標準 15 2 2 4 5 2" xfId="13828" xr:uid="{00000000-0005-0000-0000-00004F550000}"/>
    <cellStyle name="標準 15 2 2 4 6" xfId="9440" xr:uid="{00000000-0005-0000-0000-000050550000}"/>
    <cellStyle name="標準 15 2 2 4 7" xfId="22344" xr:uid="{00000000-0005-0000-0000-000051550000}"/>
    <cellStyle name="標準 15 2 2 5" xfId="774" xr:uid="{00000000-0005-0000-0000-000052550000}"/>
    <cellStyle name="標準 15 2 2 5 2" xfId="1912" xr:uid="{00000000-0005-0000-0000-000053550000}"/>
    <cellStyle name="標準 15 2 2 5 2 2" xfId="4147" xr:uid="{00000000-0005-0000-0000-000054550000}"/>
    <cellStyle name="標準 15 2 2 5 2 2 2" xfId="8576" xr:uid="{00000000-0005-0000-0000-000055550000}"/>
    <cellStyle name="標準 15 2 2 5 2 2 2 2" xfId="17393" xr:uid="{00000000-0005-0000-0000-000056550000}"/>
    <cellStyle name="標準 15 2 2 5 2 2 3" xfId="13005" xr:uid="{00000000-0005-0000-0000-000057550000}"/>
    <cellStyle name="標準 15 2 2 5 2 3" xfId="6382" xr:uid="{00000000-0005-0000-0000-000058550000}"/>
    <cellStyle name="標準 15 2 2 5 2 3 2" xfId="15199" xr:uid="{00000000-0005-0000-0000-000059550000}"/>
    <cellStyle name="標準 15 2 2 5 2 4" xfId="10811" xr:uid="{00000000-0005-0000-0000-00005A550000}"/>
    <cellStyle name="標準 15 2 2 5 2 5" xfId="23716" xr:uid="{00000000-0005-0000-0000-00005B550000}"/>
    <cellStyle name="標準 15 2 2 5 3" xfId="3050" xr:uid="{00000000-0005-0000-0000-00005C550000}"/>
    <cellStyle name="標準 15 2 2 5 3 2" xfId="7479" xr:uid="{00000000-0005-0000-0000-00005D550000}"/>
    <cellStyle name="標準 15 2 2 5 3 2 2" xfId="16296" xr:uid="{00000000-0005-0000-0000-00005E550000}"/>
    <cellStyle name="標準 15 2 2 5 3 3" xfId="11908" xr:uid="{00000000-0005-0000-0000-00005F550000}"/>
    <cellStyle name="標準 15 2 2 5 4" xfId="5285" xr:uid="{00000000-0005-0000-0000-000060550000}"/>
    <cellStyle name="標準 15 2 2 5 4 2" xfId="14102" xr:uid="{00000000-0005-0000-0000-000061550000}"/>
    <cellStyle name="標準 15 2 2 5 5" xfId="9714" xr:uid="{00000000-0005-0000-0000-000062550000}"/>
    <cellStyle name="標準 15 2 2 5 6" xfId="22618" xr:uid="{00000000-0005-0000-0000-000063550000}"/>
    <cellStyle name="標準 15 2 2 6" xfId="1364" xr:uid="{00000000-0005-0000-0000-000064550000}"/>
    <cellStyle name="標準 15 2 2 6 2" xfId="3599" xr:uid="{00000000-0005-0000-0000-000065550000}"/>
    <cellStyle name="標準 15 2 2 6 2 2" xfId="8028" xr:uid="{00000000-0005-0000-0000-000066550000}"/>
    <cellStyle name="標準 15 2 2 6 2 2 2" xfId="16845" xr:uid="{00000000-0005-0000-0000-000067550000}"/>
    <cellStyle name="標準 15 2 2 6 2 3" xfId="12457" xr:uid="{00000000-0005-0000-0000-000068550000}"/>
    <cellStyle name="標準 15 2 2 6 3" xfId="5834" xr:uid="{00000000-0005-0000-0000-000069550000}"/>
    <cellStyle name="標準 15 2 2 6 3 2" xfId="14651" xr:uid="{00000000-0005-0000-0000-00006A550000}"/>
    <cellStyle name="標準 15 2 2 6 4" xfId="10263" xr:uid="{00000000-0005-0000-0000-00006B550000}"/>
    <cellStyle name="標準 15 2 2 6 5" xfId="23168" xr:uid="{00000000-0005-0000-0000-00006C550000}"/>
    <cellStyle name="標準 15 2 2 7" xfId="2502" xr:uid="{00000000-0005-0000-0000-00006D550000}"/>
    <cellStyle name="標準 15 2 2 7 2" xfId="6931" xr:uid="{00000000-0005-0000-0000-00006E550000}"/>
    <cellStyle name="標準 15 2 2 7 2 2" xfId="15748" xr:uid="{00000000-0005-0000-0000-00006F550000}"/>
    <cellStyle name="標準 15 2 2 7 3" xfId="11360" xr:uid="{00000000-0005-0000-0000-000070550000}"/>
    <cellStyle name="標準 15 2 2 7 4" xfId="22033" xr:uid="{00000000-0005-0000-0000-000071550000}"/>
    <cellStyle name="標準 15 2 2 8" xfId="4737" xr:uid="{00000000-0005-0000-0000-000072550000}"/>
    <cellStyle name="標準 15 2 2 8 2" xfId="13554" xr:uid="{00000000-0005-0000-0000-000073550000}"/>
    <cellStyle name="標準 15 2 2 9" xfId="9166" xr:uid="{00000000-0005-0000-0000-000074550000}"/>
    <cellStyle name="標準 15 2 3" xfId="261" xr:uid="{00000000-0005-0000-0000-000075550000}"/>
    <cellStyle name="標準 15 2 3 2" xfId="398" xr:uid="{00000000-0005-0000-0000-000076550000}"/>
    <cellStyle name="標準 15 2 3 2 2" xfId="672" xr:uid="{00000000-0005-0000-0000-000077550000}"/>
    <cellStyle name="標準 15 2 3 2 2 2" xfId="1220" xr:uid="{00000000-0005-0000-0000-000078550000}"/>
    <cellStyle name="標準 15 2 3 2 2 2 2" xfId="2358" xr:uid="{00000000-0005-0000-0000-000079550000}"/>
    <cellStyle name="標準 15 2 3 2 2 2 2 2" xfId="4593" xr:uid="{00000000-0005-0000-0000-00007A550000}"/>
    <cellStyle name="標準 15 2 3 2 2 2 2 2 2" xfId="9022" xr:uid="{00000000-0005-0000-0000-00007B550000}"/>
    <cellStyle name="標準 15 2 3 2 2 2 2 2 2 2" xfId="17839" xr:uid="{00000000-0005-0000-0000-00007C550000}"/>
    <cellStyle name="標準 15 2 3 2 2 2 2 2 3" xfId="13451" xr:uid="{00000000-0005-0000-0000-00007D550000}"/>
    <cellStyle name="標準 15 2 3 2 2 2 2 3" xfId="6828" xr:uid="{00000000-0005-0000-0000-00007E550000}"/>
    <cellStyle name="標準 15 2 3 2 2 2 2 3 2" xfId="15645" xr:uid="{00000000-0005-0000-0000-00007F550000}"/>
    <cellStyle name="標準 15 2 3 2 2 2 2 4" xfId="11257" xr:uid="{00000000-0005-0000-0000-000080550000}"/>
    <cellStyle name="標準 15 2 3 2 2 2 2 5" xfId="24162" xr:uid="{00000000-0005-0000-0000-000081550000}"/>
    <cellStyle name="標準 15 2 3 2 2 2 3" xfId="3496" xr:uid="{00000000-0005-0000-0000-000082550000}"/>
    <cellStyle name="標準 15 2 3 2 2 2 3 2" xfId="7925" xr:uid="{00000000-0005-0000-0000-000083550000}"/>
    <cellStyle name="標準 15 2 3 2 2 2 3 2 2" xfId="16742" xr:uid="{00000000-0005-0000-0000-000084550000}"/>
    <cellStyle name="標準 15 2 3 2 2 2 3 3" xfId="12354" xr:uid="{00000000-0005-0000-0000-000085550000}"/>
    <cellStyle name="標準 15 2 3 2 2 2 4" xfId="5731" xr:uid="{00000000-0005-0000-0000-000086550000}"/>
    <cellStyle name="標準 15 2 3 2 2 2 4 2" xfId="14548" xr:uid="{00000000-0005-0000-0000-000087550000}"/>
    <cellStyle name="標準 15 2 3 2 2 2 5" xfId="10160" xr:uid="{00000000-0005-0000-0000-000088550000}"/>
    <cellStyle name="標準 15 2 3 2 2 2 6" xfId="23064" xr:uid="{00000000-0005-0000-0000-000089550000}"/>
    <cellStyle name="標準 15 2 3 2 2 3" xfId="1810" xr:uid="{00000000-0005-0000-0000-00008A550000}"/>
    <cellStyle name="標準 15 2 3 2 2 3 2" xfId="4045" xr:uid="{00000000-0005-0000-0000-00008B550000}"/>
    <cellStyle name="標準 15 2 3 2 2 3 2 2" xfId="8474" xr:uid="{00000000-0005-0000-0000-00008C550000}"/>
    <cellStyle name="標準 15 2 3 2 2 3 2 2 2" xfId="17291" xr:uid="{00000000-0005-0000-0000-00008D550000}"/>
    <cellStyle name="標準 15 2 3 2 2 3 2 3" xfId="12903" xr:uid="{00000000-0005-0000-0000-00008E550000}"/>
    <cellStyle name="標準 15 2 3 2 2 3 3" xfId="6280" xr:uid="{00000000-0005-0000-0000-00008F550000}"/>
    <cellStyle name="標準 15 2 3 2 2 3 3 2" xfId="15097" xr:uid="{00000000-0005-0000-0000-000090550000}"/>
    <cellStyle name="標準 15 2 3 2 2 3 4" xfId="10709" xr:uid="{00000000-0005-0000-0000-000091550000}"/>
    <cellStyle name="標準 15 2 3 2 2 3 5" xfId="23614" xr:uid="{00000000-0005-0000-0000-000092550000}"/>
    <cellStyle name="標準 15 2 3 2 2 4" xfId="2948" xr:uid="{00000000-0005-0000-0000-000093550000}"/>
    <cellStyle name="標準 15 2 3 2 2 4 2" xfId="7377" xr:uid="{00000000-0005-0000-0000-000094550000}"/>
    <cellStyle name="標準 15 2 3 2 2 4 2 2" xfId="16194" xr:uid="{00000000-0005-0000-0000-000095550000}"/>
    <cellStyle name="標準 15 2 3 2 2 4 3" xfId="11806" xr:uid="{00000000-0005-0000-0000-000096550000}"/>
    <cellStyle name="標準 15 2 3 2 2 5" xfId="5183" xr:uid="{00000000-0005-0000-0000-000097550000}"/>
    <cellStyle name="標準 15 2 3 2 2 5 2" xfId="14000" xr:uid="{00000000-0005-0000-0000-000098550000}"/>
    <cellStyle name="標準 15 2 3 2 2 6" xfId="9612" xr:uid="{00000000-0005-0000-0000-000099550000}"/>
    <cellStyle name="標準 15 2 3 2 2 7" xfId="22516" xr:uid="{00000000-0005-0000-0000-00009A550000}"/>
    <cellStyle name="標準 15 2 3 2 3" xfId="946" xr:uid="{00000000-0005-0000-0000-00009B550000}"/>
    <cellStyle name="標準 15 2 3 2 3 2" xfId="2084" xr:uid="{00000000-0005-0000-0000-00009C550000}"/>
    <cellStyle name="標準 15 2 3 2 3 2 2" xfId="4319" xr:uid="{00000000-0005-0000-0000-00009D550000}"/>
    <cellStyle name="標準 15 2 3 2 3 2 2 2" xfId="8748" xr:uid="{00000000-0005-0000-0000-00009E550000}"/>
    <cellStyle name="標準 15 2 3 2 3 2 2 2 2" xfId="17565" xr:uid="{00000000-0005-0000-0000-00009F550000}"/>
    <cellStyle name="標準 15 2 3 2 3 2 2 3" xfId="13177" xr:uid="{00000000-0005-0000-0000-0000A0550000}"/>
    <cellStyle name="標準 15 2 3 2 3 2 3" xfId="6554" xr:uid="{00000000-0005-0000-0000-0000A1550000}"/>
    <cellStyle name="標準 15 2 3 2 3 2 3 2" xfId="15371" xr:uid="{00000000-0005-0000-0000-0000A2550000}"/>
    <cellStyle name="標準 15 2 3 2 3 2 4" xfId="10983" xr:uid="{00000000-0005-0000-0000-0000A3550000}"/>
    <cellStyle name="標準 15 2 3 2 3 2 5" xfId="23888" xr:uid="{00000000-0005-0000-0000-0000A4550000}"/>
    <cellStyle name="標準 15 2 3 2 3 3" xfId="3222" xr:uid="{00000000-0005-0000-0000-0000A5550000}"/>
    <cellStyle name="標準 15 2 3 2 3 3 2" xfId="7651" xr:uid="{00000000-0005-0000-0000-0000A6550000}"/>
    <cellStyle name="標準 15 2 3 2 3 3 2 2" xfId="16468" xr:uid="{00000000-0005-0000-0000-0000A7550000}"/>
    <cellStyle name="標準 15 2 3 2 3 3 3" xfId="12080" xr:uid="{00000000-0005-0000-0000-0000A8550000}"/>
    <cellStyle name="標準 15 2 3 2 3 4" xfId="5457" xr:uid="{00000000-0005-0000-0000-0000A9550000}"/>
    <cellStyle name="標準 15 2 3 2 3 4 2" xfId="14274" xr:uid="{00000000-0005-0000-0000-0000AA550000}"/>
    <cellStyle name="標準 15 2 3 2 3 5" xfId="9886" xr:uid="{00000000-0005-0000-0000-0000AB550000}"/>
    <cellStyle name="標準 15 2 3 2 3 6" xfId="22790" xr:uid="{00000000-0005-0000-0000-0000AC550000}"/>
    <cellStyle name="標準 15 2 3 2 4" xfId="1536" xr:uid="{00000000-0005-0000-0000-0000AD550000}"/>
    <cellStyle name="標準 15 2 3 2 4 2" xfId="3771" xr:uid="{00000000-0005-0000-0000-0000AE550000}"/>
    <cellStyle name="標準 15 2 3 2 4 2 2" xfId="8200" xr:uid="{00000000-0005-0000-0000-0000AF550000}"/>
    <cellStyle name="標準 15 2 3 2 4 2 2 2" xfId="17017" xr:uid="{00000000-0005-0000-0000-0000B0550000}"/>
    <cellStyle name="標準 15 2 3 2 4 2 3" xfId="12629" xr:uid="{00000000-0005-0000-0000-0000B1550000}"/>
    <cellStyle name="標準 15 2 3 2 4 3" xfId="6006" xr:uid="{00000000-0005-0000-0000-0000B2550000}"/>
    <cellStyle name="標準 15 2 3 2 4 3 2" xfId="14823" xr:uid="{00000000-0005-0000-0000-0000B3550000}"/>
    <cellStyle name="標準 15 2 3 2 4 4" xfId="10435" xr:uid="{00000000-0005-0000-0000-0000B4550000}"/>
    <cellStyle name="標準 15 2 3 2 4 5" xfId="23340" xr:uid="{00000000-0005-0000-0000-0000B5550000}"/>
    <cellStyle name="標準 15 2 3 2 5" xfId="2674" xr:uid="{00000000-0005-0000-0000-0000B6550000}"/>
    <cellStyle name="標準 15 2 3 2 5 2" xfId="7103" xr:uid="{00000000-0005-0000-0000-0000B7550000}"/>
    <cellStyle name="標準 15 2 3 2 5 2 2" xfId="15920" xr:uid="{00000000-0005-0000-0000-0000B8550000}"/>
    <cellStyle name="標準 15 2 3 2 5 3" xfId="11532" xr:uid="{00000000-0005-0000-0000-0000B9550000}"/>
    <cellStyle name="標準 15 2 3 2 6" xfId="4909" xr:uid="{00000000-0005-0000-0000-0000BA550000}"/>
    <cellStyle name="標準 15 2 3 2 6 2" xfId="13726" xr:uid="{00000000-0005-0000-0000-0000BB550000}"/>
    <cellStyle name="標準 15 2 3 2 7" xfId="9338" xr:uid="{00000000-0005-0000-0000-0000BC550000}"/>
    <cellStyle name="標準 15 2 3 2 8" xfId="22243" xr:uid="{00000000-0005-0000-0000-0000BD550000}"/>
    <cellStyle name="標準 15 2 3 3" xfId="535" xr:uid="{00000000-0005-0000-0000-0000BE550000}"/>
    <cellStyle name="標準 15 2 3 3 2" xfId="1083" xr:uid="{00000000-0005-0000-0000-0000BF550000}"/>
    <cellStyle name="標準 15 2 3 3 2 2" xfId="2221" xr:uid="{00000000-0005-0000-0000-0000C0550000}"/>
    <cellStyle name="標準 15 2 3 3 2 2 2" xfId="4456" xr:uid="{00000000-0005-0000-0000-0000C1550000}"/>
    <cellStyle name="標準 15 2 3 3 2 2 2 2" xfId="8885" xr:uid="{00000000-0005-0000-0000-0000C2550000}"/>
    <cellStyle name="標準 15 2 3 3 2 2 2 2 2" xfId="17702" xr:uid="{00000000-0005-0000-0000-0000C3550000}"/>
    <cellStyle name="標準 15 2 3 3 2 2 2 3" xfId="13314" xr:uid="{00000000-0005-0000-0000-0000C4550000}"/>
    <cellStyle name="標準 15 2 3 3 2 2 3" xfId="6691" xr:uid="{00000000-0005-0000-0000-0000C5550000}"/>
    <cellStyle name="標準 15 2 3 3 2 2 3 2" xfId="15508" xr:uid="{00000000-0005-0000-0000-0000C6550000}"/>
    <cellStyle name="標準 15 2 3 3 2 2 4" xfId="11120" xr:uid="{00000000-0005-0000-0000-0000C7550000}"/>
    <cellStyle name="標準 15 2 3 3 2 2 5" xfId="24025" xr:uid="{00000000-0005-0000-0000-0000C8550000}"/>
    <cellStyle name="標準 15 2 3 3 2 3" xfId="3359" xr:uid="{00000000-0005-0000-0000-0000C9550000}"/>
    <cellStyle name="標準 15 2 3 3 2 3 2" xfId="7788" xr:uid="{00000000-0005-0000-0000-0000CA550000}"/>
    <cellStyle name="標準 15 2 3 3 2 3 2 2" xfId="16605" xr:uid="{00000000-0005-0000-0000-0000CB550000}"/>
    <cellStyle name="標準 15 2 3 3 2 3 3" xfId="12217" xr:uid="{00000000-0005-0000-0000-0000CC550000}"/>
    <cellStyle name="標準 15 2 3 3 2 4" xfId="5594" xr:uid="{00000000-0005-0000-0000-0000CD550000}"/>
    <cellStyle name="標準 15 2 3 3 2 4 2" xfId="14411" xr:uid="{00000000-0005-0000-0000-0000CE550000}"/>
    <cellStyle name="標準 15 2 3 3 2 5" xfId="10023" xr:uid="{00000000-0005-0000-0000-0000CF550000}"/>
    <cellStyle name="標準 15 2 3 3 2 6" xfId="22927" xr:uid="{00000000-0005-0000-0000-0000D0550000}"/>
    <cellStyle name="標準 15 2 3 3 3" xfId="1673" xr:uid="{00000000-0005-0000-0000-0000D1550000}"/>
    <cellStyle name="標準 15 2 3 3 3 2" xfId="3908" xr:uid="{00000000-0005-0000-0000-0000D2550000}"/>
    <cellStyle name="標準 15 2 3 3 3 2 2" xfId="8337" xr:uid="{00000000-0005-0000-0000-0000D3550000}"/>
    <cellStyle name="標準 15 2 3 3 3 2 2 2" xfId="17154" xr:uid="{00000000-0005-0000-0000-0000D4550000}"/>
    <cellStyle name="標準 15 2 3 3 3 2 3" xfId="12766" xr:uid="{00000000-0005-0000-0000-0000D5550000}"/>
    <cellStyle name="標準 15 2 3 3 3 3" xfId="6143" xr:uid="{00000000-0005-0000-0000-0000D6550000}"/>
    <cellStyle name="標準 15 2 3 3 3 3 2" xfId="14960" xr:uid="{00000000-0005-0000-0000-0000D7550000}"/>
    <cellStyle name="標準 15 2 3 3 3 4" xfId="10572" xr:uid="{00000000-0005-0000-0000-0000D8550000}"/>
    <cellStyle name="標準 15 2 3 3 3 5" xfId="23477" xr:uid="{00000000-0005-0000-0000-0000D9550000}"/>
    <cellStyle name="標準 15 2 3 3 4" xfId="2811" xr:uid="{00000000-0005-0000-0000-0000DA550000}"/>
    <cellStyle name="標準 15 2 3 3 4 2" xfId="7240" xr:uid="{00000000-0005-0000-0000-0000DB550000}"/>
    <cellStyle name="標準 15 2 3 3 4 2 2" xfId="16057" xr:uid="{00000000-0005-0000-0000-0000DC550000}"/>
    <cellStyle name="標準 15 2 3 3 4 3" xfId="11669" xr:uid="{00000000-0005-0000-0000-0000DD550000}"/>
    <cellStyle name="標準 15 2 3 3 5" xfId="5046" xr:uid="{00000000-0005-0000-0000-0000DE550000}"/>
    <cellStyle name="標準 15 2 3 3 5 2" xfId="13863" xr:uid="{00000000-0005-0000-0000-0000DF550000}"/>
    <cellStyle name="標準 15 2 3 3 6" xfId="9475" xr:uid="{00000000-0005-0000-0000-0000E0550000}"/>
    <cellStyle name="標準 15 2 3 3 7" xfId="22379" xr:uid="{00000000-0005-0000-0000-0000E1550000}"/>
    <cellStyle name="標準 15 2 3 4" xfId="809" xr:uid="{00000000-0005-0000-0000-0000E2550000}"/>
    <cellStyle name="標準 15 2 3 4 2" xfId="1947" xr:uid="{00000000-0005-0000-0000-0000E3550000}"/>
    <cellStyle name="標準 15 2 3 4 2 2" xfId="4182" xr:uid="{00000000-0005-0000-0000-0000E4550000}"/>
    <cellStyle name="標準 15 2 3 4 2 2 2" xfId="8611" xr:uid="{00000000-0005-0000-0000-0000E5550000}"/>
    <cellStyle name="標準 15 2 3 4 2 2 2 2" xfId="17428" xr:uid="{00000000-0005-0000-0000-0000E6550000}"/>
    <cellStyle name="標準 15 2 3 4 2 2 3" xfId="13040" xr:uid="{00000000-0005-0000-0000-0000E7550000}"/>
    <cellStyle name="標準 15 2 3 4 2 3" xfId="6417" xr:uid="{00000000-0005-0000-0000-0000E8550000}"/>
    <cellStyle name="標準 15 2 3 4 2 3 2" xfId="15234" xr:uid="{00000000-0005-0000-0000-0000E9550000}"/>
    <cellStyle name="標準 15 2 3 4 2 4" xfId="10846" xr:uid="{00000000-0005-0000-0000-0000EA550000}"/>
    <cellStyle name="標準 15 2 3 4 2 5" xfId="23751" xr:uid="{00000000-0005-0000-0000-0000EB550000}"/>
    <cellStyle name="標準 15 2 3 4 3" xfId="3085" xr:uid="{00000000-0005-0000-0000-0000EC550000}"/>
    <cellStyle name="標準 15 2 3 4 3 2" xfId="7514" xr:uid="{00000000-0005-0000-0000-0000ED550000}"/>
    <cellStyle name="標準 15 2 3 4 3 2 2" xfId="16331" xr:uid="{00000000-0005-0000-0000-0000EE550000}"/>
    <cellStyle name="標準 15 2 3 4 3 3" xfId="11943" xr:uid="{00000000-0005-0000-0000-0000EF550000}"/>
    <cellStyle name="標準 15 2 3 4 4" xfId="5320" xr:uid="{00000000-0005-0000-0000-0000F0550000}"/>
    <cellStyle name="標準 15 2 3 4 4 2" xfId="14137" xr:uid="{00000000-0005-0000-0000-0000F1550000}"/>
    <cellStyle name="標準 15 2 3 4 5" xfId="9749" xr:uid="{00000000-0005-0000-0000-0000F2550000}"/>
    <cellStyle name="標準 15 2 3 4 6" xfId="22653" xr:uid="{00000000-0005-0000-0000-0000F3550000}"/>
    <cellStyle name="標準 15 2 3 5" xfId="1399" xr:uid="{00000000-0005-0000-0000-0000F4550000}"/>
    <cellStyle name="標準 15 2 3 5 2" xfId="3634" xr:uid="{00000000-0005-0000-0000-0000F5550000}"/>
    <cellStyle name="標準 15 2 3 5 2 2" xfId="8063" xr:uid="{00000000-0005-0000-0000-0000F6550000}"/>
    <cellStyle name="標準 15 2 3 5 2 2 2" xfId="16880" xr:uid="{00000000-0005-0000-0000-0000F7550000}"/>
    <cellStyle name="標準 15 2 3 5 2 3" xfId="12492" xr:uid="{00000000-0005-0000-0000-0000F8550000}"/>
    <cellStyle name="標準 15 2 3 5 3" xfId="5869" xr:uid="{00000000-0005-0000-0000-0000F9550000}"/>
    <cellStyle name="標準 15 2 3 5 3 2" xfId="14686" xr:uid="{00000000-0005-0000-0000-0000FA550000}"/>
    <cellStyle name="標準 15 2 3 5 4" xfId="10298" xr:uid="{00000000-0005-0000-0000-0000FB550000}"/>
    <cellStyle name="標準 15 2 3 5 5" xfId="23203" xr:uid="{00000000-0005-0000-0000-0000FC550000}"/>
    <cellStyle name="標準 15 2 3 6" xfId="2537" xr:uid="{00000000-0005-0000-0000-0000FD550000}"/>
    <cellStyle name="標準 15 2 3 6 2" xfId="6966" xr:uid="{00000000-0005-0000-0000-0000FE550000}"/>
    <cellStyle name="標準 15 2 3 6 2 2" xfId="15783" xr:uid="{00000000-0005-0000-0000-0000FF550000}"/>
    <cellStyle name="標準 15 2 3 6 3" xfId="11395" xr:uid="{00000000-0005-0000-0000-000000560000}"/>
    <cellStyle name="標準 15 2 3 6 4" xfId="22108" xr:uid="{00000000-0005-0000-0000-000001560000}"/>
    <cellStyle name="標準 15 2 3 7" xfId="4772" xr:uid="{00000000-0005-0000-0000-000002560000}"/>
    <cellStyle name="標準 15 2 3 7 2" xfId="13589" xr:uid="{00000000-0005-0000-0000-000003560000}"/>
    <cellStyle name="標準 15 2 3 8" xfId="9201" xr:uid="{00000000-0005-0000-0000-000004560000}"/>
    <cellStyle name="標準 15 2 3 9" xfId="19614" xr:uid="{00000000-0005-0000-0000-000005560000}"/>
    <cellStyle name="標準 15 2 4" xfId="329" xr:uid="{00000000-0005-0000-0000-000006560000}"/>
    <cellStyle name="標準 15 2 4 2" xfId="603" xr:uid="{00000000-0005-0000-0000-000007560000}"/>
    <cellStyle name="標準 15 2 4 2 2" xfId="1151" xr:uid="{00000000-0005-0000-0000-000008560000}"/>
    <cellStyle name="標準 15 2 4 2 2 2" xfId="2289" xr:uid="{00000000-0005-0000-0000-000009560000}"/>
    <cellStyle name="標準 15 2 4 2 2 2 2" xfId="4524" xr:uid="{00000000-0005-0000-0000-00000A560000}"/>
    <cellStyle name="標準 15 2 4 2 2 2 2 2" xfId="8953" xr:uid="{00000000-0005-0000-0000-00000B560000}"/>
    <cellStyle name="標準 15 2 4 2 2 2 2 2 2" xfId="17770" xr:uid="{00000000-0005-0000-0000-00000C560000}"/>
    <cellStyle name="標準 15 2 4 2 2 2 2 3" xfId="13382" xr:uid="{00000000-0005-0000-0000-00000D560000}"/>
    <cellStyle name="標準 15 2 4 2 2 2 3" xfId="6759" xr:uid="{00000000-0005-0000-0000-00000E560000}"/>
    <cellStyle name="標準 15 2 4 2 2 2 3 2" xfId="15576" xr:uid="{00000000-0005-0000-0000-00000F560000}"/>
    <cellStyle name="標準 15 2 4 2 2 2 4" xfId="11188" xr:uid="{00000000-0005-0000-0000-000010560000}"/>
    <cellStyle name="標準 15 2 4 2 2 2 5" xfId="24093" xr:uid="{00000000-0005-0000-0000-000011560000}"/>
    <cellStyle name="標準 15 2 4 2 2 3" xfId="3427" xr:uid="{00000000-0005-0000-0000-000012560000}"/>
    <cellStyle name="標準 15 2 4 2 2 3 2" xfId="7856" xr:uid="{00000000-0005-0000-0000-000013560000}"/>
    <cellStyle name="標準 15 2 4 2 2 3 2 2" xfId="16673" xr:uid="{00000000-0005-0000-0000-000014560000}"/>
    <cellStyle name="標準 15 2 4 2 2 3 3" xfId="12285" xr:uid="{00000000-0005-0000-0000-000015560000}"/>
    <cellStyle name="標準 15 2 4 2 2 4" xfId="5662" xr:uid="{00000000-0005-0000-0000-000016560000}"/>
    <cellStyle name="標準 15 2 4 2 2 4 2" xfId="14479" xr:uid="{00000000-0005-0000-0000-000017560000}"/>
    <cellStyle name="標準 15 2 4 2 2 5" xfId="10091" xr:uid="{00000000-0005-0000-0000-000018560000}"/>
    <cellStyle name="標準 15 2 4 2 2 6" xfId="22995" xr:uid="{00000000-0005-0000-0000-000019560000}"/>
    <cellStyle name="標準 15 2 4 2 3" xfId="1741" xr:uid="{00000000-0005-0000-0000-00001A560000}"/>
    <cellStyle name="標準 15 2 4 2 3 2" xfId="3976" xr:uid="{00000000-0005-0000-0000-00001B560000}"/>
    <cellStyle name="標準 15 2 4 2 3 2 2" xfId="8405" xr:uid="{00000000-0005-0000-0000-00001C560000}"/>
    <cellStyle name="標準 15 2 4 2 3 2 2 2" xfId="17222" xr:uid="{00000000-0005-0000-0000-00001D560000}"/>
    <cellStyle name="標準 15 2 4 2 3 2 3" xfId="12834" xr:uid="{00000000-0005-0000-0000-00001E560000}"/>
    <cellStyle name="標準 15 2 4 2 3 3" xfId="6211" xr:uid="{00000000-0005-0000-0000-00001F560000}"/>
    <cellStyle name="標準 15 2 4 2 3 3 2" xfId="15028" xr:uid="{00000000-0005-0000-0000-000020560000}"/>
    <cellStyle name="標準 15 2 4 2 3 4" xfId="10640" xr:uid="{00000000-0005-0000-0000-000021560000}"/>
    <cellStyle name="標準 15 2 4 2 3 5" xfId="23545" xr:uid="{00000000-0005-0000-0000-000022560000}"/>
    <cellStyle name="標準 15 2 4 2 4" xfId="2879" xr:uid="{00000000-0005-0000-0000-000023560000}"/>
    <cellStyle name="標準 15 2 4 2 4 2" xfId="7308" xr:uid="{00000000-0005-0000-0000-000024560000}"/>
    <cellStyle name="標準 15 2 4 2 4 2 2" xfId="16125" xr:uid="{00000000-0005-0000-0000-000025560000}"/>
    <cellStyle name="標準 15 2 4 2 4 3" xfId="11737" xr:uid="{00000000-0005-0000-0000-000026560000}"/>
    <cellStyle name="標準 15 2 4 2 5" xfId="5114" xr:uid="{00000000-0005-0000-0000-000027560000}"/>
    <cellStyle name="標準 15 2 4 2 5 2" xfId="13931" xr:uid="{00000000-0005-0000-0000-000028560000}"/>
    <cellStyle name="標準 15 2 4 2 6" xfId="9543" xr:uid="{00000000-0005-0000-0000-000029560000}"/>
    <cellStyle name="標準 15 2 4 2 7" xfId="22447" xr:uid="{00000000-0005-0000-0000-00002A560000}"/>
    <cellStyle name="標準 15 2 4 3" xfId="877" xr:uid="{00000000-0005-0000-0000-00002B560000}"/>
    <cellStyle name="標準 15 2 4 3 2" xfId="2015" xr:uid="{00000000-0005-0000-0000-00002C560000}"/>
    <cellStyle name="標準 15 2 4 3 2 2" xfId="4250" xr:uid="{00000000-0005-0000-0000-00002D560000}"/>
    <cellStyle name="標準 15 2 4 3 2 2 2" xfId="8679" xr:uid="{00000000-0005-0000-0000-00002E560000}"/>
    <cellStyle name="標準 15 2 4 3 2 2 2 2" xfId="17496" xr:uid="{00000000-0005-0000-0000-00002F560000}"/>
    <cellStyle name="標準 15 2 4 3 2 2 3" xfId="13108" xr:uid="{00000000-0005-0000-0000-000030560000}"/>
    <cellStyle name="標準 15 2 4 3 2 3" xfId="6485" xr:uid="{00000000-0005-0000-0000-000031560000}"/>
    <cellStyle name="標準 15 2 4 3 2 3 2" xfId="15302" xr:uid="{00000000-0005-0000-0000-000032560000}"/>
    <cellStyle name="標準 15 2 4 3 2 4" xfId="10914" xr:uid="{00000000-0005-0000-0000-000033560000}"/>
    <cellStyle name="標準 15 2 4 3 2 5" xfId="23819" xr:uid="{00000000-0005-0000-0000-000034560000}"/>
    <cellStyle name="標準 15 2 4 3 3" xfId="3153" xr:uid="{00000000-0005-0000-0000-000035560000}"/>
    <cellStyle name="標準 15 2 4 3 3 2" xfId="7582" xr:uid="{00000000-0005-0000-0000-000036560000}"/>
    <cellStyle name="標準 15 2 4 3 3 2 2" xfId="16399" xr:uid="{00000000-0005-0000-0000-000037560000}"/>
    <cellStyle name="標準 15 2 4 3 3 3" xfId="12011" xr:uid="{00000000-0005-0000-0000-000038560000}"/>
    <cellStyle name="標準 15 2 4 3 4" xfId="5388" xr:uid="{00000000-0005-0000-0000-000039560000}"/>
    <cellStyle name="標準 15 2 4 3 4 2" xfId="14205" xr:uid="{00000000-0005-0000-0000-00003A560000}"/>
    <cellStyle name="標準 15 2 4 3 5" xfId="9817" xr:uid="{00000000-0005-0000-0000-00003B560000}"/>
    <cellStyle name="標準 15 2 4 3 6" xfId="22721" xr:uid="{00000000-0005-0000-0000-00003C560000}"/>
    <cellStyle name="標準 15 2 4 4" xfId="1467" xr:uid="{00000000-0005-0000-0000-00003D560000}"/>
    <cellStyle name="標準 15 2 4 4 2" xfId="3702" xr:uid="{00000000-0005-0000-0000-00003E560000}"/>
    <cellStyle name="標準 15 2 4 4 2 2" xfId="8131" xr:uid="{00000000-0005-0000-0000-00003F560000}"/>
    <cellStyle name="標準 15 2 4 4 2 2 2" xfId="16948" xr:uid="{00000000-0005-0000-0000-000040560000}"/>
    <cellStyle name="標準 15 2 4 4 2 3" xfId="12560" xr:uid="{00000000-0005-0000-0000-000041560000}"/>
    <cellStyle name="標準 15 2 4 4 3" xfId="5937" xr:uid="{00000000-0005-0000-0000-000042560000}"/>
    <cellStyle name="標準 15 2 4 4 3 2" xfId="14754" xr:uid="{00000000-0005-0000-0000-000043560000}"/>
    <cellStyle name="標準 15 2 4 4 4" xfId="10366" xr:uid="{00000000-0005-0000-0000-000044560000}"/>
    <cellStyle name="標準 15 2 4 4 5" xfId="23271" xr:uid="{00000000-0005-0000-0000-000045560000}"/>
    <cellStyle name="標準 15 2 4 5" xfId="2605" xr:uid="{00000000-0005-0000-0000-000046560000}"/>
    <cellStyle name="標準 15 2 4 5 2" xfId="7034" xr:uid="{00000000-0005-0000-0000-000047560000}"/>
    <cellStyle name="標準 15 2 4 5 2 2" xfId="15851" xr:uid="{00000000-0005-0000-0000-000048560000}"/>
    <cellStyle name="標準 15 2 4 5 3" xfId="11463" xr:uid="{00000000-0005-0000-0000-000049560000}"/>
    <cellStyle name="標準 15 2 4 6" xfId="4840" xr:uid="{00000000-0005-0000-0000-00004A560000}"/>
    <cellStyle name="標準 15 2 4 6 2" xfId="13657" xr:uid="{00000000-0005-0000-0000-00004B560000}"/>
    <cellStyle name="標準 15 2 4 7" xfId="9269" xr:uid="{00000000-0005-0000-0000-00004C560000}"/>
    <cellStyle name="標準 15 2 4 8" xfId="22175" xr:uid="{00000000-0005-0000-0000-00004D560000}"/>
    <cellStyle name="標準 15 2 5" xfId="466" xr:uid="{00000000-0005-0000-0000-00004E560000}"/>
    <cellStyle name="標準 15 2 5 2" xfId="1014" xr:uid="{00000000-0005-0000-0000-00004F560000}"/>
    <cellStyle name="標準 15 2 5 2 2" xfId="2152" xr:uid="{00000000-0005-0000-0000-000050560000}"/>
    <cellStyle name="標準 15 2 5 2 2 2" xfId="4387" xr:uid="{00000000-0005-0000-0000-000051560000}"/>
    <cellStyle name="標準 15 2 5 2 2 2 2" xfId="8816" xr:uid="{00000000-0005-0000-0000-000052560000}"/>
    <cellStyle name="標準 15 2 5 2 2 2 2 2" xfId="17633" xr:uid="{00000000-0005-0000-0000-000053560000}"/>
    <cellStyle name="標準 15 2 5 2 2 2 3" xfId="13245" xr:uid="{00000000-0005-0000-0000-000054560000}"/>
    <cellStyle name="標準 15 2 5 2 2 3" xfId="6622" xr:uid="{00000000-0005-0000-0000-000055560000}"/>
    <cellStyle name="標準 15 2 5 2 2 3 2" xfId="15439" xr:uid="{00000000-0005-0000-0000-000056560000}"/>
    <cellStyle name="標準 15 2 5 2 2 4" xfId="11051" xr:uid="{00000000-0005-0000-0000-000057560000}"/>
    <cellStyle name="標準 15 2 5 2 2 5" xfId="23956" xr:uid="{00000000-0005-0000-0000-000058560000}"/>
    <cellStyle name="標準 15 2 5 2 3" xfId="3290" xr:uid="{00000000-0005-0000-0000-000059560000}"/>
    <cellStyle name="標準 15 2 5 2 3 2" xfId="7719" xr:uid="{00000000-0005-0000-0000-00005A560000}"/>
    <cellStyle name="標準 15 2 5 2 3 2 2" xfId="16536" xr:uid="{00000000-0005-0000-0000-00005B560000}"/>
    <cellStyle name="標準 15 2 5 2 3 3" xfId="12148" xr:uid="{00000000-0005-0000-0000-00005C560000}"/>
    <cellStyle name="標準 15 2 5 2 4" xfId="5525" xr:uid="{00000000-0005-0000-0000-00005D560000}"/>
    <cellStyle name="標準 15 2 5 2 4 2" xfId="14342" xr:uid="{00000000-0005-0000-0000-00005E560000}"/>
    <cellStyle name="標準 15 2 5 2 5" xfId="9954" xr:uid="{00000000-0005-0000-0000-00005F560000}"/>
    <cellStyle name="標準 15 2 5 2 6" xfId="22858" xr:uid="{00000000-0005-0000-0000-000060560000}"/>
    <cellStyle name="標準 15 2 5 3" xfId="1604" xr:uid="{00000000-0005-0000-0000-000061560000}"/>
    <cellStyle name="標準 15 2 5 3 2" xfId="3839" xr:uid="{00000000-0005-0000-0000-000062560000}"/>
    <cellStyle name="標準 15 2 5 3 2 2" xfId="8268" xr:uid="{00000000-0005-0000-0000-000063560000}"/>
    <cellStyle name="標準 15 2 5 3 2 2 2" xfId="17085" xr:uid="{00000000-0005-0000-0000-000064560000}"/>
    <cellStyle name="標準 15 2 5 3 2 3" xfId="12697" xr:uid="{00000000-0005-0000-0000-000065560000}"/>
    <cellStyle name="標準 15 2 5 3 3" xfId="6074" xr:uid="{00000000-0005-0000-0000-000066560000}"/>
    <cellStyle name="標準 15 2 5 3 3 2" xfId="14891" xr:uid="{00000000-0005-0000-0000-000067560000}"/>
    <cellStyle name="標準 15 2 5 3 4" xfId="10503" xr:uid="{00000000-0005-0000-0000-000068560000}"/>
    <cellStyle name="標準 15 2 5 3 5" xfId="23408" xr:uid="{00000000-0005-0000-0000-000069560000}"/>
    <cellStyle name="標準 15 2 5 4" xfId="2742" xr:uid="{00000000-0005-0000-0000-00006A560000}"/>
    <cellStyle name="標準 15 2 5 4 2" xfId="7171" xr:uid="{00000000-0005-0000-0000-00006B560000}"/>
    <cellStyle name="標準 15 2 5 4 2 2" xfId="15988" xr:uid="{00000000-0005-0000-0000-00006C560000}"/>
    <cellStyle name="標準 15 2 5 4 3" xfId="11600" xr:uid="{00000000-0005-0000-0000-00006D560000}"/>
    <cellStyle name="標準 15 2 5 5" xfId="4977" xr:uid="{00000000-0005-0000-0000-00006E560000}"/>
    <cellStyle name="標準 15 2 5 5 2" xfId="13794" xr:uid="{00000000-0005-0000-0000-00006F560000}"/>
    <cellStyle name="標準 15 2 5 6" xfId="9406" xr:uid="{00000000-0005-0000-0000-000070560000}"/>
    <cellStyle name="標準 15 2 5 7" xfId="22310" xr:uid="{00000000-0005-0000-0000-000071560000}"/>
    <cellStyle name="標準 15 2 6" xfId="740" xr:uid="{00000000-0005-0000-0000-000072560000}"/>
    <cellStyle name="標準 15 2 6 2" xfId="1878" xr:uid="{00000000-0005-0000-0000-000073560000}"/>
    <cellStyle name="標準 15 2 6 2 2" xfId="4113" xr:uid="{00000000-0005-0000-0000-000074560000}"/>
    <cellStyle name="標準 15 2 6 2 2 2" xfId="8542" xr:uid="{00000000-0005-0000-0000-000075560000}"/>
    <cellStyle name="標準 15 2 6 2 2 2 2" xfId="17359" xr:uid="{00000000-0005-0000-0000-000076560000}"/>
    <cellStyle name="標準 15 2 6 2 2 3" xfId="12971" xr:uid="{00000000-0005-0000-0000-000077560000}"/>
    <cellStyle name="標準 15 2 6 2 3" xfId="6348" xr:uid="{00000000-0005-0000-0000-000078560000}"/>
    <cellStyle name="標準 15 2 6 2 3 2" xfId="15165" xr:uid="{00000000-0005-0000-0000-000079560000}"/>
    <cellStyle name="標準 15 2 6 2 4" xfId="10777" xr:uid="{00000000-0005-0000-0000-00007A560000}"/>
    <cellStyle name="標準 15 2 6 2 5" xfId="23682" xr:uid="{00000000-0005-0000-0000-00007B560000}"/>
    <cellStyle name="標準 15 2 6 3" xfId="3016" xr:uid="{00000000-0005-0000-0000-00007C560000}"/>
    <cellStyle name="標準 15 2 6 3 2" xfId="7445" xr:uid="{00000000-0005-0000-0000-00007D560000}"/>
    <cellStyle name="標準 15 2 6 3 2 2" xfId="16262" xr:uid="{00000000-0005-0000-0000-00007E560000}"/>
    <cellStyle name="標準 15 2 6 3 3" xfId="11874" xr:uid="{00000000-0005-0000-0000-00007F560000}"/>
    <cellStyle name="標準 15 2 6 4" xfId="5251" xr:uid="{00000000-0005-0000-0000-000080560000}"/>
    <cellStyle name="標準 15 2 6 4 2" xfId="14068" xr:uid="{00000000-0005-0000-0000-000081560000}"/>
    <cellStyle name="標準 15 2 6 5" xfId="9680" xr:uid="{00000000-0005-0000-0000-000082560000}"/>
    <cellStyle name="標準 15 2 6 6" xfId="22584" xr:uid="{00000000-0005-0000-0000-000083560000}"/>
    <cellStyle name="標準 15 2 7" xfId="1330" xr:uid="{00000000-0005-0000-0000-000084560000}"/>
    <cellStyle name="標準 15 2 7 2" xfId="3565" xr:uid="{00000000-0005-0000-0000-000085560000}"/>
    <cellStyle name="標準 15 2 7 2 2" xfId="7994" xr:uid="{00000000-0005-0000-0000-000086560000}"/>
    <cellStyle name="標準 15 2 7 2 2 2" xfId="16811" xr:uid="{00000000-0005-0000-0000-000087560000}"/>
    <cellStyle name="標準 15 2 7 2 3" xfId="12423" xr:uid="{00000000-0005-0000-0000-000088560000}"/>
    <cellStyle name="標準 15 2 7 3" xfId="5800" xr:uid="{00000000-0005-0000-0000-000089560000}"/>
    <cellStyle name="標準 15 2 7 3 2" xfId="14617" xr:uid="{00000000-0005-0000-0000-00008A560000}"/>
    <cellStyle name="標準 15 2 7 4" xfId="10229" xr:uid="{00000000-0005-0000-0000-00008B560000}"/>
    <cellStyle name="標準 15 2 7 5" xfId="23134" xr:uid="{00000000-0005-0000-0000-00008C560000}"/>
    <cellStyle name="標準 15 2 8" xfId="2468" xr:uid="{00000000-0005-0000-0000-00008D560000}"/>
    <cellStyle name="標準 15 2 8 2" xfId="6897" xr:uid="{00000000-0005-0000-0000-00008E560000}"/>
    <cellStyle name="標準 15 2 8 2 2" xfId="15714" xr:uid="{00000000-0005-0000-0000-00008F560000}"/>
    <cellStyle name="標準 15 2 8 3" xfId="11326" xr:uid="{00000000-0005-0000-0000-000090560000}"/>
    <cellStyle name="標準 15 2 8 4" xfId="21998" xr:uid="{00000000-0005-0000-0000-000091560000}"/>
    <cellStyle name="標準 15 2 9" xfId="4703" xr:uid="{00000000-0005-0000-0000-000092560000}"/>
    <cellStyle name="標準 15 2 9 2" xfId="13520" xr:uid="{00000000-0005-0000-0000-000093560000}"/>
    <cellStyle name="標準 15 3" xfId="168" xr:uid="{00000000-0005-0000-0000-000094560000}"/>
    <cellStyle name="標準 15 3 10" xfId="19615" xr:uid="{00000000-0005-0000-0000-000095560000}"/>
    <cellStyle name="標準 15 3 2" xfId="278" xr:uid="{00000000-0005-0000-0000-000096560000}"/>
    <cellStyle name="標準 15 3 2 2" xfId="415" xr:uid="{00000000-0005-0000-0000-000097560000}"/>
    <cellStyle name="標準 15 3 2 2 2" xfId="689" xr:uid="{00000000-0005-0000-0000-000098560000}"/>
    <cellStyle name="標準 15 3 2 2 2 2" xfId="1237" xr:uid="{00000000-0005-0000-0000-000099560000}"/>
    <cellStyle name="標準 15 3 2 2 2 2 2" xfId="2375" xr:uid="{00000000-0005-0000-0000-00009A560000}"/>
    <cellStyle name="標準 15 3 2 2 2 2 2 2" xfId="4610" xr:uid="{00000000-0005-0000-0000-00009B560000}"/>
    <cellStyle name="標準 15 3 2 2 2 2 2 2 2" xfId="9039" xr:uid="{00000000-0005-0000-0000-00009C560000}"/>
    <cellStyle name="標準 15 3 2 2 2 2 2 2 2 2" xfId="17856" xr:uid="{00000000-0005-0000-0000-00009D560000}"/>
    <cellStyle name="標準 15 3 2 2 2 2 2 2 3" xfId="13468" xr:uid="{00000000-0005-0000-0000-00009E560000}"/>
    <cellStyle name="標準 15 3 2 2 2 2 2 3" xfId="6845" xr:uid="{00000000-0005-0000-0000-00009F560000}"/>
    <cellStyle name="標準 15 3 2 2 2 2 2 3 2" xfId="15662" xr:uid="{00000000-0005-0000-0000-0000A0560000}"/>
    <cellStyle name="標準 15 3 2 2 2 2 2 4" xfId="11274" xr:uid="{00000000-0005-0000-0000-0000A1560000}"/>
    <cellStyle name="標準 15 3 2 2 2 2 2 5" xfId="24179" xr:uid="{00000000-0005-0000-0000-0000A2560000}"/>
    <cellStyle name="標準 15 3 2 2 2 2 3" xfId="3513" xr:uid="{00000000-0005-0000-0000-0000A3560000}"/>
    <cellStyle name="標準 15 3 2 2 2 2 3 2" xfId="7942" xr:uid="{00000000-0005-0000-0000-0000A4560000}"/>
    <cellStyle name="標準 15 3 2 2 2 2 3 2 2" xfId="16759" xr:uid="{00000000-0005-0000-0000-0000A5560000}"/>
    <cellStyle name="標準 15 3 2 2 2 2 3 3" xfId="12371" xr:uid="{00000000-0005-0000-0000-0000A6560000}"/>
    <cellStyle name="標準 15 3 2 2 2 2 4" xfId="5748" xr:uid="{00000000-0005-0000-0000-0000A7560000}"/>
    <cellStyle name="標準 15 3 2 2 2 2 4 2" xfId="14565" xr:uid="{00000000-0005-0000-0000-0000A8560000}"/>
    <cellStyle name="標準 15 3 2 2 2 2 5" xfId="10177" xr:uid="{00000000-0005-0000-0000-0000A9560000}"/>
    <cellStyle name="標準 15 3 2 2 2 2 6" xfId="23081" xr:uid="{00000000-0005-0000-0000-0000AA560000}"/>
    <cellStyle name="標準 15 3 2 2 2 3" xfId="1827" xr:uid="{00000000-0005-0000-0000-0000AB560000}"/>
    <cellStyle name="標準 15 3 2 2 2 3 2" xfId="4062" xr:uid="{00000000-0005-0000-0000-0000AC560000}"/>
    <cellStyle name="標準 15 3 2 2 2 3 2 2" xfId="8491" xr:uid="{00000000-0005-0000-0000-0000AD560000}"/>
    <cellStyle name="標準 15 3 2 2 2 3 2 2 2" xfId="17308" xr:uid="{00000000-0005-0000-0000-0000AE560000}"/>
    <cellStyle name="標準 15 3 2 2 2 3 2 3" xfId="12920" xr:uid="{00000000-0005-0000-0000-0000AF560000}"/>
    <cellStyle name="標準 15 3 2 2 2 3 3" xfId="6297" xr:uid="{00000000-0005-0000-0000-0000B0560000}"/>
    <cellStyle name="標準 15 3 2 2 2 3 3 2" xfId="15114" xr:uid="{00000000-0005-0000-0000-0000B1560000}"/>
    <cellStyle name="標準 15 3 2 2 2 3 4" xfId="10726" xr:uid="{00000000-0005-0000-0000-0000B2560000}"/>
    <cellStyle name="標準 15 3 2 2 2 3 5" xfId="23631" xr:uid="{00000000-0005-0000-0000-0000B3560000}"/>
    <cellStyle name="標準 15 3 2 2 2 4" xfId="2965" xr:uid="{00000000-0005-0000-0000-0000B4560000}"/>
    <cellStyle name="標準 15 3 2 2 2 4 2" xfId="7394" xr:uid="{00000000-0005-0000-0000-0000B5560000}"/>
    <cellStyle name="標準 15 3 2 2 2 4 2 2" xfId="16211" xr:uid="{00000000-0005-0000-0000-0000B6560000}"/>
    <cellStyle name="標準 15 3 2 2 2 4 3" xfId="11823" xr:uid="{00000000-0005-0000-0000-0000B7560000}"/>
    <cellStyle name="標準 15 3 2 2 2 5" xfId="5200" xr:uid="{00000000-0005-0000-0000-0000B8560000}"/>
    <cellStyle name="標準 15 3 2 2 2 5 2" xfId="14017" xr:uid="{00000000-0005-0000-0000-0000B9560000}"/>
    <cellStyle name="標準 15 3 2 2 2 6" xfId="9629" xr:uid="{00000000-0005-0000-0000-0000BA560000}"/>
    <cellStyle name="標準 15 3 2 2 2 7" xfId="22533" xr:uid="{00000000-0005-0000-0000-0000BB560000}"/>
    <cellStyle name="標準 15 3 2 2 3" xfId="963" xr:uid="{00000000-0005-0000-0000-0000BC560000}"/>
    <cellStyle name="標準 15 3 2 2 3 2" xfId="2101" xr:uid="{00000000-0005-0000-0000-0000BD560000}"/>
    <cellStyle name="標準 15 3 2 2 3 2 2" xfId="4336" xr:uid="{00000000-0005-0000-0000-0000BE560000}"/>
    <cellStyle name="標準 15 3 2 2 3 2 2 2" xfId="8765" xr:uid="{00000000-0005-0000-0000-0000BF560000}"/>
    <cellStyle name="標準 15 3 2 2 3 2 2 2 2" xfId="17582" xr:uid="{00000000-0005-0000-0000-0000C0560000}"/>
    <cellStyle name="標準 15 3 2 2 3 2 2 3" xfId="13194" xr:uid="{00000000-0005-0000-0000-0000C1560000}"/>
    <cellStyle name="標準 15 3 2 2 3 2 3" xfId="6571" xr:uid="{00000000-0005-0000-0000-0000C2560000}"/>
    <cellStyle name="標準 15 3 2 2 3 2 3 2" xfId="15388" xr:uid="{00000000-0005-0000-0000-0000C3560000}"/>
    <cellStyle name="標準 15 3 2 2 3 2 4" xfId="11000" xr:uid="{00000000-0005-0000-0000-0000C4560000}"/>
    <cellStyle name="標準 15 3 2 2 3 2 5" xfId="23905" xr:uid="{00000000-0005-0000-0000-0000C5560000}"/>
    <cellStyle name="標準 15 3 2 2 3 3" xfId="3239" xr:uid="{00000000-0005-0000-0000-0000C6560000}"/>
    <cellStyle name="標準 15 3 2 2 3 3 2" xfId="7668" xr:uid="{00000000-0005-0000-0000-0000C7560000}"/>
    <cellStyle name="標準 15 3 2 2 3 3 2 2" xfId="16485" xr:uid="{00000000-0005-0000-0000-0000C8560000}"/>
    <cellStyle name="標準 15 3 2 2 3 3 3" xfId="12097" xr:uid="{00000000-0005-0000-0000-0000C9560000}"/>
    <cellStyle name="標準 15 3 2 2 3 4" xfId="5474" xr:uid="{00000000-0005-0000-0000-0000CA560000}"/>
    <cellStyle name="標準 15 3 2 2 3 4 2" xfId="14291" xr:uid="{00000000-0005-0000-0000-0000CB560000}"/>
    <cellStyle name="標準 15 3 2 2 3 5" xfId="9903" xr:uid="{00000000-0005-0000-0000-0000CC560000}"/>
    <cellStyle name="標準 15 3 2 2 3 6" xfId="22807" xr:uid="{00000000-0005-0000-0000-0000CD560000}"/>
    <cellStyle name="標準 15 3 2 2 4" xfId="1553" xr:uid="{00000000-0005-0000-0000-0000CE560000}"/>
    <cellStyle name="標準 15 3 2 2 4 2" xfId="3788" xr:uid="{00000000-0005-0000-0000-0000CF560000}"/>
    <cellStyle name="標準 15 3 2 2 4 2 2" xfId="8217" xr:uid="{00000000-0005-0000-0000-0000D0560000}"/>
    <cellStyle name="標準 15 3 2 2 4 2 2 2" xfId="17034" xr:uid="{00000000-0005-0000-0000-0000D1560000}"/>
    <cellStyle name="標準 15 3 2 2 4 2 3" xfId="12646" xr:uid="{00000000-0005-0000-0000-0000D2560000}"/>
    <cellStyle name="標準 15 3 2 2 4 3" xfId="6023" xr:uid="{00000000-0005-0000-0000-0000D3560000}"/>
    <cellStyle name="標準 15 3 2 2 4 3 2" xfId="14840" xr:uid="{00000000-0005-0000-0000-0000D4560000}"/>
    <cellStyle name="標準 15 3 2 2 4 4" xfId="10452" xr:uid="{00000000-0005-0000-0000-0000D5560000}"/>
    <cellStyle name="標準 15 3 2 2 4 5" xfId="23357" xr:uid="{00000000-0005-0000-0000-0000D6560000}"/>
    <cellStyle name="標準 15 3 2 2 5" xfId="2691" xr:uid="{00000000-0005-0000-0000-0000D7560000}"/>
    <cellStyle name="標準 15 3 2 2 5 2" xfId="7120" xr:uid="{00000000-0005-0000-0000-0000D8560000}"/>
    <cellStyle name="標準 15 3 2 2 5 2 2" xfId="15937" xr:uid="{00000000-0005-0000-0000-0000D9560000}"/>
    <cellStyle name="標準 15 3 2 2 5 3" xfId="11549" xr:uid="{00000000-0005-0000-0000-0000DA560000}"/>
    <cellStyle name="標準 15 3 2 2 6" xfId="4926" xr:uid="{00000000-0005-0000-0000-0000DB560000}"/>
    <cellStyle name="標準 15 3 2 2 6 2" xfId="13743" xr:uid="{00000000-0005-0000-0000-0000DC560000}"/>
    <cellStyle name="標準 15 3 2 2 7" xfId="9355" xr:uid="{00000000-0005-0000-0000-0000DD560000}"/>
    <cellStyle name="標準 15 3 2 2 8" xfId="21501" xr:uid="{00000000-0005-0000-0000-0000DE560000}"/>
    <cellStyle name="標準 15 3 2 3" xfId="552" xr:uid="{00000000-0005-0000-0000-0000DF560000}"/>
    <cellStyle name="標準 15 3 2 3 2" xfId="1100" xr:uid="{00000000-0005-0000-0000-0000E0560000}"/>
    <cellStyle name="標準 15 3 2 3 2 2" xfId="2238" xr:uid="{00000000-0005-0000-0000-0000E1560000}"/>
    <cellStyle name="標準 15 3 2 3 2 2 2" xfId="4473" xr:uid="{00000000-0005-0000-0000-0000E2560000}"/>
    <cellStyle name="標準 15 3 2 3 2 2 2 2" xfId="8902" xr:uid="{00000000-0005-0000-0000-0000E3560000}"/>
    <cellStyle name="標準 15 3 2 3 2 2 2 2 2" xfId="17719" xr:uid="{00000000-0005-0000-0000-0000E4560000}"/>
    <cellStyle name="標準 15 3 2 3 2 2 2 3" xfId="13331" xr:uid="{00000000-0005-0000-0000-0000E5560000}"/>
    <cellStyle name="標準 15 3 2 3 2 2 3" xfId="6708" xr:uid="{00000000-0005-0000-0000-0000E6560000}"/>
    <cellStyle name="標準 15 3 2 3 2 2 3 2" xfId="15525" xr:uid="{00000000-0005-0000-0000-0000E7560000}"/>
    <cellStyle name="標準 15 3 2 3 2 2 4" xfId="11137" xr:uid="{00000000-0005-0000-0000-0000E8560000}"/>
    <cellStyle name="標準 15 3 2 3 2 2 5" xfId="24042" xr:uid="{00000000-0005-0000-0000-0000E9560000}"/>
    <cellStyle name="標準 15 3 2 3 2 3" xfId="3376" xr:uid="{00000000-0005-0000-0000-0000EA560000}"/>
    <cellStyle name="標準 15 3 2 3 2 3 2" xfId="7805" xr:uid="{00000000-0005-0000-0000-0000EB560000}"/>
    <cellStyle name="標準 15 3 2 3 2 3 2 2" xfId="16622" xr:uid="{00000000-0005-0000-0000-0000EC560000}"/>
    <cellStyle name="標準 15 3 2 3 2 3 3" xfId="12234" xr:uid="{00000000-0005-0000-0000-0000ED560000}"/>
    <cellStyle name="標準 15 3 2 3 2 4" xfId="5611" xr:uid="{00000000-0005-0000-0000-0000EE560000}"/>
    <cellStyle name="標準 15 3 2 3 2 4 2" xfId="14428" xr:uid="{00000000-0005-0000-0000-0000EF560000}"/>
    <cellStyle name="標準 15 3 2 3 2 5" xfId="10040" xr:uid="{00000000-0005-0000-0000-0000F0560000}"/>
    <cellStyle name="標準 15 3 2 3 2 6" xfId="22944" xr:uid="{00000000-0005-0000-0000-0000F1560000}"/>
    <cellStyle name="標準 15 3 2 3 3" xfId="1690" xr:uid="{00000000-0005-0000-0000-0000F2560000}"/>
    <cellStyle name="標準 15 3 2 3 3 2" xfId="3925" xr:uid="{00000000-0005-0000-0000-0000F3560000}"/>
    <cellStyle name="標準 15 3 2 3 3 2 2" xfId="8354" xr:uid="{00000000-0005-0000-0000-0000F4560000}"/>
    <cellStyle name="標準 15 3 2 3 3 2 2 2" xfId="17171" xr:uid="{00000000-0005-0000-0000-0000F5560000}"/>
    <cellStyle name="標準 15 3 2 3 3 2 3" xfId="12783" xr:uid="{00000000-0005-0000-0000-0000F6560000}"/>
    <cellStyle name="標準 15 3 2 3 3 3" xfId="6160" xr:uid="{00000000-0005-0000-0000-0000F7560000}"/>
    <cellStyle name="標準 15 3 2 3 3 3 2" xfId="14977" xr:uid="{00000000-0005-0000-0000-0000F8560000}"/>
    <cellStyle name="標準 15 3 2 3 3 4" xfId="10589" xr:uid="{00000000-0005-0000-0000-0000F9560000}"/>
    <cellStyle name="標準 15 3 2 3 3 5" xfId="23494" xr:uid="{00000000-0005-0000-0000-0000FA560000}"/>
    <cellStyle name="標準 15 3 2 3 4" xfId="2828" xr:uid="{00000000-0005-0000-0000-0000FB560000}"/>
    <cellStyle name="標準 15 3 2 3 4 2" xfId="7257" xr:uid="{00000000-0005-0000-0000-0000FC560000}"/>
    <cellStyle name="標準 15 3 2 3 4 2 2" xfId="16074" xr:uid="{00000000-0005-0000-0000-0000FD560000}"/>
    <cellStyle name="標準 15 3 2 3 4 3" xfId="11686" xr:uid="{00000000-0005-0000-0000-0000FE560000}"/>
    <cellStyle name="標準 15 3 2 3 5" xfId="5063" xr:uid="{00000000-0005-0000-0000-0000FF560000}"/>
    <cellStyle name="標準 15 3 2 3 5 2" xfId="13880" xr:uid="{00000000-0005-0000-0000-000000570000}"/>
    <cellStyle name="標準 15 3 2 3 6" xfId="9492" xr:uid="{00000000-0005-0000-0000-000001570000}"/>
    <cellStyle name="標準 15 3 2 3 7" xfId="22396" xr:uid="{00000000-0005-0000-0000-000002570000}"/>
    <cellStyle name="標準 15 3 2 4" xfId="826" xr:uid="{00000000-0005-0000-0000-000003570000}"/>
    <cellStyle name="標準 15 3 2 4 2" xfId="1964" xr:uid="{00000000-0005-0000-0000-000004570000}"/>
    <cellStyle name="標準 15 3 2 4 2 2" xfId="4199" xr:uid="{00000000-0005-0000-0000-000005570000}"/>
    <cellStyle name="標準 15 3 2 4 2 2 2" xfId="8628" xr:uid="{00000000-0005-0000-0000-000006570000}"/>
    <cellStyle name="標準 15 3 2 4 2 2 2 2" xfId="17445" xr:uid="{00000000-0005-0000-0000-000007570000}"/>
    <cellStyle name="標準 15 3 2 4 2 2 3" xfId="13057" xr:uid="{00000000-0005-0000-0000-000008570000}"/>
    <cellStyle name="標準 15 3 2 4 2 3" xfId="6434" xr:uid="{00000000-0005-0000-0000-000009570000}"/>
    <cellStyle name="標準 15 3 2 4 2 3 2" xfId="15251" xr:uid="{00000000-0005-0000-0000-00000A570000}"/>
    <cellStyle name="標準 15 3 2 4 2 4" xfId="10863" xr:uid="{00000000-0005-0000-0000-00000B570000}"/>
    <cellStyle name="標準 15 3 2 4 2 5" xfId="23768" xr:uid="{00000000-0005-0000-0000-00000C570000}"/>
    <cellStyle name="標準 15 3 2 4 3" xfId="3102" xr:uid="{00000000-0005-0000-0000-00000D570000}"/>
    <cellStyle name="標準 15 3 2 4 3 2" xfId="7531" xr:uid="{00000000-0005-0000-0000-00000E570000}"/>
    <cellStyle name="標準 15 3 2 4 3 2 2" xfId="16348" xr:uid="{00000000-0005-0000-0000-00000F570000}"/>
    <cellStyle name="標準 15 3 2 4 3 3" xfId="11960" xr:uid="{00000000-0005-0000-0000-000010570000}"/>
    <cellStyle name="標準 15 3 2 4 4" xfId="5337" xr:uid="{00000000-0005-0000-0000-000011570000}"/>
    <cellStyle name="標準 15 3 2 4 4 2" xfId="14154" xr:uid="{00000000-0005-0000-0000-000012570000}"/>
    <cellStyle name="標準 15 3 2 4 5" xfId="9766" xr:uid="{00000000-0005-0000-0000-000013570000}"/>
    <cellStyle name="標準 15 3 2 4 6" xfId="22670" xr:uid="{00000000-0005-0000-0000-000014570000}"/>
    <cellStyle name="標準 15 3 2 5" xfId="1416" xr:uid="{00000000-0005-0000-0000-000015570000}"/>
    <cellStyle name="標準 15 3 2 5 2" xfId="3651" xr:uid="{00000000-0005-0000-0000-000016570000}"/>
    <cellStyle name="標準 15 3 2 5 2 2" xfId="8080" xr:uid="{00000000-0005-0000-0000-000017570000}"/>
    <cellStyle name="標準 15 3 2 5 2 2 2" xfId="16897" xr:uid="{00000000-0005-0000-0000-000018570000}"/>
    <cellStyle name="標準 15 3 2 5 2 3" xfId="12509" xr:uid="{00000000-0005-0000-0000-000019570000}"/>
    <cellStyle name="標準 15 3 2 5 3" xfId="5886" xr:uid="{00000000-0005-0000-0000-00001A570000}"/>
    <cellStyle name="標準 15 3 2 5 3 2" xfId="14703" xr:uid="{00000000-0005-0000-0000-00001B570000}"/>
    <cellStyle name="標準 15 3 2 5 4" xfId="10315" xr:uid="{00000000-0005-0000-0000-00001C570000}"/>
    <cellStyle name="標準 15 3 2 5 5" xfId="23220" xr:uid="{00000000-0005-0000-0000-00001D570000}"/>
    <cellStyle name="標準 15 3 2 6" xfId="2554" xr:uid="{00000000-0005-0000-0000-00001E570000}"/>
    <cellStyle name="標準 15 3 2 6 2" xfId="6983" xr:uid="{00000000-0005-0000-0000-00001F570000}"/>
    <cellStyle name="標準 15 3 2 6 2 2" xfId="15800" xr:uid="{00000000-0005-0000-0000-000020570000}"/>
    <cellStyle name="標準 15 3 2 6 3" xfId="11412" xr:uid="{00000000-0005-0000-0000-000021570000}"/>
    <cellStyle name="標準 15 3 2 7" xfId="4789" xr:uid="{00000000-0005-0000-0000-000022570000}"/>
    <cellStyle name="標準 15 3 2 7 2" xfId="13606" xr:uid="{00000000-0005-0000-0000-000023570000}"/>
    <cellStyle name="標準 15 3 2 8" xfId="9218" xr:uid="{00000000-0005-0000-0000-000024570000}"/>
    <cellStyle name="標準 15 3 2 9" xfId="19616" xr:uid="{00000000-0005-0000-0000-000025570000}"/>
    <cellStyle name="標準 15 3 3" xfId="346" xr:uid="{00000000-0005-0000-0000-000026570000}"/>
    <cellStyle name="標準 15 3 3 2" xfId="620" xr:uid="{00000000-0005-0000-0000-000027570000}"/>
    <cellStyle name="標準 15 3 3 2 2" xfId="1168" xr:uid="{00000000-0005-0000-0000-000028570000}"/>
    <cellStyle name="標準 15 3 3 2 2 2" xfId="2306" xr:uid="{00000000-0005-0000-0000-000029570000}"/>
    <cellStyle name="標準 15 3 3 2 2 2 2" xfId="4541" xr:uid="{00000000-0005-0000-0000-00002A570000}"/>
    <cellStyle name="標準 15 3 3 2 2 2 2 2" xfId="8970" xr:uid="{00000000-0005-0000-0000-00002B570000}"/>
    <cellStyle name="標準 15 3 3 2 2 2 2 2 2" xfId="17787" xr:uid="{00000000-0005-0000-0000-00002C570000}"/>
    <cellStyle name="標準 15 3 3 2 2 2 2 3" xfId="13399" xr:uid="{00000000-0005-0000-0000-00002D570000}"/>
    <cellStyle name="標準 15 3 3 2 2 2 3" xfId="6776" xr:uid="{00000000-0005-0000-0000-00002E570000}"/>
    <cellStyle name="標準 15 3 3 2 2 2 3 2" xfId="15593" xr:uid="{00000000-0005-0000-0000-00002F570000}"/>
    <cellStyle name="標準 15 3 3 2 2 2 4" xfId="11205" xr:uid="{00000000-0005-0000-0000-000030570000}"/>
    <cellStyle name="標準 15 3 3 2 2 2 5" xfId="24110" xr:uid="{00000000-0005-0000-0000-000031570000}"/>
    <cellStyle name="標準 15 3 3 2 2 3" xfId="3444" xr:uid="{00000000-0005-0000-0000-000032570000}"/>
    <cellStyle name="標準 15 3 3 2 2 3 2" xfId="7873" xr:uid="{00000000-0005-0000-0000-000033570000}"/>
    <cellStyle name="標準 15 3 3 2 2 3 2 2" xfId="16690" xr:uid="{00000000-0005-0000-0000-000034570000}"/>
    <cellStyle name="標準 15 3 3 2 2 3 3" xfId="12302" xr:uid="{00000000-0005-0000-0000-000035570000}"/>
    <cellStyle name="標準 15 3 3 2 2 4" xfId="5679" xr:uid="{00000000-0005-0000-0000-000036570000}"/>
    <cellStyle name="標準 15 3 3 2 2 4 2" xfId="14496" xr:uid="{00000000-0005-0000-0000-000037570000}"/>
    <cellStyle name="標準 15 3 3 2 2 5" xfId="10108" xr:uid="{00000000-0005-0000-0000-000038570000}"/>
    <cellStyle name="標準 15 3 3 2 2 6" xfId="23012" xr:uid="{00000000-0005-0000-0000-000039570000}"/>
    <cellStyle name="標準 15 3 3 2 3" xfId="1758" xr:uid="{00000000-0005-0000-0000-00003A570000}"/>
    <cellStyle name="標準 15 3 3 2 3 2" xfId="3993" xr:uid="{00000000-0005-0000-0000-00003B570000}"/>
    <cellStyle name="標準 15 3 3 2 3 2 2" xfId="8422" xr:uid="{00000000-0005-0000-0000-00003C570000}"/>
    <cellStyle name="標準 15 3 3 2 3 2 2 2" xfId="17239" xr:uid="{00000000-0005-0000-0000-00003D570000}"/>
    <cellStyle name="標準 15 3 3 2 3 2 3" xfId="12851" xr:uid="{00000000-0005-0000-0000-00003E570000}"/>
    <cellStyle name="標準 15 3 3 2 3 3" xfId="6228" xr:uid="{00000000-0005-0000-0000-00003F570000}"/>
    <cellStyle name="標準 15 3 3 2 3 3 2" xfId="15045" xr:uid="{00000000-0005-0000-0000-000040570000}"/>
    <cellStyle name="標準 15 3 3 2 3 4" xfId="10657" xr:uid="{00000000-0005-0000-0000-000041570000}"/>
    <cellStyle name="標準 15 3 3 2 3 5" xfId="23562" xr:uid="{00000000-0005-0000-0000-000042570000}"/>
    <cellStyle name="標準 15 3 3 2 4" xfId="2896" xr:uid="{00000000-0005-0000-0000-000043570000}"/>
    <cellStyle name="標準 15 3 3 2 4 2" xfId="7325" xr:uid="{00000000-0005-0000-0000-000044570000}"/>
    <cellStyle name="標準 15 3 3 2 4 2 2" xfId="16142" xr:uid="{00000000-0005-0000-0000-000045570000}"/>
    <cellStyle name="標準 15 3 3 2 4 3" xfId="11754" xr:uid="{00000000-0005-0000-0000-000046570000}"/>
    <cellStyle name="標準 15 3 3 2 5" xfId="5131" xr:uid="{00000000-0005-0000-0000-000047570000}"/>
    <cellStyle name="標準 15 3 3 2 5 2" xfId="13948" xr:uid="{00000000-0005-0000-0000-000048570000}"/>
    <cellStyle name="標準 15 3 3 2 6" xfId="9560" xr:uid="{00000000-0005-0000-0000-000049570000}"/>
    <cellStyle name="標準 15 3 3 2 7" xfId="22464" xr:uid="{00000000-0005-0000-0000-00004A570000}"/>
    <cellStyle name="標準 15 3 3 3" xfId="894" xr:uid="{00000000-0005-0000-0000-00004B570000}"/>
    <cellStyle name="標準 15 3 3 3 2" xfId="2032" xr:uid="{00000000-0005-0000-0000-00004C570000}"/>
    <cellStyle name="標準 15 3 3 3 2 2" xfId="4267" xr:uid="{00000000-0005-0000-0000-00004D570000}"/>
    <cellStyle name="標準 15 3 3 3 2 2 2" xfId="8696" xr:uid="{00000000-0005-0000-0000-00004E570000}"/>
    <cellStyle name="標準 15 3 3 3 2 2 2 2" xfId="17513" xr:uid="{00000000-0005-0000-0000-00004F570000}"/>
    <cellStyle name="標準 15 3 3 3 2 2 3" xfId="13125" xr:uid="{00000000-0005-0000-0000-000050570000}"/>
    <cellStyle name="標準 15 3 3 3 2 3" xfId="6502" xr:uid="{00000000-0005-0000-0000-000051570000}"/>
    <cellStyle name="標準 15 3 3 3 2 3 2" xfId="15319" xr:uid="{00000000-0005-0000-0000-000052570000}"/>
    <cellStyle name="標準 15 3 3 3 2 4" xfId="10931" xr:uid="{00000000-0005-0000-0000-000053570000}"/>
    <cellStyle name="標準 15 3 3 3 2 5" xfId="23836" xr:uid="{00000000-0005-0000-0000-000054570000}"/>
    <cellStyle name="標準 15 3 3 3 3" xfId="3170" xr:uid="{00000000-0005-0000-0000-000055570000}"/>
    <cellStyle name="標準 15 3 3 3 3 2" xfId="7599" xr:uid="{00000000-0005-0000-0000-000056570000}"/>
    <cellStyle name="標準 15 3 3 3 3 2 2" xfId="16416" xr:uid="{00000000-0005-0000-0000-000057570000}"/>
    <cellStyle name="標準 15 3 3 3 3 3" xfId="12028" xr:uid="{00000000-0005-0000-0000-000058570000}"/>
    <cellStyle name="標準 15 3 3 3 4" xfId="5405" xr:uid="{00000000-0005-0000-0000-000059570000}"/>
    <cellStyle name="標準 15 3 3 3 4 2" xfId="14222" xr:uid="{00000000-0005-0000-0000-00005A570000}"/>
    <cellStyle name="標準 15 3 3 3 5" xfId="9834" xr:uid="{00000000-0005-0000-0000-00005B570000}"/>
    <cellStyle name="標準 15 3 3 3 6" xfId="22738" xr:uid="{00000000-0005-0000-0000-00005C570000}"/>
    <cellStyle name="標準 15 3 3 4" xfId="1484" xr:uid="{00000000-0005-0000-0000-00005D570000}"/>
    <cellStyle name="標準 15 3 3 4 2" xfId="3719" xr:uid="{00000000-0005-0000-0000-00005E570000}"/>
    <cellStyle name="標準 15 3 3 4 2 2" xfId="8148" xr:uid="{00000000-0005-0000-0000-00005F570000}"/>
    <cellStyle name="標準 15 3 3 4 2 2 2" xfId="16965" xr:uid="{00000000-0005-0000-0000-000060570000}"/>
    <cellStyle name="標準 15 3 3 4 2 3" xfId="12577" xr:uid="{00000000-0005-0000-0000-000061570000}"/>
    <cellStyle name="標準 15 3 3 4 3" xfId="5954" xr:uid="{00000000-0005-0000-0000-000062570000}"/>
    <cellStyle name="標準 15 3 3 4 3 2" xfId="14771" xr:uid="{00000000-0005-0000-0000-000063570000}"/>
    <cellStyle name="標準 15 3 3 4 4" xfId="10383" xr:uid="{00000000-0005-0000-0000-000064570000}"/>
    <cellStyle name="標準 15 3 3 4 5" xfId="23288" xr:uid="{00000000-0005-0000-0000-000065570000}"/>
    <cellStyle name="標準 15 3 3 5" xfId="2622" xr:uid="{00000000-0005-0000-0000-000066570000}"/>
    <cellStyle name="標準 15 3 3 5 2" xfId="7051" xr:uid="{00000000-0005-0000-0000-000067570000}"/>
    <cellStyle name="標準 15 3 3 5 2 2" xfId="15868" xr:uid="{00000000-0005-0000-0000-000068570000}"/>
    <cellStyle name="標準 15 3 3 5 3" xfId="11480" xr:uid="{00000000-0005-0000-0000-000069570000}"/>
    <cellStyle name="標準 15 3 3 5 4" xfId="22192" xr:uid="{00000000-0005-0000-0000-00006A570000}"/>
    <cellStyle name="標準 15 3 3 6" xfId="4857" xr:uid="{00000000-0005-0000-0000-00006B570000}"/>
    <cellStyle name="標準 15 3 3 6 2" xfId="13674" xr:uid="{00000000-0005-0000-0000-00006C570000}"/>
    <cellStyle name="標準 15 3 3 7" xfId="9286" xr:uid="{00000000-0005-0000-0000-00006D570000}"/>
    <cellStyle name="標準 15 3 3 8" xfId="19617" xr:uid="{00000000-0005-0000-0000-00006E570000}"/>
    <cellStyle name="標準 15 3 4" xfId="483" xr:uid="{00000000-0005-0000-0000-00006F570000}"/>
    <cellStyle name="標準 15 3 4 2" xfId="1031" xr:uid="{00000000-0005-0000-0000-000070570000}"/>
    <cellStyle name="標準 15 3 4 2 2" xfId="2169" xr:uid="{00000000-0005-0000-0000-000071570000}"/>
    <cellStyle name="標準 15 3 4 2 2 2" xfId="4404" xr:uid="{00000000-0005-0000-0000-000072570000}"/>
    <cellStyle name="標準 15 3 4 2 2 2 2" xfId="8833" xr:uid="{00000000-0005-0000-0000-000073570000}"/>
    <cellStyle name="標準 15 3 4 2 2 2 2 2" xfId="17650" xr:uid="{00000000-0005-0000-0000-000074570000}"/>
    <cellStyle name="標準 15 3 4 2 2 2 3" xfId="13262" xr:uid="{00000000-0005-0000-0000-000075570000}"/>
    <cellStyle name="標準 15 3 4 2 2 3" xfId="6639" xr:uid="{00000000-0005-0000-0000-000076570000}"/>
    <cellStyle name="標準 15 3 4 2 2 3 2" xfId="15456" xr:uid="{00000000-0005-0000-0000-000077570000}"/>
    <cellStyle name="標準 15 3 4 2 2 4" xfId="11068" xr:uid="{00000000-0005-0000-0000-000078570000}"/>
    <cellStyle name="標準 15 3 4 2 2 5" xfId="23973" xr:uid="{00000000-0005-0000-0000-000079570000}"/>
    <cellStyle name="標準 15 3 4 2 3" xfId="3307" xr:uid="{00000000-0005-0000-0000-00007A570000}"/>
    <cellStyle name="標準 15 3 4 2 3 2" xfId="7736" xr:uid="{00000000-0005-0000-0000-00007B570000}"/>
    <cellStyle name="標準 15 3 4 2 3 2 2" xfId="16553" xr:uid="{00000000-0005-0000-0000-00007C570000}"/>
    <cellStyle name="標準 15 3 4 2 3 3" xfId="12165" xr:uid="{00000000-0005-0000-0000-00007D570000}"/>
    <cellStyle name="標準 15 3 4 2 4" xfId="5542" xr:uid="{00000000-0005-0000-0000-00007E570000}"/>
    <cellStyle name="標準 15 3 4 2 4 2" xfId="14359" xr:uid="{00000000-0005-0000-0000-00007F570000}"/>
    <cellStyle name="標準 15 3 4 2 5" xfId="9971" xr:uid="{00000000-0005-0000-0000-000080570000}"/>
    <cellStyle name="標準 15 3 4 2 6" xfId="22875" xr:uid="{00000000-0005-0000-0000-000081570000}"/>
    <cellStyle name="標準 15 3 4 3" xfId="1621" xr:uid="{00000000-0005-0000-0000-000082570000}"/>
    <cellStyle name="標準 15 3 4 3 2" xfId="3856" xr:uid="{00000000-0005-0000-0000-000083570000}"/>
    <cellStyle name="標準 15 3 4 3 2 2" xfId="8285" xr:uid="{00000000-0005-0000-0000-000084570000}"/>
    <cellStyle name="標準 15 3 4 3 2 2 2" xfId="17102" xr:uid="{00000000-0005-0000-0000-000085570000}"/>
    <cellStyle name="標準 15 3 4 3 2 3" xfId="12714" xr:uid="{00000000-0005-0000-0000-000086570000}"/>
    <cellStyle name="標準 15 3 4 3 3" xfId="6091" xr:uid="{00000000-0005-0000-0000-000087570000}"/>
    <cellStyle name="標準 15 3 4 3 3 2" xfId="14908" xr:uid="{00000000-0005-0000-0000-000088570000}"/>
    <cellStyle name="標準 15 3 4 3 4" xfId="10520" xr:uid="{00000000-0005-0000-0000-000089570000}"/>
    <cellStyle name="標準 15 3 4 3 5" xfId="23425" xr:uid="{00000000-0005-0000-0000-00008A570000}"/>
    <cellStyle name="標準 15 3 4 4" xfId="2759" xr:uid="{00000000-0005-0000-0000-00008B570000}"/>
    <cellStyle name="標準 15 3 4 4 2" xfId="7188" xr:uid="{00000000-0005-0000-0000-00008C570000}"/>
    <cellStyle name="標準 15 3 4 4 2 2" xfId="16005" xr:uid="{00000000-0005-0000-0000-00008D570000}"/>
    <cellStyle name="標準 15 3 4 4 3" xfId="11617" xr:uid="{00000000-0005-0000-0000-00008E570000}"/>
    <cellStyle name="標準 15 3 4 4 4" xfId="22327" xr:uid="{00000000-0005-0000-0000-00008F570000}"/>
    <cellStyle name="標準 15 3 4 5" xfId="4994" xr:uid="{00000000-0005-0000-0000-000090570000}"/>
    <cellStyle name="標準 15 3 4 5 2" xfId="13811" xr:uid="{00000000-0005-0000-0000-000091570000}"/>
    <cellStyle name="標準 15 3 4 6" xfId="9423" xr:uid="{00000000-0005-0000-0000-000092570000}"/>
    <cellStyle name="標準 15 3 4 7" xfId="19618" xr:uid="{00000000-0005-0000-0000-000093570000}"/>
    <cellStyle name="標準 15 3 5" xfId="757" xr:uid="{00000000-0005-0000-0000-000094570000}"/>
    <cellStyle name="標準 15 3 5 2" xfId="1895" xr:uid="{00000000-0005-0000-0000-000095570000}"/>
    <cellStyle name="標準 15 3 5 2 2" xfId="4130" xr:uid="{00000000-0005-0000-0000-000096570000}"/>
    <cellStyle name="標準 15 3 5 2 2 2" xfId="8559" xr:uid="{00000000-0005-0000-0000-000097570000}"/>
    <cellStyle name="標準 15 3 5 2 2 2 2" xfId="17376" xr:uid="{00000000-0005-0000-0000-000098570000}"/>
    <cellStyle name="標準 15 3 5 2 2 3" xfId="12988" xr:uid="{00000000-0005-0000-0000-000099570000}"/>
    <cellStyle name="標準 15 3 5 2 3" xfId="6365" xr:uid="{00000000-0005-0000-0000-00009A570000}"/>
    <cellStyle name="標準 15 3 5 2 3 2" xfId="15182" xr:uid="{00000000-0005-0000-0000-00009B570000}"/>
    <cellStyle name="標準 15 3 5 2 4" xfId="10794" xr:uid="{00000000-0005-0000-0000-00009C570000}"/>
    <cellStyle name="標準 15 3 5 2 5" xfId="23699" xr:uid="{00000000-0005-0000-0000-00009D570000}"/>
    <cellStyle name="標準 15 3 5 3" xfId="3033" xr:uid="{00000000-0005-0000-0000-00009E570000}"/>
    <cellStyle name="標準 15 3 5 3 2" xfId="7462" xr:uid="{00000000-0005-0000-0000-00009F570000}"/>
    <cellStyle name="標準 15 3 5 3 2 2" xfId="16279" xr:uid="{00000000-0005-0000-0000-0000A0570000}"/>
    <cellStyle name="標準 15 3 5 3 3" xfId="11891" xr:uid="{00000000-0005-0000-0000-0000A1570000}"/>
    <cellStyle name="標準 15 3 5 3 4" xfId="22601" xr:uid="{00000000-0005-0000-0000-0000A2570000}"/>
    <cellStyle name="標準 15 3 5 4" xfId="5268" xr:uid="{00000000-0005-0000-0000-0000A3570000}"/>
    <cellStyle name="標準 15 3 5 4 2" xfId="14085" xr:uid="{00000000-0005-0000-0000-0000A4570000}"/>
    <cellStyle name="標準 15 3 5 5" xfId="9697" xr:uid="{00000000-0005-0000-0000-0000A5570000}"/>
    <cellStyle name="標準 15 3 5 6" xfId="19619" xr:uid="{00000000-0005-0000-0000-0000A6570000}"/>
    <cellStyle name="標準 15 3 6" xfId="1347" xr:uid="{00000000-0005-0000-0000-0000A7570000}"/>
    <cellStyle name="標準 15 3 6 2" xfId="3582" xr:uid="{00000000-0005-0000-0000-0000A8570000}"/>
    <cellStyle name="標準 15 3 6 2 2" xfId="8011" xr:uid="{00000000-0005-0000-0000-0000A9570000}"/>
    <cellStyle name="標準 15 3 6 2 2 2" xfId="16828" xr:uid="{00000000-0005-0000-0000-0000AA570000}"/>
    <cellStyle name="標準 15 3 6 2 3" xfId="12440" xr:uid="{00000000-0005-0000-0000-0000AB570000}"/>
    <cellStyle name="標準 15 3 6 3" xfId="5817" xr:uid="{00000000-0005-0000-0000-0000AC570000}"/>
    <cellStyle name="標準 15 3 6 3 2" xfId="14634" xr:uid="{00000000-0005-0000-0000-0000AD570000}"/>
    <cellStyle name="標準 15 3 6 4" xfId="10246" xr:uid="{00000000-0005-0000-0000-0000AE570000}"/>
    <cellStyle name="標準 15 3 6 5" xfId="23151" xr:uid="{00000000-0005-0000-0000-0000AF570000}"/>
    <cellStyle name="標準 15 3 7" xfId="2485" xr:uid="{00000000-0005-0000-0000-0000B0570000}"/>
    <cellStyle name="標準 15 3 7 2" xfId="6914" xr:uid="{00000000-0005-0000-0000-0000B1570000}"/>
    <cellStyle name="標準 15 3 7 2 2" xfId="15731" xr:uid="{00000000-0005-0000-0000-0000B2570000}"/>
    <cellStyle name="標準 15 3 7 3" xfId="11343" xr:uid="{00000000-0005-0000-0000-0000B3570000}"/>
    <cellStyle name="標準 15 3 8" xfId="4720" xr:uid="{00000000-0005-0000-0000-0000B4570000}"/>
    <cellStyle name="標準 15 3 8 2" xfId="13537" xr:uid="{00000000-0005-0000-0000-0000B5570000}"/>
    <cellStyle name="標準 15 3 9" xfId="9149" xr:uid="{00000000-0005-0000-0000-0000B6570000}"/>
    <cellStyle name="標準 15 4" xfId="244" xr:uid="{00000000-0005-0000-0000-0000B7570000}"/>
    <cellStyle name="標準 15 4 2" xfId="381" xr:uid="{00000000-0005-0000-0000-0000B8570000}"/>
    <cellStyle name="標準 15 4 2 2" xfId="655" xr:uid="{00000000-0005-0000-0000-0000B9570000}"/>
    <cellStyle name="標準 15 4 2 2 2" xfId="1203" xr:uid="{00000000-0005-0000-0000-0000BA570000}"/>
    <cellStyle name="標準 15 4 2 2 2 2" xfId="2341" xr:uid="{00000000-0005-0000-0000-0000BB570000}"/>
    <cellStyle name="標準 15 4 2 2 2 2 2" xfId="4576" xr:uid="{00000000-0005-0000-0000-0000BC570000}"/>
    <cellStyle name="標準 15 4 2 2 2 2 2 2" xfId="9005" xr:uid="{00000000-0005-0000-0000-0000BD570000}"/>
    <cellStyle name="標準 15 4 2 2 2 2 2 2 2" xfId="17822" xr:uid="{00000000-0005-0000-0000-0000BE570000}"/>
    <cellStyle name="標準 15 4 2 2 2 2 2 3" xfId="13434" xr:uid="{00000000-0005-0000-0000-0000BF570000}"/>
    <cellStyle name="標準 15 4 2 2 2 2 3" xfId="6811" xr:uid="{00000000-0005-0000-0000-0000C0570000}"/>
    <cellStyle name="標準 15 4 2 2 2 2 3 2" xfId="15628" xr:uid="{00000000-0005-0000-0000-0000C1570000}"/>
    <cellStyle name="標準 15 4 2 2 2 2 4" xfId="11240" xr:uid="{00000000-0005-0000-0000-0000C2570000}"/>
    <cellStyle name="標準 15 4 2 2 2 2 5" xfId="24145" xr:uid="{00000000-0005-0000-0000-0000C3570000}"/>
    <cellStyle name="標準 15 4 2 2 2 3" xfId="3479" xr:uid="{00000000-0005-0000-0000-0000C4570000}"/>
    <cellStyle name="標準 15 4 2 2 2 3 2" xfId="7908" xr:uid="{00000000-0005-0000-0000-0000C5570000}"/>
    <cellStyle name="標準 15 4 2 2 2 3 2 2" xfId="16725" xr:uid="{00000000-0005-0000-0000-0000C6570000}"/>
    <cellStyle name="標準 15 4 2 2 2 3 3" xfId="12337" xr:uid="{00000000-0005-0000-0000-0000C7570000}"/>
    <cellStyle name="標準 15 4 2 2 2 4" xfId="5714" xr:uid="{00000000-0005-0000-0000-0000C8570000}"/>
    <cellStyle name="標準 15 4 2 2 2 4 2" xfId="14531" xr:uid="{00000000-0005-0000-0000-0000C9570000}"/>
    <cellStyle name="標準 15 4 2 2 2 5" xfId="10143" xr:uid="{00000000-0005-0000-0000-0000CA570000}"/>
    <cellStyle name="標準 15 4 2 2 2 6" xfId="23047" xr:uid="{00000000-0005-0000-0000-0000CB570000}"/>
    <cellStyle name="標準 15 4 2 2 3" xfId="1793" xr:uid="{00000000-0005-0000-0000-0000CC570000}"/>
    <cellStyle name="標準 15 4 2 2 3 2" xfId="4028" xr:uid="{00000000-0005-0000-0000-0000CD570000}"/>
    <cellStyle name="標準 15 4 2 2 3 2 2" xfId="8457" xr:uid="{00000000-0005-0000-0000-0000CE570000}"/>
    <cellStyle name="標準 15 4 2 2 3 2 2 2" xfId="17274" xr:uid="{00000000-0005-0000-0000-0000CF570000}"/>
    <cellStyle name="標準 15 4 2 2 3 2 3" xfId="12886" xr:uid="{00000000-0005-0000-0000-0000D0570000}"/>
    <cellStyle name="標準 15 4 2 2 3 3" xfId="6263" xr:uid="{00000000-0005-0000-0000-0000D1570000}"/>
    <cellStyle name="標準 15 4 2 2 3 3 2" xfId="15080" xr:uid="{00000000-0005-0000-0000-0000D2570000}"/>
    <cellStyle name="標準 15 4 2 2 3 4" xfId="10692" xr:uid="{00000000-0005-0000-0000-0000D3570000}"/>
    <cellStyle name="標準 15 4 2 2 3 5" xfId="23597" xr:uid="{00000000-0005-0000-0000-0000D4570000}"/>
    <cellStyle name="標準 15 4 2 2 4" xfId="2931" xr:uid="{00000000-0005-0000-0000-0000D5570000}"/>
    <cellStyle name="標準 15 4 2 2 4 2" xfId="7360" xr:uid="{00000000-0005-0000-0000-0000D6570000}"/>
    <cellStyle name="標準 15 4 2 2 4 2 2" xfId="16177" xr:uid="{00000000-0005-0000-0000-0000D7570000}"/>
    <cellStyle name="標準 15 4 2 2 4 3" xfId="11789" xr:uid="{00000000-0005-0000-0000-0000D8570000}"/>
    <cellStyle name="標準 15 4 2 2 5" xfId="5166" xr:uid="{00000000-0005-0000-0000-0000D9570000}"/>
    <cellStyle name="標準 15 4 2 2 5 2" xfId="13983" xr:uid="{00000000-0005-0000-0000-0000DA570000}"/>
    <cellStyle name="標準 15 4 2 2 6" xfId="9595" xr:uid="{00000000-0005-0000-0000-0000DB570000}"/>
    <cellStyle name="標準 15 4 2 2 7" xfId="22499" xr:uid="{00000000-0005-0000-0000-0000DC570000}"/>
    <cellStyle name="標準 15 4 2 3" xfId="929" xr:uid="{00000000-0005-0000-0000-0000DD570000}"/>
    <cellStyle name="標準 15 4 2 3 2" xfId="2067" xr:uid="{00000000-0005-0000-0000-0000DE570000}"/>
    <cellStyle name="標準 15 4 2 3 2 2" xfId="4302" xr:uid="{00000000-0005-0000-0000-0000DF570000}"/>
    <cellStyle name="標準 15 4 2 3 2 2 2" xfId="8731" xr:uid="{00000000-0005-0000-0000-0000E0570000}"/>
    <cellStyle name="標準 15 4 2 3 2 2 2 2" xfId="17548" xr:uid="{00000000-0005-0000-0000-0000E1570000}"/>
    <cellStyle name="標準 15 4 2 3 2 2 3" xfId="13160" xr:uid="{00000000-0005-0000-0000-0000E2570000}"/>
    <cellStyle name="標準 15 4 2 3 2 3" xfId="6537" xr:uid="{00000000-0005-0000-0000-0000E3570000}"/>
    <cellStyle name="標準 15 4 2 3 2 3 2" xfId="15354" xr:uid="{00000000-0005-0000-0000-0000E4570000}"/>
    <cellStyle name="標準 15 4 2 3 2 4" xfId="10966" xr:uid="{00000000-0005-0000-0000-0000E5570000}"/>
    <cellStyle name="標準 15 4 2 3 2 5" xfId="23871" xr:uid="{00000000-0005-0000-0000-0000E6570000}"/>
    <cellStyle name="標準 15 4 2 3 3" xfId="3205" xr:uid="{00000000-0005-0000-0000-0000E7570000}"/>
    <cellStyle name="標準 15 4 2 3 3 2" xfId="7634" xr:uid="{00000000-0005-0000-0000-0000E8570000}"/>
    <cellStyle name="標準 15 4 2 3 3 2 2" xfId="16451" xr:uid="{00000000-0005-0000-0000-0000E9570000}"/>
    <cellStyle name="標準 15 4 2 3 3 3" xfId="12063" xr:uid="{00000000-0005-0000-0000-0000EA570000}"/>
    <cellStyle name="標準 15 4 2 3 4" xfId="5440" xr:uid="{00000000-0005-0000-0000-0000EB570000}"/>
    <cellStyle name="標準 15 4 2 3 4 2" xfId="14257" xr:uid="{00000000-0005-0000-0000-0000EC570000}"/>
    <cellStyle name="標準 15 4 2 3 5" xfId="9869" xr:uid="{00000000-0005-0000-0000-0000ED570000}"/>
    <cellStyle name="標準 15 4 2 3 6" xfId="22773" xr:uid="{00000000-0005-0000-0000-0000EE570000}"/>
    <cellStyle name="標準 15 4 2 4" xfId="1519" xr:uid="{00000000-0005-0000-0000-0000EF570000}"/>
    <cellStyle name="標準 15 4 2 4 2" xfId="3754" xr:uid="{00000000-0005-0000-0000-0000F0570000}"/>
    <cellStyle name="標準 15 4 2 4 2 2" xfId="8183" xr:uid="{00000000-0005-0000-0000-0000F1570000}"/>
    <cellStyle name="標準 15 4 2 4 2 2 2" xfId="17000" xr:uid="{00000000-0005-0000-0000-0000F2570000}"/>
    <cellStyle name="標準 15 4 2 4 2 3" xfId="12612" xr:uid="{00000000-0005-0000-0000-0000F3570000}"/>
    <cellStyle name="標準 15 4 2 4 3" xfId="5989" xr:uid="{00000000-0005-0000-0000-0000F4570000}"/>
    <cellStyle name="標準 15 4 2 4 3 2" xfId="14806" xr:uid="{00000000-0005-0000-0000-0000F5570000}"/>
    <cellStyle name="標準 15 4 2 4 4" xfId="10418" xr:uid="{00000000-0005-0000-0000-0000F6570000}"/>
    <cellStyle name="標準 15 4 2 4 5" xfId="23323" xr:uid="{00000000-0005-0000-0000-0000F7570000}"/>
    <cellStyle name="標準 15 4 2 5" xfId="2657" xr:uid="{00000000-0005-0000-0000-0000F8570000}"/>
    <cellStyle name="標準 15 4 2 5 2" xfId="7086" xr:uid="{00000000-0005-0000-0000-0000F9570000}"/>
    <cellStyle name="標準 15 4 2 5 2 2" xfId="15903" xr:uid="{00000000-0005-0000-0000-0000FA570000}"/>
    <cellStyle name="標準 15 4 2 5 3" xfId="11515" xr:uid="{00000000-0005-0000-0000-0000FB570000}"/>
    <cellStyle name="標準 15 4 2 6" xfId="4892" xr:uid="{00000000-0005-0000-0000-0000FC570000}"/>
    <cellStyle name="標準 15 4 2 6 2" xfId="13709" xr:uid="{00000000-0005-0000-0000-0000FD570000}"/>
    <cellStyle name="標準 15 4 2 7" xfId="9321" xr:uid="{00000000-0005-0000-0000-0000FE570000}"/>
    <cellStyle name="標準 15 4 2 8" xfId="21502" xr:uid="{00000000-0005-0000-0000-0000FF570000}"/>
    <cellStyle name="標準 15 4 3" xfId="518" xr:uid="{00000000-0005-0000-0000-000000580000}"/>
    <cellStyle name="標準 15 4 3 2" xfId="1066" xr:uid="{00000000-0005-0000-0000-000001580000}"/>
    <cellStyle name="標準 15 4 3 2 2" xfId="2204" xr:uid="{00000000-0005-0000-0000-000002580000}"/>
    <cellStyle name="標準 15 4 3 2 2 2" xfId="4439" xr:uid="{00000000-0005-0000-0000-000003580000}"/>
    <cellStyle name="標準 15 4 3 2 2 2 2" xfId="8868" xr:uid="{00000000-0005-0000-0000-000004580000}"/>
    <cellStyle name="標準 15 4 3 2 2 2 2 2" xfId="17685" xr:uid="{00000000-0005-0000-0000-000005580000}"/>
    <cellStyle name="標準 15 4 3 2 2 2 3" xfId="13297" xr:uid="{00000000-0005-0000-0000-000006580000}"/>
    <cellStyle name="標準 15 4 3 2 2 3" xfId="6674" xr:uid="{00000000-0005-0000-0000-000007580000}"/>
    <cellStyle name="標準 15 4 3 2 2 3 2" xfId="15491" xr:uid="{00000000-0005-0000-0000-000008580000}"/>
    <cellStyle name="標準 15 4 3 2 2 4" xfId="11103" xr:uid="{00000000-0005-0000-0000-000009580000}"/>
    <cellStyle name="標準 15 4 3 2 2 5" xfId="24008" xr:uid="{00000000-0005-0000-0000-00000A580000}"/>
    <cellStyle name="標準 15 4 3 2 3" xfId="3342" xr:uid="{00000000-0005-0000-0000-00000B580000}"/>
    <cellStyle name="標準 15 4 3 2 3 2" xfId="7771" xr:uid="{00000000-0005-0000-0000-00000C580000}"/>
    <cellStyle name="標準 15 4 3 2 3 2 2" xfId="16588" xr:uid="{00000000-0005-0000-0000-00000D580000}"/>
    <cellStyle name="標準 15 4 3 2 3 3" xfId="12200" xr:uid="{00000000-0005-0000-0000-00000E580000}"/>
    <cellStyle name="標準 15 4 3 2 4" xfId="5577" xr:uid="{00000000-0005-0000-0000-00000F580000}"/>
    <cellStyle name="標準 15 4 3 2 4 2" xfId="14394" xr:uid="{00000000-0005-0000-0000-000010580000}"/>
    <cellStyle name="標準 15 4 3 2 5" xfId="10006" xr:uid="{00000000-0005-0000-0000-000011580000}"/>
    <cellStyle name="標準 15 4 3 2 6" xfId="22910" xr:uid="{00000000-0005-0000-0000-000012580000}"/>
    <cellStyle name="標準 15 4 3 3" xfId="1656" xr:uid="{00000000-0005-0000-0000-000013580000}"/>
    <cellStyle name="標準 15 4 3 3 2" xfId="3891" xr:uid="{00000000-0005-0000-0000-000014580000}"/>
    <cellStyle name="標準 15 4 3 3 2 2" xfId="8320" xr:uid="{00000000-0005-0000-0000-000015580000}"/>
    <cellStyle name="標準 15 4 3 3 2 2 2" xfId="17137" xr:uid="{00000000-0005-0000-0000-000016580000}"/>
    <cellStyle name="標準 15 4 3 3 2 3" xfId="12749" xr:uid="{00000000-0005-0000-0000-000017580000}"/>
    <cellStyle name="標準 15 4 3 3 3" xfId="6126" xr:uid="{00000000-0005-0000-0000-000018580000}"/>
    <cellStyle name="標準 15 4 3 3 3 2" xfId="14943" xr:uid="{00000000-0005-0000-0000-000019580000}"/>
    <cellStyle name="標準 15 4 3 3 4" xfId="10555" xr:uid="{00000000-0005-0000-0000-00001A580000}"/>
    <cellStyle name="標準 15 4 3 3 5" xfId="23460" xr:uid="{00000000-0005-0000-0000-00001B580000}"/>
    <cellStyle name="標準 15 4 3 4" xfId="2794" xr:uid="{00000000-0005-0000-0000-00001C580000}"/>
    <cellStyle name="標準 15 4 3 4 2" xfId="7223" xr:uid="{00000000-0005-0000-0000-00001D580000}"/>
    <cellStyle name="標準 15 4 3 4 2 2" xfId="16040" xr:uid="{00000000-0005-0000-0000-00001E580000}"/>
    <cellStyle name="標準 15 4 3 4 3" xfId="11652" xr:uid="{00000000-0005-0000-0000-00001F580000}"/>
    <cellStyle name="標準 15 4 3 5" xfId="5029" xr:uid="{00000000-0005-0000-0000-000020580000}"/>
    <cellStyle name="標準 15 4 3 5 2" xfId="13846" xr:uid="{00000000-0005-0000-0000-000021580000}"/>
    <cellStyle name="標準 15 4 3 6" xfId="9458" xr:uid="{00000000-0005-0000-0000-000022580000}"/>
    <cellStyle name="標準 15 4 3 7" xfId="22362" xr:uid="{00000000-0005-0000-0000-000023580000}"/>
    <cellStyle name="標準 15 4 4" xfId="792" xr:uid="{00000000-0005-0000-0000-000024580000}"/>
    <cellStyle name="標準 15 4 4 2" xfId="1930" xr:uid="{00000000-0005-0000-0000-000025580000}"/>
    <cellStyle name="標準 15 4 4 2 2" xfId="4165" xr:uid="{00000000-0005-0000-0000-000026580000}"/>
    <cellStyle name="標準 15 4 4 2 2 2" xfId="8594" xr:uid="{00000000-0005-0000-0000-000027580000}"/>
    <cellStyle name="標準 15 4 4 2 2 2 2" xfId="17411" xr:uid="{00000000-0005-0000-0000-000028580000}"/>
    <cellStyle name="標準 15 4 4 2 2 3" xfId="13023" xr:uid="{00000000-0005-0000-0000-000029580000}"/>
    <cellStyle name="標準 15 4 4 2 3" xfId="6400" xr:uid="{00000000-0005-0000-0000-00002A580000}"/>
    <cellStyle name="標準 15 4 4 2 3 2" xfId="15217" xr:uid="{00000000-0005-0000-0000-00002B580000}"/>
    <cellStyle name="標準 15 4 4 2 4" xfId="10829" xr:uid="{00000000-0005-0000-0000-00002C580000}"/>
    <cellStyle name="標準 15 4 4 2 5" xfId="23734" xr:uid="{00000000-0005-0000-0000-00002D580000}"/>
    <cellStyle name="標準 15 4 4 3" xfId="3068" xr:uid="{00000000-0005-0000-0000-00002E580000}"/>
    <cellStyle name="標準 15 4 4 3 2" xfId="7497" xr:uid="{00000000-0005-0000-0000-00002F580000}"/>
    <cellStyle name="標準 15 4 4 3 2 2" xfId="16314" xr:uid="{00000000-0005-0000-0000-000030580000}"/>
    <cellStyle name="標準 15 4 4 3 3" xfId="11926" xr:uid="{00000000-0005-0000-0000-000031580000}"/>
    <cellStyle name="標準 15 4 4 4" xfId="5303" xr:uid="{00000000-0005-0000-0000-000032580000}"/>
    <cellStyle name="標準 15 4 4 4 2" xfId="14120" xr:uid="{00000000-0005-0000-0000-000033580000}"/>
    <cellStyle name="標準 15 4 4 5" xfId="9732" xr:uid="{00000000-0005-0000-0000-000034580000}"/>
    <cellStyle name="標準 15 4 4 6" xfId="22636" xr:uid="{00000000-0005-0000-0000-000035580000}"/>
    <cellStyle name="標準 15 4 5" xfId="1382" xr:uid="{00000000-0005-0000-0000-000036580000}"/>
    <cellStyle name="標準 15 4 5 2" xfId="3617" xr:uid="{00000000-0005-0000-0000-000037580000}"/>
    <cellStyle name="標準 15 4 5 2 2" xfId="8046" xr:uid="{00000000-0005-0000-0000-000038580000}"/>
    <cellStyle name="標準 15 4 5 2 2 2" xfId="16863" xr:uid="{00000000-0005-0000-0000-000039580000}"/>
    <cellStyle name="標準 15 4 5 2 3" xfId="12475" xr:uid="{00000000-0005-0000-0000-00003A580000}"/>
    <cellStyle name="標準 15 4 5 3" xfId="5852" xr:uid="{00000000-0005-0000-0000-00003B580000}"/>
    <cellStyle name="標準 15 4 5 3 2" xfId="14669" xr:uid="{00000000-0005-0000-0000-00003C580000}"/>
    <cellStyle name="標準 15 4 5 4" xfId="10281" xr:uid="{00000000-0005-0000-0000-00003D580000}"/>
    <cellStyle name="標準 15 4 5 5" xfId="23186" xr:uid="{00000000-0005-0000-0000-00003E580000}"/>
    <cellStyle name="標準 15 4 6" xfId="2520" xr:uid="{00000000-0005-0000-0000-00003F580000}"/>
    <cellStyle name="標準 15 4 6 2" xfId="6949" xr:uid="{00000000-0005-0000-0000-000040580000}"/>
    <cellStyle name="標準 15 4 6 2 2" xfId="15766" xr:uid="{00000000-0005-0000-0000-000041580000}"/>
    <cellStyle name="標準 15 4 6 3" xfId="11378" xr:uid="{00000000-0005-0000-0000-000042580000}"/>
    <cellStyle name="標準 15 4 7" xfId="4755" xr:uid="{00000000-0005-0000-0000-000043580000}"/>
    <cellStyle name="標準 15 4 7 2" xfId="13572" xr:uid="{00000000-0005-0000-0000-000044580000}"/>
    <cellStyle name="標準 15 4 8" xfId="9184" xr:uid="{00000000-0005-0000-0000-000045580000}"/>
    <cellStyle name="標準 15 4 9" xfId="19620" xr:uid="{00000000-0005-0000-0000-000046580000}"/>
    <cellStyle name="標準 15 5" xfId="312" xr:uid="{00000000-0005-0000-0000-000047580000}"/>
    <cellStyle name="標準 15 5 2" xfId="586" xr:uid="{00000000-0005-0000-0000-000048580000}"/>
    <cellStyle name="標準 15 5 2 2" xfId="1134" xr:uid="{00000000-0005-0000-0000-000049580000}"/>
    <cellStyle name="標準 15 5 2 2 2" xfId="2272" xr:uid="{00000000-0005-0000-0000-00004A580000}"/>
    <cellStyle name="標準 15 5 2 2 2 2" xfId="4507" xr:uid="{00000000-0005-0000-0000-00004B580000}"/>
    <cellStyle name="標準 15 5 2 2 2 2 2" xfId="8936" xr:uid="{00000000-0005-0000-0000-00004C580000}"/>
    <cellStyle name="標準 15 5 2 2 2 2 2 2" xfId="17753" xr:uid="{00000000-0005-0000-0000-00004D580000}"/>
    <cellStyle name="標準 15 5 2 2 2 2 3" xfId="13365" xr:uid="{00000000-0005-0000-0000-00004E580000}"/>
    <cellStyle name="標準 15 5 2 2 2 3" xfId="6742" xr:uid="{00000000-0005-0000-0000-00004F580000}"/>
    <cellStyle name="標準 15 5 2 2 2 3 2" xfId="15559" xr:uid="{00000000-0005-0000-0000-000050580000}"/>
    <cellStyle name="標準 15 5 2 2 2 4" xfId="11171" xr:uid="{00000000-0005-0000-0000-000051580000}"/>
    <cellStyle name="標準 15 5 2 2 2 5" xfId="24076" xr:uid="{00000000-0005-0000-0000-000052580000}"/>
    <cellStyle name="標準 15 5 2 2 3" xfId="3410" xr:uid="{00000000-0005-0000-0000-000053580000}"/>
    <cellStyle name="標準 15 5 2 2 3 2" xfId="7839" xr:uid="{00000000-0005-0000-0000-000054580000}"/>
    <cellStyle name="標準 15 5 2 2 3 2 2" xfId="16656" xr:uid="{00000000-0005-0000-0000-000055580000}"/>
    <cellStyle name="標準 15 5 2 2 3 3" xfId="12268" xr:uid="{00000000-0005-0000-0000-000056580000}"/>
    <cellStyle name="標準 15 5 2 2 4" xfId="5645" xr:uid="{00000000-0005-0000-0000-000057580000}"/>
    <cellStyle name="標準 15 5 2 2 4 2" xfId="14462" xr:uid="{00000000-0005-0000-0000-000058580000}"/>
    <cellStyle name="標準 15 5 2 2 5" xfId="10074" xr:uid="{00000000-0005-0000-0000-000059580000}"/>
    <cellStyle name="標準 15 5 2 2 6" xfId="22978" xr:uid="{00000000-0005-0000-0000-00005A580000}"/>
    <cellStyle name="標準 15 5 2 3" xfId="1724" xr:uid="{00000000-0005-0000-0000-00005B580000}"/>
    <cellStyle name="標準 15 5 2 3 2" xfId="3959" xr:uid="{00000000-0005-0000-0000-00005C580000}"/>
    <cellStyle name="標準 15 5 2 3 2 2" xfId="8388" xr:uid="{00000000-0005-0000-0000-00005D580000}"/>
    <cellStyle name="標準 15 5 2 3 2 2 2" xfId="17205" xr:uid="{00000000-0005-0000-0000-00005E580000}"/>
    <cellStyle name="標準 15 5 2 3 2 3" xfId="12817" xr:uid="{00000000-0005-0000-0000-00005F580000}"/>
    <cellStyle name="標準 15 5 2 3 3" xfId="6194" xr:uid="{00000000-0005-0000-0000-000060580000}"/>
    <cellStyle name="標準 15 5 2 3 3 2" xfId="15011" xr:uid="{00000000-0005-0000-0000-000061580000}"/>
    <cellStyle name="標準 15 5 2 3 4" xfId="10623" xr:uid="{00000000-0005-0000-0000-000062580000}"/>
    <cellStyle name="標準 15 5 2 3 5" xfId="23528" xr:uid="{00000000-0005-0000-0000-000063580000}"/>
    <cellStyle name="標準 15 5 2 4" xfId="2862" xr:uid="{00000000-0005-0000-0000-000064580000}"/>
    <cellStyle name="標準 15 5 2 4 2" xfId="7291" xr:uid="{00000000-0005-0000-0000-000065580000}"/>
    <cellStyle name="標準 15 5 2 4 2 2" xfId="16108" xr:uid="{00000000-0005-0000-0000-000066580000}"/>
    <cellStyle name="標準 15 5 2 4 3" xfId="11720" xr:uid="{00000000-0005-0000-0000-000067580000}"/>
    <cellStyle name="標準 15 5 2 5" xfId="5097" xr:uid="{00000000-0005-0000-0000-000068580000}"/>
    <cellStyle name="標準 15 5 2 5 2" xfId="13914" xr:uid="{00000000-0005-0000-0000-000069580000}"/>
    <cellStyle name="標準 15 5 2 6" xfId="9526" xr:uid="{00000000-0005-0000-0000-00006A580000}"/>
    <cellStyle name="標準 15 5 2 7" xfId="22430" xr:uid="{00000000-0005-0000-0000-00006B580000}"/>
    <cellStyle name="標準 15 5 3" xfId="860" xr:uid="{00000000-0005-0000-0000-00006C580000}"/>
    <cellStyle name="標準 15 5 3 2" xfId="1998" xr:uid="{00000000-0005-0000-0000-00006D580000}"/>
    <cellStyle name="標準 15 5 3 2 2" xfId="4233" xr:uid="{00000000-0005-0000-0000-00006E580000}"/>
    <cellStyle name="標準 15 5 3 2 2 2" xfId="8662" xr:uid="{00000000-0005-0000-0000-00006F580000}"/>
    <cellStyle name="標準 15 5 3 2 2 2 2" xfId="17479" xr:uid="{00000000-0005-0000-0000-000070580000}"/>
    <cellStyle name="標準 15 5 3 2 2 3" xfId="13091" xr:uid="{00000000-0005-0000-0000-000071580000}"/>
    <cellStyle name="標準 15 5 3 2 3" xfId="6468" xr:uid="{00000000-0005-0000-0000-000072580000}"/>
    <cellStyle name="標準 15 5 3 2 3 2" xfId="15285" xr:uid="{00000000-0005-0000-0000-000073580000}"/>
    <cellStyle name="標準 15 5 3 2 4" xfId="10897" xr:uid="{00000000-0005-0000-0000-000074580000}"/>
    <cellStyle name="標準 15 5 3 2 5" xfId="23802" xr:uid="{00000000-0005-0000-0000-000075580000}"/>
    <cellStyle name="標準 15 5 3 3" xfId="3136" xr:uid="{00000000-0005-0000-0000-000076580000}"/>
    <cellStyle name="標準 15 5 3 3 2" xfId="7565" xr:uid="{00000000-0005-0000-0000-000077580000}"/>
    <cellStyle name="標準 15 5 3 3 2 2" xfId="16382" xr:uid="{00000000-0005-0000-0000-000078580000}"/>
    <cellStyle name="標準 15 5 3 3 3" xfId="11994" xr:uid="{00000000-0005-0000-0000-000079580000}"/>
    <cellStyle name="標準 15 5 3 4" xfId="5371" xr:uid="{00000000-0005-0000-0000-00007A580000}"/>
    <cellStyle name="標準 15 5 3 4 2" xfId="14188" xr:uid="{00000000-0005-0000-0000-00007B580000}"/>
    <cellStyle name="標準 15 5 3 5" xfId="9800" xr:uid="{00000000-0005-0000-0000-00007C580000}"/>
    <cellStyle name="標準 15 5 3 6" xfId="22704" xr:uid="{00000000-0005-0000-0000-00007D580000}"/>
    <cellStyle name="標準 15 5 4" xfId="1450" xr:uid="{00000000-0005-0000-0000-00007E580000}"/>
    <cellStyle name="標準 15 5 4 2" xfId="3685" xr:uid="{00000000-0005-0000-0000-00007F580000}"/>
    <cellStyle name="標準 15 5 4 2 2" xfId="8114" xr:uid="{00000000-0005-0000-0000-000080580000}"/>
    <cellStyle name="標準 15 5 4 2 2 2" xfId="16931" xr:uid="{00000000-0005-0000-0000-000081580000}"/>
    <cellStyle name="標準 15 5 4 2 3" xfId="12543" xr:uid="{00000000-0005-0000-0000-000082580000}"/>
    <cellStyle name="標準 15 5 4 3" xfId="5920" xr:uid="{00000000-0005-0000-0000-000083580000}"/>
    <cellStyle name="標準 15 5 4 3 2" xfId="14737" xr:uid="{00000000-0005-0000-0000-000084580000}"/>
    <cellStyle name="標準 15 5 4 4" xfId="10349" xr:uid="{00000000-0005-0000-0000-000085580000}"/>
    <cellStyle name="標準 15 5 4 5" xfId="23254" xr:uid="{00000000-0005-0000-0000-000086580000}"/>
    <cellStyle name="標準 15 5 5" xfId="2588" xr:uid="{00000000-0005-0000-0000-000087580000}"/>
    <cellStyle name="標準 15 5 5 2" xfId="7017" xr:uid="{00000000-0005-0000-0000-000088580000}"/>
    <cellStyle name="標準 15 5 5 2 2" xfId="15834" xr:uid="{00000000-0005-0000-0000-000089580000}"/>
    <cellStyle name="標準 15 5 5 3" xfId="11446" xr:uid="{00000000-0005-0000-0000-00008A580000}"/>
    <cellStyle name="標準 15 5 5 4" xfId="22158" xr:uid="{00000000-0005-0000-0000-00008B580000}"/>
    <cellStyle name="標準 15 5 6" xfId="4823" xr:uid="{00000000-0005-0000-0000-00008C580000}"/>
    <cellStyle name="標準 15 5 6 2" xfId="13640" xr:uid="{00000000-0005-0000-0000-00008D580000}"/>
    <cellStyle name="標準 15 5 7" xfId="9252" xr:uid="{00000000-0005-0000-0000-00008E580000}"/>
    <cellStyle name="標準 15 5 8" xfId="19621" xr:uid="{00000000-0005-0000-0000-00008F580000}"/>
    <cellStyle name="標準 15 6" xfId="449" xr:uid="{00000000-0005-0000-0000-000090580000}"/>
    <cellStyle name="標準 15 6 2" xfId="997" xr:uid="{00000000-0005-0000-0000-000091580000}"/>
    <cellStyle name="標準 15 6 2 2" xfId="2135" xr:uid="{00000000-0005-0000-0000-000092580000}"/>
    <cellStyle name="標準 15 6 2 2 2" xfId="4370" xr:uid="{00000000-0005-0000-0000-000093580000}"/>
    <cellStyle name="標準 15 6 2 2 2 2" xfId="8799" xr:uid="{00000000-0005-0000-0000-000094580000}"/>
    <cellStyle name="標準 15 6 2 2 2 2 2" xfId="17616" xr:uid="{00000000-0005-0000-0000-000095580000}"/>
    <cellStyle name="標準 15 6 2 2 2 3" xfId="13228" xr:uid="{00000000-0005-0000-0000-000096580000}"/>
    <cellStyle name="標準 15 6 2 2 3" xfId="6605" xr:uid="{00000000-0005-0000-0000-000097580000}"/>
    <cellStyle name="標準 15 6 2 2 3 2" xfId="15422" xr:uid="{00000000-0005-0000-0000-000098580000}"/>
    <cellStyle name="標準 15 6 2 2 4" xfId="11034" xr:uid="{00000000-0005-0000-0000-000099580000}"/>
    <cellStyle name="標準 15 6 2 2 5" xfId="23939" xr:uid="{00000000-0005-0000-0000-00009A580000}"/>
    <cellStyle name="標準 15 6 2 3" xfId="3273" xr:uid="{00000000-0005-0000-0000-00009B580000}"/>
    <cellStyle name="標準 15 6 2 3 2" xfId="7702" xr:uid="{00000000-0005-0000-0000-00009C580000}"/>
    <cellStyle name="標準 15 6 2 3 2 2" xfId="16519" xr:uid="{00000000-0005-0000-0000-00009D580000}"/>
    <cellStyle name="標準 15 6 2 3 3" xfId="12131" xr:uid="{00000000-0005-0000-0000-00009E580000}"/>
    <cellStyle name="標準 15 6 2 4" xfId="5508" xr:uid="{00000000-0005-0000-0000-00009F580000}"/>
    <cellStyle name="標準 15 6 2 4 2" xfId="14325" xr:uid="{00000000-0005-0000-0000-0000A0580000}"/>
    <cellStyle name="標準 15 6 2 5" xfId="9937" xr:uid="{00000000-0005-0000-0000-0000A1580000}"/>
    <cellStyle name="標準 15 6 2 6" xfId="22841" xr:uid="{00000000-0005-0000-0000-0000A2580000}"/>
    <cellStyle name="標準 15 6 3" xfId="1587" xr:uid="{00000000-0005-0000-0000-0000A3580000}"/>
    <cellStyle name="標準 15 6 3 2" xfId="3822" xr:uid="{00000000-0005-0000-0000-0000A4580000}"/>
    <cellStyle name="標準 15 6 3 2 2" xfId="8251" xr:uid="{00000000-0005-0000-0000-0000A5580000}"/>
    <cellStyle name="標準 15 6 3 2 2 2" xfId="17068" xr:uid="{00000000-0005-0000-0000-0000A6580000}"/>
    <cellStyle name="標準 15 6 3 2 3" xfId="12680" xr:uid="{00000000-0005-0000-0000-0000A7580000}"/>
    <cellStyle name="標準 15 6 3 3" xfId="6057" xr:uid="{00000000-0005-0000-0000-0000A8580000}"/>
    <cellStyle name="標準 15 6 3 3 2" xfId="14874" xr:uid="{00000000-0005-0000-0000-0000A9580000}"/>
    <cellStyle name="標準 15 6 3 4" xfId="10486" xr:uid="{00000000-0005-0000-0000-0000AA580000}"/>
    <cellStyle name="標準 15 6 3 5" xfId="23391" xr:uid="{00000000-0005-0000-0000-0000AB580000}"/>
    <cellStyle name="標準 15 6 4" xfId="2725" xr:uid="{00000000-0005-0000-0000-0000AC580000}"/>
    <cellStyle name="標準 15 6 4 2" xfId="7154" xr:uid="{00000000-0005-0000-0000-0000AD580000}"/>
    <cellStyle name="標準 15 6 4 2 2" xfId="15971" xr:uid="{00000000-0005-0000-0000-0000AE580000}"/>
    <cellStyle name="標準 15 6 4 3" xfId="11583" xr:uid="{00000000-0005-0000-0000-0000AF580000}"/>
    <cellStyle name="標準 15 6 5" xfId="4960" xr:uid="{00000000-0005-0000-0000-0000B0580000}"/>
    <cellStyle name="標準 15 6 5 2" xfId="13777" xr:uid="{00000000-0005-0000-0000-0000B1580000}"/>
    <cellStyle name="標準 15 6 6" xfId="9389" xr:uid="{00000000-0005-0000-0000-0000B2580000}"/>
    <cellStyle name="標準 15 6 7" xfId="22293" xr:uid="{00000000-0005-0000-0000-0000B3580000}"/>
    <cellStyle name="標準 15 7" xfId="723" xr:uid="{00000000-0005-0000-0000-0000B4580000}"/>
    <cellStyle name="標準 15 7 2" xfId="1861" xr:uid="{00000000-0005-0000-0000-0000B5580000}"/>
    <cellStyle name="標準 15 7 2 2" xfId="4096" xr:uid="{00000000-0005-0000-0000-0000B6580000}"/>
    <cellStyle name="標準 15 7 2 2 2" xfId="8525" xr:uid="{00000000-0005-0000-0000-0000B7580000}"/>
    <cellStyle name="標準 15 7 2 2 2 2" xfId="17342" xr:uid="{00000000-0005-0000-0000-0000B8580000}"/>
    <cellStyle name="標準 15 7 2 2 3" xfId="12954" xr:uid="{00000000-0005-0000-0000-0000B9580000}"/>
    <cellStyle name="標準 15 7 2 3" xfId="6331" xr:uid="{00000000-0005-0000-0000-0000BA580000}"/>
    <cellStyle name="標準 15 7 2 3 2" xfId="15148" xr:uid="{00000000-0005-0000-0000-0000BB580000}"/>
    <cellStyle name="標準 15 7 2 4" xfId="10760" xr:uid="{00000000-0005-0000-0000-0000BC580000}"/>
    <cellStyle name="標準 15 7 2 5" xfId="23665" xr:uid="{00000000-0005-0000-0000-0000BD580000}"/>
    <cellStyle name="標準 15 7 3" xfId="2999" xr:uid="{00000000-0005-0000-0000-0000BE580000}"/>
    <cellStyle name="標準 15 7 3 2" xfId="7428" xr:uid="{00000000-0005-0000-0000-0000BF580000}"/>
    <cellStyle name="標準 15 7 3 2 2" xfId="16245" xr:uid="{00000000-0005-0000-0000-0000C0580000}"/>
    <cellStyle name="標準 15 7 3 3" xfId="11857" xr:uid="{00000000-0005-0000-0000-0000C1580000}"/>
    <cellStyle name="標準 15 7 4" xfId="5234" xr:uid="{00000000-0005-0000-0000-0000C2580000}"/>
    <cellStyle name="標準 15 7 4 2" xfId="14051" xr:uid="{00000000-0005-0000-0000-0000C3580000}"/>
    <cellStyle name="標準 15 7 5" xfId="9663" xr:uid="{00000000-0005-0000-0000-0000C4580000}"/>
    <cellStyle name="標準 15 7 6" xfId="22567" xr:uid="{00000000-0005-0000-0000-0000C5580000}"/>
    <cellStyle name="標準 15 8" xfId="1313" xr:uid="{00000000-0005-0000-0000-0000C6580000}"/>
    <cellStyle name="標準 15 8 2" xfId="3548" xr:uid="{00000000-0005-0000-0000-0000C7580000}"/>
    <cellStyle name="標準 15 8 2 2" xfId="7977" xr:uid="{00000000-0005-0000-0000-0000C8580000}"/>
    <cellStyle name="標準 15 8 2 2 2" xfId="16794" xr:uid="{00000000-0005-0000-0000-0000C9580000}"/>
    <cellStyle name="標準 15 8 2 3" xfId="12406" xr:uid="{00000000-0005-0000-0000-0000CA580000}"/>
    <cellStyle name="標準 15 8 3" xfId="5783" xr:uid="{00000000-0005-0000-0000-0000CB580000}"/>
    <cellStyle name="標準 15 8 3 2" xfId="14600" xr:uid="{00000000-0005-0000-0000-0000CC580000}"/>
    <cellStyle name="標準 15 8 4" xfId="10212" xr:uid="{00000000-0005-0000-0000-0000CD580000}"/>
    <cellStyle name="標準 15 8 5" xfId="23117" xr:uid="{00000000-0005-0000-0000-0000CE580000}"/>
    <cellStyle name="標準 15 9" xfId="2451" xr:uid="{00000000-0005-0000-0000-0000CF580000}"/>
    <cellStyle name="標準 15 9 2" xfId="6880" xr:uid="{00000000-0005-0000-0000-0000D0580000}"/>
    <cellStyle name="標準 15 9 2 2" xfId="15697" xr:uid="{00000000-0005-0000-0000-0000D1580000}"/>
    <cellStyle name="標準 15 9 3" xfId="11309" xr:uid="{00000000-0005-0000-0000-0000D2580000}"/>
    <cellStyle name="標準 16" xfId="158" xr:uid="{00000000-0005-0000-0000-0000D3580000}"/>
    <cellStyle name="標準 16 2" xfId="19623" xr:uid="{00000000-0005-0000-0000-0000D4580000}"/>
    <cellStyle name="標準 16 2 2" xfId="19624" xr:uid="{00000000-0005-0000-0000-0000D5580000}"/>
    <cellStyle name="標準 16 2 2 2" xfId="21503" xr:uid="{00000000-0005-0000-0000-0000D6580000}"/>
    <cellStyle name="標準 16 2 3" xfId="19625" xr:uid="{00000000-0005-0000-0000-0000D7580000}"/>
    <cellStyle name="標準 16 2 3 2" xfId="21504" xr:uid="{00000000-0005-0000-0000-0000D8580000}"/>
    <cellStyle name="標準 16 3" xfId="19626" xr:uid="{00000000-0005-0000-0000-0000D9580000}"/>
    <cellStyle name="標準 16 3 2" xfId="19627" xr:uid="{00000000-0005-0000-0000-0000DA580000}"/>
    <cellStyle name="標準 16 3 2 2" xfId="19628" xr:uid="{00000000-0005-0000-0000-0000DB580000}"/>
    <cellStyle name="標準 16 4" xfId="19629" xr:uid="{00000000-0005-0000-0000-0000DC580000}"/>
    <cellStyle name="標準 16 4 2" xfId="21505" xr:uid="{00000000-0005-0000-0000-0000DD580000}"/>
    <cellStyle name="標準 16 5" xfId="22007" xr:uid="{00000000-0005-0000-0000-0000DE580000}"/>
    <cellStyle name="標準 16 6" xfId="19622" xr:uid="{00000000-0005-0000-0000-0000DF580000}"/>
    <cellStyle name="標準 16_FB4531～FB4549" xfId="19630" xr:uid="{00000000-0005-0000-0000-0000E0580000}"/>
    <cellStyle name="標準 17" xfId="159" xr:uid="{00000000-0005-0000-0000-0000E1580000}"/>
    <cellStyle name="標準 17 2" xfId="19632" xr:uid="{00000000-0005-0000-0000-0000E2580000}"/>
    <cellStyle name="標準 17 2 2" xfId="19633" xr:uid="{00000000-0005-0000-0000-0000E3580000}"/>
    <cellStyle name="標準 17 3" xfId="17896" xr:uid="{00000000-0005-0000-0000-0000E4580000}"/>
    <cellStyle name="標準 17 3 2" xfId="19634" xr:uid="{00000000-0005-0000-0000-0000E5580000}"/>
    <cellStyle name="標準 17 3 2 2" xfId="21506" xr:uid="{00000000-0005-0000-0000-0000E6580000}"/>
    <cellStyle name="標準 17 4" xfId="19635" xr:uid="{00000000-0005-0000-0000-0000E7580000}"/>
    <cellStyle name="標準 17 5" xfId="22008" xr:uid="{00000000-0005-0000-0000-0000E8580000}"/>
    <cellStyle name="標準 17 6" xfId="19631" xr:uid="{00000000-0005-0000-0000-0000E9580000}"/>
    <cellStyle name="標準 18" xfId="195" xr:uid="{00000000-0005-0000-0000-0000EA580000}"/>
    <cellStyle name="標準 18 2" xfId="19637" xr:uid="{00000000-0005-0000-0000-0000EB580000}"/>
    <cellStyle name="標準 18 2 2" xfId="19638" xr:uid="{00000000-0005-0000-0000-0000EC580000}"/>
    <cellStyle name="標準 18 2 2 2" xfId="19639" xr:uid="{00000000-0005-0000-0000-0000ED580000}"/>
    <cellStyle name="標準 18 2 3" xfId="19640" xr:uid="{00000000-0005-0000-0000-0000EE580000}"/>
    <cellStyle name="標準 18 2 3 2" xfId="19641" xr:uid="{00000000-0005-0000-0000-0000EF580000}"/>
    <cellStyle name="標準 18 3" xfId="19642" xr:uid="{00000000-0005-0000-0000-0000F0580000}"/>
    <cellStyle name="標準 18 4" xfId="22043" xr:uid="{00000000-0005-0000-0000-0000F1580000}"/>
    <cellStyle name="標準 18 5" xfId="19636" xr:uid="{00000000-0005-0000-0000-0000F2580000}"/>
    <cellStyle name="標準 18_FB4281～FB4330" xfId="19643" xr:uid="{00000000-0005-0000-0000-0000F3580000}"/>
    <cellStyle name="標準 19" xfId="194" xr:uid="{00000000-0005-0000-0000-0000F4580000}"/>
    <cellStyle name="標準 19 2" xfId="372" xr:uid="{00000000-0005-0000-0000-0000F5580000}"/>
    <cellStyle name="標準 19 2 2" xfId="646" xr:uid="{00000000-0005-0000-0000-0000F6580000}"/>
    <cellStyle name="標準 19 2 2 2" xfId="1194" xr:uid="{00000000-0005-0000-0000-0000F7580000}"/>
    <cellStyle name="標準 19 2 2 2 2" xfId="2332" xr:uid="{00000000-0005-0000-0000-0000F8580000}"/>
    <cellStyle name="標準 19 2 2 2 2 2" xfId="4567" xr:uid="{00000000-0005-0000-0000-0000F9580000}"/>
    <cellStyle name="標準 19 2 2 2 2 2 2" xfId="8996" xr:uid="{00000000-0005-0000-0000-0000FA580000}"/>
    <cellStyle name="標準 19 2 2 2 2 2 2 2" xfId="17813" xr:uid="{00000000-0005-0000-0000-0000FB580000}"/>
    <cellStyle name="標準 19 2 2 2 2 2 3" xfId="13425" xr:uid="{00000000-0005-0000-0000-0000FC580000}"/>
    <cellStyle name="標準 19 2 2 2 2 3" xfId="6802" xr:uid="{00000000-0005-0000-0000-0000FD580000}"/>
    <cellStyle name="標準 19 2 2 2 2 3 2" xfId="15619" xr:uid="{00000000-0005-0000-0000-0000FE580000}"/>
    <cellStyle name="標準 19 2 2 2 2 4" xfId="11231" xr:uid="{00000000-0005-0000-0000-0000FF580000}"/>
    <cellStyle name="標準 19 2 2 2 2 5" xfId="24136" xr:uid="{00000000-0005-0000-0000-000000590000}"/>
    <cellStyle name="標準 19 2 2 2 3" xfId="3470" xr:uid="{00000000-0005-0000-0000-000001590000}"/>
    <cellStyle name="標準 19 2 2 2 3 2" xfId="7899" xr:uid="{00000000-0005-0000-0000-000002590000}"/>
    <cellStyle name="標準 19 2 2 2 3 2 2" xfId="16716" xr:uid="{00000000-0005-0000-0000-000003590000}"/>
    <cellStyle name="標準 19 2 2 2 3 3" xfId="12328" xr:uid="{00000000-0005-0000-0000-000004590000}"/>
    <cellStyle name="標準 19 2 2 2 4" xfId="5705" xr:uid="{00000000-0005-0000-0000-000005590000}"/>
    <cellStyle name="標準 19 2 2 2 4 2" xfId="14522" xr:uid="{00000000-0005-0000-0000-000006590000}"/>
    <cellStyle name="標準 19 2 2 2 5" xfId="10134" xr:uid="{00000000-0005-0000-0000-000007590000}"/>
    <cellStyle name="標準 19 2 2 2 6" xfId="23038" xr:uid="{00000000-0005-0000-0000-000008590000}"/>
    <cellStyle name="標準 19 2 2 3" xfId="1784" xr:uid="{00000000-0005-0000-0000-000009590000}"/>
    <cellStyle name="標準 19 2 2 3 2" xfId="4019" xr:uid="{00000000-0005-0000-0000-00000A590000}"/>
    <cellStyle name="標準 19 2 2 3 2 2" xfId="8448" xr:uid="{00000000-0005-0000-0000-00000B590000}"/>
    <cellStyle name="標準 19 2 2 3 2 2 2" xfId="17265" xr:uid="{00000000-0005-0000-0000-00000C590000}"/>
    <cellStyle name="標準 19 2 2 3 2 3" xfId="12877" xr:uid="{00000000-0005-0000-0000-00000D590000}"/>
    <cellStyle name="標準 19 2 2 3 3" xfId="6254" xr:uid="{00000000-0005-0000-0000-00000E590000}"/>
    <cellStyle name="標準 19 2 2 3 3 2" xfId="15071" xr:uid="{00000000-0005-0000-0000-00000F590000}"/>
    <cellStyle name="標準 19 2 2 3 4" xfId="10683" xr:uid="{00000000-0005-0000-0000-000010590000}"/>
    <cellStyle name="標準 19 2 2 3 5" xfId="23588" xr:uid="{00000000-0005-0000-0000-000011590000}"/>
    <cellStyle name="標準 19 2 2 4" xfId="2922" xr:uid="{00000000-0005-0000-0000-000012590000}"/>
    <cellStyle name="標準 19 2 2 4 2" xfId="7351" xr:uid="{00000000-0005-0000-0000-000013590000}"/>
    <cellStyle name="標準 19 2 2 4 2 2" xfId="16168" xr:uid="{00000000-0005-0000-0000-000014590000}"/>
    <cellStyle name="標準 19 2 2 4 3" xfId="11780" xr:uid="{00000000-0005-0000-0000-000015590000}"/>
    <cellStyle name="標準 19 2 2 4 4" xfId="22490" xr:uid="{00000000-0005-0000-0000-000016590000}"/>
    <cellStyle name="標準 19 2 2 5" xfId="5157" xr:uid="{00000000-0005-0000-0000-000017590000}"/>
    <cellStyle name="標準 19 2 2 5 2" xfId="13974" xr:uid="{00000000-0005-0000-0000-000018590000}"/>
    <cellStyle name="標準 19 2 2 6" xfId="9586" xr:uid="{00000000-0005-0000-0000-000019590000}"/>
    <cellStyle name="標準 19 2 2 7" xfId="19646" xr:uid="{00000000-0005-0000-0000-00001A590000}"/>
    <cellStyle name="標準 19 2 3" xfId="920" xr:uid="{00000000-0005-0000-0000-00001B590000}"/>
    <cellStyle name="標準 19 2 3 2" xfId="2058" xr:uid="{00000000-0005-0000-0000-00001C590000}"/>
    <cellStyle name="標準 19 2 3 2 2" xfId="4293" xr:uid="{00000000-0005-0000-0000-00001D590000}"/>
    <cellStyle name="標準 19 2 3 2 2 2" xfId="8722" xr:uid="{00000000-0005-0000-0000-00001E590000}"/>
    <cellStyle name="標準 19 2 3 2 2 2 2" xfId="17539" xr:uid="{00000000-0005-0000-0000-00001F590000}"/>
    <cellStyle name="標準 19 2 3 2 2 3" xfId="13151" xr:uid="{00000000-0005-0000-0000-000020590000}"/>
    <cellStyle name="標準 19 2 3 2 3" xfId="6528" xr:uid="{00000000-0005-0000-0000-000021590000}"/>
    <cellStyle name="標準 19 2 3 2 3 2" xfId="15345" xr:uid="{00000000-0005-0000-0000-000022590000}"/>
    <cellStyle name="標準 19 2 3 2 4" xfId="10957" xr:uid="{00000000-0005-0000-0000-000023590000}"/>
    <cellStyle name="標準 19 2 3 2 5" xfId="23862" xr:uid="{00000000-0005-0000-0000-000024590000}"/>
    <cellStyle name="標準 19 2 3 3" xfId="3196" xr:uid="{00000000-0005-0000-0000-000025590000}"/>
    <cellStyle name="標準 19 2 3 3 2" xfId="7625" xr:uid="{00000000-0005-0000-0000-000026590000}"/>
    <cellStyle name="標準 19 2 3 3 2 2" xfId="16442" xr:uid="{00000000-0005-0000-0000-000027590000}"/>
    <cellStyle name="標準 19 2 3 3 3" xfId="12054" xr:uid="{00000000-0005-0000-0000-000028590000}"/>
    <cellStyle name="標準 19 2 3 4" xfId="5431" xr:uid="{00000000-0005-0000-0000-000029590000}"/>
    <cellStyle name="標準 19 2 3 4 2" xfId="14248" xr:uid="{00000000-0005-0000-0000-00002A590000}"/>
    <cellStyle name="標準 19 2 3 5" xfId="9860" xr:uid="{00000000-0005-0000-0000-00002B590000}"/>
    <cellStyle name="標準 19 2 3 6" xfId="22764" xr:uid="{00000000-0005-0000-0000-00002C590000}"/>
    <cellStyle name="標準 19 2 4" xfId="1510" xr:uid="{00000000-0005-0000-0000-00002D590000}"/>
    <cellStyle name="標準 19 2 4 2" xfId="3745" xr:uid="{00000000-0005-0000-0000-00002E590000}"/>
    <cellStyle name="標準 19 2 4 2 2" xfId="8174" xr:uid="{00000000-0005-0000-0000-00002F590000}"/>
    <cellStyle name="標準 19 2 4 2 2 2" xfId="16991" xr:uid="{00000000-0005-0000-0000-000030590000}"/>
    <cellStyle name="標準 19 2 4 2 3" xfId="12603" xr:uid="{00000000-0005-0000-0000-000031590000}"/>
    <cellStyle name="標準 19 2 4 3" xfId="5980" xr:uid="{00000000-0005-0000-0000-000032590000}"/>
    <cellStyle name="標準 19 2 4 3 2" xfId="14797" xr:uid="{00000000-0005-0000-0000-000033590000}"/>
    <cellStyle name="標準 19 2 4 4" xfId="10409" xr:uid="{00000000-0005-0000-0000-000034590000}"/>
    <cellStyle name="標準 19 2 4 5" xfId="23314" xr:uid="{00000000-0005-0000-0000-000035590000}"/>
    <cellStyle name="標準 19 2 5" xfId="2648" xr:uid="{00000000-0005-0000-0000-000036590000}"/>
    <cellStyle name="標準 19 2 5 2" xfId="7077" xr:uid="{00000000-0005-0000-0000-000037590000}"/>
    <cellStyle name="標準 19 2 5 2 2" xfId="15894" xr:uid="{00000000-0005-0000-0000-000038590000}"/>
    <cellStyle name="標準 19 2 5 3" xfId="11506" xr:uid="{00000000-0005-0000-0000-000039590000}"/>
    <cellStyle name="標準 19 2 5 4" xfId="22218" xr:uid="{00000000-0005-0000-0000-00003A590000}"/>
    <cellStyle name="標準 19 2 6" xfId="4883" xr:uid="{00000000-0005-0000-0000-00003B590000}"/>
    <cellStyle name="標準 19 2 6 2" xfId="13700" xr:uid="{00000000-0005-0000-0000-00003C590000}"/>
    <cellStyle name="標準 19 2 7" xfId="9312" xr:uid="{00000000-0005-0000-0000-00003D590000}"/>
    <cellStyle name="標準 19 2 8" xfId="19645" xr:uid="{00000000-0005-0000-0000-00003E590000}"/>
    <cellStyle name="標準 19 3" xfId="509" xr:uid="{00000000-0005-0000-0000-00003F590000}"/>
    <cellStyle name="標準 19 3 2" xfId="1057" xr:uid="{00000000-0005-0000-0000-000040590000}"/>
    <cellStyle name="標準 19 3 2 2" xfId="2195" xr:uid="{00000000-0005-0000-0000-000041590000}"/>
    <cellStyle name="標準 19 3 2 2 2" xfId="4430" xr:uid="{00000000-0005-0000-0000-000042590000}"/>
    <cellStyle name="標準 19 3 2 2 2 2" xfId="8859" xr:uid="{00000000-0005-0000-0000-000043590000}"/>
    <cellStyle name="標準 19 3 2 2 2 2 2" xfId="17676" xr:uid="{00000000-0005-0000-0000-000044590000}"/>
    <cellStyle name="標準 19 3 2 2 2 3" xfId="13288" xr:uid="{00000000-0005-0000-0000-000045590000}"/>
    <cellStyle name="標準 19 3 2 2 3" xfId="6665" xr:uid="{00000000-0005-0000-0000-000046590000}"/>
    <cellStyle name="標準 19 3 2 2 3 2" xfId="15482" xr:uid="{00000000-0005-0000-0000-000047590000}"/>
    <cellStyle name="標準 19 3 2 2 4" xfId="11094" xr:uid="{00000000-0005-0000-0000-000048590000}"/>
    <cellStyle name="標準 19 3 2 2 5" xfId="23999" xr:uid="{00000000-0005-0000-0000-000049590000}"/>
    <cellStyle name="標準 19 3 2 3" xfId="3333" xr:uid="{00000000-0005-0000-0000-00004A590000}"/>
    <cellStyle name="標準 19 3 2 3 2" xfId="7762" xr:uid="{00000000-0005-0000-0000-00004B590000}"/>
    <cellStyle name="標準 19 3 2 3 2 2" xfId="16579" xr:uid="{00000000-0005-0000-0000-00004C590000}"/>
    <cellStyle name="標準 19 3 2 3 3" xfId="12191" xr:uid="{00000000-0005-0000-0000-00004D590000}"/>
    <cellStyle name="標準 19 3 2 4" xfId="5568" xr:uid="{00000000-0005-0000-0000-00004E590000}"/>
    <cellStyle name="標準 19 3 2 4 2" xfId="14385" xr:uid="{00000000-0005-0000-0000-00004F590000}"/>
    <cellStyle name="標準 19 3 2 5" xfId="9997" xr:uid="{00000000-0005-0000-0000-000050590000}"/>
    <cellStyle name="標準 19 3 2 6" xfId="22901" xr:uid="{00000000-0005-0000-0000-000051590000}"/>
    <cellStyle name="標準 19 3 3" xfId="1647" xr:uid="{00000000-0005-0000-0000-000052590000}"/>
    <cellStyle name="標準 19 3 3 2" xfId="3882" xr:uid="{00000000-0005-0000-0000-000053590000}"/>
    <cellStyle name="標準 19 3 3 2 2" xfId="8311" xr:uid="{00000000-0005-0000-0000-000054590000}"/>
    <cellStyle name="標準 19 3 3 2 2 2" xfId="17128" xr:uid="{00000000-0005-0000-0000-000055590000}"/>
    <cellStyle name="標準 19 3 3 2 3" xfId="12740" xr:uid="{00000000-0005-0000-0000-000056590000}"/>
    <cellStyle name="標準 19 3 3 3" xfId="6117" xr:uid="{00000000-0005-0000-0000-000057590000}"/>
    <cellStyle name="標準 19 3 3 3 2" xfId="14934" xr:uid="{00000000-0005-0000-0000-000058590000}"/>
    <cellStyle name="標準 19 3 3 4" xfId="10546" xr:uid="{00000000-0005-0000-0000-000059590000}"/>
    <cellStyle name="標準 19 3 3 5" xfId="23451" xr:uid="{00000000-0005-0000-0000-00005A590000}"/>
    <cellStyle name="標準 19 3 4" xfId="2785" xr:uid="{00000000-0005-0000-0000-00005B590000}"/>
    <cellStyle name="標準 19 3 4 2" xfId="7214" xr:uid="{00000000-0005-0000-0000-00005C590000}"/>
    <cellStyle name="標準 19 3 4 2 2" xfId="16031" xr:uid="{00000000-0005-0000-0000-00005D590000}"/>
    <cellStyle name="標準 19 3 4 3" xfId="11643" xr:uid="{00000000-0005-0000-0000-00005E590000}"/>
    <cellStyle name="標準 19 3 4 4" xfId="22353" xr:uid="{00000000-0005-0000-0000-00005F590000}"/>
    <cellStyle name="標準 19 3 5" xfId="5020" xr:uid="{00000000-0005-0000-0000-000060590000}"/>
    <cellStyle name="標準 19 3 5 2" xfId="13837" xr:uid="{00000000-0005-0000-0000-000061590000}"/>
    <cellStyle name="標準 19 3 6" xfId="9449" xr:uid="{00000000-0005-0000-0000-000062590000}"/>
    <cellStyle name="標準 19 3 7" xfId="19647" xr:uid="{00000000-0005-0000-0000-000063590000}"/>
    <cellStyle name="標準 19 4" xfId="783" xr:uid="{00000000-0005-0000-0000-000064590000}"/>
    <cellStyle name="標準 19 4 2" xfId="1921" xr:uid="{00000000-0005-0000-0000-000065590000}"/>
    <cellStyle name="標準 19 4 2 2" xfId="4156" xr:uid="{00000000-0005-0000-0000-000066590000}"/>
    <cellStyle name="標準 19 4 2 2 2" xfId="8585" xr:uid="{00000000-0005-0000-0000-000067590000}"/>
    <cellStyle name="標準 19 4 2 2 2 2" xfId="17402" xr:uid="{00000000-0005-0000-0000-000068590000}"/>
    <cellStyle name="標準 19 4 2 2 3" xfId="13014" xr:uid="{00000000-0005-0000-0000-000069590000}"/>
    <cellStyle name="標準 19 4 2 2 4" xfId="23725" xr:uid="{00000000-0005-0000-0000-00006A590000}"/>
    <cellStyle name="標準 19 4 2 3" xfId="6391" xr:uid="{00000000-0005-0000-0000-00006B590000}"/>
    <cellStyle name="標準 19 4 2 3 2" xfId="15208" xr:uid="{00000000-0005-0000-0000-00006C590000}"/>
    <cellStyle name="標準 19 4 2 4" xfId="10820" xr:uid="{00000000-0005-0000-0000-00006D590000}"/>
    <cellStyle name="標準 19 4 2 5" xfId="19649" xr:uid="{00000000-0005-0000-0000-00006E590000}"/>
    <cellStyle name="標準 19 4 3" xfId="3059" xr:uid="{00000000-0005-0000-0000-00006F590000}"/>
    <cellStyle name="標準 19 4 3 2" xfId="7488" xr:uid="{00000000-0005-0000-0000-000070590000}"/>
    <cellStyle name="標準 19 4 3 2 2" xfId="16305" xr:uid="{00000000-0005-0000-0000-000071590000}"/>
    <cellStyle name="標準 19 4 3 3" xfId="11917" xr:uid="{00000000-0005-0000-0000-000072590000}"/>
    <cellStyle name="標準 19 4 3 4" xfId="22627" xr:uid="{00000000-0005-0000-0000-000073590000}"/>
    <cellStyle name="標準 19 4 4" xfId="5294" xr:uid="{00000000-0005-0000-0000-000074590000}"/>
    <cellStyle name="標準 19 4 4 2" xfId="14111" xr:uid="{00000000-0005-0000-0000-000075590000}"/>
    <cellStyle name="標準 19 4 5" xfId="9723" xr:uid="{00000000-0005-0000-0000-000076590000}"/>
    <cellStyle name="標準 19 4 6" xfId="19648" xr:uid="{00000000-0005-0000-0000-000077590000}"/>
    <cellStyle name="標準 19 5" xfId="1373" xr:uid="{00000000-0005-0000-0000-000078590000}"/>
    <cellStyle name="標準 19 5 2" xfId="3608" xr:uid="{00000000-0005-0000-0000-000079590000}"/>
    <cellStyle name="標準 19 5 2 2" xfId="8037" xr:uid="{00000000-0005-0000-0000-00007A590000}"/>
    <cellStyle name="標準 19 5 2 2 2" xfId="16854" xr:uid="{00000000-0005-0000-0000-00007B590000}"/>
    <cellStyle name="標準 19 5 2 3" xfId="12466" xr:uid="{00000000-0005-0000-0000-00007C590000}"/>
    <cellStyle name="標準 19 5 2 4" xfId="23177" xr:uid="{00000000-0005-0000-0000-00007D590000}"/>
    <cellStyle name="標準 19 5 3" xfId="5843" xr:uid="{00000000-0005-0000-0000-00007E590000}"/>
    <cellStyle name="標準 19 5 3 2" xfId="14660" xr:uid="{00000000-0005-0000-0000-00007F590000}"/>
    <cellStyle name="標準 19 5 4" xfId="10272" xr:uid="{00000000-0005-0000-0000-000080590000}"/>
    <cellStyle name="標準 19 5 5" xfId="19650" xr:uid="{00000000-0005-0000-0000-000081590000}"/>
    <cellStyle name="標準 19 6" xfId="2511" xr:uid="{00000000-0005-0000-0000-000082590000}"/>
    <cellStyle name="標準 19 6 2" xfId="6940" xr:uid="{00000000-0005-0000-0000-000083590000}"/>
    <cellStyle name="標準 19 6 2 2" xfId="15757" xr:uid="{00000000-0005-0000-0000-000084590000}"/>
    <cellStyle name="標準 19 6 3" xfId="11369" xr:uid="{00000000-0005-0000-0000-000085590000}"/>
    <cellStyle name="標準 19 6 4" xfId="22042" xr:uid="{00000000-0005-0000-0000-000086590000}"/>
    <cellStyle name="標準 19 7" xfId="4746" xr:uid="{00000000-0005-0000-0000-000087590000}"/>
    <cellStyle name="標準 19 7 2" xfId="13563" xr:uid="{00000000-0005-0000-0000-000088590000}"/>
    <cellStyle name="標準 19 8" xfId="9175" xr:uid="{00000000-0005-0000-0000-000089590000}"/>
    <cellStyle name="標準 19 9" xfId="19644" xr:uid="{00000000-0005-0000-0000-00008A590000}"/>
    <cellStyle name="標準 19_FB5327~FB5346" xfId="19651" xr:uid="{00000000-0005-0000-0000-00008B590000}"/>
    <cellStyle name="標準 2" xfId="63" xr:uid="{00000000-0005-0000-0000-00008C590000}"/>
    <cellStyle name="標準 2 10" xfId="19652" xr:uid="{00000000-0005-0000-0000-00008D590000}"/>
    <cellStyle name="標準 2 11" xfId="19653" xr:uid="{00000000-0005-0000-0000-00008E590000}"/>
    <cellStyle name="標準 2 12" xfId="19654" xr:uid="{00000000-0005-0000-0000-00008F590000}"/>
    <cellStyle name="標準 2 12 2" xfId="19655" xr:uid="{00000000-0005-0000-0000-000090590000}"/>
    <cellStyle name="標準 2 12 2 2" xfId="21507" xr:uid="{00000000-0005-0000-0000-000091590000}"/>
    <cellStyle name="標準 2 12 3" xfId="19656" xr:uid="{00000000-0005-0000-0000-000092590000}"/>
    <cellStyle name="標準 2 12 4" xfId="19657" xr:uid="{00000000-0005-0000-0000-000093590000}"/>
    <cellStyle name="標準 2 12 4 2" xfId="21508" xr:uid="{00000000-0005-0000-0000-000094590000}"/>
    <cellStyle name="標準 2 13" xfId="19658" xr:uid="{00000000-0005-0000-0000-000095590000}"/>
    <cellStyle name="標準 2 13 2" xfId="19659" xr:uid="{00000000-0005-0000-0000-000096590000}"/>
    <cellStyle name="標準 2 13 2 2" xfId="21510" xr:uid="{00000000-0005-0000-0000-000097590000}"/>
    <cellStyle name="標準 2 13 3" xfId="19660" xr:uid="{00000000-0005-0000-0000-000098590000}"/>
    <cellStyle name="標準 2 13 3 2" xfId="21511" xr:uid="{00000000-0005-0000-0000-000099590000}"/>
    <cellStyle name="標準 2 13 4" xfId="21509" xr:uid="{00000000-0005-0000-0000-00009A590000}"/>
    <cellStyle name="標準 2 14" xfId="19661" xr:uid="{00000000-0005-0000-0000-00009B590000}"/>
    <cellStyle name="標準 2 14 2" xfId="21512" xr:uid="{00000000-0005-0000-0000-00009C590000}"/>
    <cellStyle name="標準 2 15" xfId="17901" xr:uid="{00000000-0005-0000-0000-00009D590000}"/>
    <cellStyle name="標準 2 16" xfId="20413" xr:uid="{00000000-0005-0000-0000-00009E590000}"/>
    <cellStyle name="標準 2 17" xfId="20421" xr:uid="{00000000-0005-0000-0000-00009F590000}"/>
    <cellStyle name="標準 2 18" xfId="17893" xr:uid="{00000000-0005-0000-0000-0000A0590000}"/>
    <cellStyle name="標準 2 2" xfId="17898" xr:uid="{00000000-0005-0000-0000-0000A1590000}"/>
    <cellStyle name="標準 2 2 2" xfId="19662" xr:uid="{00000000-0005-0000-0000-0000A2590000}"/>
    <cellStyle name="標準 2 2 2 2" xfId="19663" xr:uid="{00000000-0005-0000-0000-0000A3590000}"/>
    <cellStyle name="標準 2 2 2 2 2" xfId="19664" xr:uid="{00000000-0005-0000-0000-0000A4590000}"/>
    <cellStyle name="標準 2 2 2 2 2 2" xfId="21515" xr:uid="{00000000-0005-0000-0000-0000A5590000}"/>
    <cellStyle name="標準 2 2 2 2 3" xfId="19665" xr:uid="{00000000-0005-0000-0000-0000A6590000}"/>
    <cellStyle name="標準 2 2 2 2 3 2" xfId="21516" xr:uid="{00000000-0005-0000-0000-0000A7590000}"/>
    <cellStyle name="標準 2 2 2 2 4" xfId="19666" xr:uid="{00000000-0005-0000-0000-0000A8590000}"/>
    <cellStyle name="標準 2 2 2 2 4 2" xfId="19667" xr:uid="{00000000-0005-0000-0000-0000A9590000}"/>
    <cellStyle name="標準 2 2 2 2 4 2 2" xfId="21518" xr:uid="{00000000-0005-0000-0000-0000AA590000}"/>
    <cellStyle name="標準 2 2 2 2 4 3" xfId="19668" xr:uid="{00000000-0005-0000-0000-0000AB590000}"/>
    <cellStyle name="標準 2 2 2 2 4 3 2" xfId="21519" xr:uid="{00000000-0005-0000-0000-0000AC590000}"/>
    <cellStyle name="標準 2 2 2 2 4 4" xfId="21517" xr:uid="{00000000-0005-0000-0000-0000AD590000}"/>
    <cellStyle name="標準 2 2 2 2 5" xfId="21514" xr:uid="{00000000-0005-0000-0000-0000AE590000}"/>
    <cellStyle name="標準 2 2 2 3" xfId="19669" xr:uid="{00000000-0005-0000-0000-0000AF590000}"/>
    <cellStyle name="標準 2 2 2 3 2" xfId="19670" xr:uid="{00000000-0005-0000-0000-0000B0590000}"/>
    <cellStyle name="標準 2 2 2 4" xfId="19671" xr:uid="{00000000-0005-0000-0000-0000B1590000}"/>
    <cellStyle name="標準 2 2 2 5" xfId="19672" xr:uid="{00000000-0005-0000-0000-0000B2590000}"/>
    <cellStyle name="標準 2 2 2 5 2" xfId="21520" xr:uid="{00000000-0005-0000-0000-0000B3590000}"/>
    <cellStyle name="標準 2 2 2 6" xfId="21513" xr:uid="{00000000-0005-0000-0000-0000B4590000}"/>
    <cellStyle name="標準 2 2 3" xfId="19673" xr:uid="{00000000-0005-0000-0000-0000B5590000}"/>
    <cellStyle name="標準 2 2 3 2" xfId="19674" xr:uid="{00000000-0005-0000-0000-0000B6590000}"/>
    <cellStyle name="標準 2 2 3 2 2" xfId="19675" xr:uid="{00000000-0005-0000-0000-0000B7590000}"/>
    <cellStyle name="標準 2 2 3 2 2 2" xfId="21523" xr:uid="{00000000-0005-0000-0000-0000B8590000}"/>
    <cellStyle name="標準 2 2 3 2 3" xfId="19676" xr:uid="{00000000-0005-0000-0000-0000B9590000}"/>
    <cellStyle name="標準 2 2 3 2 3 2" xfId="21524" xr:uid="{00000000-0005-0000-0000-0000BA590000}"/>
    <cellStyle name="標準 2 2 3 2 4" xfId="19677" xr:uid="{00000000-0005-0000-0000-0000BB590000}"/>
    <cellStyle name="標準 2 2 3 2 4 2" xfId="21525" xr:uid="{00000000-0005-0000-0000-0000BC590000}"/>
    <cellStyle name="標準 2 2 3 2 5" xfId="21522" xr:uid="{00000000-0005-0000-0000-0000BD590000}"/>
    <cellStyle name="標準 2 2 3 3" xfId="19678" xr:uid="{00000000-0005-0000-0000-0000BE590000}"/>
    <cellStyle name="標準 2 2 3 3 2" xfId="21526" xr:uid="{00000000-0005-0000-0000-0000BF590000}"/>
    <cellStyle name="標準 2 2 3 4" xfId="21521" xr:uid="{00000000-0005-0000-0000-0000C0590000}"/>
    <cellStyle name="標準 2 2 4" xfId="19679" xr:uid="{00000000-0005-0000-0000-0000C1590000}"/>
    <cellStyle name="標準 2 2 4 2" xfId="19680" xr:uid="{00000000-0005-0000-0000-0000C2590000}"/>
    <cellStyle name="標準 2 2 4 2 2" xfId="21528" xr:uid="{00000000-0005-0000-0000-0000C3590000}"/>
    <cellStyle name="標準 2 2 4 3" xfId="21527" xr:uid="{00000000-0005-0000-0000-0000C4590000}"/>
    <cellStyle name="標準 2 2 5" xfId="19681" xr:uid="{00000000-0005-0000-0000-0000C5590000}"/>
    <cellStyle name="標準 2 2 5 2" xfId="21529" xr:uid="{00000000-0005-0000-0000-0000C6590000}"/>
    <cellStyle name="標準 2 2 6" xfId="19682" xr:uid="{00000000-0005-0000-0000-0000C7590000}"/>
    <cellStyle name="標準 2 2 6 2" xfId="21530" xr:uid="{00000000-0005-0000-0000-0000C8590000}"/>
    <cellStyle name="標準 2 2_FH9046～" xfId="19683" xr:uid="{00000000-0005-0000-0000-0000C9590000}"/>
    <cellStyle name="標準 2 3" xfId="17902" xr:uid="{00000000-0005-0000-0000-0000CA590000}"/>
    <cellStyle name="標準 2 3 2" xfId="19684" xr:uid="{00000000-0005-0000-0000-0000CB590000}"/>
    <cellStyle name="標準 2 3 2 2" xfId="19685" xr:uid="{00000000-0005-0000-0000-0000CC590000}"/>
    <cellStyle name="標準 2 3 2 2 2" xfId="19686" xr:uid="{00000000-0005-0000-0000-0000CD590000}"/>
    <cellStyle name="標準 2 3 2 2 2 2" xfId="19687" xr:uid="{00000000-0005-0000-0000-0000CE590000}"/>
    <cellStyle name="標準 2 3 2 2 2 3" xfId="19688" xr:uid="{00000000-0005-0000-0000-0000CF590000}"/>
    <cellStyle name="標準 2 3 2 2 2 4" xfId="19689" xr:uid="{00000000-0005-0000-0000-0000D0590000}"/>
    <cellStyle name="標準 2 3 2 2 3" xfId="19690" xr:uid="{00000000-0005-0000-0000-0000D1590000}"/>
    <cellStyle name="標準 2 3 2 2 4" xfId="19691" xr:uid="{00000000-0005-0000-0000-0000D2590000}"/>
    <cellStyle name="標準 2 3 2 2 5" xfId="19692" xr:uid="{00000000-0005-0000-0000-0000D3590000}"/>
    <cellStyle name="標準 2 3 2 3" xfId="19693" xr:uid="{00000000-0005-0000-0000-0000D4590000}"/>
    <cellStyle name="標準 2 3 2 3 2" xfId="19694" xr:uid="{00000000-0005-0000-0000-0000D5590000}"/>
    <cellStyle name="標準 2 3 2 4" xfId="19695" xr:uid="{00000000-0005-0000-0000-0000D6590000}"/>
    <cellStyle name="標準 2 3 2 4 2" xfId="21532" xr:uid="{00000000-0005-0000-0000-0000D7590000}"/>
    <cellStyle name="標準 2 3 2 5" xfId="19696" xr:uid="{00000000-0005-0000-0000-0000D8590000}"/>
    <cellStyle name="標準 2 3 2 6" xfId="21531" xr:uid="{00000000-0005-0000-0000-0000D9590000}"/>
    <cellStyle name="標準 2 3 3" xfId="19697" xr:uid="{00000000-0005-0000-0000-0000DA590000}"/>
    <cellStyle name="標準 2 3 3 2" xfId="19698" xr:uid="{00000000-0005-0000-0000-0000DB590000}"/>
    <cellStyle name="標準 2 3 3 2 2" xfId="19699" xr:uid="{00000000-0005-0000-0000-0000DC590000}"/>
    <cellStyle name="標準 2 3 3 3" xfId="19700" xr:uid="{00000000-0005-0000-0000-0000DD590000}"/>
    <cellStyle name="標準 2 3 3 3 2" xfId="21533" xr:uid="{00000000-0005-0000-0000-0000DE590000}"/>
    <cellStyle name="標準 2 3 4" xfId="19701" xr:uid="{00000000-0005-0000-0000-0000DF590000}"/>
    <cellStyle name="標準 2 3 4 2" xfId="19702" xr:uid="{00000000-0005-0000-0000-0000E0590000}"/>
    <cellStyle name="標準 2 3 4 2 2" xfId="21535" xr:uid="{00000000-0005-0000-0000-0000E1590000}"/>
    <cellStyle name="標準 2 3 4 3" xfId="21534" xr:uid="{00000000-0005-0000-0000-0000E2590000}"/>
    <cellStyle name="標準 2 3 5" xfId="19703" xr:uid="{00000000-0005-0000-0000-0000E3590000}"/>
    <cellStyle name="標準 2 3 5 2" xfId="19704" xr:uid="{00000000-0005-0000-0000-0000E4590000}"/>
    <cellStyle name="標準 2 3 5 2 2" xfId="21537" xr:uid="{00000000-0005-0000-0000-0000E5590000}"/>
    <cellStyle name="標準 2 3 5 3" xfId="21536" xr:uid="{00000000-0005-0000-0000-0000E6590000}"/>
    <cellStyle name="標準 2 3 6" xfId="19705" xr:uid="{00000000-0005-0000-0000-0000E7590000}"/>
    <cellStyle name="標準 2 3 7" xfId="19706" xr:uid="{00000000-0005-0000-0000-0000E8590000}"/>
    <cellStyle name="標準 2 3_FB5327~FB5346" xfId="19707" xr:uid="{00000000-0005-0000-0000-0000E9590000}"/>
    <cellStyle name="標準 2 4" xfId="19708" xr:uid="{00000000-0005-0000-0000-0000EA590000}"/>
    <cellStyle name="標準 2 4 10" xfId="19709" xr:uid="{00000000-0005-0000-0000-0000EB590000}"/>
    <cellStyle name="標準 2 4 11" xfId="19710" xr:uid="{00000000-0005-0000-0000-0000EC590000}"/>
    <cellStyle name="標準 2 4 2" xfId="19711" xr:uid="{00000000-0005-0000-0000-0000ED590000}"/>
    <cellStyle name="標準 2 4 2 2" xfId="19712" xr:uid="{00000000-0005-0000-0000-0000EE590000}"/>
    <cellStyle name="標準 2 4 2 2 2" xfId="21538" xr:uid="{00000000-0005-0000-0000-0000EF590000}"/>
    <cellStyle name="標準 2 4 2 3" xfId="19713" xr:uid="{00000000-0005-0000-0000-0000F0590000}"/>
    <cellStyle name="標準 2 4 2 4" xfId="19714" xr:uid="{00000000-0005-0000-0000-0000F1590000}"/>
    <cellStyle name="標準 2 4 2_FB5327~FB5346" xfId="19715" xr:uid="{00000000-0005-0000-0000-0000F2590000}"/>
    <cellStyle name="標準 2 4 3" xfId="19716" xr:uid="{00000000-0005-0000-0000-0000F3590000}"/>
    <cellStyle name="標準 2 4 3 2" xfId="21539" xr:uid="{00000000-0005-0000-0000-0000F4590000}"/>
    <cellStyle name="標準 2 4 4" xfId="19717" xr:uid="{00000000-0005-0000-0000-0000F5590000}"/>
    <cellStyle name="標準 2 4 4 2" xfId="19718" xr:uid="{00000000-0005-0000-0000-0000F6590000}"/>
    <cellStyle name="標準 2 4 4 3" xfId="19719" xr:uid="{00000000-0005-0000-0000-0000F7590000}"/>
    <cellStyle name="標準 2 4 4 4" xfId="19720" xr:uid="{00000000-0005-0000-0000-0000F8590000}"/>
    <cellStyle name="標準 2 4 5" xfId="19721" xr:uid="{00000000-0005-0000-0000-0000F9590000}"/>
    <cellStyle name="標準 2 4 6" xfId="19722" xr:uid="{00000000-0005-0000-0000-0000FA590000}"/>
    <cellStyle name="標準 2 4 7" xfId="19723" xr:uid="{00000000-0005-0000-0000-0000FB590000}"/>
    <cellStyle name="標準 2 4 8" xfId="19724" xr:uid="{00000000-0005-0000-0000-0000FC590000}"/>
    <cellStyle name="標準 2 4 9" xfId="19725" xr:uid="{00000000-0005-0000-0000-0000FD590000}"/>
    <cellStyle name="標準 2 4_FB5327~FB5346" xfId="19726" xr:uid="{00000000-0005-0000-0000-0000FE590000}"/>
    <cellStyle name="標準 2 5" xfId="19727" xr:uid="{00000000-0005-0000-0000-0000FF590000}"/>
    <cellStyle name="標準 2 5 2" xfId="19728" xr:uid="{00000000-0005-0000-0000-0000005A0000}"/>
    <cellStyle name="標準 2 5 3" xfId="19729" xr:uid="{00000000-0005-0000-0000-0000015A0000}"/>
    <cellStyle name="標準 2 5 3 2" xfId="19730" xr:uid="{00000000-0005-0000-0000-0000025A0000}"/>
    <cellStyle name="標準 2 5 4" xfId="19731" xr:uid="{00000000-0005-0000-0000-0000035A0000}"/>
    <cellStyle name="標準 2 5 4 2" xfId="21540" xr:uid="{00000000-0005-0000-0000-0000045A0000}"/>
    <cellStyle name="標準 2 5_FB5327~FB5346" xfId="19732" xr:uid="{00000000-0005-0000-0000-0000055A0000}"/>
    <cellStyle name="標準 2 6" xfId="19733" xr:uid="{00000000-0005-0000-0000-0000065A0000}"/>
    <cellStyle name="標準 2 6 2" xfId="19734" xr:uid="{00000000-0005-0000-0000-0000075A0000}"/>
    <cellStyle name="標準 2 6 3" xfId="19735" xr:uid="{00000000-0005-0000-0000-0000085A0000}"/>
    <cellStyle name="標準 2 6 4" xfId="19736" xr:uid="{00000000-0005-0000-0000-0000095A0000}"/>
    <cellStyle name="標準 2 6 4 2" xfId="21541" xr:uid="{00000000-0005-0000-0000-00000A5A0000}"/>
    <cellStyle name="標準 2 7" xfId="19737" xr:uid="{00000000-0005-0000-0000-00000B5A0000}"/>
    <cellStyle name="標準 2 7 2" xfId="19738" xr:uid="{00000000-0005-0000-0000-00000C5A0000}"/>
    <cellStyle name="標準 2 7 2 2" xfId="19739" xr:uid="{00000000-0005-0000-0000-00000D5A0000}"/>
    <cellStyle name="標準 2 7 2 2 2" xfId="19740" xr:uid="{00000000-0005-0000-0000-00000E5A0000}"/>
    <cellStyle name="標準 2 7 2 2 2 2" xfId="21542" xr:uid="{00000000-0005-0000-0000-00000F5A0000}"/>
    <cellStyle name="標準 2 7 2 2 3" xfId="19741" xr:uid="{00000000-0005-0000-0000-0000105A0000}"/>
    <cellStyle name="標準 2 7 2 3" xfId="19742" xr:uid="{00000000-0005-0000-0000-0000115A0000}"/>
    <cellStyle name="標準 2 7 2 4" xfId="19743" xr:uid="{00000000-0005-0000-0000-0000125A0000}"/>
    <cellStyle name="標準 2 7 3" xfId="19744" xr:uid="{00000000-0005-0000-0000-0000135A0000}"/>
    <cellStyle name="標準 2 7 3 2" xfId="19745" xr:uid="{00000000-0005-0000-0000-0000145A0000}"/>
    <cellStyle name="標準 2 7 3 2 2" xfId="21543" xr:uid="{00000000-0005-0000-0000-0000155A0000}"/>
    <cellStyle name="標準 2 7 4" xfId="19746" xr:uid="{00000000-0005-0000-0000-0000165A0000}"/>
    <cellStyle name="標準 2 7 4 2" xfId="19747" xr:uid="{00000000-0005-0000-0000-0000175A0000}"/>
    <cellStyle name="標準 2 7 5" xfId="19748" xr:uid="{00000000-0005-0000-0000-0000185A0000}"/>
    <cellStyle name="標準 2 7 5 2" xfId="19749" xr:uid="{00000000-0005-0000-0000-0000195A0000}"/>
    <cellStyle name="標準 2 7 5 2 2" xfId="21544" xr:uid="{00000000-0005-0000-0000-00001A5A0000}"/>
    <cellStyle name="標準 2 7 5 3" xfId="19750" xr:uid="{00000000-0005-0000-0000-00001B5A0000}"/>
    <cellStyle name="標準 2 7 6" xfId="19751" xr:uid="{00000000-0005-0000-0000-00001C5A0000}"/>
    <cellStyle name="標準 2 7 6 2" xfId="19752" xr:uid="{00000000-0005-0000-0000-00001D5A0000}"/>
    <cellStyle name="標準 2 7 7" xfId="19753" xr:uid="{00000000-0005-0000-0000-00001E5A0000}"/>
    <cellStyle name="標準 2 7_FB5751～FB5800" xfId="19754" xr:uid="{00000000-0005-0000-0000-00001F5A0000}"/>
    <cellStyle name="標準 2 8" xfId="19755" xr:uid="{00000000-0005-0000-0000-0000205A0000}"/>
    <cellStyle name="標準 2 8 2" xfId="19756" xr:uid="{00000000-0005-0000-0000-0000215A0000}"/>
    <cellStyle name="標準 2 8 2 2" xfId="19757" xr:uid="{00000000-0005-0000-0000-0000225A0000}"/>
    <cellStyle name="標準 2 8 2 2 2" xfId="21547" xr:uid="{00000000-0005-0000-0000-0000235A0000}"/>
    <cellStyle name="標準 2 8 2 3" xfId="19758" xr:uid="{00000000-0005-0000-0000-0000245A0000}"/>
    <cellStyle name="標準 2 8 2 3 2" xfId="21548" xr:uid="{00000000-0005-0000-0000-0000255A0000}"/>
    <cellStyle name="標準 2 8 2 4" xfId="21546" xr:uid="{00000000-0005-0000-0000-0000265A0000}"/>
    <cellStyle name="標準 2 8 3" xfId="19759" xr:uid="{00000000-0005-0000-0000-0000275A0000}"/>
    <cellStyle name="標準 2 8 3 2" xfId="19760" xr:uid="{00000000-0005-0000-0000-0000285A0000}"/>
    <cellStyle name="標準 2 8 3 2 2" xfId="21550" xr:uid="{00000000-0005-0000-0000-0000295A0000}"/>
    <cellStyle name="標準 2 8 3 3" xfId="21549" xr:uid="{00000000-0005-0000-0000-00002A5A0000}"/>
    <cellStyle name="標準 2 8 4" xfId="19761" xr:uid="{00000000-0005-0000-0000-00002B5A0000}"/>
    <cellStyle name="標準 2 8 4 2" xfId="19762" xr:uid="{00000000-0005-0000-0000-00002C5A0000}"/>
    <cellStyle name="標準 2 8 4 2 2" xfId="21552" xr:uid="{00000000-0005-0000-0000-00002D5A0000}"/>
    <cellStyle name="標準 2 8 4 3" xfId="19763" xr:uid="{00000000-0005-0000-0000-00002E5A0000}"/>
    <cellStyle name="標準 2 8 4 3 2" xfId="19764" xr:uid="{00000000-0005-0000-0000-00002F5A0000}"/>
    <cellStyle name="標準 2 8 4 3 2 2" xfId="21554" xr:uid="{00000000-0005-0000-0000-0000305A0000}"/>
    <cellStyle name="標準 2 8 4 3 3" xfId="21553" xr:uid="{00000000-0005-0000-0000-0000315A0000}"/>
    <cellStyle name="標準 2 8 4 4" xfId="21551" xr:uid="{00000000-0005-0000-0000-0000325A0000}"/>
    <cellStyle name="標準 2 8 5" xfId="19765" xr:uid="{00000000-0005-0000-0000-0000335A0000}"/>
    <cellStyle name="標準 2 8 6" xfId="19766" xr:uid="{00000000-0005-0000-0000-0000345A0000}"/>
    <cellStyle name="標準 2 8 6 2" xfId="19767" xr:uid="{00000000-0005-0000-0000-0000355A0000}"/>
    <cellStyle name="標準 2 8 6 2 2" xfId="21556" xr:uid="{00000000-0005-0000-0000-0000365A0000}"/>
    <cellStyle name="標準 2 8 6 3" xfId="19768" xr:uid="{00000000-0005-0000-0000-0000375A0000}"/>
    <cellStyle name="標準 2 8 6 3 2" xfId="21557" xr:uid="{00000000-0005-0000-0000-0000385A0000}"/>
    <cellStyle name="標準 2 8 6 4" xfId="19769" xr:uid="{00000000-0005-0000-0000-0000395A0000}"/>
    <cellStyle name="標準 2 8 6 4 2" xfId="19770" xr:uid="{00000000-0005-0000-0000-00003A5A0000}"/>
    <cellStyle name="標準 2 8 6 4 2 2" xfId="21559" xr:uid="{00000000-0005-0000-0000-00003B5A0000}"/>
    <cellStyle name="標準 2 8 6 4 3" xfId="21558" xr:uid="{00000000-0005-0000-0000-00003C5A0000}"/>
    <cellStyle name="標準 2 8 6 5" xfId="21555" xr:uid="{00000000-0005-0000-0000-00003D5A0000}"/>
    <cellStyle name="標準 2 8 7" xfId="21545" xr:uid="{00000000-0005-0000-0000-00003E5A0000}"/>
    <cellStyle name="標準 2 9" xfId="19771" xr:uid="{00000000-0005-0000-0000-00003F5A0000}"/>
    <cellStyle name="標準 2 9 2" xfId="19772" xr:uid="{00000000-0005-0000-0000-0000405A0000}"/>
    <cellStyle name="標準 2 9 2 2" xfId="19773" xr:uid="{00000000-0005-0000-0000-0000415A0000}"/>
    <cellStyle name="標準 2 9 2 2 2" xfId="21561" xr:uid="{00000000-0005-0000-0000-0000425A0000}"/>
    <cellStyle name="標準 2 9 2 3" xfId="19774" xr:uid="{00000000-0005-0000-0000-0000435A0000}"/>
    <cellStyle name="標準 2 9 2 3 2" xfId="21562" xr:uid="{00000000-0005-0000-0000-0000445A0000}"/>
    <cellStyle name="標準 2 9 2 4" xfId="21560" xr:uid="{00000000-0005-0000-0000-0000455A0000}"/>
    <cellStyle name="標準 2 9 3" xfId="19775" xr:uid="{00000000-0005-0000-0000-0000465A0000}"/>
    <cellStyle name="標準 2 9 4" xfId="19776" xr:uid="{00000000-0005-0000-0000-0000475A0000}"/>
    <cellStyle name="標準 2_(OP)#4-2(B-up)ロット構成案_20111013" xfId="19777" xr:uid="{00000000-0005-0000-0000-0000485A0000}"/>
    <cellStyle name="標準 20" xfId="1264" xr:uid="{00000000-0005-0000-0000-0000495A0000}"/>
    <cellStyle name="標準 20 2" xfId="19779" xr:uid="{00000000-0005-0000-0000-00004A5A0000}"/>
    <cellStyle name="標準 20 2 2" xfId="19780" xr:uid="{00000000-0005-0000-0000-00004B5A0000}"/>
    <cellStyle name="標準 20 2 3" xfId="19781" xr:uid="{00000000-0005-0000-0000-00004C5A0000}"/>
    <cellStyle name="標準 20 3" xfId="19782" xr:uid="{00000000-0005-0000-0000-00004D5A0000}"/>
    <cellStyle name="標準 20 3 2" xfId="19783" xr:uid="{00000000-0005-0000-0000-00004E5A0000}"/>
    <cellStyle name="標準 20 3 2 2" xfId="19784" xr:uid="{00000000-0005-0000-0000-00004F5A0000}"/>
    <cellStyle name="標準 20 3 2 2 2" xfId="19785" xr:uid="{00000000-0005-0000-0000-0000505A0000}"/>
    <cellStyle name="標準 20 3 2 2 2 2" xfId="21564" xr:uid="{00000000-0005-0000-0000-0000515A0000}"/>
    <cellStyle name="標準 20 3 2 2 3" xfId="21563" xr:uid="{00000000-0005-0000-0000-0000525A0000}"/>
    <cellStyle name="標準 20 3 2 3" xfId="19786" xr:uid="{00000000-0005-0000-0000-0000535A0000}"/>
    <cellStyle name="標準 20 3 2 3 2" xfId="21565" xr:uid="{00000000-0005-0000-0000-0000545A0000}"/>
    <cellStyle name="標準 20 3 2 4" xfId="19787" xr:uid="{00000000-0005-0000-0000-0000555A0000}"/>
    <cellStyle name="標準 20 3 3" xfId="19788" xr:uid="{00000000-0005-0000-0000-0000565A0000}"/>
    <cellStyle name="標準 20 3 3 2" xfId="19789" xr:uid="{00000000-0005-0000-0000-0000575A0000}"/>
    <cellStyle name="標準 20 3 3 2 2" xfId="21567" xr:uid="{00000000-0005-0000-0000-0000585A0000}"/>
    <cellStyle name="標準 20 3 3 3" xfId="21566" xr:uid="{00000000-0005-0000-0000-0000595A0000}"/>
    <cellStyle name="標準 20 3 4" xfId="19790" xr:uid="{00000000-0005-0000-0000-00005A5A0000}"/>
    <cellStyle name="標準 20 3 4 2" xfId="19791" xr:uid="{00000000-0005-0000-0000-00005B5A0000}"/>
    <cellStyle name="標準 20 3 4 2 2" xfId="21569" xr:uid="{00000000-0005-0000-0000-00005C5A0000}"/>
    <cellStyle name="標準 20 3 4 3" xfId="21568" xr:uid="{00000000-0005-0000-0000-00005D5A0000}"/>
    <cellStyle name="標準 20 3 5" xfId="19792" xr:uid="{00000000-0005-0000-0000-00005E5A0000}"/>
    <cellStyle name="標準 20 3 5 2" xfId="19793" xr:uid="{00000000-0005-0000-0000-00005F5A0000}"/>
    <cellStyle name="標準 20 3 5 3" xfId="19794" xr:uid="{00000000-0005-0000-0000-0000605A0000}"/>
    <cellStyle name="標準 20 3 6" xfId="19795" xr:uid="{00000000-0005-0000-0000-0000615A0000}"/>
    <cellStyle name="標準 20 3 6 2" xfId="21570" xr:uid="{00000000-0005-0000-0000-0000625A0000}"/>
    <cellStyle name="標準 20 3 7" xfId="19796" xr:uid="{00000000-0005-0000-0000-0000635A0000}"/>
    <cellStyle name="標準 20 4" xfId="19797" xr:uid="{00000000-0005-0000-0000-0000645A0000}"/>
    <cellStyle name="標準 20 4 2" xfId="19798" xr:uid="{00000000-0005-0000-0000-0000655A0000}"/>
    <cellStyle name="標準 20 4 3" xfId="19799" xr:uid="{00000000-0005-0000-0000-0000665A0000}"/>
    <cellStyle name="標準 20 5" xfId="19800" xr:uid="{00000000-0005-0000-0000-0000675A0000}"/>
    <cellStyle name="標準 20 6" xfId="23108" xr:uid="{00000000-0005-0000-0000-0000685A0000}"/>
    <cellStyle name="標準 20 7" xfId="19778" xr:uid="{00000000-0005-0000-0000-0000695A0000}"/>
    <cellStyle name="標準 20_FB5327~FB5346" xfId="19801" xr:uid="{00000000-0005-0000-0000-00006A5A0000}"/>
    <cellStyle name="標準 21" xfId="1263" xr:uid="{00000000-0005-0000-0000-00006B5A0000}"/>
    <cellStyle name="標準 21 2" xfId="3539" xr:uid="{00000000-0005-0000-0000-00006C5A0000}"/>
    <cellStyle name="標準 21 2 2" xfId="7968" xr:uid="{00000000-0005-0000-0000-00006D5A0000}"/>
    <cellStyle name="標準 21 2 2 2" xfId="16785" xr:uid="{00000000-0005-0000-0000-00006E5A0000}"/>
    <cellStyle name="標準 21 2 2 3" xfId="19804" xr:uid="{00000000-0005-0000-0000-00006F5A0000}"/>
    <cellStyle name="標準 21 2 3" xfId="12397" xr:uid="{00000000-0005-0000-0000-0000705A0000}"/>
    <cellStyle name="標準 21 2 3 2" xfId="21572" xr:uid="{00000000-0005-0000-0000-0000715A0000}"/>
    <cellStyle name="標準 21 2 3 3" xfId="19805" xr:uid="{00000000-0005-0000-0000-0000725A0000}"/>
    <cellStyle name="標準 21 2 4" xfId="19803" xr:uid="{00000000-0005-0000-0000-0000735A0000}"/>
    <cellStyle name="標準 21 3" xfId="5774" xr:uid="{00000000-0005-0000-0000-0000745A0000}"/>
    <cellStyle name="標準 21 3 2" xfId="14591" xr:uid="{00000000-0005-0000-0000-0000755A0000}"/>
    <cellStyle name="標準 21 3 2 2" xfId="19807" xr:uid="{00000000-0005-0000-0000-0000765A0000}"/>
    <cellStyle name="標準 21 3 3" xfId="19808" xr:uid="{00000000-0005-0000-0000-0000775A0000}"/>
    <cellStyle name="標準 21 3 3 2" xfId="21574" xr:uid="{00000000-0005-0000-0000-0000785A0000}"/>
    <cellStyle name="標準 21 3 4" xfId="21573" xr:uid="{00000000-0005-0000-0000-0000795A0000}"/>
    <cellStyle name="標準 21 3 5" xfId="19806" xr:uid="{00000000-0005-0000-0000-00007A5A0000}"/>
    <cellStyle name="標準 21 4" xfId="10203" xr:uid="{00000000-0005-0000-0000-00007B5A0000}"/>
    <cellStyle name="標準 21 4 2" xfId="19809" xr:uid="{00000000-0005-0000-0000-00007C5A0000}"/>
    <cellStyle name="標準 21 5" xfId="21571" xr:uid="{00000000-0005-0000-0000-00007D5A0000}"/>
    <cellStyle name="標準 21 6" xfId="23107" xr:uid="{00000000-0005-0000-0000-00007E5A0000}"/>
    <cellStyle name="標準 21 7" xfId="19802" xr:uid="{00000000-0005-0000-0000-00007F5A0000}"/>
    <cellStyle name="標準 21_FB5327~FB5346" xfId="19810" xr:uid="{00000000-0005-0000-0000-0000805A0000}"/>
    <cellStyle name="標準 22" xfId="2402" xr:uid="{00000000-0005-0000-0000-0000815A0000}"/>
    <cellStyle name="標準 22 2" xfId="19812" xr:uid="{00000000-0005-0000-0000-0000825A0000}"/>
    <cellStyle name="標準 22 2 10" xfId="19813" xr:uid="{00000000-0005-0000-0000-0000835A0000}"/>
    <cellStyle name="標準 22 2 2" xfId="19814" xr:uid="{00000000-0005-0000-0000-0000845A0000}"/>
    <cellStyle name="標準 22 2 2 2" xfId="21575" xr:uid="{00000000-0005-0000-0000-0000855A0000}"/>
    <cellStyle name="標準 22 2 3" xfId="19815" xr:uid="{00000000-0005-0000-0000-0000865A0000}"/>
    <cellStyle name="標準 22 2 3 2" xfId="21576" xr:uid="{00000000-0005-0000-0000-0000875A0000}"/>
    <cellStyle name="標準 22 2 4" xfId="19816" xr:uid="{00000000-0005-0000-0000-0000885A0000}"/>
    <cellStyle name="標準 22 2 4 2" xfId="21577" xr:uid="{00000000-0005-0000-0000-0000895A0000}"/>
    <cellStyle name="標準 22 2 5" xfId="19817" xr:uid="{00000000-0005-0000-0000-00008A5A0000}"/>
    <cellStyle name="標準 22 2 5 2" xfId="21578" xr:uid="{00000000-0005-0000-0000-00008B5A0000}"/>
    <cellStyle name="標準 22 2 6" xfId="19818" xr:uid="{00000000-0005-0000-0000-00008C5A0000}"/>
    <cellStyle name="標準 22 2 6 2" xfId="21579" xr:uid="{00000000-0005-0000-0000-00008D5A0000}"/>
    <cellStyle name="標準 22 2 7" xfId="19819" xr:uid="{00000000-0005-0000-0000-00008E5A0000}"/>
    <cellStyle name="標準 22 2 7 2" xfId="19820" xr:uid="{00000000-0005-0000-0000-00008F5A0000}"/>
    <cellStyle name="標準 22 2 7 2 2" xfId="21581" xr:uid="{00000000-0005-0000-0000-0000905A0000}"/>
    <cellStyle name="標準 22 2 7 3" xfId="19821" xr:uid="{00000000-0005-0000-0000-0000915A0000}"/>
    <cellStyle name="標準 22 2 7 3 2" xfId="21582" xr:uid="{00000000-0005-0000-0000-0000925A0000}"/>
    <cellStyle name="標準 22 2 7 4" xfId="19822" xr:uid="{00000000-0005-0000-0000-0000935A0000}"/>
    <cellStyle name="標準 22 2 7 4 2" xfId="21583" xr:uid="{00000000-0005-0000-0000-0000945A0000}"/>
    <cellStyle name="標準 22 2 7 5" xfId="21580" xr:uid="{00000000-0005-0000-0000-0000955A0000}"/>
    <cellStyle name="標準 22 2 8" xfId="19823" xr:uid="{00000000-0005-0000-0000-0000965A0000}"/>
    <cellStyle name="標準 22 2 8 2" xfId="21584" xr:uid="{00000000-0005-0000-0000-0000975A0000}"/>
    <cellStyle name="標準 22 2 9" xfId="19824" xr:uid="{00000000-0005-0000-0000-0000985A0000}"/>
    <cellStyle name="標準 22 2 9 2" xfId="21585" xr:uid="{00000000-0005-0000-0000-0000995A0000}"/>
    <cellStyle name="標準 22 3" xfId="19825" xr:uid="{00000000-0005-0000-0000-00009A5A0000}"/>
    <cellStyle name="標準 22 4" xfId="19811" xr:uid="{00000000-0005-0000-0000-00009B5A0000}"/>
    <cellStyle name="標準 23" xfId="2401" xr:uid="{00000000-0005-0000-0000-00009C5A0000}"/>
    <cellStyle name="標準 23 2" xfId="6871" xr:uid="{00000000-0005-0000-0000-00009D5A0000}"/>
    <cellStyle name="標準 23 2 2" xfId="15688" xr:uid="{00000000-0005-0000-0000-00009E5A0000}"/>
    <cellStyle name="標準 23 2 2 2" xfId="19828" xr:uid="{00000000-0005-0000-0000-00009F5A0000}"/>
    <cellStyle name="標準 23 2 3" xfId="19827" xr:uid="{00000000-0005-0000-0000-0000A05A0000}"/>
    <cellStyle name="標準 23 3" xfId="11300" xr:uid="{00000000-0005-0000-0000-0000A15A0000}"/>
    <cellStyle name="標準 23 3 2" xfId="19830" xr:uid="{00000000-0005-0000-0000-0000A25A0000}"/>
    <cellStyle name="標準 23 3 3" xfId="19829" xr:uid="{00000000-0005-0000-0000-0000A35A0000}"/>
    <cellStyle name="標準 23 4" xfId="19831" xr:uid="{00000000-0005-0000-0000-0000A45A0000}"/>
    <cellStyle name="標準 23 4 2" xfId="19832" xr:uid="{00000000-0005-0000-0000-0000A55A0000}"/>
    <cellStyle name="標準 23 5" xfId="19833" xr:uid="{00000000-0005-0000-0000-0000A65A0000}"/>
    <cellStyle name="標準 23 5 2" xfId="19834" xr:uid="{00000000-0005-0000-0000-0000A75A0000}"/>
    <cellStyle name="標準 23 6" xfId="19826" xr:uid="{00000000-0005-0000-0000-0000A85A0000}"/>
    <cellStyle name="標準 23_FB5327~FB5346" xfId="19835" xr:uid="{00000000-0005-0000-0000-0000A95A0000}"/>
    <cellStyle name="標準 24" xfId="4637" xr:uid="{00000000-0005-0000-0000-0000AA5A0000}"/>
    <cellStyle name="標準 24 2" xfId="19837" xr:uid="{00000000-0005-0000-0000-0000AB5A0000}"/>
    <cellStyle name="標準 24 2 2" xfId="21586" xr:uid="{00000000-0005-0000-0000-0000AC5A0000}"/>
    <cellStyle name="標準 24 3" xfId="19838" xr:uid="{00000000-0005-0000-0000-0000AD5A0000}"/>
    <cellStyle name="標準 24 3 2" xfId="19839" xr:uid="{00000000-0005-0000-0000-0000AE5A0000}"/>
    <cellStyle name="標準 24 3 3" xfId="19840" xr:uid="{00000000-0005-0000-0000-0000AF5A0000}"/>
    <cellStyle name="標準 24 4" xfId="19836" xr:uid="{00000000-0005-0000-0000-0000B05A0000}"/>
    <cellStyle name="標準 25" xfId="4636" xr:uid="{00000000-0005-0000-0000-0000B15A0000}"/>
    <cellStyle name="標準 25 2" xfId="13494" xr:uid="{00000000-0005-0000-0000-0000B25A0000}"/>
    <cellStyle name="標準 25 2 2" xfId="19843" xr:uid="{00000000-0005-0000-0000-0000B35A0000}"/>
    <cellStyle name="標準 25 2 3" xfId="19842" xr:uid="{00000000-0005-0000-0000-0000B45A0000}"/>
    <cellStyle name="標準 25 3" xfId="19844" xr:uid="{00000000-0005-0000-0000-0000B55A0000}"/>
    <cellStyle name="標準 25 3 10" xfId="19845" xr:uid="{00000000-0005-0000-0000-0000B65A0000}"/>
    <cellStyle name="標準 25 3 10 2" xfId="19846" xr:uid="{00000000-0005-0000-0000-0000B75A0000}"/>
    <cellStyle name="標準 25 3 10 2 2" xfId="19847" xr:uid="{00000000-0005-0000-0000-0000B85A0000}"/>
    <cellStyle name="標準 25 3 10 2 2 2" xfId="21590" xr:uid="{00000000-0005-0000-0000-0000B95A0000}"/>
    <cellStyle name="標準 25 3 10 2 3" xfId="21589" xr:uid="{00000000-0005-0000-0000-0000BA5A0000}"/>
    <cellStyle name="標準 25 3 10 3" xfId="19848" xr:uid="{00000000-0005-0000-0000-0000BB5A0000}"/>
    <cellStyle name="標準 25 3 10 3 2" xfId="21591" xr:uid="{00000000-0005-0000-0000-0000BC5A0000}"/>
    <cellStyle name="標準 25 3 10 4" xfId="21588" xr:uid="{00000000-0005-0000-0000-0000BD5A0000}"/>
    <cellStyle name="標準 25 3 11" xfId="19849" xr:uid="{00000000-0005-0000-0000-0000BE5A0000}"/>
    <cellStyle name="標準 25 3 11 2" xfId="19850" xr:uid="{00000000-0005-0000-0000-0000BF5A0000}"/>
    <cellStyle name="標準 25 3 11 2 2" xfId="21593" xr:uid="{00000000-0005-0000-0000-0000C05A0000}"/>
    <cellStyle name="標準 25 3 11 3" xfId="21592" xr:uid="{00000000-0005-0000-0000-0000C15A0000}"/>
    <cellStyle name="標準 25 3 12" xfId="19851" xr:uid="{00000000-0005-0000-0000-0000C25A0000}"/>
    <cellStyle name="標準 25 3 12 2" xfId="21594" xr:uid="{00000000-0005-0000-0000-0000C35A0000}"/>
    <cellStyle name="標準 25 3 13" xfId="19852" xr:uid="{00000000-0005-0000-0000-0000C45A0000}"/>
    <cellStyle name="標準 25 3 13 2" xfId="21595" xr:uid="{00000000-0005-0000-0000-0000C55A0000}"/>
    <cellStyle name="標準 25 3 14" xfId="19853" xr:uid="{00000000-0005-0000-0000-0000C65A0000}"/>
    <cellStyle name="標準 25 3 14 2" xfId="21596" xr:uid="{00000000-0005-0000-0000-0000C75A0000}"/>
    <cellStyle name="標準 25 3 15" xfId="19854" xr:uid="{00000000-0005-0000-0000-0000C85A0000}"/>
    <cellStyle name="標準 25 3 15 2" xfId="21597" xr:uid="{00000000-0005-0000-0000-0000C95A0000}"/>
    <cellStyle name="標準 25 3 16" xfId="19855" xr:uid="{00000000-0005-0000-0000-0000CA5A0000}"/>
    <cellStyle name="標準 25 3 16 2" xfId="19856" xr:uid="{00000000-0005-0000-0000-0000CB5A0000}"/>
    <cellStyle name="標準 25 3 16 2 2" xfId="19857" xr:uid="{00000000-0005-0000-0000-0000CC5A0000}"/>
    <cellStyle name="標準 25 3 16 2 2 2" xfId="21600" xr:uid="{00000000-0005-0000-0000-0000CD5A0000}"/>
    <cellStyle name="標準 25 3 16 2 3" xfId="21599" xr:uid="{00000000-0005-0000-0000-0000CE5A0000}"/>
    <cellStyle name="標準 25 3 16 3" xfId="19858" xr:uid="{00000000-0005-0000-0000-0000CF5A0000}"/>
    <cellStyle name="標準 25 3 16 3 2" xfId="21601" xr:uid="{00000000-0005-0000-0000-0000D05A0000}"/>
    <cellStyle name="標準 25 3 16 4" xfId="21598" xr:uid="{00000000-0005-0000-0000-0000D15A0000}"/>
    <cellStyle name="標準 25 3 17" xfId="19859" xr:uid="{00000000-0005-0000-0000-0000D25A0000}"/>
    <cellStyle name="標準 25 3 17 2" xfId="21602" xr:uid="{00000000-0005-0000-0000-0000D35A0000}"/>
    <cellStyle name="標準 25 3 18" xfId="19860" xr:uid="{00000000-0005-0000-0000-0000D45A0000}"/>
    <cellStyle name="標準 25 3 18 2" xfId="21603" xr:uid="{00000000-0005-0000-0000-0000D55A0000}"/>
    <cellStyle name="標準 25 3 19" xfId="19861" xr:uid="{00000000-0005-0000-0000-0000D65A0000}"/>
    <cellStyle name="標準 25 3 19 2" xfId="21604" xr:uid="{00000000-0005-0000-0000-0000D75A0000}"/>
    <cellStyle name="標準 25 3 2" xfId="19862" xr:uid="{00000000-0005-0000-0000-0000D85A0000}"/>
    <cellStyle name="標準 25 3 2 2" xfId="19863" xr:uid="{00000000-0005-0000-0000-0000D95A0000}"/>
    <cellStyle name="標準 25 3 2 2 2" xfId="21606" xr:uid="{00000000-0005-0000-0000-0000DA5A0000}"/>
    <cellStyle name="標準 25 3 2 3" xfId="21605" xr:uid="{00000000-0005-0000-0000-0000DB5A0000}"/>
    <cellStyle name="標準 25 3 20" xfId="19864" xr:uid="{00000000-0005-0000-0000-0000DC5A0000}"/>
    <cellStyle name="標準 25 3 20 2" xfId="21607" xr:uid="{00000000-0005-0000-0000-0000DD5A0000}"/>
    <cellStyle name="標準 25 3 21" xfId="19865" xr:uid="{00000000-0005-0000-0000-0000DE5A0000}"/>
    <cellStyle name="標準 25 3 21 2" xfId="21608" xr:uid="{00000000-0005-0000-0000-0000DF5A0000}"/>
    <cellStyle name="標準 25 3 22" xfId="19866" xr:uid="{00000000-0005-0000-0000-0000E05A0000}"/>
    <cellStyle name="標準 25 3 22 2" xfId="21609" xr:uid="{00000000-0005-0000-0000-0000E15A0000}"/>
    <cellStyle name="標準 25 3 23" xfId="19867" xr:uid="{00000000-0005-0000-0000-0000E25A0000}"/>
    <cellStyle name="標準 25 3 23 2" xfId="21610" xr:uid="{00000000-0005-0000-0000-0000E35A0000}"/>
    <cellStyle name="標準 25 3 24" xfId="21587" xr:uid="{00000000-0005-0000-0000-0000E45A0000}"/>
    <cellStyle name="標準 25 3 3" xfId="19868" xr:uid="{00000000-0005-0000-0000-0000E55A0000}"/>
    <cellStyle name="標準 25 3 3 2" xfId="19869" xr:uid="{00000000-0005-0000-0000-0000E65A0000}"/>
    <cellStyle name="標準 25 3 3 2 2" xfId="21612" xr:uid="{00000000-0005-0000-0000-0000E75A0000}"/>
    <cellStyle name="標準 25 3 3 3" xfId="21611" xr:uid="{00000000-0005-0000-0000-0000E85A0000}"/>
    <cellStyle name="標準 25 3 4" xfId="19870" xr:uid="{00000000-0005-0000-0000-0000E95A0000}"/>
    <cellStyle name="標準 25 3 4 2" xfId="19871" xr:uid="{00000000-0005-0000-0000-0000EA5A0000}"/>
    <cellStyle name="標準 25 3 4 2 2" xfId="21614" xr:uid="{00000000-0005-0000-0000-0000EB5A0000}"/>
    <cellStyle name="標準 25 3 4 3" xfId="21613" xr:uid="{00000000-0005-0000-0000-0000EC5A0000}"/>
    <cellStyle name="標準 25 3 5" xfId="19872" xr:uid="{00000000-0005-0000-0000-0000ED5A0000}"/>
    <cellStyle name="標準 25 3 5 2" xfId="19873" xr:uid="{00000000-0005-0000-0000-0000EE5A0000}"/>
    <cellStyle name="標準 25 3 5 2 2" xfId="21616" xr:uid="{00000000-0005-0000-0000-0000EF5A0000}"/>
    <cellStyle name="標準 25 3 5 3" xfId="21615" xr:uid="{00000000-0005-0000-0000-0000F05A0000}"/>
    <cellStyle name="標準 25 3 6" xfId="19874" xr:uid="{00000000-0005-0000-0000-0000F15A0000}"/>
    <cellStyle name="標準 25 3 6 2" xfId="19875" xr:uid="{00000000-0005-0000-0000-0000F25A0000}"/>
    <cellStyle name="標準 25 3 6 2 2" xfId="21618" xr:uid="{00000000-0005-0000-0000-0000F35A0000}"/>
    <cellStyle name="標準 25 3 6 3" xfId="21617" xr:uid="{00000000-0005-0000-0000-0000F45A0000}"/>
    <cellStyle name="標準 25 3 7" xfId="19876" xr:uid="{00000000-0005-0000-0000-0000F55A0000}"/>
    <cellStyle name="標準 25 3 7 2" xfId="19877" xr:uid="{00000000-0005-0000-0000-0000F65A0000}"/>
    <cellStyle name="標準 25 3 7 2 2" xfId="21620" xr:uid="{00000000-0005-0000-0000-0000F75A0000}"/>
    <cellStyle name="標準 25 3 7 3" xfId="21619" xr:uid="{00000000-0005-0000-0000-0000F85A0000}"/>
    <cellStyle name="標準 25 3 8" xfId="19878" xr:uid="{00000000-0005-0000-0000-0000F95A0000}"/>
    <cellStyle name="標準 25 3 8 2" xfId="19879" xr:uid="{00000000-0005-0000-0000-0000FA5A0000}"/>
    <cellStyle name="標準 25 3 8 2 2" xfId="21622" xr:uid="{00000000-0005-0000-0000-0000FB5A0000}"/>
    <cellStyle name="標準 25 3 8 3" xfId="21621" xr:uid="{00000000-0005-0000-0000-0000FC5A0000}"/>
    <cellStyle name="標準 25 3 9" xfId="19880" xr:uid="{00000000-0005-0000-0000-0000FD5A0000}"/>
    <cellStyle name="標準 25 3 9 2" xfId="19881" xr:uid="{00000000-0005-0000-0000-0000FE5A0000}"/>
    <cellStyle name="標準 25 3 9 2 2" xfId="19882" xr:uid="{00000000-0005-0000-0000-0000FF5A0000}"/>
    <cellStyle name="標準 25 3 9 2 2 2" xfId="21625" xr:uid="{00000000-0005-0000-0000-0000005B0000}"/>
    <cellStyle name="標準 25 3 9 2 3" xfId="21624" xr:uid="{00000000-0005-0000-0000-0000015B0000}"/>
    <cellStyle name="標準 25 3 9 3" xfId="19883" xr:uid="{00000000-0005-0000-0000-0000025B0000}"/>
    <cellStyle name="標準 25 3 9 3 2" xfId="21626" xr:uid="{00000000-0005-0000-0000-0000035B0000}"/>
    <cellStyle name="標準 25 3 9 4" xfId="19884" xr:uid="{00000000-0005-0000-0000-0000045B0000}"/>
    <cellStyle name="標準 25 3 9 4 2" xfId="21627" xr:uid="{00000000-0005-0000-0000-0000055B0000}"/>
    <cellStyle name="標準 25 3 9 5" xfId="21623" xr:uid="{00000000-0005-0000-0000-0000065B0000}"/>
    <cellStyle name="標準 25 4" xfId="19841" xr:uid="{00000000-0005-0000-0000-0000075B0000}"/>
    <cellStyle name="標準 26" xfId="9066" xr:uid="{00000000-0005-0000-0000-0000085B0000}"/>
    <cellStyle name="標準 26 2" xfId="19886" xr:uid="{00000000-0005-0000-0000-0000095B0000}"/>
    <cellStyle name="標準 26 2 2" xfId="21628" xr:uid="{00000000-0005-0000-0000-00000A5B0000}"/>
    <cellStyle name="標準 26 3" xfId="19887" xr:uid="{00000000-0005-0000-0000-00000B5B0000}"/>
    <cellStyle name="標準 26 3 2" xfId="19888" xr:uid="{00000000-0005-0000-0000-00000C5B0000}"/>
    <cellStyle name="標準 26 4" xfId="19889" xr:uid="{00000000-0005-0000-0000-00000D5B0000}"/>
    <cellStyle name="標準 26 5" xfId="19890" xr:uid="{00000000-0005-0000-0000-00000E5B0000}"/>
    <cellStyle name="標準 26 6" xfId="19885" xr:uid="{00000000-0005-0000-0000-00000F5B0000}"/>
    <cellStyle name="標準 26_FB5327~FB5346" xfId="19891" xr:uid="{00000000-0005-0000-0000-0000105B0000}"/>
    <cellStyle name="標準 27" xfId="9065" xr:uid="{00000000-0005-0000-0000-0000115B0000}"/>
    <cellStyle name="標準 27 2" xfId="21629" xr:uid="{00000000-0005-0000-0000-0000125B0000}"/>
    <cellStyle name="標準 27 3" xfId="19892" xr:uid="{00000000-0005-0000-0000-0000135B0000}"/>
    <cellStyle name="標準 28" xfId="19893" xr:uid="{00000000-0005-0000-0000-0000145B0000}"/>
    <cellStyle name="標準 28 2" xfId="21630" xr:uid="{00000000-0005-0000-0000-0000155B0000}"/>
    <cellStyle name="標準 29" xfId="19894" xr:uid="{00000000-0005-0000-0000-0000165B0000}"/>
    <cellStyle name="標準 29 2" xfId="19895" xr:uid="{00000000-0005-0000-0000-0000175B0000}"/>
    <cellStyle name="標準 29 2 2" xfId="19896" xr:uid="{00000000-0005-0000-0000-0000185B0000}"/>
    <cellStyle name="標準 29 2 2 2" xfId="21632" xr:uid="{00000000-0005-0000-0000-0000195B0000}"/>
    <cellStyle name="標準 29 2 3" xfId="21631" xr:uid="{00000000-0005-0000-0000-00001A5B0000}"/>
    <cellStyle name="標準 29 3" xfId="19897" xr:uid="{00000000-0005-0000-0000-00001B5B0000}"/>
    <cellStyle name="標準 29 3 2" xfId="19898" xr:uid="{00000000-0005-0000-0000-00001C5B0000}"/>
    <cellStyle name="標準 29 3 3" xfId="19899" xr:uid="{00000000-0005-0000-0000-00001D5B0000}"/>
    <cellStyle name="標準 29 3 3 2" xfId="21634" xr:uid="{00000000-0005-0000-0000-00001E5B0000}"/>
    <cellStyle name="標準 29 3 4" xfId="21633" xr:uid="{00000000-0005-0000-0000-00001F5B0000}"/>
    <cellStyle name="標準 29 4" xfId="19900" xr:uid="{00000000-0005-0000-0000-0000205B0000}"/>
    <cellStyle name="標準 29 4 2" xfId="19901" xr:uid="{00000000-0005-0000-0000-0000215B0000}"/>
    <cellStyle name="標準 29 4 2 2" xfId="21636" xr:uid="{00000000-0005-0000-0000-0000225B0000}"/>
    <cellStyle name="標準 29 4 3" xfId="21635" xr:uid="{00000000-0005-0000-0000-0000235B0000}"/>
    <cellStyle name="標準 29 5" xfId="19902" xr:uid="{00000000-0005-0000-0000-0000245B0000}"/>
    <cellStyle name="標準 29 5 2" xfId="19903" xr:uid="{00000000-0005-0000-0000-0000255B0000}"/>
    <cellStyle name="標準 29 5 2 2" xfId="21638" xr:uid="{00000000-0005-0000-0000-0000265B0000}"/>
    <cellStyle name="標準 29 5 3" xfId="21637" xr:uid="{00000000-0005-0000-0000-0000275B0000}"/>
    <cellStyle name="標準 29 6" xfId="19904" xr:uid="{00000000-0005-0000-0000-0000285B0000}"/>
    <cellStyle name="標準 29 6 2" xfId="19905" xr:uid="{00000000-0005-0000-0000-0000295B0000}"/>
    <cellStyle name="標準 29 7" xfId="19906" xr:uid="{00000000-0005-0000-0000-00002A5B0000}"/>
    <cellStyle name="標準 29 8" xfId="19907" xr:uid="{00000000-0005-0000-0000-00002B5B0000}"/>
    <cellStyle name="標準 29_FB5751～FB5800" xfId="19908" xr:uid="{00000000-0005-0000-0000-00002C5B0000}"/>
    <cellStyle name="標準 3" xfId="79" xr:uid="{00000000-0005-0000-0000-00002D5B0000}"/>
    <cellStyle name="標準 3 10" xfId="19910" xr:uid="{00000000-0005-0000-0000-00002E5B0000}"/>
    <cellStyle name="標準 3 10 2" xfId="19911" xr:uid="{00000000-0005-0000-0000-00002F5B0000}"/>
    <cellStyle name="標準 3 10 2 2" xfId="21640" xr:uid="{00000000-0005-0000-0000-0000305B0000}"/>
    <cellStyle name="標準 3 11" xfId="19912" xr:uid="{00000000-0005-0000-0000-0000315B0000}"/>
    <cellStyle name="標準 3 11 2" xfId="21641" xr:uid="{00000000-0005-0000-0000-0000325B0000}"/>
    <cellStyle name="標準 3 12" xfId="19909" xr:uid="{00000000-0005-0000-0000-0000335B0000}"/>
    <cellStyle name="標準 3 12 2" xfId="21639" xr:uid="{00000000-0005-0000-0000-0000345B0000}"/>
    <cellStyle name="標準 3 13" xfId="17894" xr:uid="{00000000-0005-0000-0000-0000355B0000}"/>
    <cellStyle name="標準 3 2" xfId="19913" xr:uid="{00000000-0005-0000-0000-0000365B0000}"/>
    <cellStyle name="標準 3 2 2" xfId="19914" xr:uid="{00000000-0005-0000-0000-0000375B0000}"/>
    <cellStyle name="標準 3 2 2 2" xfId="19915" xr:uid="{00000000-0005-0000-0000-0000385B0000}"/>
    <cellStyle name="標準 3 2 2 2 2" xfId="19916" xr:uid="{00000000-0005-0000-0000-0000395B0000}"/>
    <cellStyle name="標準 3 2 2 2 2 2" xfId="19917" xr:uid="{00000000-0005-0000-0000-00003A5B0000}"/>
    <cellStyle name="標準 3 2 2 2 2 2 2" xfId="21643" xr:uid="{00000000-0005-0000-0000-00003B5B0000}"/>
    <cellStyle name="標準 3 2 2 2 2 3" xfId="21642" xr:uid="{00000000-0005-0000-0000-00003C5B0000}"/>
    <cellStyle name="標準 3 2 2 2 3" xfId="19918" xr:uid="{00000000-0005-0000-0000-00003D5B0000}"/>
    <cellStyle name="標準 3 2 2 3" xfId="19919" xr:uid="{00000000-0005-0000-0000-00003E5B0000}"/>
    <cellStyle name="標準 3 2 2 4" xfId="19920" xr:uid="{00000000-0005-0000-0000-00003F5B0000}"/>
    <cellStyle name="標準 3 2 2 5" xfId="19921" xr:uid="{00000000-0005-0000-0000-0000405B0000}"/>
    <cellStyle name="標準 3 2 3" xfId="19922" xr:uid="{00000000-0005-0000-0000-0000415B0000}"/>
    <cellStyle name="標準 3 2 3 2" xfId="19923" xr:uid="{00000000-0005-0000-0000-0000425B0000}"/>
    <cellStyle name="標準 3 2 4" xfId="19924" xr:uid="{00000000-0005-0000-0000-0000435B0000}"/>
    <cellStyle name="標準 3 2 4 2" xfId="19925" xr:uid="{00000000-0005-0000-0000-0000445B0000}"/>
    <cellStyle name="標準 3 2 4 3" xfId="19926" xr:uid="{00000000-0005-0000-0000-0000455B0000}"/>
    <cellStyle name="標準 3 2 4 3 2" xfId="21645" xr:uid="{00000000-0005-0000-0000-0000465B0000}"/>
    <cellStyle name="標準 3 2 4 4" xfId="21644" xr:uid="{00000000-0005-0000-0000-0000475B0000}"/>
    <cellStyle name="標準 3 2 5" xfId="19927" xr:uid="{00000000-0005-0000-0000-0000485B0000}"/>
    <cellStyle name="標準 3 2 5 2" xfId="19928" xr:uid="{00000000-0005-0000-0000-0000495B0000}"/>
    <cellStyle name="標準 3 2 6" xfId="19929" xr:uid="{00000000-0005-0000-0000-00004A5B0000}"/>
    <cellStyle name="標準 3 2 7" xfId="19930" xr:uid="{00000000-0005-0000-0000-00004B5B0000}"/>
    <cellStyle name="標準 3 2 8" xfId="19931" xr:uid="{00000000-0005-0000-0000-00004C5B0000}"/>
    <cellStyle name="標準 3 3" xfId="19932" xr:uid="{00000000-0005-0000-0000-00004D5B0000}"/>
    <cellStyle name="標準 3 3 2" xfId="19933" xr:uid="{00000000-0005-0000-0000-00004E5B0000}"/>
    <cellStyle name="標準 3 3 2 2" xfId="19934" xr:uid="{00000000-0005-0000-0000-00004F5B0000}"/>
    <cellStyle name="標準 3 3 2 2 2" xfId="21648" xr:uid="{00000000-0005-0000-0000-0000505B0000}"/>
    <cellStyle name="標準 3 3 2 3" xfId="19935" xr:uid="{00000000-0005-0000-0000-0000515B0000}"/>
    <cellStyle name="標準 3 3 2 3 2" xfId="21649" xr:uid="{00000000-0005-0000-0000-0000525B0000}"/>
    <cellStyle name="標準 3 3 2 4" xfId="21647" xr:uid="{00000000-0005-0000-0000-0000535B0000}"/>
    <cellStyle name="標準 3 3 3" xfId="19936" xr:uid="{00000000-0005-0000-0000-0000545B0000}"/>
    <cellStyle name="標準 3 3 3 2" xfId="21650" xr:uid="{00000000-0005-0000-0000-0000555B0000}"/>
    <cellStyle name="標準 3 3 4" xfId="19937" xr:uid="{00000000-0005-0000-0000-0000565B0000}"/>
    <cellStyle name="標準 3 3 5" xfId="157" xr:uid="{00000000-0005-0000-0000-0000575B0000}"/>
    <cellStyle name="標準 3 3 6" xfId="19938" xr:uid="{00000000-0005-0000-0000-0000585B0000}"/>
    <cellStyle name="標準 3 3 7" xfId="21646" xr:uid="{00000000-0005-0000-0000-0000595B0000}"/>
    <cellStyle name="標準 3 4" xfId="19939" xr:uid="{00000000-0005-0000-0000-00005A5B0000}"/>
    <cellStyle name="標準 3 4 2" xfId="19940" xr:uid="{00000000-0005-0000-0000-00005B5B0000}"/>
    <cellStyle name="標準 3 4 2 2" xfId="21652" xr:uid="{00000000-0005-0000-0000-00005C5B0000}"/>
    <cellStyle name="標準 3 4 3" xfId="19941" xr:uid="{00000000-0005-0000-0000-00005D5B0000}"/>
    <cellStyle name="標準 3 4 4" xfId="19942" xr:uid="{00000000-0005-0000-0000-00005E5B0000}"/>
    <cellStyle name="標準 3 4 5" xfId="21651" xr:uid="{00000000-0005-0000-0000-00005F5B0000}"/>
    <cellStyle name="標準 3 5" xfId="19943" xr:uid="{00000000-0005-0000-0000-0000605B0000}"/>
    <cellStyle name="標準 3 5 2" xfId="19944" xr:uid="{00000000-0005-0000-0000-0000615B0000}"/>
    <cellStyle name="標準 3 5 2 2" xfId="21654" xr:uid="{00000000-0005-0000-0000-0000625B0000}"/>
    <cellStyle name="標準 3 5 3" xfId="19945" xr:uid="{00000000-0005-0000-0000-0000635B0000}"/>
    <cellStyle name="標準 3 5 4" xfId="19946" xr:uid="{00000000-0005-0000-0000-0000645B0000}"/>
    <cellStyle name="標準 3 5 4 2" xfId="21655" xr:uid="{00000000-0005-0000-0000-0000655B0000}"/>
    <cellStyle name="標準 3 5 5" xfId="21653" xr:uid="{00000000-0005-0000-0000-0000665B0000}"/>
    <cellStyle name="標準 3 6" xfId="19947" xr:uid="{00000000-0005-0000-0000-0000675B0000}"/>
    <cellStyle name="標準 3 6 2" xfId="19948" xr:uid="{00000000-0005-0000-0000-0000685B0000}"/>
    <cellStyle name="標準 3 7" xfId="19949" xr:uid="{00000000-0005-0000-0000-0000695B0000}"/>
    <cellStyle name="標準 3 7 2" xfId="19950" xr:uid="{00000000-0005-0000-0000-00006A5B0000}"/>
    <cellStyle name="標準 3 8" xfId="19951" xr:uid="{00000000-0005-0000-0000-00006B5B0000}"/>
    <cellStyle name="標準 3 8 2" xfId="19952" xr:uid="{00000000-0005-0000-0000-00006C5B0000}"/>
    <cellStyle name="標準 3 9" xfId="19953" xr:uid="{00000000-0005-0000-0000-00006D5B0000}"/>
    <cellStyle name="標準 3 9 2" xfId="19954" xr:uid="{00000000-0005-0000-0000-00006E5B0000}"/>
    <cellStyle name="標準 3_■100GE_2nd_コメント票" xfId="19955" xr:uid="{00000000-0005-0000-0000-00006F5B0000}"/>
    <cellStyle name="標準 30" xfId="19956" xr:uid="{00000000-0005-0000-0000-0000705B0000}"/>
    <cellStyle name="標準 30 2" xfId="19957" xr:uid="{00000000-0005-0000-0000-0000715B0000}"/>
    <cellStyle name="標準 30 2 2" xfId="19958" xr:uid="{00000000-0005-0000-0000-0000725B0000}"/>
    <cellStyle name="標準 30 2 2 2" xfId="21658" xr:uid="{00000000-0005-0000-0000-0000735B0000}"/>
    <cellStyle name="標準 30 2 3" xfId="21657" xr:uid="{00000000-0005-0000-0000-0000745B0000}"/>
    <cellStyle name="標準 30 3" xfId="21656" xr:uid="{00000000-0005-0000-0000-0000755B0000}"/>
    <cellStyle name="標準 31" xfId="19959" xr:uid="{00000000-0005-0000-0000-0000765B0000}"/>
    <cellStyle name="標準 31 2" xfId="19960" xr:uid="{00000000-0005-0000-0000-0000775B0000}"/>
    <cellStyle name="標準 31 2 2" xfId="19961" xr:uid="{00000000-0005-0000-0000-0000785B0000}"/>
    <cellStyle name="標準 31 2 2 2" xfId="19962" xr:uid="{00000000-0005-0000-0000-0000795B0000}"/>
    <cellStyle name="標準 31 2 2 2 2" xfId="21662" xr:uid="{00000000-0005-0000-0000-00007A5B0000}"/>
    <cellStyle name="標準 31 2 2 3" xfId="21661" xr:uid="{00000000-0005-0000-0000-00007B5B0000}"/>
    <cellStyle name="標準 31 2 3" xfId="19963" xr:uid="{00000000-0005-0000-0000-00007C5B0000}"/>
    <cellStyle name="標準 31 2 4" xfId="21660" xr:uid="{00000000-0005-0000-0000-00007D5B0000}"/>
    <cellStyle name="標準 31 3" xfId="19964" xr:uid="{00000000-0005-0000-0000-00007E5B0000}"/>
    <cellStyle name="標準 31 3 2" xfId="19965" xr:uid="{00000000-0005-0000-0000-00007F5B0000}"/>
    <cellStyle name="標準 31 3 2 2" xfId="21664" xr:uid="{00000000-0005-0000-0000-0000805B0000}"/>
    <cellStyle name="標準 31 3 3" xfId="21663" xr:uid="{00000000-0005-0000-0000-0000815B0000}"/>
    <cellStyle name="標準 31 4" xfId="19966" xr:uid="{00000000-0005-0000-0000-0000825B0000}"/>
    <cellStyle name="標準 31 4 2" xfId="19967" xr:uid="{00000000-0005-0000-0000-0000835B0000}"/>
    <cellStyle name="標準 31 4 2 2" xfId="21666" xr:uid="{00000000-0005-0000-0000-0000845B0000}"/>
    <cellStyle name="標準 31 4 3" xfId="21665" xr:uid="{00000000-0005-0000-0000-0000855B0000}"/>
    <cellStyle name="標準 31 5" xfId="19968" xr:uid="{00000000-0005-0000-0000-0000865B0000}"/>
    <cellStyle name="標準 31 5 2" xfId="19969" xr:uid="{00000000-0005-0000-0000-0000875B0000}"/>
    <cellStyle name="標準 31 5 2 2" xfId="21668" xr:uid="{00000000-0005-0000-0000-0000885B0000}"/>
    <cellStyle name="標準 31 5 3" xfId="21667" xr:uid="{00000000-0005-0000-0000-0000895B0000}"/>
    <cellStyle name="標準 31 6" xfId="19970" xr:uid="{00000000-0005-0000-0000-00008A5B0000}"/>
    <cellStyle name="標準 31 6 2" xfId="19971" xr:uid="{00000000-0005-0000-0000-00008B5B0000}"/>
    <cellStyle name="標準 31 6 2 2" xfId="21670" xr:uid="{00000000-0005-0000-0000-00008C5B0000}"/>
    <cellStyle name="標準 31 6 3" xfId="21669" xr:uid="{00000000-0005-0000-0000-00008D5B0000}"/>
    <cellStyle name="標準 31 7" xfId="19972" xr:uid="{00000000-0005-0000-0000-00008E5B0000}"/>
    <cellStyle name="標準 31 7 2" xfId="21671" xr:uid="{00000000-0005-0000-0000-00008F5B0000}"/>
    <cellStyle name="標準 31 8" xfId="21659" xr:uid="{00000000-0005-0000-0000-0000905B0000}"/>
    <cellStyle name="標準 32" xfId="19973" xr:uid="{00000000-0005-0000-0000-0000915B0000}"/>
    <cellStyle name="標準 32 10" xfId="19974" xr:uid="{00000000-0005-0000-0000-0000925B0000}"/>
    <cellStyle name="標準 32 10 2" xfId="19975" xr:uid="{00000000-0005-0000-0000-0000935B0000}"/>
    <cellStyle name="標準 32 10 3" xfId="19976" xr:uid="{00000000-0005-0000-0000-0000945B0000}"/>
    <cellStyle name="標準 32 10 3 2" xfId="21674" xr:uid="{00000000-0005-0000-0000-0000955B0000}"/>
    <cellStyle name="標準 32 10 4" xfId="19977" xr:uid="{00000000-0005-0000-0000-0000965B0000}"/>
    <cellStyle name="標準 32 10 4 2" xfId="21675" xr:uid="{00000000-0005-0000-0000-0000975B0000}"/>
    <cellStyle name="標準 32 10 5" xfId="21673" xr:uid="{00000000-0005-0000-0000-0000985B0000}"/>
    <cellStyle name="標準 32 11" xfId="19978" xr:uid="{00000000-0005-0000-0000-0000995B0000}"/>
    <cellStyle name="標準 32 11 2" xfId="19979" xr:uid="{00000000-0005-0000-0000-00009A5B0000}"/>
    <cellStyle name="標準 32 11 2 2" xfId="21677" xr:uid="{00000000-0005-0000-0000-00009B5B0000}"/>
    <cellStyle name="標準 32 11 3" xfId="21676" xr:uid="{00000000-0005-0000-0000-00009C5B0000}"/>
    <cellStyle name="標準 32 12" xfId="19980" xr:uid="{00000000-0005-0000-0000-00009D5B0000}"/>
    <cellStyle name="標準 32 12 2" xfId="19981" xr:uid="{00000000-0005-0000-0000-00009E5B0000}"/>
    <cellStyle name="標準 32 12 2 2" xfId="19982" xr:uid="{00000000-0005-0000-0000-00009F5B0000}"/>
    <cellStyle name="標準 32 12 2 2 2" xfId="21679" xr:uid="{00000000-0005-0000-0000-0000A05B0000}"/>
    <cellStyle name="標準 32 12 2 3" xfId="19983" xr:uid="{00000000-0005-0000-0000-0000A15B0000}"/>
    <cellStyle name="標準 32 12 2 3 2" xfId="21680" xr:uid="{00000000-0005-0000-0000-0000A25B0000}"/>
    <cellStyle name="標準 32 12 3" xfId="19984" xr:uid="{00000000-0005-0000-0000-0000A35B0000}"/>
    <cellStyle name="標準 32 12 3 2" xfId="21681" xr:uid="{00000000-0005-0000-0000-0000A45B0000}"/>
    <cellStyle name="標準 32 12 4" xfId="19985" xr:uid="{00000000-0005-0000-0000-0000A55B0000}"/>
    <cellStyle name="標準 32 12 4 2" xfId="21682" xr:uid="{00000000-0005-0000-0000-0000A65B0000}"/>
    <cellStyle name="標準 32 12 5" xfId="21678" xr:uid="{00000000-0005-0000-0000-0000A75B0000}"/>
    <cellStyle name="標準 32 13" xfId="19986" xr:uid="{00000000-0005-0000-0000-0000A85B0000}"/>
    <cellStyle name="標準 32 13 2" xfId="19987" xr:uid="{00000000-0005-0000-0000-0000A95B0000}"/>
    <cellStyle name="標準 32 13 2 2" xfId="21683" xr:uid="{00000000-0005-0000-0000-0000AA5B0000}"/>
    <cellStyle name="標準 32 14" xfId="19988" xr:uid="{00000000-0005-0000-0000-0000AB5B0000}"/>
    <cellStyle name="標準 32 14 2" xfId="19989" xr:uid="{00000000-0005-0000-0000-0000AC5B0000}"/>
    <cellStyle name="標準 32 14 2 2" xfId="21685" xr:uid="{00000000-0005-0000-0000-0000AD5B0000}"/>
    <cellStyle name="標準 32 14 3" xfId="21684" xr:uid="{00000000-0005-0000-0000-0000AE5B0000}"/>
    <cellStyle name="標準 32 15" xfId="19990" xr:uid="{00000000-0005-0000-0000-0000AF5B0000}"/>
    <cellStyle name="標準 32 15 2" xfId="21686" xr:uid="{00000000-0005-0000-0000-0000B05B0000}"/>
    <cellStyle name="標準 32 16" xfId="19991" xr:uid="{00000000-0005-0000-0000-0000B15B0000}"/>
    <cellStyle name="標準 32 16 2" xfId="21687" xr:uid="{00000000-0005-0000-0000-0000B25B0000}"/>
    <cellStyle name="標準 32 17" xfId="21672" xr:uid="{00000000-0005-0000-0000-0000B35B0000}"/>
    <cellStyle name="標準 32 2" xfId="19992" xr:uid="{00000000-0005-0000-0000-0000B45B0000}"/>
    <cellStyle name="標準 32 2 2" xfId="19993" xr:uid="{00000000-0005-0000-0000-0000B55B0000}"/>
    <cellStyle name="標準 32 2 2 2" xfId="19994" xr:uid="{00000000-0005-0000-0000-0000B65B0000}"/>
    <cellStyle name="標準 32 2 2 2 2" xfId="19995" xr:uid="{00000000-0005-0000-0000-0000B75B0000}"/>
    <cellStyle name="標準 32 2 2 2 2 2" xfId="21691" xr:uid="{00000000-0005-0000-0000-0000B85B0000}"/>
    <cellStyle name="標準 32 2 2 2 3" xfId="21690" xr:uid="{00000000-0005-0000-0000-0000B95B0000}"/>
    <cellStyle name="標準 32 2 2 3" xfId="19996" xr:uid="{00000000-0005-0000-0000-0000BA5B0000}"/>
    <cellStyle name="標準 32 2 2 3 2" xfId="19997" xr:uid="{00000000-0005-0000-0000-0000BB5B0000}"/>
    <cellStyle name="標準 32 2 2 3 2 2" xfId="21693" xr:uid="{00000000-0005-0000-0000-0000BC5B0000}"/>
    <cellStyle name="標準 32 2 2 3 3" xfId="21692" xr:uid="{00000000-0005-0000-0000-0000BD5B0000}"/>
    <cellStyle name="標準 32 2 2 4" xfId="19998" xr:uid="{00000000-0005-0000-0000-0000BE5B0000}"/>
    <cellStyle name="標準 32 2 2 5" xfId="19999" xr:uid="{00000000-0005-0000-0000-0000BF5B0000}"/>
    <cellStyle name="標準 32 2 2 5 2" xfId="21694" xr:uid="{00000000-0005-0000-0000-0000C05B0000}"/>
    <cellStyle name="標準 32 2 2 6" xfId="20000" xr:uid="{00000000-0005-0000-0000-0000C15B0000}"/>
    <cellStyle name="標準 32 2 2 6 2" xfId="21695" xr:uid="{00000000-0005-0000-0000-0000C25B0000}"/>
    <cellStyle name="標準 32 2 2 7" xfId="21689" xr:uid="{00000000-0005-0000-0000-0000C35B0000}"/>
    <cellStyle name="標準 32 2 3" xfId="20001" xr:uid="{00000000-0005-0000-0000-0000C45B0000}"/>
    <cellStyle name="標準 32 2 3 2" xfId="20002" xr:uid="{00000000-0005-0000-0000-0000C55B0000}"/>
    <cellStyle name="標準 32 2 3 2 2" xfId="21697" xr:uid="{00000000-0005-0000-0000-0000C65B0000}"/>
    <cellStyle name="標準 32 2 3 3" xfId="21696" xr:uid="{00000000-0005-0000-0000-0000C75B0000}"/>
    <cellStyle name="標準 32 2 4" xfId="20003" xr:uid="{00000000-0005-0000-0000-0000C85B0000}"/>
    <cellStyle name="標準 32 2 4 2" xfId="20004" xr:uid="{00000000-0005-0000-0000-0000C95B0000}"/>
    <cellStyle name="標準 32 2 4 2 2" xfId="21699" xr:uid="{00000000-0005-0000-0000-0000CA5B0000}"/>
    <cellStyle name="標準 32 2 4 3" xfId="21698" xr:uid="{00000000-0005-0000-0000-0000CB5B0000}"/>
    <cellStyle name="標準 32 2 5" xfId="20005" xr:uid="{00000000-0005-0000-0000-0000CC5B0000}"/>
    <cellStyle name="標準 32 2 5 2" xfId="20006" xr:uid="{00000000-0005-0000-0000-0000CD5B0000}"/>
    <cellStyle name="標準 32 2 5 2 2" xfId="21700" xr:uid="{00000000-0005-0000-0000-0000CE5B0000}"/>
    <cellStyle name="標準 32 2 6" xfId="20007" xr:uid="{00000000-0005-0000-0000-0000CF5B0000}"/>
    <cellStyle name="標準 32 2 6 2" xfId="21701" xr:uid="{00000000-0005-0000-0000-0000D05B0000}"/>
    <cellStyle name="標準 32 2 7" xfId="21688" xr:uid="{00000000-0005-0000-0000-0000D15B0000}"/>
    <cellStyle name="標準 32 3" xfId="20008" xr:uid="{00000000-0005-0000-0000-0000D25B0000}"/>
    <cellStyle name="標準 32 3 2" xfId="20009" xr:uid="{00000000-0005-0000-0000-0000D35B0000}"/>
    <cellStyle name="標準 32 3 2 2" xfId="20010" xr:uid="{00000000-0005-0000-0000-0000D45B0000}"/>
    <cellStyle name="標準 32 3 2 2 2" xfId="21704" xr:uid="{00000000-0005-0000-0000-0000D55B0000}"/>
    <cellStyle name="標準 32 3 2 3" xfId="21703" xr:uid="{00000000-0005-0000-0000-0000D65B0000}"/>
    <cellStyle name="標準 32 3 3" xfId="20011" xr:uid="{00000000-0005-0000-0000-0000D75B0000}"/>
    <cellStyle name="標準 32 3 3 2" xfId="20012" xr:uid="{00000000-0005-0000-0000-0000D85B0000}"/>
    <cellStyle name="標準 32 3 3 2 2" xfId="21706" xr:uid="{00000000-0005-0000-0000-0000D95B0000}"/>
    <cellStyle name="標準 32 3 3 3" xfId="21705" xr:uid="{00000000-0005-0000-0000-0000DA5B0000}"/>
    <cellStyle name="標準 32 3 4" xfId="20013" xr:uid="{00000000-0005-0000-0000-0000DB5B0000}"/>
    <cellStyle name="標準 32 3 4 2" xfId="21707" xr:uid="{00000000-0005-0000-0000-0000DC5B0000}"/>
    <cellStyle name="標準 32 3 5" xfId="21702" xr:uid="{00000000-0005-0000-0000-0000DD5B0000}"/>
    <cellStyle name="標準 32 4" xfId="20014" xr:uid="{00000000-0005-0000-0000-0000DE5B0000}"/>
    <cellStyle name="標準 32 4 2" xfId="20015" xr:uid="{00000000-0005-0000-0000-0000DF5B0000}"/>
    <cellStyle name="標準 32 4 2 2" xfId="20016" xr:uid="{00000000-0005-0000-0000-0000E05B0000}"/>
    <cellStyle name="標準 32 4 2 2 2" xfId="20017" xr:uid="{00000000-0005-0000-0000-0000E15B0000}"/>
    <cellStyle name="標準 32 4 2 2 2 2" xfId="21710" xr:uid="{00000000-0005-0000-0000-0000E25B0000}"/>
    <cellStyle name="標準 32 4 2 3" xfId="20018" xr:uid="{00000000-0005-0000-0000-0000E35B0000}"/>
    <cellStyle name="標準 32 4 2 3 2" xfId="21711" xr:uid="{00000000-0005-0000-0000-0000E45B0000}"/>
    <cellStyle name="標準 32 4 2 4" xfId="21709" xr:uid="{00000000-0005-0000-0000-0000E55B0000}"/>
    <cellStyle name="標準 32 4 3" xfId="20019" xr:uid="{00000000-0005-0000-0000-0000E65B0000}"/>
    <cellStyle name="標準 32 4 3 2" xfId="20020" xr:uid="{00000000-0005-0000-0000-0000E75B0000}"/>
    <cellStyle name="標準 32 4 3 2 2" xfId="21713" xr:uid="{00000000-0005-0000-0000-0000E85B0000}"/>
    <cellStyle name="標準 32 4 3 3" xfId="21712" xr:uid="{00000000-0005-0000-0000-0000E95B0000}"/>
    <cellStyle name="標準 32 4 4" xfId="20021" xr:uid="{00000000-0005-0000-0000-0000EA5B0000}"/>
    <cellStyle name="標準 32 4 4 2" xfId="20022" xr:uid="{00000000-0005-0000-0000-0000EB5B0000}"/>
    <cellStyle name="標準 32 4 4 2 2" xfId="21714" xr:uid="{00000000-0005-0000-0000-0000EC5B0000}"/>
    <cellStyle name="標準 32 4 5" xfId="20023" xr:uid="{00000000-0005-0000-0000-0000ED5B0000}"/>
    <cellStyle name="標準 32 4 5 2" xfId="21715" xr:uid="{00000000-0005-0000-0000-0000EE5B0000}"/>
    <cellStyle name="標準 32 4 6" xfId="21708" xr:uid="{00000000-0005-0000-0000-0000EF5B0000}"/>
    <cellStyle name="標準 32 5" xfId="20024" xr:uid="{00000000-0005-0000-0000-0000F05B0000}"/>
    <cellStyle name="標準 32 5 2" xfId="20025" xr:uid="{00000000-0005-0000-0000-0000F15B0000}"/>
    <cellStyle name="標準 32 5 2 2" xfId="21717" xr:uid="{00000000-0005-0000-0000-0000F25B0000}"/>
    <cellStyle name="標準 32 5 3" xfId="21716" xr:uid="{00000000-0005-0000-0000-0000F35B0000}"/>
    <cellStyle name="標準 32 6" xfId="20026" xr:uid="{00000000-0005-0000-0000-0000F45B0000}"/>
    <cellStyle name="標準 32 6 2" xfId="20027" xr:uid="{00000000-0005-0000-0000-0000F55B0000}"/>
    <cellStyle name="標準 32 6 2 2" xfId="21719" xr:uid="{00000000-0005-0000-0000-0000F65B0000}"/>
    <cellStyle name="標準 32 6 3" xfId="21718" xr:uid="{00000000-0005-0000-0000-0000F75B0000}"/>
    <cellStyle name="標準 32 7" xfId="20028" xr:uid="{00000000-0005-0000-0000-0000F85B0000}"/>
    <cellStyle name="標準 32 7 2" xfId="20029" xr:uid="{00000000-0005-0000-0000-0000F95B0000}"/>
    <cellStyle name="標準 32 8" xfId="20030" xr:uid="{00000000-0005-0000-0000-0000FA5B0000}"/>
    <cellStyle name="標準 32 8 2" xfId="20031" xr:uid="{00000000-0005-0000-0000-0000FB5B0000}"/>
    <cellStyle name="標準 32 8 2 2" xfId="21721" xr:uid="{00000000-0005-0000-0000-0000FC5B0000}"/>
    <cellStyle name="標準 32 8 3" xfId="21720" xr:uid="{00000000-0005-0000-0000-0000FD5B0000}"/>
    <cellStyle name="標準 32 9" xfId="20032" xr:uid="{00000000-0005-0000-0000-0000FE5B0000}"/>
    <cellStyle name="標準 32 9 2" xfId="20033" xr:uid="{00000000-0005-0000-0000-0000FF5B0000}"/>
    <cellStyle name="標準 32 9 2 2" xfId="21722" xr:uid="{00000000-0005-0000-0000-0000005C0000}"/>
    <cellStyle name="標準 33" xfId="20034" xr:uid="{00000000-0005-0000-0000-0000015C0000}"/>
    <cellStyle name="標準 33 10" xfId="20035" xr:uid="{00000000-0005-0000-0000-0000025C0000}"/>
    <cellStyle name="標準 33 10 2" xfId="20036" xr:uid="{00000000-0005-0000-0000-0000035C0000}"/>
    <cellStyle name="標準 33 10 2 2" xfId="21725" xr:uid="{00000000-0005-0000-0000-0000045C0000}"/>
    <cellStyle name="標準 33 10 3" xfId="20037" xr:uid="{00000000-0005-0000-0000-0000055C0000}"/>
    <cellStyle name="標準 33 10 3 2" xfId="21726" xr:uid="{00000000-0005-0000-0000-0000065C0000}"/>
    <cellStyle name="標準 33 10 4" xfId="20038" xr:uid="{00000000-0005-0000-0000-0000075C0000}"/>
    <cellStyle name="標準 33 10 4 2" xfId="21727" xr:uid="{00000000-0005-0000-0000-0000085C0000}"/>
    <cellStyle name="標準 33 10 5" xfId="20039" xr:uid="{00000000-0005-0000-0000-0000095C0000}"/>
    <cellStyle name="標準 33 10 5 2" xfId="21728" xr:uid="{00000000-0005-0000-0000-00000A5C0000}"/>
    <cellStyle name="標準 33 10 6" xfId="21724" xr:uid="{00000000-0005-0000-0000-00000B5C0000}"/>
    <cellStyle name="標準 33 11" xfId="20040" xr:uid="{00000000-0005-0000-0000-00000C5C0000}"/>
    <cellStyle name="標準 33 11 2" xfId="21729" xr:uid="{00000000-0005-0000-0000-00000D5C0000}"/>
    <cellStyle name="標準 33 12" xfId="20041" xr:uid="{00000000-0005-0000-0000-00000E5C0000}"/>
    <cellStyle name="標準 33 12 2" xfId="21730" xr:uid="{00000000-0005-0000-0000-00000F5C0000}"/>
    <cellStyle name="標準 33 13" xfId="20042" xr:uid="{00000000-0005-0000-0000-0000105C0000}"/>
    <cellStyle name="標準 33 13 2" xfId="20043" xr:uid="{00000000-0005-0000-0000-0000115C0000}"/>
    <cellStyle name="標準 33 13 2 2" xfId="21732" xr:uid="{00000000-0005-0000-0000-0000125C0000}"/>
    <cellStyle name="標準 33 13 3" xfId="21731" xr:uid="{00000000-0005-0000-0000-0000135C0000}"/>
    <cellStyle name="標準 33 14" xfId="20044" xr:uid="{00000000-0005-0000-0000-0000145C0000}"/>
    <cellStyle name="標準 33 14 2" xfId="21733" xr:uid="{00000000-0005-0000-0000-0000155C0000}"/>
    <cellStyle name="標準 33 15" xfId="21723" xr:uid="{00000000-0005-0000-0000-0000165C0000}"/>
    <cellStyle name="標準 33 2" xfId="20045" xr:uid="{00000000-0005-0000-0000-0000175C0000}"/>
    <cellStyle name="標準 33 2 2" xfId="20046" xr:uid="{00000000-0005-0000-0000-0000185C0000}"/>
    <cellStyle name="標準 33 2 2 2" xfId="20047" xr:uid="{00000000-0005-0000-0000-0000195C0000}"/>
    <cellStyle name="標準 33 2 2 2 2" xfId="21735" xr:uid="{00000000-0005-0000-0000-00001A5C0000}"/>
    <cellStyle name="標準 33 2 2 3" xfId="21734" xr:uid="{00000000-0005-0000-0000-00001B5C0000}"/>
    <cellStyle name="標準 33 2 3" xfId="20048" xr:uid="{00000000-0005-0000-0000-00001C5C0000}"/>
    <cellStyle name="標準 33 2 3 2" xfId="20049" xr:uid="{00000000-0005-0000-0000-00001D5C0000}"/>
    <cellStyle name="標準 33 2 3 3" xfId="21736" xr:uid="{00000000-0005-0000-0000-00001E5C0000}"/>
    <cellStyle name="標準 33 3" xfId="20050" xr:uid="{00000000-0005-0000-0000-00001F5C0000}"/>
    <cellStyle name="標準 33 3 2" xfId="20051" xr:uid="{00000000-0005-0000-0000-0000205C0000}"/>
    <cellStyle name="標準 33 3 2 2" xfId="21738" xr:uid="{00000000-0005-0000-0000-0000215C0000}"/>
    <cellStyle name="標準 33 3 3" xfId="21737" xr:uid="{00000000-0005-0000-0000-0000225C0000}"/>
    <cellStyle name="標準 33 4" xfId="20052" xr:uid="{00000000-0005-0000-0000-0000235C0000}"/>
    <cellStyle name="標準 33 4 2" xfId="20053" xr:uid="{00000000-0005-0000-0000-0000245C0000}"/>
    <cellStyle name="標準 33 4 3" xfId="21739" xr:uid="{00000000-0005-0000-0000-0000255C0000}"/>
    <cellStyle name="標準 33 5" xfId="20054" xr:uid="{00000000-0005-0000-0000-0000265C0000}"/>
    <cellStyle name="標準 33 5 2" xfId="20055" xr:uid="{00000000-0005-0000-0000-0000275C0000}"/>
    <cellStyle name="標準 33 5 2 2" xfId="21741" xr:uid="{00000000-0005-0000-0000-0000285C0000}"/>
    <cellStyle name="標準 33 5 3" xfId="21740" xr:uid="{00000000-0005-0000-0000-0000295C0000}"/>
    <cellStyle name="標準 33 6" xfId="20056" xr:uid="{00000000-0005-0000-0000-00002A5C0000}"/>
    <cellStyle name="標準 33 6 2" xfId="20057" xr:uid="{00000000-0005-0000-0000-00002B5C0000}"/>
    <cellStyle name="標準 33 6 2 2" xfId="20058" xr:uid="{00000000-0005-0000-0000-00002C5C0000}"/>
    <cellStyle name="標準 33 6 2 2 2" xfId="21744" xr:uid="{00000000-0005-0000-0000-00002D5C0000}"/>
    <cellStyle name="標準 33 6 2 3" xfId="20059" xr:uid="{00000000-0005-0000-0000-00002E5C0000}"/>
    <cellStyle name="標準 33 6 2 3 2" xfId="21745" xr:uid="{00000000-0005-0000-0000-00002F5C0000}"/>
    <cellStyle name="標準 33 6 2 4" xfId="21743" xr:uid="{00000000-0005-0000-0000-0000305C0000}"/>
    <cellStyle name="標準 33 6 3" xfId="21742" xr:uid="{00000000-0005-0000-0000-0000315C0000}"/>
    <cellStyle name="標準 33 7" xfId="20060" xr:uid="{00000000-0005-0000-0000-0000325C0000}"/>
    <cellStyle name="標準 33 7 2" xfId="21746" xr:uid="{00000000-0005-0000-0000-0000335C0000}"/>
    <cellStyle name="標準 33 8" xfId="20061" xr:uid="{00000000-0005-0000-0000-0000345C0000}"/>
    <cellStyle name="標準 33 8 2" xfId="20062" xr:uid="{00000000-0005-0000-0000-0000355C0000}"/>
    <cellStyle name="標準 33 8 2 2" xfId="21748" xr:uid="{00000000-0005-0000-0000-0000365C0000}"/>
    <cellStyle name="標準 33 8 3" xfId="20063" xr:uid="{00000000-0005-0000-0000-0000375C0000}"/>
    <cellStyle name="標準 33 8 3 2" xfId="21749" xr:uid="{00000000-0005-0000-0000-0000385C0000}"/>
    <cellStyle name="標準 33 8 4" xfId="20064" xr:uid="{00000000-0005-0000-0000-0000395C0000}"/>
    <cellStyle name="標準 33 8 4 2" xfId="21750" xr:uid="{00000000-0005-0000-0000-00003A5C0000}"/>
    <cellStyle name="標準 33 8 5" xfId="20065" xr:uid="{00000000-0005-0000-0000-00003B5C0000}"/>
    <cellStyle name="標準 33 8 5 2" xfId="21751" xr:uid="{00000000-0005-0000-0000-00003C5C0000}"/>
    <cellStyle name="標準 33 8 6" xfId="21747" xr:uid="{00000000-0005-0000-0000-00003D5C0000}"/>
    <cellStyle name="標準 33 9" xfId="20066" xr:uid="{00000000-0005-0000-0000-00003E5C0000}"/>
    <cellStyle name="標準 33 9 2" xfId="21752" xr:uid="{00000000-0005-0000-0000-00003F5C0000}"/>
    <cellStyle name="標準 34" xfId="20067" xr:uid="{00000000-0005-0000-0000-0000405C0000}"/>
    <cellStyle name="標準 34 2" xfId="20068" xr:uid="{00000000-0005-0000-0000-0000415C0000}"/>
    <cellStyle name="標準 34 2 2" xfId="20069" xr:uid="{00000000-0005-0000-0000-0000425C0000}"/>
    <cellStyle name="標準 34 2 2 2" xfId="20070" xr:uid="{00000000-0005-0000-0000-0000435C0000}"/>
    <cellStyle name="標準 34 2 2 2 2" xfId="21755" xr:uid="{00000000-0005-0000-0000-0000445C0000}"/>
    <cellStyle name="標準 34 2 2 3" xfId="21754" xr:uid="{00000000-0005-0000-0000-0000455C0000}"/>
    <cellStyle name="標準 34 2 3" xfId="20071" xr:uid="{00000000-0005-0000-0000-0000465C0000}"/>
    <cellStyle name="標準 34 2 4" xfId="20072" xr:uid="{00000000-0005-0000-0000-0000475C0000}"/>
    <cellStyle name="標準 34 2 4 2" xfId="21756" xr:uid="{00000000-0005-0000-0000-0000485C0000}"/>
    <cellStyle name="標準 34 3" xfId="20073" xr:uid="{00000000-0005-0000-0000-0000495C0000}"/>
    <cellStyle name="標準 34 3 2" xfId="20074" xr:uid="{00000000-0005-0000-0000-00004A5C0000}"/>
    <cellStyle name="標準 34 3 2 2" xfId="21758" xr:uid="{00000000-0005-0000-0000-00004B5C0000}"/>
    <cellStyle name="標準 34 3 3" xfId="21757" xr:uid="{00000000-0005-0000-0000-00004C5C0000}"/>
    <cellStyle name="標準 34 4" xfId="20075" xr:uid="{00000000-0005-0000-0000-00004D5C0000}"/>
    <cellStyle name="標準 34 4 2" xfId="21759" xr:uid="{00000000-0005-0000-0000-00004E5C0000}"/>
    <cellStyle name="標準 34 5" xfId="20076" xr:uid="{00000000-0005-0000-0000-00004F5C0000}"/>
    <cellStyle name="標準 34 5 2" xfId="21760" xr:uid="{00000000-0005-0000-0000-0000505C0000}"/>
    <cellStyle name="標準 34 6" xfId="21753" xr:uid="{00000000-0005-0000-0000-0000515C0000}"/>
    <cellStyle name="標準 35" xfId="20077" xr:uid="{00000000-0005-0000-0000-0000525C0000}"/>
    <cellStyle name="標準 35 2" xfId="20078" xr:uid="{00000000-0005-0000-0000-0000535C0000}"/>
    <cellStyle name="標準 35 2 2" xfId="20079" xr:uid="{00000000-0005-0000-0000-0000545C0000}"/>
    <cellStyle name="標準 35 2 2 2" xfId="20080" xr:uid="{00000000-0005-0000-0000-0000555C0000}"/>
    <cellStyle name="標準 35 2 2 2 2" xfId="21763" xr:uid="{00000000-0005-0000-0000-0000565C0000}"/>
    <cellStyle name="標準 35 2 2 3" xfId="21762" xr:uid="{00000000-0005-0000-0000-0000575C0000}"/>
    <cellStyle name="標準 35 2 3" xfId="20081" xr:uid="{00000000-0005-0000-0000-0000585C0000}"/>
    <cellStyle name="標準 35 3" xfId="20082" xr:uid="{00000000-0005-0000-0000-0000595C0000}"/>
    <cellStyle name="標準 35 3 2" xfId="20083" xr:uid="{00000000-0005-0000-0000-00005A5C0000}"/>
    <cellStyle name="標準 35 3 2 2" xfId="21765" xr:uid="{00000000-0005-0000-0000-00005B5C0000}"/>
    <cellStyle name="標準 35 3 3" xfId="21764" xr:uid="{00000000-0005-0000-0000-00005C5C0000}"/>
    <cellStyle name="標準 35 4" xfId="20084" xr:uid="{00000000-0005-0000-0000-00005D5C0000}"/>
    <cellStyle name="標準 35 4 2" xfId="21766" xr:uid="{00000000-0005-0000-0000-00005E5C0000}"/>
    <cellStyle name="標準 35 5" xfId="21761" xr:uid="{00000000-0005-0000-0000-00005F5C0000}"/>
    <cellStyle name="標準 36" xfId="20085" xr:uid="{00000000-0005-0000-0000-0000605C0000}"/>
    <cellStyle name="標準 36 2" xfId="20086" xr:uid="{00000000-0005-0000-0000-0000615C0000}"/>
    <cellStyle name="標準 36 3" xfId="20087" xr:uid="{00000000-0005-0000-0000-0000625C0000}"/>
    <cellStyle name="標準 36 3 2" xfId="20088" xr:uid="{00000000-0005-0000-0000-0000635C0000}"/>
    <cellStyle name="標準 36 3 2 2" xfId="21769" xr:uid="{00000000-0005-0000-0000-0000645C0000}"/>
    <cellStyle name="標準 36 3 3" xfId="21768" xr:uid="{00000000-0005-0000-0000-0000655C0000}"/>
    <cellStyle name="標準 36 4" xfId="20089" xr:uid="{00000000-0005-0000-0000-0000665C0000}"/>
    <cellStyle name="標準 36 4 2" xfId="21770" xr:uid="{00000000-0005-0000-0000-0000675C0000}"/>
    <cellStyle name="標準 36 5" xfId="21767" xr:uid="{00000000-0005-0000-0000-0000685C0000}"/>
    <cellStyle name="標準 37" xfId="20090" xr:uid="{00000000-0005-0000-0000-0000695C0000}"/>
    <cellStyle name="標準 37 2" xfId="20091" xr:uid="{00000000-0005-0000-0000-00006A5C0000}"/>
    <cellStyle name="標準 37 2 2" xfId="21772" xr:uid="{00000000-0005-0000-0000-00006B5C0000}"/>
    <cellStyle name="標準 37 3" xfId="20092" xr:uid="{00000000-0005-0000-0000-00006C5C0000}"/>
    <cellStyle name="標準 37 3 2" xfId="21773" xr:uid="{00000000-0005-0000-0000-00006D5C0000}"/>
    <cellStyle name="標準 37 4" xfId="20093" xr:uid="{00000000-0005-0000-0000-00006E5C0000}"/>
    <cellStyle name="標準 37 4 2" xfId="21774" xr:uid="{00000000-0005-0000-0000-00006F5C0000}"/>
    <cellStyle name="標準 37 5" xfId="21771" xr:uid="{00000000-0005-0000-0000-0000705C0000}"/>
    <cellStyle name="標準 38" xfId="20094" xr:uid="{00000000-0005-0000-0000-0000715C0000}"/>
    <cellStyle name="標準 38 2" xfId="20095" xr:uid="{00000000-0005-0000-0000-0000725C0000}"/>
    <cellStyle name="標準 38 3" xfId="20096" xr:uid="{00000000-0005-0000-0000-0000735C0000}"/>
    <cellStyle name="標準 38 3 2" xfId="21776" xr:uid="{00000000-0005-0000-0000-0000745C0000}"/>
    <cellStyle name="標準 38 4" xfId="21775" xr:uid="{00000000-0005-0000-0000-0000755C0000}"/>
    <cellStyle name="標準 39" xfId="20097" xr:uid="{00000000-0005-0000-0000-0000765C0000}"/>
    <cellStyle name="標準 39 2" xfId="20098" xr:uid="{00000000-0005-0000-0000-0000775C0000}"/>
    <cellStyle name="標準 39 3" xfId="20099" xr:uid="{00000000-0005-0000-0000-0000785C0000}"/>
    <cellStyle name="標準 39 3 2" xfId="21778" xr:uid="{00000000-0005-0000-0000-0000795C0000}"/>
    <cellStyle name="標準 39 4" xfId="21777" xr:uid="{00000000-0005-0000-0000-00007A5C0000}"/>
    <cellStyle name="標準 4" xfId="80" xr:uid="{00000000-0005-0000-0000-00007B5C0000}"/>
    <cellStyle name="標準 4 2" xfId="20101" xr:uid="{00000000-0005-0000-0000-00007C5C0000}"/>
    <cellStyle name="標準 4 2 2" xfId="20102" xr:uid="{00000000-0005-0000-0000-00007D5C0000}"/>
    <cellStyle name="標準 4 2 2 2" xfId="20103" xr:uid="{00000000-0005-0000-0000-00007E5C0000}"/>
    <cellStyle name="標準 4 2 2 3" xfId="20104" xr:uid="{00000000-0005-0000-0000-00007F5C0000}"/>
    <cellStyle name="標準 4 2 2 4" xfId="20105" xr:uid="{00000000-0005-0000-0000-0000805C0000}"/>
    <cellStyle name="標準 4 2 3" xfId="20106" xr:uid="{00000000-0005-0000-0000-0000815C0000}"/>
    <cellStyle name="標準 4 2 3 2" xfId="20107" xr:uid="{00000000-0005-0000-0000-0000825C0000}"/>
    <cellStyle name="標準 4 2 3 2 2" xfId="21781" xr:uid="{00000000-0005-0000-0000-0000835C0000}"/>
    <cellStyle name="標準 4 2 3 3" xfId="21780" xr:uid="{00000000-0005-0000-0000-0000845C0000}"/>
    <cellStyle name="標準 4 2 4" xfId="20108" xr:uid="{00000000-0005-0000-0000-0000855C0000}"/>
    <cellStyle name="標準 4 2 5" xfId="20109" xr:uid="{00000000-0005-0000-0000-0000865C0000}"/>
    <cellStyle name="標準 4 3" xfId="20110" xr:uid="{00000000-0005-0000-0000-0000875C0000}"/>
    <cellStyle name="標準 4 3 2" xfId="20111" xr:uid="{00000000-0005-0000-0000-0000885C0000}"/>
    <cellStyle name="標準 4 3 2 2" xfId="20112" xr:uid="{00000000-0005-0000-0000-0000895C0000}"/>
    <cellStyle name="標準 4 3 2 2 2" xfId="21784" xr:uid="{00000000-0005-0000-0000-00008A5C0000}"/>
    <cellStyle name="標準 4 3 2 3" xfId="21783" xr:uid="{00000000-0005-0000-0000-00008B5C0000}"/>
    <cellStyle name="標準 4 3 3" xfId="20113" xr:uid="{00000000-0005-0000-0000-00008C5C0000}"/>
    <cellStyle name="標準 4 3 3 2" xfId="20114" xr:uid="{00000000-0005-0000-0000-00008D5C0000}"/>
    <cellStyle name="標準 4 3 3 2 2" xfId="21786" xr:uid="{00000000-0005-0000-0000-00008E5C0000}"/>
    <cellStyle name="標準 4 3 3 3" xfId="21785" xr:uid="{00000000-0005-0000-0000-00008F5C0000}"/>
    <cellStyle name="標準 4 3 4" xfId="20115" xr:uid="{00000000-0005-0000-0000-0000905C0000}"/>
    <cellStyle name="標準 4 3 4 2" xfId="21787" xr:uid="{00000000-0005-0000-0000-0000915C0000}"/>
    <cellStyle name="標準 4 3 5" xfId="20116" xr:uid="{00000000-0005-0000-0000-0000925C0000}"/>
    <cellStyle name="標準 4 3 5 2" xfId="21788" xr:uid="{00000000-0005-0000-0000-0000935C0000}"/>
    <cellStyle name="標準 4 3 6" xfId="21782" xr:uid="{00000000-0005-0000-0000-0000945C0000}"/>
    <cellStyle name="標準 4 4" xfId="20117" xr:uid="{00000000-0005-0000-0000-0000955C0000}"/>
    <cellStyle name="標準 4 4 2" xfId="20118" xr:uid="{00000000-0005-0000-0000-0000965C0000}"/>
    <cellStyle name="標準 4 4 3" xfId="20119" xr:uid="{00000000-0005-0000-0000-0000975C0000}"/>
    <cellStyle name="標準 4 4 3 2" xfId="21790" xr:uid="{00000000-0005-0000-0000-0000985C0000}"/>
    <cellStyle name="標準 4 4 4" xfId="20120" xr:uid="{00000000-0005-0000-0000-0000995C0000}"/>
    <cellStyle name="標準 4 4 4 2" xfId="21791" xr:uid="{00000000-0005-0000-0000-00009A5C0000}"/>
    <cellStyle name="標準 4 4 5" xfId="21789" xr:uid="{00000000-0005-0000-0000-00009B5C0000}"/>
    <cellStyle name="標準 4 5" xfId="20121" xr:uid="{00000000-0005-0000-0000-00009C5C0000}"/>
    <cellStyle name="標準 4 6" xfId="20100" xr:uid="{00000000-0005-0000-0000-00009D5C0000}"/>
    <cellStyle name="標準 4 6 2" xfId="21779" xr:uid="{00000000-0005-0000-0000-00009E5C0000}"/>
    <cellStyle name="標準 4 7" xfId="20122" xr:uid="{00000000-0005-0000-0000-00009F5C0000}"/>
    <cellStyle name="標準 4 8" xfId="21979" xr:uid="{00000000-0005-0000-0000-0000A05C0000}"/>
    <cellStyle name="標準 4 9" xfId="17895" xr:uid="{00000000-0005-0000-0000-0000A15C0000}"/>
    <cellStyle name="標準 4_■100GE_2nd_コメント票" xfId="20123" xr:uid="{00000000-0005-0000-0000-0000A25C0000}"/>
    <cellStyle name="標準 40" xfId="20124" xr:uid="{00000000-0005-0000-0000-0000A35C0000}"/>
    <cellStyle name="標準 40 2" xfId="20125" xr:uid="{00000000-0005-0000-0000-0000A45C0000}"/>
    <cellStyle name="標準 40 2 2" xfId="20126" xr:uid="{00000000-0005-0000-0000-0000A55C0000}"/>
    <cellStyle name="標準 40 2 2 2" xfId="21794" xr:uid="{00000000-0005-0000-0000-0000A65C0000}"/>
    <cellStyle name="標準 40 2 3" xfId="21793" xr:uid="{00000000-0005-0000-0000-0000A75C0000}"/>
    <cellStyle name="標準 40 3" xfId="20127" xr:uid="{00000000-0005-0000-0000-0000A85C0000}"/>
    <cellStyle name="標準 40 3 2" xfId="21795" xr:uid="{00000000-0005-0000-0000-0000A95C0000}"/>
    <cellStyle name="標準 40 4" xfId="21792" xr:uid="{00000000-0005-0000-0000-0000AA5C0000}"/>
    <cellStyle name="標準 41" xfId="20128" xr:uid="{00000000-0005-0000-0000-0000AB5C0000}"/>
    <cellStyle name="標準 41 2" xfId="20129" xr:uid="{00000000-0005-0000-0000-0000AC5C0000}"/>
    <cellStyle name="標準 41 2 2" xfId="20130" xr:uid="{00000000-0005-0000-0000-0000AD5C0000}"/>
    <cellStyle name="標準 41 2 2 2" xfId="21798" xr:uid="{00000000-0005-0000-0000-0000AE5C0000}"/>
    <cellStyle name="標準 41 2 3" xfId="21797" xr:uid="{00000000-0005-0000-0000-0000AF5C0000}"/>
    <cellStyle name="標準 41 3" xfId="20131" xr:uid="{00000000-0005-0000-0000-0000B05C0000}"/>
    <cellStyle name="標準 41 3 2" xfId="21799" xr:uid="{00000000-0005-0000-0000-0000B15C0000}"/>
    <cellStyle name="標準 41 4" xfId="21796" xr:uid="{00000000-0005-0000-0000-0000B25C0000}"/>
    <cellStyle name="標準 42" xfId="20132" xr:uid="{00000000-0005-0000-0000-0000B35C0000}"/>
    <cellStyle name="標準 42 2" xfId="20133" xr:uid="{00000000-0005-0000-0000-0000B45C0000}"/>
    <cellStyle name="標準 42 2 2" xfId="20134" xr:uid="{00000000-0005-0000-0000-0000B55C0000}"/>
    <cellStyle name="標準 42 2 2 2" xfId="21802" xr:uid="{00000000-0005-0000-0000-0000B65C0000}"/>
    <cellStyle name="標準 42 2 3" xfId="21801" xr:uid="{00000000-0005-0000-0000-0000B75C0000}"/>
    <cellStyle name="標準 42 3" xfId="20135" xr:uid="{00000000-0005-0000-0000-0000B85C0000}"/>
    <cellStyle name="標準 42 3 2" xfId="21803" xr:uid="{00000000-0005-0000-0000-0000B95C0000}"/>
    <cellStyle name="標準 42 4" xfId="21800" xr:uid="{00000000-0005-0000-0000-0000BA5C0000}"/>
    <cellStyle name="標準 43" xfId="20136" xr:uid="{00000000-0005-0000-0000-0000BB5C0000}"/>
    <cellStyle name="標準 43 2" xfId="20137" xr:uid="{00000000-0005-0000-0000-0000BC5C0000}"/>
    <cellStyle name="標準 43 2 2" xfId="20138" xr:uid="{00000000-0005-0000-0000-0000BD5C0000}"/>
    <cellStyle name="標準 43 2 2 2" xfId="21806" xr:uid="{00000000-0005-0000-0000-0000BE5C0000}"/>
    <cellStyle name="標準 43 2 3" xfId="21805" xr:uid="{00000000-0005-0000-0000-0000BF5C0000}"/>
    <cellStyle name="標準 43 3" xfId="20139" xr:uid="{00000000-0005-0000-0000-0000C05C0000}"/>
    <cellStyle name="標準 43 3 2" xfId="21807" xr:uid="{00000000-0005-0000-0000-0000C15C0000}"/>
    <cellStyle name="標準 43 4" xfId="21804" xr:uid="{00000000-0005-0000-0000-0000C25C0000}"/>
    <cellStyle name="標準 44" xfId="20140" xr:uid="{00000000-0005-0000-0000-0000C35C0000}"/>
    <cellStyle name="標準 44 2" xfId="20141" xr:uid="{00000000-0005-0000-0000-0000C45C0000}"/>
    <cellStyle name="標準 44 2 2" xfId="20142" xr:uid="{00000000-0005-0000-0000-0000C55C0000}"/>
    <cellStyle name="標準 44 2 2 2" xfId="21810" xr:uid="{00000000-0005-0000-0000-0000C65C0000}"/>
    <cellStyle name="標準 44 2 3" xfId="21809" xr:uid="{00000000-0005-0000-0000-0000C75C0000}"/>
    <cellStyle name="標準 44 3" xfId="20143" xr:uid="{00000000-0005-0000-0000-0000C85C0000}"/>
    <cellStyle name="標準 44 3 2" xfId="21811" xr:uid="{00000000-0005-0000-0000-0000C95C0000}"/>
    <cellStyle name="標準 44 4" xfId="21808" xr:uid="{00000000-0005-0000-0000-0000CA5C0000}"/>
    <cellStyle name="標準 45" xfId="20144" xr:uid="{00000000-0005-0000-0000-0000CB5C0000}"/>
    <cellStyle name="標準 45 2" xfId="20145" xr:uid="{00000000-0005-0000-0000-0000CC5C0000}"/>
    <cellStyle name="標準 45 2 2" xfId="20146" xr:uid="{00000000-0005-0000-0000-0000CD5C0000}"/>
    <cellStyle name="標準 45 2 2 2" xfId="21814" xr:uid="{00000000-0005-0000-0000-0000CE5C0000}"/>
    <cellStyle name="標準 45 2 3" xfId="21813" xr:uid="{00000000-0005-0000-0000-0000CF5C0000}"/>
    <cellStyle name="標準 45 3" xfId="20147" xr:uid="{00000000-0005-0000-0000-0000D05C0000}"/>
    <cellStyle name="標準 45 3 2" xfId="21815" xr:uid="{00000000-0005-0000-0000-0000D15C0000}"/>
    <cellStyle name="標準 45 4" xfId="21812" xr:uid="{00000000-0005-0000-0000-0000D25C0000}"/>
    <cellStyle name="標準 46" xfId="20148" xr:uid="{00000000-0005-0000-0000-0000D35C0000}"/>
    <cellStyle name="標準 46 2" xfId="20149" xr:uid="{00000000-0005-0000-0000-0000D45C0000}"/>
    <cellStyle name="標準 46 2 2" xfId="20150" xr:uid="{00000000-0005-0000-0000-0000D55C0000}"/>
    <cellStyle name="標準 46 2 2 2" xfId="21818" xr:uid="{00000000-0005-0000-0000-0000D65C0000}"/>
    <cellStyle name="標準 46 2 3" xfId="21817" xr:uid="{00000000-0005-0000-0000-0000D75C0000}"/>
    <cellStyle name="標準 46 3" xfId="20151" xr:uid="{00000000-0005-0000-0000-0000D85C0000}"/>
    <cellStyle name="標準 46 3 2" xfId="21819" xr:uid="{00000000-0005-0000-0000-0000D95C0000}"/>
    <cellStyle name="標準 46 4" xfId="21816" xr:uid="{00000000-0005-0000-0000-0000DA5C0000}"/>
    <cellStyle name="標準 47" xfId="20152" xr:uid="{00000000-0005-0000-0000-0000DB5C0000}"/>
    <cellStyle name="標準 47 2" xfId="20153" xr:uid="{00000000-0005-0000-0000-0000DC5C0000}"/>
    <cellStyle name="標準 47 2 2" xfId="20154" xr:uid="{00000000-0005-0000-0000-0000DD5C0000}"/>
    <cellStyle name="標準 47 2 2 2" xfId="21822" xr:uid="{00000000-0005-0000-0000-0000DE5C0000}"/>
    <cellStyle name="標準 47 2 3" xfId="21821" xr:uid="{00000000-0005-0000-0000-0000DF5C0000}"/>
    <cellStyle name="標準 47 3" xfId="20155" xr:uid="{00000000-0005-0000-0000-0000E05C0000}"/>
    <cellStyle name="標準 47 3 2" xfId="21823" xr:uid="{00000000-0005-0000-0000-0000E15C0000}"/>
    <cellStyle name="標準 47 4" xfId="21820" xr:uid="{00000000-0005-0000-0000-0000E25C0000}"/>
    <cellStyle name="標準 48" xfId="20156" xr:uid="{00000000-0005-0000-0000-0000E35C0000}"/>
    <cellStyle name="標準 48 2" xfId="20157" xr:uid="{00000000-0005-0000-0000-0000E45C0000}"/>
    <cellStyle name="標準 48 2 2" xfId="20158" xr:uid="{00000000-0005-0000-0000-0000E55C0000}"/>
    <cellStyle name="標準 48 2 2 2" xfId="21826" xr:uid="{00000000-0005-0000-0000-0000E65C0000}"/>
    <cellStyle name="標準 48 2 3" xfId="21825" xr:uid="{00000000-0005-0000-0000-0000E75C0000}"/>
    <cellStyle name="標準 48 3" xfId="20159" xr:uid="{00000000-0005-0000-0000-0000E85C0000}"/>
    <cellStyle name="標準 48 3 2" xfId="21827" xr:uid="{00000000-0005-0000-0000-0000E95C0000}"/>
    <cellStyle name="標準 48 4" xfId="21824" xr:uid="{00000000-0005-0000-0000-0000EA5C0000}"/>
    <cellStyle name="標準 49" xfId="20160" xr:uid="{00000000-0005-0000-0000-0000EB5C0000}"/>
    <cellStyle name="標準 49 2" xfId="20161" xr:uid="{00000000-0005-0000-0000-0000EC5C0000}"/>
    <cellStyle name="標準 49 2 2" xfId="20162" xr:uid="{00000000-0005-0000-0000-0000ED5C0000}"/>
    <cellStyle name="標準 49 2 2 2" xfId="21830" xr:uid="{00000000-0005-0000-0000-0000EE5C0000}"/>
    <cellStyle name="標準 49 2 3" xfId="21829" xr:uid="{00000000-0005-0000-0000-0000EF5C0000}"/>
    <cellStyle name="標準 49 3" xfId="20163" xr:uid="{00000000-0005-0000-0000-0000F05C0000}"/>
    <cellStyle name="標準 49 3 2" xfId="21831" xr:uid="{00000000-0005-0000-0000-0000F15C0000}"/>
    <cellStyle name="標準 49 4" xfId="21828" xr:uid="{00000000-0005-0000-0000-0000F25C0000}"/>
    <cellStyle name="標準 5" xfId="81" xr:uid="{00000000-0005-0000-0000-0000F35C0000}"/>
    <cellStyle name="標準 5 2" xfId="20165" xr:uid="{00000000-0005-0000-0000-0000F45C0000}"/>
    <cellStyle name="標準 5 2 2" xfId="20166" xr:uid="{00000000-0005-0000-0000-0000F55C0000}"/>
    <cellStyle name="標準 5 3" xfId="20167" xr:uid="{00000000-0005-0000-0000-0000F65C0000}"/>
    <cellStyle name="標準 5 3 2" xfId="20168" xr:uid="{00000000-0005-0000-0000-0000F75C0000}"/>
    <cellStyle name="標準 5 3 2 2" xfId="20169" xr:uid="{00000000-0005-0000-0000-0000F85C0000}"/>
    <cellStyle name="標準 5 3 3" xfId="20170" xr:uid="{00000000-0005-0000-0000-0000F95C0000}"/>
    <cellStyle name="標準 5 4" xfId="20171" xr:uid="{00000000-0005-0000-0000-0000FA5C0000}"/>
    <cellStyle name="標準 5 4 2" xfId="20172" xr:uid="{00000000-0005-0000-0000-0000FB5C0000}"/>
    <cellStyle name="標準 5 5" xfId="21980" xr:uid="{00000000-0005-0000-0000-0000FC5C0000}"/>
    <cellStyle name="標準 5 6" xfId="20164" xr:uid="{00000000-0005-0000-0000-0000FD5C0000}"/>
    <cellStyle name="標準 5_【F1】Alドライ検討用T2LD連続成長_131010" xfId="20173" xr:uid="{00000000-0005-0000-0000-0000FE5C0000}"/>
    <cellStyle name="標準 50" xfId="20174" xr:uid="{00000000-0005-0000-0000-0000FF5C0000}"/>
    <cellStyle name="標準 50 2" xfId="20175" xr:uid="{00000000-0005-0000-0000-0000005D0000}"/>
    <cellStyle name="標準 50 2 2" xfId="20176" xr:uid="{00000000-0005-0000-0000-0000015D0000}"/>
    <cellStyle name="標準 50 2 2 2" xfId="21834" xr:uid="{00000000-0005-0000-0000-0000025D0000}"/>
    <cellStyle name="標準 50 2 3" xfId="21833" xr:uid="{00000000-0005-0000-0000-0000035D0000}"/>
    <cellStyle name="標準 50 3" xfId="20177" xr:uid="{00000000-0005-0000-0000-0000045D0000}"/>
    <cellStyle name="標準 50 3 2" xfId="21835" xr:uid="{00000000-0005-0000-0000-0000055D0000}"/>
    <cellStyle name="標準 50 4" xfId="21832" xr:uid="{00000000-0005-0000-0000-0000065D0000}"/>
    <cellStyle name="標準 51" xfId="20178" xr:uid="{00000000-0005-0000-0000-0000075D0000}"/>
    <cellStyle name="標準 51 2" xfId="20179" xr:uid="{00000000-0005-0000-0000-0000085D0000}"/>
    <cellStyle name="標準 51 2 2" xfId="20180" xr:uid="{00000000-0005-0000-0000-0000095D0000}"/>
    <cellStyle name="標準 51 2 2 2" xfId="21838" xr:uid="{00000000-0005-0000-0000-00000A5D0000}"/>
    <cellStyle name="標準 51 2 3" xfId="21837" xr:uid="{00000000-0005-0000-0000-00000B5D0000}"/>
    <cellStyle name="標準 51 3" xfId="20181" xr:uid="{00000000-0005-0000-0000-00000C5D0000}"/>
    <cellStyle name="標準 51 3 2" xfId="21839" xr:uid="{00000000-0005-0000-0000-00000D5D0000}"/>
    <cellStyle name="標準 51 4" xfId="21836" xr:uid="{00000000-0005-0000-0000-00000E5D0000}"/>
    <cellStyle name="標準 52" xfId="20182" xr:uid="{00000000-0005-0000-0000-00000F5D0000}"/>
    <cellStyle name="標準 52 2" xfId="20183" xr:uid="{00000000-0005-0000-0000-0000105D0000}"/>
    <cellStyle name="標準 52 2 2" xfId="20184" xr:uid="{00000000-0005-0000-0000-0000115D0000}"/>
    <cellStyle name="標準 52 2 2 2" xfId="21842" xr:uid="{00000000-0005-0000-0000-0000125D0000}"/>
    <cellStyle name="標準 52 2 3" xfId="21841" xr:uid="{00000000-0005-0000-0000-0000135D0000}"/>
    <cellStyle name="標準 52 3" xfId="20185" xr:uid="{00000000-0005-0000-0000-0000145D0000}"/>
    <cellStyle name="標準 52 3 2" xfId="21843" xr:uid="{00000000-0005-0000-0000-0000155D0000}"/>
    <cellStyle name="標準 52 4" xfId="21840" xr:uid="{00000000-0005-0000-0000-0000165D0000}"/>
    <cellStyle name="標準 53" xfId="20186" xr:uid="{00000000-0005-0000-0000-0000175D0000}"/>
    <cellStyle name="標準 53 2" xfId="20187" xr:uid="{00000000-0005-0000-0000-0000185D0000}"/>
    <cellStyle name="標準 53 2 2" xfId="20188" xr:uid="{00000000-0005-0000-0000-0000195D0000}"/>
    <cellStyle name="標準 53 2 2 2" xfId="21846" xr:uid="{00000000-0005-0000-0000-00001A5D0000}"/>
    <cellStyle name="標準 53 2 3" xfId="21845" xr:uid="{00000000-0005-0000-0000-00001B5D0000}"/>
    <cellStyle name="標準 53 3" xfId="20189" xr:uid="{00000000-0005-0000-0000-00001C5D0000}"/>
    <cellStyle name="標準 53 3 2" xfId="21847" xr:uid="{00000000-0005-0000-0000-00001D5D0000}"/>
    <cellStyle name="標準 53 4" xfId="21844" xr:uid="{00000000-0005-0000-0000-00001E5D0000}"/>
    <cellStyle name="標準 54" xfId="20190" xr:uid="{00000000-0005-0000-0000-00001F5D0000}"/>
    <cellStyle name="標準 54 2" xfId="20191" xr:uid="{00000000-0005-0000-0000-0000205D0000}"/>
    <cellStyle name="標準 54 2 2" xfId="20192" xr:uid="{00000000-0005-0000-0000-0000215D0000}"/>
    <cellStyle name="標準 54 2 2 2" xfId="21850" xr:uid="{00000000-0005-0000-0000-0000225D0000}"/>
    <cellStyle name="標準 54 2 3" xfId="21849" xr:uid="{00000000-0005-0000-0000-0000235D0000}"/>
    <cellStyle name="標準 54 3" xfId="20193" xr:uid="{00000000-0005-0000-0000-0000245D0000}"/>
    <cellStyle name="標準 54 3 2" xfId="21851" xr:uid="{00000000-0005-0000-0000-0000255D0000}"/>
    <cellStyle name="標準 54 4" xfId="21848" xr:uid="{00000000-0005-0000-0000-0000265D0000}"/>
    <cellStyle name="標準 55" xfId="20194" xr:uid="{00000000-0005-0000-0000-0000275D0000}"/>
    <cellStyle name="標準 55 2" xfId="20195" xr:uid="{00000000-0005-0000-0000-0000285D0000}"/>
    <cellStyle name="標準 55 2 2" xfId="20196" xr:uid="{00000000-0005-0000-0000-0000295D0000}"/>
    <cellStyle name="標準 55 2 2 2" xfId="21854" xr:uid="{00000000-0005-0000-0000-00002A5D0000}"/>
    <cellStyle name="標準 55 2 3" xfId="21853" xr:uid="{00000000-0005-0000-0000-00002B5D0000}"/>
    <cellStyle name="標準 55 3" xfId="20197" xr:uid="{00000000-0005-0000-0000-00002C5D0000}"/>
    <cellStyle name="標準 55 3 2" xfId="21855" xr:uid="{00000000-0005-0000-0000-00002D5D0000}"/>
    <cellStyle name="標準 55 4" xfId="21852" xr:uid="{00000000-0005-0000-0000-00002E5D0000}"/>
    <cellStyle name="標準 56" xfId="20198" xr:uid="{00000000-0005-0000-0000-00002F5D0000}"/>
    <cellStyle name="標準 56 2" xfId="20199" xr:uid="{00000000-0005-0000-0000-0000305D0000}"/>
    <cellStyle name="標準 56 2 2" xfId="20200" xr:uid="{00000000-0005-0000-0000-0000315D0000}"/>
    <cellStyle name="標準 56 2 2 2" xfId="21858" xr:uid="{00000000-0005-0000-0000-0000325D0000}"/>
    <cellStyle name="標準 56 2 3" xfId="21857" xr:uid="{00000000-0005-0000-0000-0000335D0000}"/>
    <cellStyle name="標準 56 3" xfId="20201" xr:uid="{00000000-0005-0000-0000-0000345D0000}"/>
    <cellStyle name="標準 56 3 2" xfId="21859" xr:uid="{00000000-0005-0000-0000-0000355D0000}"/>
    <cellStyle name="標準 56 4" xfId="21856" xr:uid="{00000000-0005-0000-0000-0000365D0000}"/>
    <cellStyle name="標準 57" xfId="20202" xr:uid="{00000000-0005-0000-0000-0000375D0000}"/>
    <cellStyle name="標準 57 2" xfId="20203" xr:uid="{00000000-0005-0000-0000-0000385D0000}"/>
    <cellStyle name="標準 57 3" xfId="20204" xr:uid="{00000000-0005-0000-0000-0000395D0000}"/>
    <cellStyle name="標準 57 3 2" xfId="20205" xr:uid="{00000000-0005-0000-0000-00003A5D0000}"/>
    <cellStyle name="標準 57 3 2 2" xfId="21862" xr:uid="{00000000-0005-0000-0000-00003B5D0000}"/>
    <cellStyle name="標準 57 3 3" xfId="21861" xr:uid="{00000000-0005-0000-0000-00003C5D0000}"/>
    <cellStyle name="標準 57 4" xfId="20206" xr:uid="{00000000-0005-0000-0000-00003D5D0000}"/>
    <cellStyle name="標準 57 5" xfId="21860" xr:uid="{00000000-0005-0000-0000-00003E5D0000}"/>
    <cellStyle name="標準 58" xfId="20207" xr:uid="{00000000-0005-0000-0000-00003F5D0000}"/>
    <cellStyle name="標準 58 10" xfId="20208" xr:uid="{00000000-0005-0000-0000-0000405D0000}"/>
    <cellStyle name="標準 58 10 2" xfId="21864" xr:uid="{00000000-0005-0000-0000-0000415D0000}"/>
    <cellStyle name="標準 58 11" xfId="20209" xr:uid="{00000000-0005-0000-0000-0000425D0000}"/>
    <cellStyle name="標準 58 12" xfId="21863" xr:uid="{00000000-0005-0000-0000-0000435D0000}"/>
    <cellStyle name="標準 58 2" xfId="20210" xr:uid="{00000000-0005-0000-0000-0000445D0000}"/>
    <cellStyle name="標準 58 2 2" xfId="20211" xr:uid="{00000000-0005-0000-0000-0000455D0000}"/>
    <cellStyle name="標準 58 2 2 2" xfId="21866" xr:uid="{00000000-0005-0000-0000-0000465D0000}"/>
    <cellStyle name="標準 58 2 3" xfId="20212" xr:uid="{00000000-0005-0000-0000-0000475D0000}"/>
    <cellStyle name="標準 58 2 3 2" xfId="21867" xr:uid="{00000000-0005-0000-0000-0000485D0000}"/>
    <cellStyle name="標準 58 2 4" xfId="20213" xr:uid="{00000000-0005-0000-0000-0000495D0000}"/>
    <cellStyle name="標準 58 2 4 2" xfId="21868" xr:uid="{00000000-0005-0000-0000-00004A5D0000}"/>
    <cellStyle name="標準 58 2 5" xfId="20214" xr:uid="{00000000-0005-0000-0000-00004B5D0000}"/>
    <cellStyle name="標準 58 2 5 2" xfId="20215" xr:uid="{00000000-0005-0000-0000-00004C5D0000}"/>
    <cellStyle name="標準 58 2 5 2 2" xfId="21870" xr:uid="{00000000-0005-0000-0000-00004D5D0000}"/>
    <cellStyle name="標準 58 2 5 3" xfId="21869" xr:uid="{00000000-0005-0000-0000-00004E5D0000}"/>
    <cellStyle name="標準 58 2 6" xfId="20216" xr:uid="{00000000-0005-0000-0000-00004F5D0000}"/>
    <cellStyle name="標準 58 2 6 2" xfId="20217" xr:uid="{00000000-0005-0000-0000-0000505D0000}"/>
    <cellStyle name="標準 58 2 6 2 2" xfId="20218" xr:uid="{00000000-0005-0000-0000-0000515D0000}"/>
    <cellStyle name="標準 58 2 6 2 2 2" xfId="21873" xr:uid="{00000000-0005-0000-0000-0000525D0000}"/>
    <cellStyle name="標準 58 2 6 2 3" xfId="20219" xr:uid="{00000000-0005-0000-0000-0000535D0000}"/>
    <cellStyle name="標準 58 2 6 2 3 2" xfId="21874" xr:uid="{00000000-0005-0000-0000-0000545D0000}"/>
    <cellStyle name="標準 58 2 6 2 4" xfId="21872" xr:uid="{00000000-0005-0000-0000-0000555D0000}"/>
    <cellStyle name="標準 58 2 6 3" xfId="21871" xr:uid="{00000000-0005-0000-0000-0000565D0000}"/>
    <cellStyle name="標準 58 2 7" xfId="20220" xr:uid="{00000000-0005-0000-0000-0000575D0000}"/>
    <cellStyle name="標準 58 2 7 2" xfId="21875" xr:uid="{00000000-0005-0000-0000-0000585D0000}"/>
    <cellStyle name="標準 58 2 8" xfId="21865" xr:uid="{00000000-0005-0000-0000-0000595D0000}"/>
    <cellStyle name="標準 58 3" xfId="20221" xr:uid="{00000000-0005-0000-0000-00005A5D0000}"/>
    <cellStyle name="標準 58 3 2" xfId="20222" xr:uid="{00000000-0005-0000-0000-00005B5D0000}"/>
    <cellStyle name="標準 58 3 2 2" xfId="20223" xr:uid="{00000000-0005-0000-0000-00005C5D0000}"/>
    <cellStyle name="標準 58 3 2 2 2" xfId="21878" xr:uid="{00000000-0005-0000-0000-00005D5D0000}"/>
    <cellStyle name="標準 58 3 2 3" xfId="21877" xr:uid="{00000000-0005-0000-0000-00005E5D0000}"/>
    <cellStyle name="標準 58 3 3" xfId="20224" xr:uid="{00000000-0005-0000-0000-00005F5D0000}"/>
    <cellStyle name="標準 58 3 3 2" xfId="21879" xr:uid="{00000000-0005-0000-0000-0000605D0000}"/>
    <cellStyle name="標準 58 3 4" xfId="21876" xr:uid="{00000000-0005-0000-0000-0000615D0000}"/>
    <cellStyle name="標準 58 4" xfId="20225" xr:uid="{00000000-0005-0000-0000-0000625D0000}"/>
    <cellStyle name="標準 58 4 2" xfId="20226" xr:uid="{00000000-0005-0000-0000-0000635D0000}"/>
    <cellStyle name="標準 58 4 2 2" xfId="21881" xr:uid="{00000000-0005-0000-0000-0000645D0000}"/>
    <cellStyle name="標準 58 4 3" xfId="21880" xr:uid="{00000000-0005-0000-0000-0000655D0000}"/>
    <cellStyle name="標準 58 5" xfId="20227" xr:uid="{00000000-0005-0000-0000-0000665D0000}"/>
    <cellStyle name="標準 58 5 2" xfId="20228" xr:uid="{00000000-0005-0000-0000-0000675D0000}"/>
    <cellStyle name="標準 58 5 2 2" xfId="21883" xr:uid="{00000000-0005-0000-0000-0000685D0000}"/>
    <cellStyle name="標準 58 5 3" xfId="21882" xr:uid="{00000000-0005-0000-0000-0000695D0000}"/>
    <cellStyle name="標準 58 6" xfId="20229" xr:uid="{00000000-0005-0000-0000-00006A5D0000}"/>
    <cellStyle name="標準 58 6 2" xfId="20230" xr:uid="{00000000-0005-0000-0000-00006B5D0000}"/>
    <cellStyle name="標準 58 6 2 2" xfId="21885" xr:uid="{00000000-0005-0000-0000-00006C5D0000}"/>
    <cellStyle name="標準 58 6 3" xfId="21884" xr:uid="{00000000-0005-0000-0000-00006D5D0000}"/>
    <cellStyle name="標準 58 7" xfId="20231" xr:uid="{00000000-0005-0000-0000-00006E5D0000}"/>
    <cellStyle name="標準 58 7 2" xfId="20232" xr:uid="{00000000-0005-0000-0000-00006F5D0000}"/>
    <cellStyle name="標準 58 7 2 2" xfId="21887" xr:uid="{00000000-0005-0000-0000-0000705D0000}"/>
    <cellStyle name="標準 58 7 3" xfId="21886" xr:uid="{00000000-0005-0000-0000-0000715D0000}"/>
    <cellStyle name="標準 58 8" xfId="20233" xr:uid="{00000000-0005-0000-0000-0000725D0000}"/>
    <cellStyle name="標準 58 8 2" xfId="21888" xr:uid="{00000000-0005-0000-0000-0000735D0000}"/>
    <cellStyle name="標準 58 9" xfId="20234" xr:uid="{00000000-0005-0000-0000-0000745D0000}"/>
    <cellStyle name="標準 58 9 2" xfId="21889" xr:uid="{00000000-0005-0000-0000-0000755D0000}"/>
    <cellStyle name="標準 59" xfId="20235" xr:uid="{00000000-0005-0000-0000-0000765D0000}"/>
    <cellStyle name="標準 59 2" xfId="20236" xr:uid="{00000000-0005-0000-0000-0000775D0000}"/>
    <cellStyle name="標準 59 2 2" xfId="21891" xr:uid="{00000000-0005-0000-0000-0000785D0000}"/>
    <cellStyle name="標準 59 3" xfId="21890" xr:uid="{00000000-0005-0000-0000-0000795D0000}"/>
    <cellStyle name="標準 6" xfId="82" xr:uid="{00000000-0005-0000-0000-00007A5D0000}"/>
    <cellStyle name="標準 6 2" xfId="20238" xr:uid="{00000000-0005-0000-0000-00007B5D0000}"/>
    <cellStyle name="標準 6 2 2" xfId="20239" xr:uid="{00000000-0005-0000-0000-00007C5D0000}"/>
    <cellStyle name="標準 6 2 3" xfId="20240" xr:uid="{00000000-0005-0000-0000-00007D5D0000}"/>
    <cellStyle name="標準 6 3" xfId="20241" xr:uid="{00000000-0005-0000-0000-00007E5D0000}"/>
    <cellStyle name="標準 6 3 2" xfId="20242" xr:uid="{00000000-0005-0000-0000-00007F5D0000}"/>
    <cellStyle name="標準 6 3 2 2" xfId="20243" xr:uid="{00000000-0005-0000-0000-0000805D0000}"/>
    <cellStyle name="標準 6 3 2 3" xfId="20244" xr:uid="{00000000-0005-0000-0000-0000815D0000}"/>
    <cellStyle name="標準 6 3 2 3 2" xfId="21893" xr:uid="{00000000-0005-0000-0000-0000825D0000}"/>
    <cellStyle name="標準 6 3 2 4" xfId="21892" xr:uid="{00000000-0005-0000-0000-0000835D0000}"/>
    <cellStyle name="標準 6 3 3" xfId="20245" xr:uid="{00000000-0005-0000-0000-0000845D0000}"/>
    <cellStyle name="標準 6 3 3 2" xfId="20246" xr:uid="{00000000-0005-0000-0000-0000855D0000}"/>
    <cellStyle name="標準 6 3 3 3" xfId="20247" xr:uid="{00000000-0005-0000-0000-0000865D0000}"/>
    <cellStyle name="標準 6 3 3 3 2" xfId="21894" xr:uid="{00000000-0005-0000-0000-0000875D0000}"/>
    <cellStyle name="標準 6 3 4" xfId="20248" xr:uid="{00000000-0005-0000-0000-0000885D0000}"/>
    <cellStyle name="標準 6 4" xfId="20249" xr:uid="{00000000-0005-0000-0000-0000895D0000}"/>
    <cellStyle name="標準 6 4 2" xfId="20250" xr:uid="{00000000-0005-0000-0000-00008A5D0000}"/>
    <cellStyle name="標準 6 4 3" xfId="20251" xr:uid="{00000000-0005-0000-0000-00008B5D0000}"/>
    <cellStyle name="標準 6 4 3 2" xfId="21896" xr:uid="{00000000-0005-0000-0000-00008C5D0000}"/>
    <cellStyle name="標準 6 4 4" xfId="21895" xr:uid="{00000000-0005-0000-0000-00008D5D0000}"/>
    <cellStyle name="標準 6 5" xfId="20252" xr:uid="{00000000-0005-0000-0000-00008E5D0000}"/>
    <cellStyle name="標準 6 5 2" xfId="21897" xr:uid="{00000000-0005-0000-0000-00008F5D0000}"/>
    <cellStyle name="標準 6 6" xfId="20253" xr:uid="{00000000-0005-0000-0000-0000905D0000}"/>
    <cellStyle name="標準 6 6 2" xfId="20254" xr:uid="{00000000-0005-0000-0000-0000915D0000}"/>
    <cellStyle name="標準 6 6 2 2" xfId="21899" xr:uid="{00000000-0005-0000-0000-0000925D0000}"/>
    <cellStyle name="標準 6 6 3" xfId="21898" xr:uid="{00000000-0005-0000-0000-0000935D0000}"/>
    <cellStyle name="標準 6 7" xfId="20255" xr:uid="{00000000-0005-0000-0000-0000945D0000}"/>
    <cellStyle name="標準 6 8" xfId="20256" xr:uid="{00000000-0005-0000-0000-0000955D0000}"/>
    <cellStyle name="標準 6 9" xfId="20237" xr:uid="{00000000-0005-0000-0000-0000965D0000}"/>
    <cellStyle name="標準 6_FB3551～FB3600" xfId="20257" xr:uid="{00000000-0005-0000-0000-0000975D0000}"/>
    <cellStyle name="標準 60" xfId="20258" xr:uid="{00000000-0005-0000-0000-0000985D0000}"/>
    <cellStyle name="標準 60 2" xfId="20259" xr:uid="{00000000-0005-0000-0000-0000995D0000}"/>
    <cellStyle name="標準 60 2 2" xfId="21901" xr:uid="{00000000-0005-0000-0000-00009A5D0000}"/>
    <cellStyle name="標準 60 3" xfId="21900" xr:uid="{00000000-0005-0000-0000-00009B5D0000}"/>
    <cellStyle name="標準 61" xfId="20260" xr:uid="{00000000-0005-0000-0000-00009C5D0000}"/>
    <cellStyle name="標準 61 2" xfId="20261" xr:uid="{00000000-0005-0000-0000-00009D5D0000}"/>
    <cellStyle name="標準 61 2 2" xfId="21903" xr:uid="{00000000-0005-0000-0000-00009E5D0000}"/>
    <cellStyle name="標準 61 3" xfId="21902" xr:uid="{00000000-0005-0000-0000-00009F5D0000}"/>
    <cellStyle name="標準 62" xfId="20262" xr:uid="{00000000-0005-0000-0000-0000A05D0000}"/>
    <cellStyle name="標準 62 2" xfId="20263" xr:uid="{00000000-0005-0000-0000-0000A15D0000}"/>
    <cellStyle name="標準 62 2 2" xfId="20264" xr:uid="{00000000-0005-0000-0000-0000A25D0000}"/>
    <cellStyle name="標準 62 3" xfId="20265" xr:uid="{00000000-0005-0000-0000-0000A35D0000}"/>
    <cellStyle name="標準 63" xfId="20266" xr:uid="{00000000-0005-0000-0000-0000A45D0000}"/>
    <cellStyle name="標準 63 2" xfId="20267" xr:uid="{00000000-0005-0000-0000-0000A55D0000}"/>
    <cellStyle name="標準 63 3" xfId="20268" xr:uid="{00000000-0005-0000-0000-0000A65D0000}"/>
    <cellStyle name="標準 64" xfId="20269" xr:uid="{00000000-0005-0000-0000-0000A75D0000}"/>
    <cellStyle name="標準 64 2" xfId="20270" xr:uid="{00000000-0005-0000-0000-0000A85D0000}"/>
    <cellStyle name="標準 64 2 2" xfId="21905" xr:uid="{00000000-0005-0000-0000-0000A95D0000}"/>
    <cellStyle name="標準 64 3" xfId="20271" xr:uid="{00000000-0005-0000-0000-0000AA5D0000}"/>
    <cellStyle name="標準 64 3 2" xfId="21906" xr:uid="{00000000-0005-0000-0000-0000AB5D0000}"/>
    <cellStyle name="標準 64 4" xfId="20272" xr:uid="{00000000-0005-0000-0000-0000AC5D0000}"/>
    <cellStyle name="標準 64 4 2" xfId="20273" xr:uid="{00000000-0005-0000-0000-0000AD5D0000}"/>
    <cellStyle name="標準 64 4 2 2" xfId="21908" xr:uid="{00000000-0005-0000-0000-0000AE5D0000}"/>
    <cellStyle name="標準 64 4 3" xfId="21907" xr:uid="{00000000-0005-0000-0000-0000AF5D0000}"/>
    <cellStyle name="標準 64 5" xfId="21904" xr:uid="{00000000-0005-0000-0000-0000B05D0000}"/>
    <cellStyle name="標準 65" xfId="20274" xr:uid="{00000000-0005-0000-0000-0000B15D0000}"/>
    <cellStyle name="標準 65 2" xfId="20275" xr:uid="{00000000-0005-0000-0000-0000B25D0000}"/>
    <cellStyle name="標準 65 2 2" xfId="21909" xr:uid="{00000000-0005-0000-0000-0000B35D0000}"/>
    <cellStyle name="標準 65 3" xfId="20276" xr:uid="{00000000-0005-0000-0000-0000B45D0000}"/>
    <cellStyle name="標準 65 3 2" xfId="20277" xr:uid="{00000000-0005-0000-0000-0000B55D0000}"/>
    <cellStyle name="標準 66" xfId="20278" xr:uid="{00000000-0005-0000-0000-0000B65D0000}"/>
    <cellStyle name="標準 66 2" xfId="20279" xr:uid="{00000000-0005-0000-0000-0000B75D0000}"/>
    <cellStyle name="標準 66 2 2" xfId="20280" xr:uid="{00000000-0005-0000-0000-0000B85D0000}"/>
    <cellStyle name="標準 66 2 2 2" xfId="21910" xr:uid="{00000000-0005-0000-0000-0000B95D0000}"/>
    <cellStyle name="標準 66 2 3" xfId="20281" xr:uid="{00000000-0005-0000-0000-0000BA5D0000}"/>
    <cellStyle name="標準 66 2 3 2" xfId="20282" xr:uid="{00000000-0005-0000-0000-0000BB5D0000}"/>
    <cellStyle name="標準 66 2 3 2 2" xfId="21912" xr:uid="{00000000-0005-0000-0000-0000BC5D0000}"/>
    <cellStyle name="標準 66 2 3 3" xfId="20283" xr:uid="{00000000-0005-0000-0000-0000BD5D0000}"/>
    <cellStyle name="標準 66 2 3 3 2" xfId="21913" xr:uid="{00000000-0005-0000-0000-0000BE5D0000}"/>
    <cellStyle name="標準 66 2 3 4" xfId="21911" xr:uid="{00000000-0005-0000-0000-0000BF5D0000}"/>
    <cellStyle name="標準 67" xfId="20284" xr:uid="{00000000-0005-0000-0000-0000C05D0000}"/>
    <cellStyle name="標準 67 2" xfId="20285" xr:uid="{00000000-0005-0000-0000-0000C15D0000}"/>
    <cellStyle name="標準 68" xfId="20286" xr:uid="{00000000-0005-0000-0000-0000C25D0000}"/>
    <cellStyle name="標準 68 2" xfId="20287" xr:uid="{00000000-0005-0000-0000-0000C35D0000}"/>
    <cellStyle name="標準 68 2 2" xfId="21915" xr:uid="{00000000-0005-0000-0000-0000C45D0000}"/>
    <cellStyle name="標準 68 3" xfId="21914" xr:uid="{00000000-0005-0000-0000-0000C55D0000}"/>
    <cellStyle name="標準 69" xfId="20288" xr:uid="{00000000-0005-0000-0000-0000C65D0000}"/>
    <cellStyle name="標準 69 2" xfId="20289" xr:uid="{00000000-0005-0000-0000-0000C75D0000}"/>
    <cellStyle name="標準 69 2 2" xfId="21917" xr:uid="{00000000-0005-0000-0000-0000C85D0000}"/>
    <cellStyle name="標準 69 3" xfId="20290" xr:uid="{00000000-0005-0000-0000-0000C95D0000}"/>
    <cellStyle name="標準 69 3 2" xfId="21918" xr:uid="{00000000-0005-0000-0000-0000CA5D0000}"/>
    <cellStyle name="標準 69 4" xfId="21916" xr:uid="{00000000-0005-0000-0000-0000CB5D0000}"/>
    <cellStyle name="標準 7" xfId="83" xr:uid="{00000000-0005-0000-0000-0000CC5D0000}"/>
    <cellStyle name="標準 7 10" xfId="20292" xr:uid="{00000000-0005-0000-0000-0000CD5D0000}"/>
    <cellStyle name="標準 7 11" xfId="20293" xr:uid="{00000000-0005-0000-0000-0000CE5D0000}"/>
    <cellStyle name="標準 7 12" xfId="21981" xr:uid="{00000000-0005-0000-0000-0000CF5D0000}"/>
    <cellStyle name="標準 7 13" xfId="20291" xr:uid="{00000000-0005-0000-0000-0000D05D0000}"/>
    <cellStyle name="標準 7 2" xfId="20294" xr:uid="{00000000-0005-0000-0000-0000D15D0000}"/>
    <cellStyle name="標準 7 2 2" xfId="20295" xr:uid="{00000000-0005-0000-0000-0000D25D0000}"/>
    <cellStyle name="標準 7 2 2 2" xfId="20296" xr:uid="{00000000-0005-0000-0000-0000D35D0000}"/>
    <cellStyle name="標準 7 2 2 3" xfId="20297" xr:uid="{00000000-0005-0000-0000-0000D45D0000}"/>
    <cellStyle name="標準 7 2 3" xfId="20298" xr:uid="{00000000-0005-0000-0000-0000D55D0000}"/>
    <cellStyle name="標準 7 2 4" xfId="20299" xr:uid="{00000000-0005-0000-0000-0000D65D0000}"/>
    <cellStyle name="標準 7 2 5" xfId="20300" xr:uid="{00000000-0005-0000-0000-0000D75D0000}"/>
    <cellStyle name="標準 7 3" xfId="20301" xr:uid="{00000000-0005-0000-0000-0000D85D0000}"/>
    <cellStyle name="標準 7 3 2" xfId="20302" xr:uid="{00000000-0005-0000-0000-0000D95D0000}"/>
    <cellStyle name="標準 7 3 2 2" xfId="20303" xr:uid="{00000000-0005-0000-0000-0000DA5D0000}"/>
    <cellStyle name="標準 7 3 3" xfId="20304" xr:uid="{00000000-0005-0000-0000-0000DB5D0000}"/>
    <cellStyle name="標準 7 3 3 2" xfId="20305" xr:uid="{00000000-0005-0000-0000-0000DC5D0000}"/>
    <cellStyle name="標準 7 3 3 3" xfId="20306" xr:uid="{00000000-0005-0000-0000-0000DD5D0000}"/>
    <cellStyle name="標準 7 3 3 4" xfId="20307" xr:uid="{00000000-0005-0000-0000-0000DE5D0000}"/>
    <cellStyle name="標準 7 3 4" xfId="20308" xr:uid="{00000000-0005-0000-0000-0000DF5D0000}"/>
    <cellStyle name="標準 7 3 4 2" xfId="20309" xr:uid="{00000000-0005-0000-0000-0000E05D0000}"/>
    <cellStyle name="標準 7 3 4 3" xfId="20310" xr:uid="{00000000-0005-0000-0000-0000E15D0000}"/>
    <cellStyle name="標準 7 3_FB5327~FB5346" xfId="20311" xr:uid="{00000000-0005-0000-0000-0000E25D0000}"/>
    <cellStyle name="標準 7 4" xfId="20312" xr:uid="{00000000-0005-0000-0000-0000E35D0000}"/>
    <cellStyle name="標準 7 4 2" xfId="20313" xr:uid="{00000000-0005-0000-0000-0000E45D0000}"/>
    <cellStyle name="標準 7 4 2 2" xfId="21919" xr:uid="{00000000-0005-0000-0000-0000E55D0000}"/>
    <cellStyle name="標準 7 4 3" xfId="20314" xr:uid="{00000000-0005-0000-0000-0000E65D0000}"/>
    <cellStyle name="標準 7 4 3 2" xfId="20315" xr:uid="{00000000-0005-0000-0000-0000E75D0000}"/>
    <cellStyle name="標準 7 4 4" xfId="20316" xr:uid="{00000000-0005-0000-0000-0000E85D0000}"/>
    <cellStyle name="標準 7 5" xfId="20317" xr:uid="{00000000-0005-0000-0000-0000E95D0000}"/>
    <cellStyle name="標準 7 5 2" xfId="20318" xr:uid="{00000000-0005-0000-0000-0000EA5D0000}"/>
    <cellStyle name="標準 7 5 2 2" xfId="20319" xr:uid="{00000000-0005-0000-0000-0000EB5D0000}"/>
    <cellStyle name="標準 7 5 2 3" xfId="20320" xr:uid="{00000000-0005-0000-0000-0000EC5D0000}"/>
    <cellStyle name="標準 7 5 3" xfId="20321" xr:uid="{00000000-0005-0000-0000-0000ED5D0000}"/>
    <cellStyle name="標準 7 5 3 2" xfId="20322" xr:uid="{00000000-0005-0000-0000-0000EE5D0000}"/>
    <cellStyle name="標準 7 5 3 3" xfId="20323" xr:uid="{00000000-0005-0000-0000-0000EF5D0000}"/>
    <cellStyle name="標準 7 5 4" xfId="20324" xr:uid="{00000000-0005-0000-0000-0000F05D0000}"/>
    <cellStyle name="標準 7 5 5" xfId="20325" xr:uid="{00000000-0005-0000-0000-0000F15D0000}"/>
    <cellStyle name="標準 7 6" xfId="20326" xr:uid="{00000000-0005-0000-0000-0000F25D0000}"/>
    <cellStyle name="標準 7 6 2" xfId="20327" xr:uid="{00000000-0005-0000-0000-0000F35D0000}"/>
    <cellStyle name="標準 7 6 2 2" xfId="20328" xr:uid="{00000000-0005-0000-0000-0000F45D0000}"/>
    <cellStyle name="標準 7 6 2 3" xfId="20329" xr:uid="{00000000-0005-0000-0000-0000F55D0000}"/>
    <cellStyle name="標準 7 6 3" xfId="20330" xr:uid="{00000000-0005-0000-0000-0000F65D0000}"/>
    <cellStyle name="標準 7 6 4" xfId="20331" xr:uid="{00000000-0005-0000-0000-0000F75D0000}"/>
    <cellStyle name="標準 7 7" xfId="20332" xr:uid="{00000000-0005-0000-0000-0000F85D0000}"/>
    <cellStyle name="標準 7 7 2" xfId="20333" xr:uid="{00000000-0005-0000-0000-0000F95D0000}"/>
    <cellStyle name="標準 7 8" xfId="20334" xr:uid="{00000000-0005-0000-0000-0000FA5D0000}"/>
    <cellStyle name="標準 7 9" xfId="20335" xr:uid="{00000000-0005-0000-0000-0000FB5D0000}"/>
    <cellStyle name="標準 7_FK8078～" xfId="20336" xr:uid="{00000000-0005-0000-0000-0000FC5D0000}"/>
    <cellStyle name="標準 70" xfId="20337" xr:uid="{00000000-0005-0000-0000-0000FD5D0000}"/>
    <cellStyle name="標準 70 2" xfId="20338" xr:uid="{00000000-0005-0000-0000-0000FE5D0000}"/>
    <cellStyle name="標準 70 2 2" xfId="21921" xr:uid="{00000000-0005-0000-0000-0000FF5D0000}"/>
    <cellStyle name="標準 70 3" xfId="20339" xr:uid="{00000000-0005-0000-0000-0000005E0000}"/>
    <cellStyle name="標準 70 3 2" xfId="21922" xr:uid="{00000000-0005-0000-0000-0000015E0000}"/>
    <cellStyle name="標準 70 4" xfId="21920" xr:uid="{00000000-0005-0000-0000-0000025E0000}"/>
    <cellStyle name="標準 71" xfId="20340" xr:uid="{00000000-0005-0000-0000-0000035E0000}"/>
    <cellStyle name="標準 71 2" xfId="20341" xr:uid="{00000000-0005-0000-0000-0000045E0000}"/>
    <cellStyle name="標準 71 2 2" xfId="21924" xr:uid="{00000000-0005-0000-0000-0000055E0000}"/>
    <cellStyle name="標準 71 3" xfId="20342" xr:uid="{00000000-0005-0000-0000-0000065E0000}"/>
    <cellStyle name="標準 71 3 2" xfId="21925" xr:uid="{00000000-0005-0000-0000-0000075E0000}"/>
    <cellStyle name="標準 71 4" xfId="21923" xr:uid="{00000000-0005-0000-0000-0000085E0000}"/>
    <cellStyle name="標準 72" xfId="20343" xr:uid="{00000000-0005-0000-0000-0000095E0000}"/>
    <cellStyle name="標準 72 2" xfId="21926" xr:uid="{00000000-0005-0000-0000-00000A5E0000}"/>
    <cellStyle name="標準 73" xfId="20344" xr:uid="{00000000-0005-0000-0000-00000B5E0000}"/>
    <cellStyle name="標準 73 2" xfId="20345" xr:uid="{00000000-0005-0000-0000-00000C5E0000}"/>
    <cellStyle name="標準 73 2 2" xfId="21928" xr:uid="{00000000-0005-0000-0000-00000D5E0000}"/>
    <cellStyle name="標準 73 3" xfId="20346" xr:uid="{00000000-0005-0000-0000-00000E5E0000}"/>
    <cellStyle name="標準 73 3 2" xfId="20347" xr:uid="{00000000-0005-0000-0000-00000F5E0000}"/>
    <cellStyle name="標準 73 3 2 2" xfId="21930" xr:uid="{00000000-0005-0000-0000-0000105E0000}"/>
    <cellStyle name="標準 73 3 3" xfId="21929" xr:uid="{00000000-0005-0000-0000-0000115E0000}"/>
    <cellStyle name="標準 73 4" xfId="21927" xr:uid="{00000000-0005-0000-0000-0000125E0000}"/>
    <cellStyle name="標準 74" xfId="20348" xr:uid="{00000000-0005-0000-0000-0000135E0000}"/>
    <cellStyle name="標準 74 2" xfId="20349" xr:uid="{00000000-0005-0000-0000-0000145E0000}"/>
    <cellStyle name="標準 74 2 2" xfId="20350" xr:uid="{00000000-0005-0000-0000-0000155E0000}"/>
    <cellStyle name="標準 74 2 2 2" xfId="21933" xr:uid="{00000000-0005-0000-0000-0000165E0000}"/>
    <cellStyle name="標準 74 2 3" xfId="20351" xr:uid="{00000000-0005-0000-0000-0000175E0000}"/>
    <cellStyle name="標準 74 2 3 2" xfId="21934" xr:uid="{00000000-0005-0000-0000-0000185E0000}"/>
    <cellStyle name="標準 74 2 4" xfId="21932" xr:uid="{00000000-0005-0000-0000-0000195E0000}"/>
    <cellStyle name="標準 74 3" xfId="20352" xr:uid="{00000000-0005-0000-0000-00001A5E0000}"/>
    <cellStyle name="標準 74 3 2" xfId="21935" xr:uid="{00000000-0005-0000-0000-00001B5E0000}"/>
    <cellStyle name="標準 74 4" xfId="21931" xr:uid="{00000000-0005-0000-0000-00001C5E0000}"/>
    <cellStyle name="標準 75" xfId="20353" xr:uid="{00000000-0005-0000-0000-00001D5E0000}"/>
    <cellStyle name="標準 75 2" xfId="20354" xr:uid="{00000000-0005-0000-0000-00001E5E0000}"/>
    <cellStyle name="標準 75 2 2" xfId="21937" xr:uid="{00000000-0005-0000-0000-00001F5E0000}"/>
    <cellStyle name="標準 75 3" xfId="21936" xr:uid="{00000000-0005-0000-0000-0000205E0000}"/>
    <cellStyle name="標準 76" xfId="20355" xr:uid="{00000000-0005-0000-0000-0000215E0000}"/>
    <cellStyle name="標準 76 2" xfId="20356" xr:uid="{00000000-0005-0000-0000-0000225E0000}"/>
    <cellStyle name="標準 76 2 2" xfId="21939" xr:uid="{00000000-0005-0000-0000-0000235E0000}"/>
    <cellStyle name="標準 76 3" xfId="20357" xr:uid="{00000000-0005-0000-0000-0000245E0000}"/>
    <cellStyle name="標準 76 3 2" xfId="21940" xr:uid="{00000000-0005-0000-0000-0000255E0000}"/>
    <cellStyle name="標準 76 4" xfId="21938" xr:uid="{00000000-0005-0000-0000-0000265E0000}"/>
    <cellStyle name="標準 77" xfId="20358" xr:uid="{00000000-0005-0000-0000-0000275E0000}"/>
    <cellStyle name="標準 77 2" xfId="20359" xr:uid="{00000000-0005-0000-0000-0000285E0000}"/>
    <cellStyle name="標準 77 2 2" xfId="20360" xr:uid="{00000000-0005-0000-0000-0000295E0000}"/>
    <cellStyle name="標準 77 2 2 2" xfId="21943" xr:uid="{00000000-0005-0000-0000-00002A5E0000}"/>
    <cellStyle name="標準 77 2 3" xfId="20361" xr:uid="{00000000-0005-0000-0000-00002B5E0000}"/>
    <cellStyle name="標準 77 2 3 2" xfId="21944" xr:uid="{00000000-0005-0000-0000-00002C5E0000}"/>
    <cellStyle name="標準 77 2 4" xfId="21942" xr:uid="{00000000-0005-0000-0000-00002D5E0000}"/>
    <cellStyle name="標準 77 3" xfId="21941" xr:uid="{00000000-0005-0000-0000-00002E5E0000}"/>
    <cellStyle name="標準 78" xfId="20362" xr:uid="{00000000-0005-0000-0000-00002F5E0000}"/>
    <cellStyle name="標準 78 2" xfId="21945" xr:uid="{00000000-0005-0000-0000-0000305E0000}"/>
    <cellStyle name="標準 79" xfId="20363" xr:uid="{00000000-0005-0000-0000-0000315E0000}"/>
    <cellStyle name="標準 79 2" xfId="21946" xr:uid="{00000000-0005-0000-0000-0000325E0000}"/>
    <cellStyle name="標準 8" xfId="84" xr:uid="{00000000-0005-0000-0000-0000335E0000}"/>
    <cellStyle name="標準 8 2" xfId="20365" xr:uid="{00000000-0005-0000-0000-0000345E0000}"/>
    <cellStyle name="標準 8 2 2" xfId="20366" xr:uid="{00000000-0005-0000-0000-0000355E0000}"/>
    <cellStyle name="標準 8 2 3" xfId="20367" xr:uid="{00000000-0005-0000-0000-0000365E0000}"/>
    <cellStyle name="標準 8 3" xfId="20368" xr:uid="{00000000-0005-0000-0000-0000375E0000}"/>
    <cellStyle name="標準 8 3 2" xfId="20369" xr:uid="{00000000-0005-0000-0000-0000385E0000}"/>
    <cellStyle name="標準 8 3 2 2" xfId="20370" xr:uid="{00000000-0005-0000-0000-0000395E0000}"/>
    <cellStyle name="標準 8 3 3" xfId="20371" xr:uid="{00000000-0005-0000-0000-00003A5E0000}"/>
    <cellStyle name="標準 8 4" xfId="20372" xr:uid="{00000000-0005-0000-0000-00003B5E0000}"/>
    <cellStyle name="標準 8 4 2" xfId="20373" xr:uid="{00000000-0005-0000-0000-00003C5E0000}"/>
    <cellStyle name="標準 8 4 3" xfId="20374" xr:uid="{00000000-0005-0000-0000-00003D5E0000}"/>
    <cellStyle name="標準 8 5" xfId="20375" xr:uid="{00000000-0005-0000-0000-00003E5E0000}"/>
    <cellStyle name="標準 8 6" xfId="20364" xr:uid="{00000000-0005-0000-0000-00003F5E0000}"/>
    <cellStyle name="標準 80" xfId="20376" xr:uid="{00000000-0005-0000-0000-0000405E0000}"/>
    <cellStyle name="標準 80 2" xfId="21947" xr:uid="{00000000-0005-0000-0000-0000415E0000}"/>
    <cellStyle name="標準 81" xfId="20377" xr:uid="{00000000-0005-0000-0000-0000425E0000}"/>
    <cellStyle name="標準 81 2" xfId="21948" xr:uid="{00000000-0005-0000-0000-0000435E0000}"/>
    <cellStyle name="標準 82" xfId="20378" xr:uid="{00000000-0005-0000-0000-0000445E0000}"/>
    <cellStyle name="標準 82 2" xfId="21949" xr:uid="{00000000-0005-0000-0000-0000455E0000}"/>
    <cellStyle name="標準 83" xfId="20379" xr:uid="{00000000-0005-0000-0000-0000465E0000}"/>
    <cellStyle name="標準 83 2" xfId="21950" xr:uid="{00000000-0005-0000-0000-0000475E0000}"/>
    <cellStyle name="標準 84" xfId="20380" xr:uid="{00000000-0005-0000-0000-0000485E0000}"/>
    <cellStyle name="標準 84 2" xfId="21951" xr:uid="{00000000-0005-0000-0000-0000495E0000}"/>
    <cellStyle name="標準 85" xfId="20381" xr:uid="{00000000-0005-0000-0000-00004A5E0000}"/>
    <cellStyle name="標準 85 2" xfId="20382" xr:uid="{00000000-0005-0000-0000-00004B5E0000}"/>
    <cellStyle name="標準 85 2 2" xfId="21953" xr:uid="{00000000-0005-0000-0000-00004C5E0000}"/>
    <cellStyle name="標準 85 3" xfId="20383" xr:uid="{00000000-0005-0000-0000-00004D5E0000}"/>
    <cellStyle name="標準 85 3 2" xfId="21954" xr:uid="{00000000-0005-0000-0000-00004E5E0000}"/>
    <cellStyle name="標準 85 4" xfId="20384" xr:uid="{00000000-0005-0000-0000-00004F5E0000}"/>
    <cellStyle name="標準 85 4 2" xfId="20385" xr:uid="{00000000-0005-0000-0000-0000505E0000}"/>
    <cellStyle name="標準 85 4 2 2" xfId="20386" xr:uid="{00000000-0005-0000-0000-0000515E0000}"/>
    <cellStyle name="標準 85 4 2 2 2" xfId="21957" xr:uid="{00000000-0005-0000-0000-0000525E0000}"/>
    <cellStyle name="標準 85 4 2 3" xfId="20387" xr:uid="{00000000-0005-0000-0000-0000535E0000}"/>
    <cellStyle name="標準 85 4 2 3 2" xfId="21958" xr:uid="{00000000-0005-0000-0000-0000545E0000}"/>
    <cellStyle name="標準 85 4 2 4" xfId="20388" xr:uid="{00000000-0005-0000-0000-0000555E0000}"/>
    <cellStyle name="標準 85 4 2 4 2" xfId="20389" xr:uid="{00000000-0005-0000-0000-0000565E0000}"/>
    <cellStyle name="標準 85 4 2 4 2 2" xfId="21960" xr:uid="{00000000-0005-0000-0000-0000575E0000}"/>
    <cellStyle name="標準 85 4 2 4 3" xfId="20390" xr:uid="{00000000-0005-0000-0000-0000585E0000}"/>
    <cellStyle name="標準 85 4 2 4 3 2" xfId="21961" xr:uid="{00000000-0005-0000-0000-0000595E0000}"/>
    <cellStyle name="標準 85 4 2 4 4" xfId="21959" xr:uid="{00000000-0005-0000-0000-00005A5E0000}"/>
    <cellStyle name="標準 85 4 2 5" xfId="21956" xr:uid="{00000000-0005-0000-0000-00005B5E0000}"/>
    <cellStyle name="標準 85 4 3" xfId="21955" xr:uid="{00000000-0005-0000-0000-00005C5E0000}"/>
    <cellStyle name="標準 85 5" xfId="20391" xr:uid="{00000000-0005-0000-0000-00005D5E0000}"/>
    <cellStyle name="標準 85 5 2" xfId="21962" xr:uid="{00000000-0005-0000-0000-00005E5E0000}"/>
    <cellStyle name="標準 85 6" xfId="21952" xr:uid="{00000000-0005-0000-0000-00005F5E0000}"/>
    <cellStyle name="標準 86" xfId="20392" xr:uid="{00000000-0005-0000-0000-0000605E0000}"/>
    <cellStyle name="標準 86 2" xfId="21963" xr:uid="{00000000-0005-0000-0000-0000615E0000}"/>
    <cellStyle name="標準 87" xfId="20393" xr:uid="{00000000-0005-0000-0000-0000625E0000}"/>
    <cellStyle name="標準 87 2" xfId="20394" xr:uid="{00000000-0005-0000-0000-0000635E0000}"/>
    <cellStyle name="標準 87 2 2" xfId="21965" xr:uid="{00000000-0005-0000-0000-0000645E0000}"/>
    <cellStyle name="標準 87 3" xfId="21964" xr:uid="{00000000-0005-0000-0000-0000655E0000}"/>
    <cellStyle name="標準 88" xfId="20395" xr:uid="{00000000-0005-0000-0000-0000665E0000}"/>
    <cellStyle name="標準 88 2" xfId="21966" xr:uid="{00000000-0005-0000-0000-0000675E0000}"/>
    <cellStyle name="標準 89" xfId="20396" xr:uid="{00000000-0005-0000-0000-0000685E0000}"/>
    <cellStyle name="標準 89 2" xfId="21967" xr:uid="{00000000-0005-0000-0000-0000695E0000}"/>
    <cellStyle name="標準 9" xfId="85" xr:uid="{00000000-0005-0000-0000-00006A5E0000}"/>
    <cellStyle name="標準 9 2" xfId="20397" xr:uid="{00000000-0005-0000-0000-00006B5E0000}"/>
    <cellStyle name="標準 9 2 2" xfId="20398" xr:uid="{00000000-0005-0000-0000-00006C5E0000}"/>
    <cellStyle name="標準 9 2 3" xfId="20399" xr:uid="{00000000-0005-0000-0000-00006D5E0000}"/>
    <cellStyle name="標準 9 3" xfId="20400" xr:uid="{00000000-0005-0000-0000-00006E5E0000}"/>
    <cellStyle name="標準 9 3 2" xfId="20401" xr:uid="{00000000-0005-0000-0000-00006F5E0000}"/>
    <cellStyle name="標準 9 4" xfId="20402" xr:uid="{00000000-0005-0000-0000-0000705E0000}"/>
    <cellStyle name="標準 9 5" xfId="20403" xr:uid="{00000000-0005-0000-0000-0000715E0000}"/>
    <cellStyle name="標準 9 6" xfId="20404" xr:uid="{00000000-0005-0000-0000-0000725E0000}"/>
    <cellStyle name="標準 90" xfId="20405" xr:uid="{00000000-0005-0000-0000-0000735E0000}"/>
    <cellStyle name="標準 90 2" xfId="21968" xr:uid="{00000000-0005-0000-0000-0000745E0000}"/>
    <cellStyle name="標準 91" xfId="20406" xr:uid="{00000000-0005-0000-0000-0000755E0000}"/>
    <cellStyle name="標準 91 2" xfId="21969" xr:uid="{00000000-0005-0000-0000-0000765E0000}"/>
    <cellStyle name="標準 92" xfId="20407" xr:uid="{00000000-0005-0000-0000-0000775E0000}"/>
    <cellStyle name="標準 92 2" xfId="21970" xr:uid="{00000000-0005-0000-0000-0000785E0000}"/>
    <cellStyle name="標準 93" xfId="20408" xr:uid="{00000000-0005-0000-0000-0000795E0000}"/>
    <cellStyle name="標準 94" xfId="20409" xr:uid="{00000000-0005-0000-0000-00007A5E0000}"/>
    <cellStyle name="標準 94 2" xfId="21971" xr:uid="{00000000-0005-0000-0000-00007B5E0000}"/>
    <cellStyle name="標準 95" xfId="20410" xr:uid="{00000000-0005-0000-0000-00007C5E0000}"/>
    <cellStyle name="標準 95 2" xfId="21972" xr:uid="{00000000-0005-0000-0000-00007D5E0000}"/>
    <cellStyle name="標準 96" xfId="17897" xr:uid="{00000000-0005-0000-0000-00007E5E0000}"/>
    <cellStyle name="標準 96 2" xfId="20422" xr:uid="{00000000-0005-0000-0000-00007F5E0000}"/>
    <cellStyle name="標準 97" xfId="21978" xr:uid="{00000000-0005-0000-0000-0000805E0000}"/>
    <cellStyle name="標準 98" xfId="17883" xr:uid="{00000000-0005-0000-0000-0000815E0000}"/>
    <cellStyle name="標準 99" xfId="17882" xr:uid="{00000000-0005-0000-0000-0000825E0000}"/>
    <cellStyle name="未定義" xfId="20411" xr:uid="{00000000-0005-0000-0000-0000835E0000}"/>
    <cellStyle name="曜日" xfId="61" xr:uid="{00000000-0005-0000-0000-0000845E0000}"/>
    <cellStyle name="良い 2" xfId="132" xr:uid="{00000000-0005-0000-0000-0000855E0000}"/>
    <cellStyle name="良い 3" xfId="236" xr:uid="{00000000-0005-0000-0000-0000865E0000}"/>
    <cellStyle name="良い 3 2" xfId="22084" xr:uid="{00000000-0005-0000-0000-0000875E0000}"/>
    <cellStyle name="良い 3 3" xfId="20412" xr:uid="{00000000-0005-0000-0000-0000885E0000}"/>
    <cellStyle name="良い 4" xfId="1305" xr:uid="{00000000-0005-0000-0000-0000895E0000}"/>
    <cellStyle name="良い 5" xfId="2443" xr:uid="{00000000-0005-0000-0000-00008A5E0000}"/>
    <cellStyle name="良い 6" xfId="4678" xr:uid="{00000000-0005-0000-0000-00008B5E0000}"/>
    <cellStyle name="良い 7" xfId="9107" xr:uid="{00000000-0005-0000-0000-00008C5E0000}"/>
  </cellStyles>
  <dxfs count="0"/>
  <tableStyles count="0" defaultTableStyle="TableStyleMedium9" defaultPivotStyle="PivotStyleLight16"/>
  <colors>
    <mruColors>
      <color rgb="FF00FFFF"/>
      <color rgb="FFFFFF99"/>
      <color rgb="FFFFFFCC"/>
      <color rgb="FFCC99FF"/>
      <color rgb="FFCC66FF"/>
      <color rgb="FF9966FF"/>
      <color rgb="FFCC00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250000000000003E-2"/>
          <c:y val="3.3670033670033669E-2"/>
          <c:w val="0.8979166666666667"/>
          <c:h val="0.8249158249158249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[0]!データ_H</c:f>
              <c:numCache>
                <c:formatCode>0.0_ </c:formatCode>
                <c:ptCount val="1789"/>
                <c:pt idx="1">
                  <c:v>3428.7950000000001</c:v>
                </c:pt>
                <c:pt idx="5">
                  <c:v>3424.6824999999999</c:v>
                </c:pt>
                <c:pt idx="9">
                  <c:v>3491.41</c:v>
                </c:pt>
                <c:pt idx="13">
                  <c:v>3416.3074999999999</c:v>
                </c:pt>
                <c:pt idx="17">
                  <c:v>3445.13</c:v>
                </c:pt>
                <c:pt idx="21">
                  <c:v>3463.7824999999998</c:v>
                </c:pt>
                <c:pt idx="25">
                  <c:v>3448.2449999999999</c:v>
                </c:pt>
                <c:pt idx="29">
                  <c:v>3627.27</c:v>
                </c:pt>
                <c:pt idx="33">
                  <c:v>3632.24</c:v>
                </c:pt>
                <c:pt idx="37">
                  <c:v>3650.0249999999996</c:v>
                </c:pt>
                <c:pt idx="41">
                  <c:v>3663.9349999999999</c:v>
                </c:pt>
                <c:pt idx="45">
                  <c:v>3626.7674999999999</c:v>
                </c:pt>
                <c:pt idx="49">
                  <c:v>3595.4974999999999</c:v>
                </c:pt>
                <c:pt idx="53">
                  <c:v>3583.3999999999996</c:v>
                </c:pt>
                <c:pt idx="57">
                  <c:v>3500.8525</c:v>
                </c:pt>
                <c:pt idx="61">
                  <c:v>3447.9124999999999</c:v>
                </c:pt>
                <c:pt idx="65">
                  <c:v>3616.2049999999999</c:v>
                </c:pt>
                <c:pt idx="69">
                  <c:v>3650.335</c:v>
                </c:pt>
                <c:pt idx="73">
                  <c:v>3644.5574999999999</c:v>
                </c:pt>
                <c:pt idx="77">
                  <c:v>3643.8325</c:v>
                </c:pt>
                <c:pt idx="81">
                  <c:v>3578.35</c:v>
                </c:pt>
                <c:pt idx="85">
                  <c:v>3579.5750000000003</c:v>
                </c:pt>
                <c:pt idx="89">
                  <c:v>3599.5075000000002</c:v>
                </c:pt>
                <c:pt idx="93">
                  <c:v>3400.4450000000002</c:v>
                </c:pt>
                <c:pt idx="97">
                  <c:v>3463.9275000000002</c:v>
                </c:pt>
                <c:pt idx="101">
                  <c:v>3443.5675000000001</c:v>
                </c:pt>
                <c:pt idx="105">
                  <c:v>3498.2200000000003</c:v>
                </c:pt>
                <c:pt idx="109">
                  <c:v>3383.0149999999999</c:v>
                </c:pt>
                <c:pt idx="113">
                  <c:v>3401.04</c:v>
                </c:pt>
                <c:pt idx="117">
                  <c:v>3415.6475</c:v>
                </c:pt>
                <c:pt idx="121">
                  <c:v>3365.6075000000001</c:v>
                </c:pt>
                <c:pt idx="125">
                  <c:v>3362.5174999999995</c:v>
                </c:pt>
                <c:pt idx="129">
                  <c:v>3306.3525</c:v>
                </c:pt>
                <c:pt idx="133">
                  <c:v>3386.7449999999999</c:v>
                </c:pt>
                <c:pt idx="137">
                  <c:v>3394.2599999999998</c:v>
                </c:pt>
                <c:pt idx="141">
                  <c:v>3393.42</c:v>
                </c:pt>
                <c:pt idx="145">
                  <c:v>3404.6200000000003</c:v>
                </c:pt>
                <c:pt idx="149">
                  <c:v>3545.0225</c:v>
                </c:pt>
                <c:pt idx="153">
                  <c:v>3503.2025000000003</c:v>
                </c:pt>
                <c:pt idx="157">
                  <c:v>3502.4324999999999</c:v>
                </c:pt>
                <c:pt idx="161">
                  <c:v>3326.15</c:v>
                </c:pt>
                <c:pt idx="165">
                  <c:v>3619.6325000000002</c:v>
                </c:pt>
                <c:pt idx="169">
                  <c:v>3632.5225</c:v>
                </c:pt>
                <c:pt idx="173">
                  <c:v>3604.395</c:v>
                </c:pt>
                <c:pt idx="177">
                  <c:v>3564.5839999999998</c:v>
                </c:pt>
                <c:pt idx="181">
                  <c:v>3550.9125000000004</c:v>
                </c:pt>
                <c:pt idx="185">
                  <c:v>3566.1840000000002</c:v>
                </c:pt>
                <c:pt idx="189">
                  <c:v>3543.5627500000001</c:v>
                </c:pt>
                <c:pt idx="193">
                  <c:v>3478.7999999999997</c:v>
                </c:pt>
                <c:pt idx="197">
                  <c:v>3496.8625000000002</c:v>
                </c:pt>
                <c:pt idx="201">
                  <c:v>3473.4949999999999</c:v>
                </c:pt>
                <c:pt idx="205">
                  <c:v>3494.4852499999997</c:v>
                </c:pt>
                <c:pt idx="209">
                  <c:v>3498.5542500000001</c:v>
                </c:pt>
                <c:pt idx="213">
                  <c:v>3438.9772499999999</c:v>
                </c:pt>
                <c:pt idx="217">
                  <c:v>3487.3012499999995</c:v>
                </c:pt>
                <c:pt idx="221">
                  <c:v>3486.8620000000001</c:v>
                </c:pt>
                <c:pt idx="225">
                  <c:v>3507.95325</c:v>
                </c:pt>
                <c:pt idx="229">
                  <c:v>3436.2750000000001</c:v>
                </c:pt>
                <c:pt idx="233">
                  <c:v>3554.9074999999998</c:v>
                </c:pt>
                <c:pt idx="237">
                  <c:v>3571.2950000000001</c:v>
                </c:pt>
                <c:pt idx="241">
                  <c:v>3576.8024999999998</c:v>
                </c:pt>
                <c:pt idx="245">
                  <c:v>3490.125</c:v>
                </c:pt>
                <c:pt idx="249">
                  <c:v>3601.2324999999996</c:v>
                </c:pt>
                <c:pt idx="253">
                  <c:v>3565.1174999999998</c:v>
                </c:pt>
                <c:pt idx="257">
                  <c:v>3591.4724999999999</c:v>
                </c:pt>
                <c:pt idx="261">
                  <c:v>3648.2489999999998</c:v>
                </c:pt>
                <c:pt idx="265">
                  <c:v>3649.1182500000004</c:v>
                </c:pt>
                <c:pt idx="269">
                  <c:v>3634.03125</c:v>
                </c:pt>
                <c:pt idx="273">
                  <c:v>3602.2965000000004</c:v>
                </c:pt>
                <c:pt idx="277">
                  <c:v>3663.5177499999995</c:v>
                </c:pt>
                <c:pt idx="281">
                  <c:v>3575.4094999999998</c:v>
                </c:pt>
                <c:pt idx="285">
                  <c:v>3590.5842499999999</c:v>
                </c:pt>
                <c:pt idx="289">
                  <c:v>3555.4605000000001</c:v>
                </c:pt>
                <c:pt idx="293">
                  <c:v>3560.9939999999997</c:v>
                </c:pt>
                <c:pt idx="297">
                  <c:v>3615.1182500000004</c:v>
                </c:pt>
                <c:pt idx="301">
                  <c:v>3546.2269999999999</c:v>
                </c:pt>
                <c:pt idx="305">
                  <c:v>3539.8292500000002</c:v>
                </c:pt>
                <c:pt idx="309">
                  <c:v>3535.8797500000001</c:v>
                </c:pt>
                <c:pt idx="313">
                  <c:v>3527.58925</c:v>
                </c:pt>
                <c:pt idx="317">
                  <c:v>3549.8102499999995</c:v>
                </c:pt>
                <c:pt idx="321">
                  <c:v>3612.7627499999999</c:v>
                </c:pt>
                <c:pt idx="325">
                  <c:v>3591.7184999999999</c:v>
                </c:pt>
                <c:pt idx="329">
                  <c:v>3620.1904999999997</c:v>
                </c:pt>
                <c:pt idx="333">
                  <c:v>3550.0407500000001</c:v>
                </c:pt>
                <c:pt idx="337">
                  <c:v>3546.9572499999999</c:v>
                </c:pt>
                <c:pt idx="341">
                  <c:v>3557.8870000000002</c:v>
                </c:pt>
                <c:pt idx="345">
                  <c:v>3576.0722500000002</c:v>
                </c:pt>
                <c:pt idx="349">
                  <c:v>3515.6275000000001</c:v>
                </c:pt>
                <c:pt idx="353">
                  <c:v>3573.5947500000002</c:v>
                </c:pt>
                <c:pt idx="357">
                  <c:v>3562.9395000000004</c:v>
                </c:pt>
                <c:pt idx="361">
                  <c:v>3552.08925</c:v>
                </c:pt>
                <c:pt idx="365">
                  <c:v>3598.6400000000003</c:v>
                </c:pt>
                <c:pt idx="369">
                  <c:v>3595.6624999999999</c:v>
                </c:pt>
                <c:pt idx="373">
                  <c:v>3596.98</c:v>
                </c:pt>
                <c:pt idx="377">
                  <c:v>3546.6925000000001</c:v>
                </c:pt>
                <c:pt idx="381">
                  <c:v>3529.50225</c:v>
                </c:pt>
                <c:pt idx="385">
                  <c:v>3514.8940000000002</c:v>
                </c:pt>
                <c:pt idx="389">
                  <c:v>3522.6267499999999</c:v>
                </c:pt>
                <c:pt idx="393">
                  <c:v>3534.5349999999999</c:v>
                </c:pt>
                <c:pt idx="397">
                  <c:v>3611.8689999999997</c:v>
                </c:pt>
                <c:pt idx="401">
                  <c:v>3611.2049999999999</c:v>
                </c:pt>
                <c:pt idx="405">
                  <c:v>3564.3224999999998</c:v>
                </c:pt>
                <c:pt idx="409">
                  <c:v>3600.8177500000002</c:v>
                </c:pt>
                <c:pt idx="413">
                  <c:v>3559.7335000000003</c:v>
                </c:pt>
                <c:pt idx="417">
                  <c:v>3555.6507500000002</c:v>
                </c:pt>
                <c:pt idx="421">
                  <c:v>3548.3022499999997</c:v>
                </c:pt>
                <c:pt idx="425">
                  <c:v>3557.5735</c:v>
                </c:pt>
                <c:pt idx="429">
                  <c:v>3558.9260000000004</c:v>
                </c:pt>
                <c:pt idx="433">
                  <c:v>3564.2294999999999</c:v>
                </c:pt>
                <c:pt idx="437">
                  <c:v>3561.5954999999999</c:v>
                </c:pt>
                <c:pt idx="441">
                  <c:v>3594.5510000000004</c:v>
                </c:pt>
                <c:pt idx="445">
                  <c:v>3540.0954999999999</c:v>
                </c:pt>
                <c:pt idx="449">
                  <c:v>3574.3342499999999</c:v>
                </c:pt>
                <c:pt idx="453">
                  <c:v>3602.2865000000002</c:v>
                </c:pt>
                <c:pt idx="457">
                  <c:v>3571.4884999999999</c:v>
                </c:pt>
                <c:pt idx="461">
                  <c:v>3552.95</c:v>
                </c:pt>
                <c:pt idx="465">
                  <c:v>3547.3675000000003</c:v>
                </c:pt>
                <c:pt idx="469">
                  <c:v>3571.57</c:v>
                </c:pt>
                <c:pt idx="473">
                  <c:v>3562.2374999999997</c:v>
                </c:pt>
                <c:pt idx="477">
                  <c:v>3581.0572499999998</c:v>
                </c:pt>
                <c:pt idx="481">
                  <c:v>3576.3065000000001</c:v>
                </c:pt>
                <c:pt idx="485">
                  <c:v>3583.64725</c:v>
                </c:pt>
                <c:pt idx="489">
                  <c:v>3516.28575</c:v>
                </c:pt>
                <c:pt idx="493">
                  <c:v>3548.8597499999996</c:v>
                </c:pt>
                <c:pt idx="497">
                  <c:v>3544.6732500000003</c:v>
                </c:pt>
                <c:pt idx="501">
                  <c:v>3535.0487499999999</c:v>
                </c:pt>
                <c:pt idx="505">
                  <c:v>3598.5529999999999</c:v>
                </c:pt>
                <c:pt idx="509">
                  <c:v>3595.3225000000002</c:v>
                </c:pt>
                <c:pt idx="513">
                  <c:v>3610.2772500000001</c:v>
                </c:pt>
                <c:pt idx="517">
                  <c:v>3596.4457499999999</c:v>
                </c:pt>
                <c:pt idx="521">
                  <c:v>3567.8337499999998</c:v>
                </c:pt>
                <c:pt idx="525">
                  <c:v>3534.0597499999999</c:v>
                </c:pt>
                <c:pt idx="529">
                  <c:v>3506.0037499999999</c:v>
                </c:pt>
                <c:pt idx="533">
                  <c:v>3531.59825</c:v>
                </c:pt>
                <c:pt idx="537">
                  <c:v>3572.2815000000001</c:v>
                </c:pt>
                <c:pt idx="541">
                  <c:v>3581.9384999999997</c:v>
                </c:pt>
                <c:pt idx="545">
                  <c:v>3572.8069999999998</c:v>
                </c:pt>
                <c:pt idx="549">
                  <c:v>3578.5672500000001</c:v>
                </c:pt>
                <c:pt idx="553">
                  <c:v>3573.8555000000001</c:v>
                </c:pt>
                <c:pt idx="557">
                  <c:v>3580.8152500000001</c:v>
                </c:pt>
                <c:pt idx="561">
                  <c:v>3569.9854999999998</c:v>
                </c:pt>
                <c:pt idx="565">
                  <c:v>3491.0627500000001</c:v>
                </c:pt>
                <c:pt idx="569">
                  <c:v>3550.125</c:v>
                </c:pt>
                <c:pt idx="573">
                  <c:v>3498.125</c:v>
                </c:pt>
                <c:pt idx="577">
                  <c:v>3547.1327499999998</c:v>
                </c:pt>
                <c:pt idx="581">
                  <c:v>3490.8540000000003</c:v>
                </c:pt>
                <c:pt idx="585">
                  <c:v>3493.3954999999996</c:v>
                </c:pt>
                <c:pt idx="589">
                  <c:v>3471.9415000000004</c:v>
                </c:pt>
                <c:pt idx="593">
                  <c:v>3500.8389999999999</c:v>
                </c:pt>
                <c:pt idx="597">
                  <c:v>3545.4935</c:v>
                </c:pt>
                <c:pt idx="601">
                  <c:v>3519.5727499999998</c:v>
                </c:pt>
                <c:pt idx="605">
                  <c:v>3519.5607499999996</c:v>
                </c:pt>
                <c:pt idx="609">
                  <c:v>3526.9592500000003</c:v>
                </c:pt>
                <c:pt idx="613">
                  <c:v>3488.1097500000001</c:v>
                </c:pt>
                <c:pt idx="617">
                  <c:v>3508.3465000000001</c:v>
                </c:pt>
                <c:pt idx="621">
                  <c:v>3549.4594999999999</c:v>
                </c:pt>
                <c:pt idx="625">
                  <c:v>3533.3217500000001</c:v>
                </c:pt>
                <c:pt idx="629">
                  <c:v>3529.3237499999996</c:v>
                </c:pt>
                <c:pt idx="633">
                  <c:v>3529.4802500000001</c:v>
                </c:pt>
                <c:pt idx="637">
                  <c:v>3491.3137500000003</c:v>
                </c:pt>
                <c:pt idx="641">
                  <c:v>3441.7174999999997</c:v>
                </c:pt>
                <c:pt idx="645">
                  <c:v>3473.2372500000001</c:v>
                </c:pt>
                <c:pt idx="649">
                  <c:v>3528.5140000000001</c:v>
                </c:pt>
                <c:pt idx="653">
                  <c:v>3528.1302500000002</c:v>
                </c:pt>
                <c:pt idx="657">
                  <c:v>3550.2952500000001</c:v>
                </c:pt>
                <c:pt idx="661">
                  <c:v>3558.3135000000002</c:v>
                </c:pt>
                <c:pt idx="665">
                  <c:v>3557.45</c:v>
                </c:pt>
                <c:pt idx="669">
                  <c:v>3577.15</c:v>
                </c:pt>
                <c:pt idx="673">
                  <c:v>3582.0499999999997</c:v>
                </c:pt>
                <c:pt idx="677">
                  <c:v>3564.35</c:v>
                </c:pt>
                <c:pt idx="681">
                  <c:v>3522.6835000000001</c:v>
                </c:pt>
                <c:pt idx="685">
                  <c:v>3469.8702499999999</c:v>
                </c:pt>
                <c:pt idx="689">
                  <c:v>3523.2247500000003</c:v>
                </c:pt>
                <c:pt idx="693">
                  <c:v>3511.06475</c:v>
                </c:pt>
                <c:pt idx="697">
                  <c:v>3545.3732500000001</c:v>
                </c:pt>
                <c:pt idx="701">
                  <c:v>3555.7965000000004</c:v>
                </c:pt>
                <c:pt idx="705">
                  <c:v>3501.78325</c:v>
                </c:pt>
                <c:pt idx="709">
                  <c:v>3547.8987500000003</c:v>
                </c:pt>
                <c:pt idx="713">
                  <c:v>3509.0997499999999</c:v>
                </c:pt>
                <c:pt idx="717">
                  <c:v>3498.8219999999997</c:v>
                </c:pt>
                <c:pt idx="721">
                  <c:v>3590.4749999999999</c:v>
                </c:pt>
                <c:pt idx="725">
                  <c:v>3548.9249999999997</c:v>
                </c:pt>
                <c:pt idx="729">
                  <c:v>3535.6750000000002</c:v>
                </c:pt>
                <c:pt idx="733">
                  <c:v>3547.3250000000003</c:v>
                </c:pt>
                <c:pt idx="737">
                  <c:v>3619.9749999999999</c:v>
                </c:pt>
                <c:pt idx="741">
                  <c:v>3467.9750000000004</c:v>
                </c:pt>
                <c:pt idx="745">
                  <c:v>3532.95</c:v>
                </c:pt>
                <c:pt idx="749">
                  <c:v>3531.05</c:v>
                </c:pt>
                <c:pt idx="753">
                  <c:v>3537.5</c:v>
                </c:pt>
                <c:pt idx="757">
                  <c:v>3540.35</c:v>
                </c:pt>
                <c:pt idx="761">
                  <c:v>3611</c:v>
                </c:pt>
                <c:pt idx="765">
                  <c:v>3609.1</c:v>
                </c:pt>
                <c:pt idx="769">
                  <c:v>3624.8249999999998</c:v>
                </c:pt>
                <c:pt idx="773">
                  <c:v>3648.2249999999999</c:v>
                </c:pt>
                <c:pt idx="777">
                  <c:v>3610.0249999999996</c:v>
                </c:pt>
                <c:pt idx="781">
                  <c:v>3594.5</c:v>
                </c:pt>
                <c:pt idx="785">
                  <c:v>3565.9</c:v>
                </c:pt>
                <c:pt idx="789">
                  <c:v>3559.6000000000004</c:v>
                </c:pt>
                <c:pt idx="793">
                  <c:v>3572.2749999999996</c:v>
                </c:pt>
                <c:pt idx="797">
                  <c:v>3558.45</c:v>
                </c:pt>
                <c:pt idx="801">
                  <c:v>3522.35</c:v>
                </c:pt>
                <c:pt idx="805">
                  <c:v>3528.9500000000003</c:v>
                </c:pt>
                <c:pt idx="809">
                  <c:v>3550.45</c:v>
                </c:pt>
                <c:pt idx="813">
                  <c:v>3641.7749999999996</c:v>
                </c:pt>
                <c:pt idx="817">
                  <c:v>3592.4634999999998</c:v>
                </c:pt>
                <c:pt idx="821">
                  <c:v>3555.3375000000001</c:v>
                </c:pt>
                <c:pt idx="825">
                  <c:v>3531.8410000000003</c:v>
                </c:pt>
                <c:pt idx="829">
                  <c:v>3619.6559999999999</c:v>
                </c:pt>
                <c:pt idx="833">
                  <c:v>3506.8274999999999</c:v>
                </c:pt>
                <c:pt idx="837">
                  <c:v>3531.9562500000002</c:v>
                </c:pt>
                <c:pt idx="841">
                  <c:v>3545.9340000000002</c:v>
                </c:pt>
                <c:pt idx="845">
                  <c:v>3525.9457499999999</c:v>
                </c:pt>
                <c:pt idx="849">
                  <c:v>3501.4445000000001</c:v>
                </c:pt>
                <c:pt idx="853">
                  <c:v>3499.4967499999998</c:v>
                </c:pt>
                <c:pt idx="857">
                  <c:v>3497.5160000000001</c:v>
                </c:pt>
                <c:pt idx="861">
                  <c:v>3534.5167499999998</c:v>
                </c:pt>
                <c:pt idx="865">
                  <c:v>3521.6994999999997</c:v>
                </c:pt>
                <c:pt idx="869">
                  <c:v>3510.3652499999998</c:v>
                </c:pt>
                <c:pt idx="873">
                  <c:v>3493.13175</c:v>
                </c:pt>
                <c:pt idx="877">
                  <c:v>3510.2439999999997</c:v>
                </c:pt>
                <c:pt idx="881">
                  <c:v>3521.3069999999998</c:v>
                </c:pt>
                <c:pt idx="885">
                  <c:v>3550.8332500000001</c:v>
                </c:pt>
                <c:pt idx="889">
                  <c:v>3509.4195</c:v>
                </c:pt>
                <c:pt idx="893">
                  <c:v>3529.7719999999999</c:v>
                </c:pt>
                <c:pt idx="897">
                  <c:v>3545.4859999999999</c:v>
                </c:pt>
                <c:pt idx="901">
                  <c:v>3332.0142500000002</c:v>
                </c:pt>
                <c:pt idx="905">
                  <c:v>3356.3842500000001</c:v>
                </c:pt>
                <c:pt idx="909">
                  <c:v>3348.7179999999998</c:v>
                </c:pt>
                <c:pt idx="913">
                  <c:v>3470.8085000000001</c:v>
                </c:pt>
                <c:pt idx="917">
                  <c:v>3464.5010000000002</c:v>
                </c:pt>
                <c:pt idx="921">
                  <c:v>3463.0337500000001</c:v>
                </c:pt>
                <c:pt idx="925">
                  <c:v>3486.5707499999999</c:v>
                </c:pt>
                <c:pt idx="929">
                  <c:v>3446.0962499999996</c:v>
                </c:pt>
                <c:pt idx="933">
                  <c:v>3461.3717500000002</c:v>
                </c:pt>
                <c:pt idx="937">
                  <c:v>3444.12275</c:v>
                </c:pt>
                <c:pt idx="941">
                  <c:v>3479.6010000000001</c:v>
                </c:pt>
                <c:pt idx="945">
                  <c:v>3484.2219999999998</c:v>
                </c:pt>
                <c:pt idx="949">
                  <c:v>3488.5427500000001</c:v>
                </c:pt>
                <c:pt idx="953">
                  <c:v>3475.6952499999998</c:v>
                </c:pt>
                <c:pt idx="957">
                  <c:v>3448.8852500000003</c:v>
                </c:pt>
                <c:pt idx="961">
                  <c:v>3444.3397500000001</c:v>
                </c:pt>
                <c:pt idx="965">
                  <c:v>3466.6282499999998</c:v>
                </c:pt>
                <c:pt idx="969">
                  <c:v>3466.1492499999999</c:v>
                </c:pt>
                <c:pt idx="973">
                  <c:v>3442.4317499999997</c:v>
                </c:pt>
                <c:pt idx="977">
                  <c:v>3457.0557500000004</c:v>
                </c:pt>
                <c:pt idx="981">
                  <c:v>3447.9155000000001</c:v>
                </c:pt>
                <c:pt idx="985">
                  <c:v>3461.4250000000002</c:v>
                </c:pt>
                <c:pt idx="989">
                  <c:v>3462.2200000000003</c:v>
                </c:pt>
                <c:pt idx="993">
                  <c:v>3467.9974999999999</c:v>
                </c:pt>
                <c:pt idx="997">
                  <c:v>3484.1725000000001</c:v>
                </c:pt>
                <c:pt idx="1001">
                  <c:v>3444.9414999999999</c:v>
                </c:pt>
                <c:pt idx="1005">
                  <c:v>3417.893</c:v>
                </c:pt>
                <c:pt idx="1009">
                  <c:v>3435.4840000000004</c:v>
                </c:pt>
                <c:pt idx="1013">
                  <c:v>3465.45</c:v>
                </c:pt>
                <c:pt idx="1017">
                  <c:v>3469.1720000000005</c:v>
                </c:pt>
                <c:pt idx="1021">
                  <c:v>3472.0432500000002</c:v>
                </c:pt>
                <c:pt idx="1025">
                  <c:v>3469.6675000000005</c:v>
                </c:pt>
                <c:pt idx="1029">
                  <c:v>3482.5890000000004</c:v>
                </c:pt>
                <c:pt idx="1033">
                  <c:v>3441.1777500000003</c:v>
                </c:pt>
                <c:pt idx="1037">
                  <c:v>3446.6667499999994</c:v>
                </c:pt>
                <c:pt idx="1041">
                  <c:v>3458.9754999999996</c:v>
                </c:pt>
                <c:pt idx="1045">
                  <c:v>3456.8337499999998</c:v>
                </c:pt>
                <c:pt idx="1049">
                  <c:v>3482.9562499999997</c:v>
                </c:pt>
                <c:pt idx="1053">
                  <c:v>3478.4352500000005</c:v>
                </c:pt>
                <c:pt idx="1057">
                  <c:v>3489.0969999999998</c:v>
                </c:pt>
                <c:pt idx="1061">
                  <c:v>3486.9455000000003</c:v>
                </c:pt>
                <c:pt idx="1065">
                  <c:v>0</c:v>
                </c:pt>
                <c:pt idx="1069">
                  <c:v>0</c:v>
                </c:pt>
                <c:pt idx="1073">
                  <c:v>0</c:v>
                </c:pt>
                <c:pt idx="1077">
                  <c:v>0</c:v>
                </c:pt>
                <c:pt idx="1081">
                  <c:v>0</c:v>
                </c:pt>
                <c:pt idx="1085">
                  <c:v>0</c:v>
                </c:pt>
                <c:pt idx="1089">
                  <c:v>0</c:v>
                </c:pt>
                <c:pt idx="1093">
                  <c:v>0</c:v>
                </c:pt>
                <c:pt idx="1097">
                  <c:v>0</c:v>
                </c:pt>
                <c:pt idx="1101">
                  <c:v>0</c:v>
                </c:pt>
                <c:pt idx="1105">
                  <c:v>0</c:v>
                </c:pt>
                <c:pt idx="1109">
                  <c:v>0</c:v>
                </c:pt>
                <c:pt idx="1113">
                  <c:v>0</c:v>
                </c:pt>
                <c:pt idx="1117">
                  <c:v>0</c:v>
                </c:pt>
                <c:pt idx="1121">
                  <c:v>0</c:v>
                </c:pt>
                <c:pt idx="1125">
                  <c:v>0</c:v>
                </c:pt>
                <c:pt idx="1129">
                  <c:v>0</c:v>
                </c:pt>
                <c:pt idx="1133">
                  <c:v>0</c:v>
                </c:pt>
                <c:pt idx="1137">
                  <c:v>0</c:v>
                </c:pt>
                <c:pt idx="1141">
                  <c:v>0</c:v>
                </c:pt>
                <c:pt idx="1145">
                  <c:v>0</c:v>
                </c:pt>
                <c:pt idx="1149">
                  <c:v>0</c:v>
                </c:pt>
                <c:pt idx="1153">
                  <c:v>0</c:v>
                </c:pt>
                <c:pt idx="1157">
                  <c:v>0</c:v>
                </c:pt>
                <c:pt idx="1161">
                  <c:v>0</c:v>
                </c:pt>
                <c:pt idx="1165">
                  <c:v>0</c:v>
                </c:pt>
                <c:pt idx="1169">
                  <c:v>0</c:v>
                </c:pt>
                <c:pt idx="1173">
                  <c:v>0</c:v>
                </c:pt>
                <c:pt idx="1177">
                  <c:v>0</c:v>
                </c:pt>
                <c:pt idx="1181">
                  <c:v>0</c:v>
                </c:pt>
                <c:pt idx="1185">
                  <c:v>0</c:v>
                </c:pt>
                <c:pt idx="1189">
                  <c:v>0</c:v>
                </c:pt>
                <c:pt idx="1193">
                  <c:v>0</c:v>
                </c:pt>
                <c:pt idx="1197">
                  <c:v>0</c:v>
                </c:pt>
                <c:pt idx="1201">
                  <c:v>0</c:v>
                </c:pt>
                <c:pt idx="1205">
                  <c:v>0</c:v>
                </c:pt>
                <c:pt idx="1209">
                  <c:v>0</c:v>
                </c:pt>
                <c:pt idx="1213">
                  <c:v>0</c:v>
                </c:pt>
                <c:pt idx="1217">
                  <c:v>0</c:v>
                </c:pt>
                <c:pt idx="1221">
                  <c:v>0</c:v>
                </c:pt>
                <c:pt idx="1225">
                  <c:v>0</c:v>
                </c:pt>
                <c:pt idx="1229">
                  <c:v>0</c:v>
                </c:pt>
                <c:pt idx="1233">
                  <c:v>0</c:v>
                </c:pt>
                <c:pt idx="1237">
                  <c:v>0</c:v>
                </c:pt>
                <c:pt idx="1241">
                  <c:v>0</c:v>
                </c:pt>
                <c:pt idx="1245">
                  <c:v>0</c:v>
                </c:pt>
                <c:pt idx="1249">
                  <c:v>0</c:v>
                </c:pt>
                <c:pt idx="1253">
                  <c:v>0</c:v>
                </c:pt>
                <c:pt idx="1257">
                  <c:v>0</c:v>
                </c:pt>
                <c:pt idx="1261">
                  <c:v>0</c:v>
                </c:pt>
                <c:pt idx="1265">
                  <c:v>0</c:v>
                </c:pt>
                <c:pt idx="1269">
                  <c:v>0</c:v>
                </c:pt>
                <c:pt idx="1273">
                  <c:v>0</c:v>
                </c:pt>
                <c:pt idx="1277">
                  <c:v>0</c:v>
                </c:pt>
                <c:pt idx="1281">
                  <c:v>0</c:v>
                </c:pt>
                <c:pt idx="1285">
                  <c:v>0</c:v>
                </c:pt>
                <c:pt idx="1289">
                  <c:v>0</c:v>
                </c:pt>
                <c:pt idx="1293">
                  <c:v>0</c:v>
                </c:pt>
                <c:pt idx="1297">
                  <c:v>0</c:v>
                </c:pt>
                <c:pt idx="1301">
                  <c:v>0</c:v>
                </c:pt>
                <c:pt idx="1305">
                  <c:v>0</c:v>
                </c:pt>
                <c:pt idx="1309">
                  <c:v>0</c:v>
                </c:pt>
                <c:pt idx="1313">
                  <c:v>0</c:v>
                </c:pt>
                <c:pt idx="1317">
                  <c:v>0</c:v>
                </c:pt>
                <c:pt idx="1321">
                  <c:v>0</c:v>
                </c:pt>
                <c:pt idx="1325">
                  <c:v>0</c:v>
                </c:pt>
                <c:pt idx="1329">
                  <c:v>0</c:v>
                </c:pt>
                <c:pt idx="1333">
                  <c:v>0</c:v>
                </c:pt>
                <c:pt idx="1337">
                  <c:v>0</c:v>
                </c:pt>
                <c:pt idx="1341">
                  <c:v>0</c:v>
                </c:pt>
                <c:pt idx="1345">
                  <c:v>0</c:v>
                </c:pt>
                <c:pt idx="1349">
                  <c:v>0</c:v>
                </c:pt>
                <c:pt idx="1353">
                  <c:v>0</c:v>
                </c:pt>
                <c:pt idx="1357">
                  <c:v>0</c:v>
                </c:pt>
                <c:pt idx="1361">
                  <c:v>0</c:v>
                </c:pt>
                <c:pt idx="1365">
                  <c:v>0</c:v>
                </c:pt>
                <c:pt idx="1369">
                  <c:v>0</c:v>
                </c:pt>
                <c:pt idx="1373">
                  <c:v>0</c:v>
                </c:pt>
                <c:pt idx="1377">
                  <c:v>0</c:v>
                </c:pt>
                <c:pt idx="1381">
                  <c:v>0</c:v>
                </c:pt>
                <c:pt idx="1385">
                  <c:v>0</c:v>
                </c:pt>
                <c:pt idx="1389">
                  <c:v>0</c:v>
                </c:pt>
                <c:pt idx="1393">
                  <c:v>0</c:v>
                </c:pt>
                <c:pt idx="1397">
                  <c:v>0</c:v>
                </c:pt>
                <c:pt idx="1401">
                  <c:v>0</c:v>
                </c:pt>
                <c:pt idx="1405">
                  <c:v>0</c:v>
                </c:pt>
                <c:pt idx="1409">
                  <c:v>0</c:v>
                </c:pt>
                <c:pt idx="1413">
                  <c:v>0</c:v>
                </c:pt>
                <c:pt idx="1417">
                  <c:v>0</c:v>
                </c:pt>
                <c:pt idx="1421">
                  <c:v>0</c:v>
                </c:pt>
                <c:pt idx="1425">
                  <c:v>0</c:v>
                </c:pt>
                <c:pt idx="1429">
                  <c:v>0</c:v>
                </c:pt>
                <c:pt idx="1433">
                  <c:v>0</c:v>
                </c:pt>
                <c:pt idx="1437">
                  <c:v>0</c:v>
                </c:pt>
                <c:pt idx="1441">
                  <c:v>0</c:v>
                </c:pt>
                <c:pt idx="1445">
                  <c:v>0</c:v>
                </c:pt>
                <c:pt idx="1449">
                  <c:v>0</c:v>
                </c:pt>
                <c:pt idx="1453">
                  <c:v>0</c:v>
                </c:pt>
                <c:pt idx="1457">
                  <c:v>0</c:v>
                </c:pt>
                <c:pt idx="1461">
                  <c:v>0</c:v>
                </c:pt>
                <c:pt idx="1465">
                  <c:v>0</c:v>
                </c:pt>
                <c:pt idx="1469">
                  <c:v>0</c:v>
                </c:pt>
                <c:pt idx="1473">
                  <c:v>0</c:v>
                </c:pt>
                <c:pt idx="1477">
                  <c:v>0</c:v>
                </c:pt>
                <c:pt idx="1481">
                  <c:v>0</c:v>
                </c:pt>
                <c:pt idx="1485">
                  <c:v>0</c:v>
                </c:pt>
                <c:pt idx="1489">
                  <c:v>0</c:v>
                </c:pt>
                <c:pt idx="1493">
                  <c:v>0</c:v>
                </c:pt>
                <c:pt idx="1497">
                  <c:v>0</c:v>
                </c:pt>
                <c:pt idx="1501">
                  <c:v>0</c:v>
                </c:pt>
                <c:pt idx="1505">
                  <c:v>0</c:v>
                </c:pt>
                <c:pt idx="1509">
                  <c:v>0</c:v>
                </c:pt>
                <c:pt idx="1513">
                  <c:v>0</c:v>
                </c:pt>
                <c:pt idx="1517">
                  <c:v>0</c:v>
                </c:pt>
                <c:pt idx="1521">
                  <c:v>0</c:v>
                </c:pt>
                <c:pt idx="1525">
                  <c:v>0</c:v>
                </c:pt>
                <c:pt idx="1529">
                  <c:v>0</c:v>
                </c:pt>
                <c:pt idx="1533">
                  <c:v>0</c:v>
                </c:pt>
                <c:pt idx="1537">
                  <c:v>0</c:v>
                </c:pt>
                <c:pt idx="1541">
                  <c:v>0</c:v>
                </c:pt>
                <c:pt idx="1545">
                  <c:v>0</c:v>
                </c:pt>
                <c:pt idx="1549">
                  <c:v>0</c:v>
                </c:pt>
                <c:pt idx="1553">
                  <c:v>0</c:v>
                </c:pt>
                <c:pt idx="1557">
                  <c:v>0</c:v>
                </c:pt>
                <c:pt idx="1561">
                  <c:v>0</c:v>
                </c:pt>
                <c:pt idx="1565">
                  <c:v>0</c:v>
                </c:pt>
                <c:pt idx="1569">
                  <c:v>0</c:v>
                </c:pt>
                <c:pt idx="1573">
                  <c:v>0</c:v>
                </c:pt>
                <c:pt idx="1577">
                  <c:v>0</c:v>
                </c:pt>
                <c:pt idx="1581">
                  <c:v>0</c:v>
                </c:pt>
                <c:pt idx="1585">
                  <c:v>0</c:v>
                </c:pt>
                <c:pt idx="1589">
                  <c:v>0</c:v>
                </c:pt>
                <c:pt idx="1593">
                  <c:v>0</c:v>
                </c:pt>
                <c:pt idx="1597">
                  <c:v>0</c:v>
                </c:pt>
                <c:pt idx="1601">
                  <c:v>0</c:v>
                </c:pt>
                <c:pt idx="1605">
                  <c:v>0</c:v>
                </c:pt>
                <c:pt idx="1609">
                  <c:v>0</c:v>
                </c:pt>
                <c:pt idx="1613">
                  <c:v>0</c:v>
                </c:pt>
                <c:pt idx="1617">
                  <c:v>0</c:v>
                </c:pt>
                <c:pt idx="1621">
                  <c:v>0</c:v>
                </c:pt>
                <c:pt idx="1625">
                  <c:v>0</c:v>
                </c:pt>
                <c:pt idx="1629">
                  <c:v>0</c:v>
                </c:pt>
                <c:pt idx="1633">
                  <c:v>0</c:v>
                </c:pt>
                <c:pt idx="1637">
                  <c:v>0</c:v>
                </c:pt>
                <c:pt idx="1641">
                  <c:v>0</c:v>
                </c:pt>
                <c:pt idx="1645">
                  <c:v>0</c:v>
                </c:pt>
                <c:pt idx="1649">
                  <c:v>0</c:v>
                </c:pt>
                <c:pt idx="1653">
                  <c:v>0</c:v>
                </c:pt>
                <c:pt idx="1657">
                  <c:v>0</c:v>
                </c:pt>
                <c:pt idx="1661">
                  <c:v>0</c:v>
                </c:pt>
                <c:pt idx="1665">
                  <c:v>0</c:v>
                </c:pt>
                <c:pt idx="1669">
                  <c:v>0</c:v>
                </c:pt>
                <c:pt idx="1673">
                  <c:v>0</c:v>
                </c:pt>
                <c:pt idx="1677">
                  <c:v>0</c:v>
                </c:pt>
                <c:pt idx="1681">
                  <c:v>0</c:v>
                </c:pt>
                <c:pt idx="1685">
                  <c:v>0</c:v>
                </c:pt>
                <c:pt idx="1689">
                  <c:v>0</c:v>
                </c:pt>
                <c:pt idx="1693">
                  <c:v>0</c:v>
                </c:pt>
                <c:pt idx="1697">
                  <c:v>0</c:v>
                </c:pt>
                <c:pt idx="1701">
                  <c:v>0</c:v>
                </c:pt>
                <c:pt idx="1705">
                  <c:v>0</c:v>
                </c:pt>
                <c:pt idx="1709">
                  <c:v>0</c:v>
                </c:pt>
                <c:pt idx="1713">
                  <c:v>0</c:v>
                </c:pt>
                <c:pt idx="1717">
                  <c:v>0</c:v>
                </c:pt>
                <c:pt idx="1721">
                  <c:v>0</c:v>
                </c:pt>
                <c:pt idx="1725">
                  <c:v>0</c:v>
                </c:pt>
                <c:pt idx="1729">
                  <c:v>0</c:v>
                </c:pt>
                <c:pt idx="1733">
                  <c:v>0</c:v>
                </c:pt>
                <c:pt idx="1737">
                  <c:v>0</c:v>
                </c:pt>
                <c:pt idx="1741">
                  <c:v>0</c:v>
                </c:pt>
                <c:pt idx="1745">
                  <c:v>0</c:v>
                </c:pt>
                <c:pt idx="1749">
                  <c:v>0</c:v>
                </c:pt>
                <c:pt idx="1753">
                  <c:v>0</c:v>
                </c:pt>
                <c:pt idx="1757">
                  <c:v>0</c:v>
                </c:pt>
                <c:pt idx="1761">
                  <c:v>0</c:v>
                </c:pt>
                <c:pt idx="1765">
                  <c:v>0</c:v>
                </c:pt>
                <c:pt idx="1769">
                  <c:v>0</c:v>
                </c:pt>
                <c:pt idx="1773">
                  <c:v>0</c:v>
                </c:pt>
                <c:pt idx="1777">
                  <c:v>0</c:v>
                </c:pt>
                <c:pt idx="1781">
                  <c:v>0</c:v>
                </c:pt>
                <c:pt idx="17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7-4E3E-8E6E-A9E1D32F43C5}"/>
            </c:ext>
          </c:extLst>
        </c:ser>
        <c:ser>
          <c:idx val="1"/>
          <c:order val="1"/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[0]!データ_BB</c:f>
              <c:numCache>
                <c:formatCode>General</c:formatCode>
                <c:ptCount val="1789"/>
                <c:pt idx="0">
                  <c:v>3300</c:v>
                </c:pt>
                <c:pt idx="1">
                  <c:v>3300</c:v>
                </c:pt>
                <c:pt idx="2">
                  <c:v>3300</c:v>
                </c:pt>
                <c:pt idx="3">
                  <c:v>3300</c:v>
                </c:pt>
                <c:pt idx="4">
                  <c:v>3300</c:v>
                </c:pt>
                <c:pt idx="5">
                  <c:v>3300</c:v>
                </c:pt>
                <c:pt idx="6">
                  <c:v>3300</c:v>
                </c:pt>
                <c:pt idx="7">
                  <c:v>3300</c:v>
                </c:pt>
                <c:pt idx="8">
                  <c:v>3300</c:v>
                </c:pt>
                <c:pt idx="9">
                  <c:v>3300</c:v>
                </c:pt>
                <c:pt idx="10">
                  <c:v>3300</c:v>
                </c:pt>
                <c:pt idx="11">
                  <c:v>3300</c:v>
                </c:pt>
                <c:pt idx="12">
                  <c:v>3300</c:v>
                </c:pt>
                <c:pt idx="13">
                  <c:v>3300</c:v>
                </c:pt>
                <c:pt idx="14">
                  <c:v>3300</c:v>
                </c:pt>
                <c:pt idx="15">
                  <c:v>3300</c:v>
                </c:pt>
                <c:pt idx="16">
                  <c:v>3300</c:v>
                </c:pt>
                <c:pt idx="17">
                  <c:v>3300</c:v>
                </c:pt>
                <c:pt idx="18">
                  <c:v>3300</c:v>
                </c:pt>
                <c:pt idx="19">
                  <c:v>3300</c:v>
                </c:pt>
                <c:pt idx="20">
                  <c:v>3300</c:v>
                </c:pt>
                <c:pt idx="21">
                  <c:v>3300</c:v>
                </c:pt>
                <c:pt idx="22">
                  <c:v>3300</c:v>
                </c:pt>
                <c:pt idx="23">
                  <c:v>3300</c:v>
                </c:pt>
                <c:pt idx="24">
                  <c:v>3300</c:v>
                </c:pt>
                <c:pt idx="25">
                  <c:v>3300</c:v>
                </c:pt>
                <c:pt idx="26">
                  <c:v>3300</c:v>
                </c:pt>
                <c:pt idx="27">
                  <c:v>3300</c:v>
                </c:pt>
                <c:pt idx="28">
                  <c:v>3300</c:v>
                </c:pt>
                <c:pt idx="29">
                  <c:v>3300</c:v>
                </c:pt>
                <c:pt idx="30">
                  <c:v>3300</c:v>
                </c:pt>
                <c:pt idx="31">
                  <c:v>3300</c:v>
                </c:pt>
                <c:pt idx="32">
                  <c:v>3300</c:v>
                </c:pt>
                <c:pt idx="33">
                  <c:v>3300</c:v>
                </c:pt>
                <c:pt idx="34">
                  <c:v>3300</c:v>
                </c:pt>
                <c:pt idx="35">
                  <c:v>3300</c:v>
                </c:pt>
                <c:pt idx="36">
                  <c:v>3300</c:v>
                </c:pt>
                <c:pt idx="37">
                  <c:v>3300</c:v>
                </c:pt>
                <c:pt idx="38">
                  <c:v>3300</c:v>
                </c:pt>
                <c:pt idx="39">
                  <c:v>3300</c:v>
                </c:pt>
                <c:pt idx="40">
                  <c:v>3300</c:v>
                </c:pt>
                <c:pt idx="41">
                  <c:v>3300</c:v>
                </c:pt>
                <c:pt idx="42">
                  <c:v>3300</c:v>
                </c:pt>
                <c:pt idx="43">
                  <c:v>3300</c:v>
                </c:pt>
                <c:pt idx="44">
                  <c:v>3300</c:v>
                </c:pt>
                <c:pt idx="45">
                  <c:v>3300</c:v>
                </c:pt>
                <c:pt idx="46">
                  <c:v>3300</c:v>
                </c:pt>
                <c:pt idx="47">
                  <c:v>3300</c:v>
                </c:pt>
                <c:pt idx="48">
                  <c:v>3300</c:v>
                </c:pt>
                <c:pt idx="49">
                  <c:v>3300</c:v>
                </c:pt>
                <c:pt idx="50">
                  <c:v>3300</c:v>
                </c:pt>
                <c:pt idx="51">
                  <c:v>3300</c:v>
                </c:pt>
                <c:pt idx="52">
                  <c:v>3300</c:v>
                </c:pt>
                <c:pt idx="53">
                  <c:v>3300</c:v>
                </c:pt>
                <c:pt idx="54">
                  <c:v>3300</c:v>
                </c:pt>
                <c:pt idx="55">
                  <c:v>3300</c:v>
                </c:pt>
                <c:pt idx="56">
                  <c:v>3300</c:v>
                </c:pt>
                <c:pt idx="57">
                  <c:v>3300</c:v>
                </c:pt>
                <c:pt idx="58">
                  <c:v>3300</c:v>
                </c:pt>
                <c:pt idx="59">
                  <c:v>3300</c:v>
                </c:pt>
                <c:pt idx="60">
                  <c:v>3300</c:v>
                </c:pt>
                <c:pt idx="61">
                  <c:v>3300</c:v>
                </c:pt>
                <c:pt idx="62">
                  <c:v>3300</c:v>
                </c:pt>
                <c:pt idx="63">
                  <c:v>3300</c:v>
                </c:pt>
                <c:pt idx="64">
                  <c:v>3300</c:v>
                </c:pt>
                <c:pt idx="65">
                  <c:v>3300</c:v>
                </c:pt>
                <c:pt idx="66">
                  <c:v>3300</c:v>
                </c:pt>
                <c:pt idx="67">
                  <c:v>3300</c:v>
                </c:pt>
                <c:pt idx="68">
                  <c:v>3300</c:v>
                </c:pt>
                <c:pt idx="69">
                  <c:v>3300</c:v>
                </c:pt>
                <c:pt idx="70">
                  <c:v>3300</c:v>
                </c:pt>
                <c:pt idx="71">
                  <c:v>3300</c:v>
                </c:pt>
                <c:pt idx="72">
                  <c:v>3300</c:v>
                </c:pt>
                <c:pt idx="73">
                  <c:v>3300</c:v>
                </c:pt>
                <c:pt idx="74">
                  <c:v>3300</c:v>
                </c:pt>
                <c:pt idx="75">
                  <c:v>3300</c:v>
                </c:pt>
                <c:pt idx="76">
                  <c:v>3300</c:v>
                </c:pt>
                <c:pt idx="77">
                  <c:v>3300</c:v>
                </c:pt>
                <c:pt idx="78">
                  <c:v>3300</c:v>
                </c:pt>
                <c:pt idx="79">
                  <c:v>3300</c:v>
                </c:pt>
                <c:pt idx="80">
                  <c:v>3300</c:v>
                </c:pt>
                <c:pt idx="81">
                  <c:v>3300</c:v>
                </c:pt>
                <c:pt idx="82">
                  <c:v>3300</c:v>
                </c:pt>
                <c:pt idx="83">
                  <c:v>3300</c:v>
                </c:pt>
                <c:pt idx="84">
                  <c:v>3300</c:v>
                </c:pt>
                <c:pt idx="85">
                  <c:v>3300</c:v>
                </c:pt>
                <c:pt idx="86">
                  <c:v>3300</c:v>
                </c:pt>
                <c:pt idx="87">
                  <c:v>3300</c:v>
                </c:pt>
                <c:pt idx="88">
                  <c:v>3300</c:v>
                </c:pt>
                <c:pt idx="89">
                  <c:v>3300</c:v>
                </c:pt>
                <c:pt idx="90">
                  <c:v>3300</c:v>
                </c:pt>
                <c:pt idx="91">
                  <c:v>3300</c:v>
                </c:pt>
                <c:pt idx="92">
                  <c:v>3300</c:v>
                </c:pt>
                <c:pt idx="93">
                  <c:v>3300</c:v>
                </c:pt>
                <c:pt idx="94">
                  <c:v>3300</c:v>
                </c:pt>
                <c:pt idx="95">
                  <c:v>3300</c:v>
                </c:pt>
                <c:pt idx="96">
                  <c:v>3300</c:v>
                </c:pt>
                <c:pt idx="97">
                  <c:v>3300</c:v>
                </c:pt>
                <c:pt idx="98">
                  <c:v>3300</c:v>
                </c:pt>
                <c:pt idx="99">
                  <c:v>3300</c:v>
                </c:pt>
                <c:pt idx="100">
                  <c:v>3300</c:v>
                </c:pt>
                <c:pt idx="101">
                  <c:v>3300</c:v>
                </c:pt>
                <c:pt idx="102">
                  <c:v>3300</c:v>
                </c:pt>
                <c:pt idx="103">
                  <c:v>3300</c:v>
                </c:pt>
                <c:pt idx="104">
                  <c:v>3300</c:v>
                </c:pt>
                <c:pt idx="105">
                  <c:v>3300</c:v>
                </c:pt>
                <c:pt idx="106">
                  <c:v>3300</c:v>
                </c:pt>
                <c:pt idx="107">
                  <c:v>3300</c:v>
                </c:pt>
                <c:pt idx="108">
                  <c:v>3300</c:v>
                </c:pt>
                <c:pt idx="109">
                  <c:v>3300</c:v>
                </c:pt>
                <c:pt idx="110">
                  <c:v>3300</c:v>
                </c:pt>
                <c:pt idx="111">
                  <c:v>3300</c:v>
                </c:pt>
                <c:pt idx="112">
                  <c:v>3300</c:v>
                </c:pt>
                <c:pt idx="113">
                  <c:v>3300</c:v>
                </c:pt>
                <c:pt idx="114">
                  <c:v>3300</c:v>
                </c:pt>
                <c:pt idx="115">
                  <c:v>3300</c:v>
                </c:pt>
                <c:pt idx="116">
                  <c:v>3300</c:v>
                </c:pt>
                <c:pt idx="117">
                  <c:v>3300</c:v>
                </c:pt>
                <c:pt idx="118">
                  <c:v>3300</c:v>
                </c:pt>
                <c:pt idx="119">
                  <c:v>3300</c:v>
                </c:pt>
                <c:pt idx="120">
                  <c:v>3300</c:v>
                </c:pt>
                <c:pt idx="121">
                  <c:v>3300</c:v>
                </c:pt>
                <c:pt idx="122">
                  <c:v>3300</c:v>
                </c:pt>
                <c:pt idx="123">
                  <c:v>3300</c:v>
                </c:pt>
                <c:pt idx="124">
                  <c:v>3300</c:v>
                </c:pt>
                <c:pt idx="125">
                  <c:v>3300</c:v>
                </c:pt>
                <c:pt idx="126">
                  <c:v>3300</c:v>
                </c:pt>
                <c:pt idx="127">
                  <c:v>3300</c:v>
                </c:pt>
                <c:pt idx="128">
                  <c:v>3300</c:v>
                </c:pt>
                <c:pt idx="129">
                  <c:v>3300</c:v>
                </c:pt>
                <c:pt idx="130">
                  <c:v>3300</c:v>
                </c:pt>
                <c:pt idx="131">
                  <c:v>3300</c:v>
                </c:pt>
                <c:pt idx="132">
                  <c:v>3300</c:v>
                </c:pt>
                <c:pt idx="133">
                  <c:v>3300</c:v>
                </c:pt>
                <c:pt idx="134">
                  <c:v>3300</c:v>
                </c:pt>
                <c:pt idx="135">
                  <c:v>3300</c:v>
                </c:pt>
                <c:pt idx="136">
                  <c:v>3300</c:v>
                </c:pt>
                <c:pt idx="137">
                  <c:v>3300</c:v>
                </c:pt>
                <c:pt idx="138">
                  <c:v>3300</c:v>
                </c:pt>
                <c:pt idx="139">
                  <c:v>3300</c:v>
                </c:pt>
                <c:pt idx="140">
                  <c:v>3300</c:v>
                </c:pt>
                <c:pt idx="141">
                  <c:v>3300</c:v>
                </c:pt>
                <c:pt idx="142">
                  <c:v>3300</c:v>
                </c:pt>
                <c:pt idx="143">
                  <c:v>3300</c:v>
                </c:pt>
                <c:pt idx="144">
                  <c:v>3300</c:v>
                </c:pt>
                <c:pt idx="145">
                  <c:v>3300</c:v>
                </c:pt>
                <c:pt idx="146">
                  <c:v>3300</c:v>
                </c:pt>
                <c:pt idx="147">
                  <c:v>3300</c:v>
                </c:pt>
                <c:pt idx="148">
                  <c:v>3300</c:v>
                </c:pt>
                <c:pt idx="149">
                  <c:v>3300</c:v>
                </c:pt>
                <c:pt idx="150">
                  <c:v>3300</c:v>
                </c:pt>
                <c:pt idx="151">
                  <c:v>3300</c:v>
                </c:pt>
                <c:pt idx="152">
                  <c:v>3300</c:v>
                </c:pt>
                <c:pt idx="153">
                  <c:v>3300</c:v>
                </c:pt>
                <c:pt idx="154">
                  <c:v>3300</c:v>
                </c:pt>
                <c:pt idx="155">
                  <c:v>3300</c:v>
                </c:pt>
                <c:pt idx="156">
                  <c:v>3300</c:v>
                </c:pt>
                <c:pt idx="157">
                  <c:v>3300</c:v>
                </c:pt>
                <c:pt idx="158">
                  <c:v>3300</c:v>
                </c:pt>
                <c:pt idx="159">
                  <c:v>3300</c:v>
                </c:pt>
                <c:pt idx="160">
                  <c:v>3300</c:v>
                </c:pt>
                <c:pt idx="161">
                  <c:v>3300</c:v>
                </c:pt>
                <c:pt idx="162">
                  <c:v>3300</c:v>
                </c:pt>
                <c:pt idx="163">
                  <c:v>3300</c:v>
                </c:pt>
                <c:pt idx="164">
                  <c:v>3300</c:v>
                </c:pt>
                <c:pt idx="165">
                  <c:v>3300</c:v>
                </c:pt>
                <c:pt idx="166">
                  <c:v>3300</c:v>
                </c:pt>
                <c:pt idx="167">
                  <c:v>3300</c:v>
                </c:pt>
                <c:pt idx="168">
                  <c:v>3300</c:v>
                </c:pt>
                <c:pt idx="169">
                  <c:v>3300</c:v>
                </c:pt>
                <c:pt idx="170">
                  <c:v>3300</c:v>
                </c:pt>
                <c:pt idx="171">
                  <c:v>3300</c:v>
                </c:pt>
                <c:pt idx="172">
                  <c:v>3300</c:v>
                </c:pt>
                <c:pt idx="173">
                  <c:v>3300</c:v>
                </c:pt>
                <c:pt idx="174">
                  <c:v>3300</c:v>
                </c:pt>
                <c:pt idx="175">
                  <c:v>3300</c:v>
                </c:pt>
                <c:pt idx="176">
                  <c:v>3300</c:v>
                </c:pt>
                <c:pt idx="177">
                  <c:v>3300</c:v>
                </c:pt>
                <c:pt idx="178">
                  <c:v>3300</c:v>
                </c:pt>
                <c:pt idx="179">
                  <c:v>3300</c:v>
                </c:pt>
                <c:pt idx="180">
                  <c:v>3300</c:v>
                </c:pt>
                <c:pt idx="181">
                  <c:v>3300</c:v>
                </c:pt>
                <c:pt idx="182">
                  <c:v>3300</c:v>
                </c:pt>
                <c:pt idx="183">
                  <c:v>3300</c:v>
                </c:pt>
                <c:pt idx="184">
                  <c:v>3300</c:v>
                </c:pt>
                <c:pt idx="185">
                  <c:v>3300</c:v>
                </c:pt>
                <c:pt idx="186">
                  <c:v>3300</c:v>
                </c:pt>
                <c:pt idx="187">
                  <c:v>3300</c:v>
                </c:pt>
                <c:pt idx="188">
                  <c:v>3300</c:v>
                </c:pt>
                <c:pt idx="189">
                  <c:v>3300</c:v>
                </c:pt>
                <c:pt idx="190">
                  <c:v>3300</c:v>
                </c:pt>
                <c:pt idx="191">
                  <c:v>3300</c:v>
                </c:pt>
                <c:pt idx="192">
                  <c:v>3300</c:v>
                </c:pt>
                <c:pt idx="193">
                  <c:v>3300</c:v>
                </c:pt>
                <c:pt idx="194">
                  <c:v>3300</c:v>
                </c:pt>
                <c:pt idx="195">
                  <c:v>3300</c:v>
                </c:pt>
                <c:pt idx="196">
                  <c:v>3300</c:v>
                </c:pt>
                <c:pt idx="197">
                  <c:v>3300</c:v>
                </c:pt>
                <c:pt idx="198">
                  <c:v>3300</c:v>
                </c:pt>
                <c:pt idx="199">
                  <c:v>3300</c:v>
                </c:pt>
                <c:pt idx="200">
                  <c:v>3300</c:v>
                </c:pt>
                <c:pt idx="201">
                  <c:v>3300</c:v>
                </c:pt>
                <c:pt idx="202">
                  <c:v>3300</c:v>
                </c:pt>
                <c:pt idx="203">
                  <c:v>3300</c:v>
                </c:pt>
                <c:pt idx="204">
                  <c:v>3300</c:v>
                </c:pt>
                <c:pt idx="205">
                  <c:v>3300</c:v>
                </c:pt>
                <c:pt idx="206">
                  <c:v>3300</c:v>
                </c:pt>
                <c:pt idx="207">
                  <c:v>3300</c:v>
                </c:pt>
                <c:pt idx="208">
                  <c:v>3300</c:v>
                </c:pt>
                <c:pt idx="209">
                  <c:v>3300</c:v>
                </c:pt>
                <c:pt idx="210">
                  <c:v>3300</c:v>
                </c:pt>
                <c:pt idx="211">
                  <c:v>3300</c:v>
                </c:pt>
                <c:pt idx="212">
                  <c:v>3300</c:v>
                </c:pt>
                <c:pt idx="213">
                  <c:v>3300</c:v>
                </c:pt>
                <c:pt idx="214">
                  <c:v>3300</c:v>
                </c:pt>
                <c:pt idx="215">
                  <c:v>3300</c:v>
                </c:pt>
                <c:pt idx="216">
                  <c:v>3300</c:v>
                </c:pt>
                <c:pt idx="217">
                  <c:v>3300</c:v>
                </c:pt>
                <c:pt idx="218">
                  <c:v>3300</c:v>
                </c:pt>
                <c:pt idx="219">
                  <c:v>3300</c:v>
                </c:pt>
                <c:pt idx="220">
                  <c:v>3300</c:v>
                </c:pt>
                <c:pt idx="221">
                  <c:v>3300</c:v>
                </c:pt>
                <c:pt idx="222">
                  <c:v>3300</c:v>
                </c:pt>
                <c:pt idx="223">
                  <c:v>3300</c:v>
                </c:pt>
                <c:pt idx="224">
                  <c:v>3300</c:v>
                </c:pt>
                <c:pt idx="225">
                  <c:v>3300</c:v>
                </c:pt>
                <c:pt idx="226">
                  <c:v>3300</c:v>
                </c:pt>
                <c:pt idx="227">
                  <c:v>3300</c:v>
                </c:pt>
                <c:pt idx="228">
                  <c:v>3300</c:v>
                </c:pt>
                <c:pt idx="229">
                  <c:v>3300</c:v>
                </c:pt>
                <c:pt idx="230">
                  <c:v>3300</c:v>
                </c:pt>
                <c:pt idx="231">
                  <c:v>3300</c:v>
                </c:pt>
                <c:pt idx="232">
                  <c:v>3300</c:v>
                </c:pt>
                <c:pt idx="233">
                  <c:v>3300</c:v>
                </c:pt>
                <c:pt idx="234">
                  <c:v>3300</c:v>
                </c:pt>
                <c:pt idx="235">
                  <c:v>3300</c:v>
                </c:pt>
                <c:pt idx="236">
                  <c:v>3300</c:v>
                </c:pt>
                <c:pt idx="237">
                  <c:v>3300</c:v>
                </c:pt>
                <c:pt idx="238">
                  <c:v>3300</c:v>
                </c:pt>
                <c:pt idx="239">
                  <c:v>3300</c:v>
                </c:pt>
                <c:pt idx="240">
                  <c:v>3300</c:v>
                </c:pt>
                <c:pt idx="241">
                  <c:v>3300</c:v>
                </c:pt>
                <c:pt idx="242">
                  <c:v>3300</c:v>
                </c:pt>
                <c:pt idx="243">
                  <c:v>3300</c:v>
                </c:pt>
                <c:pt idx="244">
                  <c:v>3300</c:v>
                </c:pt>
                <c:pt idx="245">
                  <c:v>3300</c:v>
                </c:pt>
                <c:pt idx="246">
                  <c:v>3300</c:v>
                </c:pt>
                <c:pt idx="247">
                  <c:v>3300</c:v>
                </c:pt>
                <c:pt idx="248">
                  <c:v>3300</c:v>
                </c:pt>
                <c:pt idx="249">
                  <c:v>3300</c:v>
                </c:pt>
                <c:pt idx="250">
                  <c:v>3300</c:v>
                </c:pt>
                <c:pt idx="251">
                  <c:v>3300</c:v>
                </c:pt>
                <c:pt idx="252">
                  <c:v>3300</c:v>
                </c:pt>
                <c:pt idx="253">
                  <c:v>3300</c:v>
                </c:pt>
                <c:pt idx="254">
                  <c:v>3300</c:v>
                </c:pt>
                <c:pt idx="255">
                  <c:v>3300</c:v>
                </c:pt>
                <c:pt idx="256">
                  <c:v>3300</c:v>
                </c:pt>
                <c:pt idx="257">
                  <c:v>3300</c:v>
                </c:pt>
                <c:pt idx="258">
                  <c:v>3300</c:v>
                </c:pt>
                <c:pt idx="259">
                  <c:v>3300</c:v>
                </c:pt>
                <c:pt idx="260">
                  <c:v>3300</c:v>
                </c:pt>
                <c:pt idx="261">
                  <c:v>3300</c:v>
                </c:pt>
                <c:pt idx="262">
                  <c:v>3300</c:v>
                </c:pt>
                <c:pt idx="263">
                  <c:v>3300</c:v>
                </c:pt>
                <c:pt idx="264">
                  <c:v>3300</c:v>
                </c:pt>
                <c:pt idx="265">
                  <c:v>3300</c:v>
                </c:pt>
                <c:pt idx="266">
                  <c:v>3300</c:v>
                </c:pt>
                <c:pt idx="267">
                  <c:v>3300</c:v>
                </c:pt>
                <c:pt idx="268">
                  <c:v>3300</c:v>
                </c:pt>
                <c:pt idx="269">
                  <c:v>3300</c:v>
                </c:pt>
                <c:pt idx="270">
                  <c:v>3300</c:v>
                </c:pt>
                <c:pt idx="271">
                  <c:v>3300</c:v>
                </c:pt>
                <c:pt idx="272">
                  <c:v>3300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3300</c:v>
                </c:pt>
                <c:pt idx="277">
                  <c:v>3300</c:v>
                </c:pt>
                <c:pt idx="278">
                  <c:v>3300</c:v>
                </c:pt>
                <c:pt idx="279">
                  <c:v>3300</c:v>
                </c:pt>
                <c:pt idx="280">
                  <c:v>3300</c:v>
                </c:pt>
                <c:pt idx="281">
                  <c:v>3300</c:v>
                </c:pt>
                <c:pt idx="282">
                  <c:v>3300</c:v>
                </c:pt>
                <c:pt idx="283">
                  <c:v>3300</c:v>
                </c:pt>
                <c:pt idx="284">
                  <c:v>3300</c:v>
                </c:pt>
                <c:pt idx="285">
                  <c:v>3300</c:v>
                </c:pt>
                <c:pt idx="286">
                  <c:v>3300</c:v>
                </c:pt>
                <c:pt idx="287">
                  <c:v>3300</c:v>
                </c:pt>
                <c:pt idx="288">
                  <c:v>3300</c:v>
                </c:pt>
                <c:pt idx="289">
                  <c:v>3300</c:v>
                </c:pt>
                <c:pt idx="290">
                  <c:v>3300</c:v>
                </c:pt>
                <c:pt idx="291">
                  <c:v>3300</c:v>
                </c:pt>
                <c:pt idx="292">
                  <c:v>3300</c:v>
                </c:pt>
                <c:pt idx="293">
                  <c:v>3300</c:v>
                </c:pt>
                <c:pt idx="294">
                  <c:v>3300</c:v>
                </c:pt>
                <c:pt idx="295">
                  <c:v>3300</c:v>
                </c:pt>
                <c:pt idx="296">
                  <c:v>3300</c:v>
                </c:pt>
                <c:pt idx="297">
                  <c:v>3300</c:v>
                </c:pt>
                <c:pt idx="298">
                  <c:v>3300</c:v>
                </c:pt>
                <c:pt idx="299">
                  <c:v>3300</c:v>
                </c:pt>
                <c:pt idx="300">
                  <c:v>3300</c:v>
                </c:pt>
                <c:pt idx="301">
                  <c:v>3300</c:v>
                </c:pt>
                <c:pt idx="302">
                  <c:v>3300</c:v>
                </c:pt>
                <c:pt idx="303">
                  <c:v>3300</c:v>
                </c:pt>
                <c:pt idx="304">
                  <c:v>3300</c:v>
                </c:pt>
                <c:pt idx="305">
                  <c:v>3300</c:v>
                </c:pt>
                <c:pt idx="306">
                  <c:v>3300</c:v>
                </c:pt>
                <c:pt idx="307">
                  <c:v>3300</c:v>
                </c:pt>
                <c:pt idx="308">
                  <c:v>3300</c:v>
                </c:pt>
                <c:pt idx="309">
                  <c:v>3300</c:v>
                </c:pt>
                <c:pt idx="310">
                  <c:v>3300</c:v>
                </c:pt>
                <c:pt idx="311">
                  <c:v>3300</c:v>
                </c:pt>
                <c:pt idx="312">
                  <c:v>3300</c:v>
                </c:pt>
                <c:pt idx="313">
                  <c:v>3300</c:v>
                </c:pt>
                <c:pt idx="314">
                  <c:v>3300</c:v>
                </c:pt>
                <c:pt idx="315">
                  <c:v>3300</c:v>
                </c:pt>
                <c:pt idx="316">
                  <c:v>3300</c:v>
                </c:pt>
                <c:pt idx="317">
                  <c:v>3300</c:v>
                </c:pt>
                <c:pt idx="318">
                  <c:v>3300</c:v>
                </c:pt>
                <c:pt idx="319">
                  <c:v>3300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3300</c:v>
                </c:pt>
                <c:pt idx="331">
                  <c:v>3300</c:v>
                </c:pt>
                <c:pt idx="332">
                  <c:v>3300</c:v>
                </c:pt>
                <c:pt idx="333">
                  <c:v>3300</c:v>
                </c:pt>
                <c:pt idx="334">
                  <c:v>3300</c:v>
                </c:pt>
                <c:pt idx="335">
                  <c:v>3300</c:v>
                </c:pt>
                <c:pt idx="336">
                  <c:v>3300</c:v>
                </c:pt>
                <c:pt idx="337">
                  <c:v>3300</c:v>
                </c:pt>
                <c:pt idx="338">
                  <c:v>3300</c:v>
                </c:pt>
                <c:pt idx="339">
                  <c:v>3300</c:v>
                </c:pt>
                <c:pt idx="340">
                  <c:v>3300</c:v>
                </c:pt>
                <c:pt idx="341">
                  <c:v>3300</c:v>
                </c:pt>
                <c:pt idx="342">
                  <c:v>3300</c:v>
                </c:pt>
                <c:pt idx="343">
                  <c:v>3300</c:v>
                </c:pt>
                <c:pt idx="344">
                  <c:v>3300</c:v>
                </c:pt>
                <c:pt idx="345">
                  <c:v>3300</c:v>
                </c:pt>
                <c:pt idx="346">
                  <c:v>3300</c:v>
                </c:pt>
                <c:pt idx="347">
                  <c:v>3300</c:v>
                </c:pt>
                <c:pt idx="348">
                  <c:v>3300</c:v>
                </c:pt>
                <c:pt idx="349">
                  <c:v>3300</c:v>
                </c:pt>
                <c:pt idx="350">
                  <c:v>3300</c:v>
                </c:pt>
                <c:pt idx="351">
                  <c:v>3300</c:v>
                </c:pt>
                <c:pt idx="352">
                  <c:v>3300</c:v>
                </c:pt>
                <c:pt idx="353">
                  <c:v>3300</c:v>
                </c:pt>
                <c:pt idx="354">
                  <c:v>3300</c:v>
                </c:pt>
                <c:pt idx="355">
                  <c:v>3300</c:v>
                </c:pt>
                <c:pt idx="356">
                  <c:v>3300</c:v>
                </c:pt>
                <c:pt idx="357">
                  <c:v>3300</c:v>
                </c:pt>
                <c:pt idx="358">
                  <c:v>3300</c:v>
                </c:pt>
                <c:pt idx="359">
                  <c:v>3300</c:v>
                </c:pt>
                <c:pt idx="360">
                  <c:v>3300</c:v>
                </c:pt>
                <c:pt idx="361">
                  <c:v>3300</c:v>
                </c:pt>
                <c:pt idx="362">
                  <c:v>3300</c:v>
                </c:pt>
                <c:pt idx="363">
                  <c:v>3300</c:v>
                </c:pt>
                <c:pt idx="364">
                  <c:v>3300</c:v>
                </c:pt>
                <c:pt idx="365">
                  <c:v>3300</c:v>
                </c:pt>
                <c:pt idx="366">
                  <c:v>3300</c:v>
                </c:pt>
                <c:pt idx="367">
                  <c:v>3300</c:v>
                </c:pt>
                <c:pt idx="368">
                  <c:v>3300</c:v>
                </c:pt>
                <c:pt idx="369">
                  <c:v>3300</c:v>
                </c:pt>
                <c:pt idx="370">
                  <c:v>3300</c:v>
                </c:pt>
                <c:pt idx="371">
                  <c:v>3300</c:v>
                </c:pt>
                <c:pt idx="372">
                  <c:v>3300</c:v>
                </c:pt>
                <c:pt idx="373">
                  <c:v>3300</c:v>
                </c:pt>
                <c:pt idx="374">
                  <c:v>3300</c:v>
                </c:pt>
                <c:pt idx="375">
                  <c:v>3300</c:v>
                </c:pt>
                <c:pt idx="376">
                  <c:v>3300</c:v>
                </c:pt>
                <c:pt idx="377">
                  <c:v>3300</c:v>
                </c:pt>
                <c:pt idx="378">
                  <c:v>3300</c:v>
                </c:pt>
                <c:pt idx="379">
                  <c:v>3300</c:v>
                </c:pt>
                <c:pt idx="380">
                  <c:v>3300</c:v>
                </c:pt>
                <c:pt idx="381">
                  <c:v>3300</c:v>
                </c:pt>
                <c:pt idx="382">
                  <c:v>3300</c:v>
                </c:pt>
                <c:pt idx="383">
                  <c:v>3300</c:v>
                </c:pt>
                <c:pt idx="384">
                  <c:v>3300</c:v>
                </c:pt>
                <c:pt idx="385">
                  <c:v>3300</c:v>
                </c:pt>
                <c:pt idx="386">
                  <c:v>3300</c:v>
                </c:pt>
                <c:pt idx="387">
                  <c:v>3300</c:v>
                </c:pt>
                <c:pt idx="388">
                  <c:v>3300</c:v>
                </c:pt>
                <c:pt idx="389">
                  <c:v>3300</c:v>
                </c:pt>
                <c:pt idx="390">
                  <c:v>3300</c:v>
                </c:pt>
                <c:pt idx="391">
                  <c:v>3300</c:v>
                </c:pt>
                <c:pt idx="392">
                  <c:v>3300</c:v>
                </c:pt>
                <c:pt idx="393">
                  <c:v>3300</c:v>
                </c:pt>
                <c:pt idx="394">
                  <c:v>3300</c:v>
                </c:pt>
                <c:pt idx="395">
                  <c:v>3300</c:v>
                </c:pt>
                <c:pt idx="396">
                  <c:v>3300</c:v>
                </c:pt>
                <c:pt idx="397">
                  <c:v>3300</c:v>
                </c:pt>
                <c:pt idx="398">
                  <c:v>3300</c:v>
                </c:pt>
                <c:pt idx="399">
                  <c:v>3300</c:v>
                </c:pt>
                <c:pt idx="400">
                  <c:v>3300</c:v>
                </c:pt>
                <c:pt idx="401">
                  <c:v>3300</c:v>
                </c:pt>
                <c:pt idx="402">
                  <c:v>3300</c:v>
                </c:pt>
                <c:pt idx="403">
                  <c:v>3300</c:v>
                </c:pt>
                <c:pt idx="404">
                  <c:v>3300</c:v>
                </c:pt>
                <c:pt idx="405">
                  <c:v>3300</c:v>
                </c:pt>
                <c:pt idx="406">
                  <c:v>3300</c:v>
                </c:pt>
                <c:pt idx="407">
                  <c:v>3300</c:v>
                </c:pt>
                <c:pt idx="408">
                  <c:v>3300</c:v>
                </c:pt>
                <c:pt idx="409">
                  <c:v>3300</c:v>
                </c:pt>
                <c:pt idx="410">
                  <c:v>3300</c:v>
                </c:pt>
                <c:pt idx="411">
                  <c:v>3300</c:v>
                </c:pt>
                <c:pt idx="412">
                  <c:v>3300</c:v>
                </c:pt>
                <c:pt idx="413">
                  <c:v>3300</c:v>
                </c:pt>
                <c:pt idx="414">
                  <c:v>3300</c:v>
                </c:pt>
                <c:pt idx="415">
                  <c:v>3300</c:v>
                </c:pt>
                <c:pt idx="416">
                  <c:v>3300</c:v>
                </c:pt>
                <c:pt idx="417">
                  <c:v>3300</c:v>
                </c:pt>
                <c:pt idx="418">
                  <c:v>3300</c:v>
                </c:pt>
                <c:pt idx="419">
                  <c:v>3300</c:v>
                </c:pt>
                <c:pt idx="420">
                  <c:v>3300</c:v>
                </c:pt>
                <c:pt idx="421">
                  <c:v>3300</c:v>
                </c:pt>
                <c:pt idx="422">
                  <c:v>3300</c:v>
                </c:pt>
                <c:pt idx="423">
                  <c:v>3300</c:v>
                </c:pt>
                <c:pt idx="424">
                  <c:v>3300</c:v>
                </c:pt>
                <c:pt idx="425">
                  <c:v>3300</c:v>
                </c:pt>
                <c:pt idx="426">
                  <c:v>3300</c:v>
                </c:pt>
                <c:pt idx="427">
                  <c:v>3300</c:v>
                </c:pt>
                <c:pt idx="428">
                  <c:v>3300</c:v>
                </c:pt>
                <c:pt idx="429">
                  <c:v>3300</c:v>
                </c:pt>
                <c:pt idx="430">
                  <c:v>3300</c:v>
                </c:pt>
                <c:pt idx="431">
                  <c:v>3300</c:v>
                </c:pt>
                <c:pt idx="432">
                  <c:v>3300</c:v>
                </c:pt>
                <c:pt idx="433">
                  <c:v>3300</c:v>
                </c:pt>
                <c:pt idx="434">
                  <c:v>3300</c:v>
                </c:pt>
                <c:pt idx="435">
                  <c:v>3300</c:v>
                </c:pt>
                <c:pt idx="436">
                  <c:v>3300</c:v>
                </c:pt>
                <c:pt idx="437">
                  <c:v>3300</c:v>
                </c:pt>
                <c:pt idx="438">
                  <c:v>3300</c:v>
                </c:pt>
                <c:pt idx="439">
                  <c:v>3300</c:v>
                </c:pt>
                <c:pt idx="440">
                  <c:v>3300</c:v>
                </c:pt>
                <c:pt idx="441">
                  <c:v>3300</c:v>
                </c:pt>
                <c:pt idx="442">
                  <c:v>3300</c:v>
                </c:pt>
                <c:pt idx="443">
                  <c:v>3300</c:v>
                </c:pt>
                <c:pt idx="444">
                  <c:v>3300</c:v>
                </c:pt>
                <c:pt idx="445">
                  <c:v>3300</c:v>
                </c:pt>
                <c:pt idx="446">
                  <c:v>3300</c:v>
                </c:pt>
                <c:pt idx="447">
                  <c:v>3300</c:v>
                </c:pt>
                <c:pt idx="448">
                  <c:v>3300</c:v>
                </c:pt>
                <c:pt idx="449">
                  <c:v>3300</c:v>
                </c:pt>
                <c:pt idx="450">
                  <c:v>3300</c:v>
                </c:pt>
                <c:pt idx="451">
                  <c:v>3300</c:v>
                </c:pt>
                <c:pt idx="452">
                  <c:v>3300</c:v>
                </c:pt>
                <c:pt idx="453">
                  <c:v>3300</c:v>
                </c:pt>
                <c:pt idx="454">
                  <c:v>3300</c:v>
                </c:pt>
                <c:pt idx="455">
                  <c:v>3300</c:v>
                </c:pt>
                <c:pt idx="456">
                  <c:v>3300</c:v>
                </c:pt>
                <c:pt idx="457">
                  <c:v>3300</c:v>
                </c:pt>
                <c:pt idx="458">
                  <c:v>3300</c:v>
                </c:pt>
                <c:pt idx="459">
                  <c:v>3300</c:v>
                </c:pt>
                <c:pt idx="460">
                  <c:v>3300</c:v>
                </c:pt>
                <c:pt idx="461">
                  <c:v>3300</c:v>
                </c:pt>
                <c:pt idx="462">
                  <c:v>3300</c:v>
                </c:pt>
                <c:pt idx="463">
                  <c:v>3300</c:v>
                </c:pt>
                <c:pt idx="464">
                  <c:v>3300</c:v>
                </c:pt>
                <c:pt idx="465">
                  <c:v>3300</c:v>
                </c:pt>
                <c:pt idx="466">
                  <c:v>3300</c:v>
                </c:pt>
                <c:pt idx="467">
                  <c:v>3300</c:v>
                </c:pt>
                <c:pt idx="468">
                  <c:v>3300</c:v>
                </c:pt>
                <c:pt idx="469">
                  <c:v>3300</c:v>
                </c:pt>
                <c:pt idx="470">
                  <c:v>3300</c:v>
                </c:pt>
                <c:pt idx="471">
                  <c:v>3300</c:v>
                </c:pt>
                <c:pt idx="472">
                  <c:v>3300</c:v>
                </c:pt>
                <c:pt idx="473">
                  <c:v>3300</c:v>
                </c:pt>
                <c:pt idx="474">
                  <c:v>3300</c:v>
                </c:pt>
                <c:pt idx="475">
                  <c:v>3300</c:v>
                </c:pt>
                <c:pt idx="476">
                  <c:v>3300</c:v>
                </c:pt>
                <c:pt idx="477">
                  <c:v>3300</c:v>
                </c:pt>
                <c:pt idx="478">
                  <c:v>3300</c:v>
                </c:pt>
                <c:pt idx="479">
                  <c:v>3300</c:v>
                </c:pt>
                <c:pt idx="480">
                  <c:v>3300</c:v>
                </c:pt>
                <c:pt idx="481">
                  <c:v>3300</c:v>
                </c:pt>
                <c:pt idx="482">
                  <c:v>3300</c:v>
                </c:pt>
                <c:pt idx="483">
                  <c:v>3300</c:v>
                </c:pt>
                <c:pt idx="484">
                  <c:v>3300</c:v>
                </c:pt>
                <c:pt idx="485">
                  <c:v>3300</c:v>
                </c:pt>
                <c:pt idx="486">
                  <c:v>3300</c:v>
                </c:pt>
                <c:pt idx="487">
                  <c:v>3300</c:v>
                </c:pt>
                <c:pt idx="488">
                  <c:v>3300</c:v>
                </c:pt>
                <c:pt idx="489">
                  <c:v>3300</c:v>
                </c:pt>
                <c:pt idx="490">
                  <c:v>3300</c:v>
                </c:pt>
                <c:pt idx="491">
                  <c:v>3300</c:v>
                </c:pt>
                <c:pt idx="492">
                  <c:v>3300</c:v>
                </c:pt>
                <c:pt idx="493">
                  <c:v>3300</c:v>
                </c:pt>
                <c:pt idx="494">
                  <c:v>3300</c:v>
                </c:pt>
                <c:pt idx="495">
                  <c:v>3300</c:v>
                </c:pt>
                <c:pt idx="496">
                  <c:v>3300</c:v>
                </c:pt>
                <c:pt idx="497">
                  <c:v>3300</c:v>
                </c:pt>
                <c:pt idx="498">
                  <c:v>3300</c:v>
                </c:pt>
                <c:pt idx="499">
                  <c:v>3300</c:v>
                </c:pt>
                <c:pt idx="500">
                  <c:v>3300</c:v>
                </c:pt>
                <c:pt idx="501">
                  <c:v>3300</c:v>
                </c:pt>
                <c:pt idx="502">
                  <c:v>3300</c:v>
                </c:pt>
                <c:pt idx="503">
                  <c:v>3300</c:v>
                </c:pt>
                <c:pt idx="504">
                  <c:v>3300</c:v>
                </c:pt>
                <c:pt idx="505">
                  <c:v>3300</c:v>
                </c:pt>
                <c:pt idx="506">
                  <c:v>3300</c:v>
                </c:pt>
                <c:pt idx="507">
                  <c:v>3300</c:v>
                </c:pt>
                <c:pt idx="508">
                  <c:v>3300</c:v>
                </c:pt>
                <c:pt idx="509">
                  <c:v>3300</c:v>
                </c:pt>
                <c:pt idx="510">
                  <c:v>3300</c:v>
                </c:pt>
                <c:pt idx="511">
                  <c:v>3300</c:v>
                </c:pt>
                <c:pt idx="512">
                  <c:v>3300</c:v>
                </c:pt>
                <c:pt idx="513">
                  <c:v>3300</c:v>
                </c:pt>
                <c:pt idx="514">
                  <c:v>3300</c:v>
                </c:pt>
                <c:pt idx="515">
                  <c:v>3300</c:v>
                </c:pt>
                <c:pt idx="516">
                  <c:v>3300</c:v>
                </c:pt>
                <c:pt idx="517">
                  <c:v>3300</c:v>
                </c:pt>
                <c:pt idx="518">
                  <c:v>3300</c:v>
                </c:pt>
                <c:pt idx="519">
                  <c:v>3300</c:v>
                </c:pt>
                <c:pt idx="520">
                  <c:v>3300</c:v>
                </c:pt>
                <c:pt idx="521">
                  <c:v>3300</c:v>
                </c:pt>
                <c:pt idx="522">
                  <c:v>3300</c:v>
                </c:pt>
                <c:pt idx="523">
                  <c:v>3300</c:v>
                </c:pt>
                <c:pt idx="524">
                  <c:v>3300</c:v>
                </c:pt>
                <c:pt idx="525">
                  <c:v>3300</c:v>
                </c:pt>
                <c:pt idx="526">
                  <c:v>3300</c:v>
                </c:pt>
                <c:pt idx="527">
                  <c:v>3300</c:v>
                </c:pt>
                <c:pt idx="528">
                  <c:v>3300</c:v>
                </c:pt>
                <c:pt idx="529">
                  <c:v>3300</c:v>
                </c:pt>
                <c:pt idx="530">
                  <c:v>3300</c:v>
                </c:pt>
                <c:pt idx="531">
                  <c:v>3300</c:v>
                </c:pt>
                <c:pt idx="532">
                  <c:v>3300</c:v>
                </c:pt>
                <c:pt idx="533">
                  <c:v>3300</c:v>
                </c:pt>
                <c:pt idx="534">
                  <c:v>3300</c:v>
                </c:pt>
                <c:pt idx="535">
                  <c:v>3300</c:v>
                </c:pt>
                <c:pt idx="536">
                  <c:v>3300</c:v>
                </c:pt>
                <c:pt idx="537">
                  <c:v>3300</c:v>
                </c:pt>
                <c:pt idx="538">
                  <c:v>3300</c:v>
                </c:pt>
                <c:pt idx="539">
                  <c:v>3300</c:v>
                </c:pt>
                <c:pt idx="540">
                  <c:v>3300</c:v>
                </c:pt>
                <c:pt idx="541">
                  <c:v>3300</c:v>
                </c:pt>
                <c:pt idx="542">
                  <c:v>3300</c:v>
                </c:pt>
                <c:pt idx="543">
                  <c:v>3300</c:v>
                </c:pt>
                <c:pt idx="544">
                  <c:v>3300</c:v>
                </c:pt>
                <c:pt idx="545">
                  <c:v>3300</c:v>
                </c:pt>
                <c:pt idx="546">
                  <c:v>3300</c:v>
                </c:pt>
                <c:pt idx="547">
                  <c:v>3300</c:v>
                </c:pt>
                <c:pt idx="548">
                  <c:v>3300</c:v>
                </c:pt>
                <c:pt idx="549">
                  <c:v>3300</c:v>
                </c:pt>
                <c:pt idx="550">
                  <c:v>3300</c:v>
                </c:pt>
                <c:pt idx="551">
                  <c:v>3300</c:v>
                </c:pt>
                <c:pt idx="552">
                  <c:v>3300</c:v>
                </c:pt>
                <c:pt idx="553">
                  <c:v>3300</c:v>
                </c:pt>
                <c:pt idx="554">
                  <c:v>3300</c:v>
                </c:pt>
                <c:pt idx="555">
                  <c:v>3300</c:v>
                </c:pt>
                <c:pt idx="556">
                  <c:v>3300</c:v>
                </c:pt>
                <c:pt idx="557">
                  <c:v>3300</c:v>
                </c:pt>
                <c:pt idx="558">
                  <c:v>3300</c:v>
                </c:pt>
                <c:pt idx="559">
                  <c:v>3300</c:v>
                </c:pt>
                <c:pt idx="560">
                  <c:v>3300</c:v>
                </c:pt>
                <c:pt idx="561">
                  <c:v>3300</c:v>
                </c:pt>
                <c:pt idx="562">
                  <c:v>3300</c:v>
                </c:pt>
                <c:pt idx="563">
                  <c:v>3300</c:v>
                </c:pt>
                <c:pt idx="564">
                  <c:v>3300</c:v>
                </c:pt>
                <c:pt idx="565">
                  <c:v>3300</c:v>
                </c:pt>
                <c:pt idx="566">
                  <c:v>3300</c:v>
                </c:pt>
                <c:pt idx="567">
                  <c:v>3300</c:v>
                </c:pt>
                <c:pt idx="568">
                  <c:v>3300</c:v>
                </c:pt>
                <c:pt idx="569">
                  <c:v>3300</c:v>
                </c:pt>
                <c:pt idx="570">
                  <c:v>3300</c:v>
                </c:pt>
                <c:pt idx="571">
                  <c:v>3300</c:v>
                </c:pt>
                <c:pt idx="572">
                  <c:v>3300</c:v>
                </c:pt>
                <c:pt idx="573">
                  <c:v>3300</c:v>
                </c:pt>
                <c:pt idx="574">
                  <c:v>3300</c:v>
                </c:pt>
                <c:pt idx="575">
                  <c:v>3300</c:v>
                </c:pt>
                <c:pt idx="576">
                  <c:v>3300</c:v>
                </c:pt>
                <c:pt idx="577">
                  <c:v>3300</c:v>
                </c:pt>
                <c:pt idx="578">
                  <c:v>3300</c:v>
                </c:pt>
                <c:pt idx="579">
                  <c:v>3300</c:v>
                </c:pt>
                <c:pt idx="580">
                  <c:v>3300</c:v>
                </c:pt>
                <c:pt idx="581">
                  <c:v>3300</c:v>
                </c:pt>
                <c:pt idx="582">
                  <c:v>3300</c:v>
                </c:pt>
                <c:pt idx="583">
                  <c:v>3300</c:v>
                </c:pt>
                <c:pt idx="584">
                  <c:v>3300</c:v>
                </c:pt>
                <c:pt idx="585">
                  <c:v>3300</c:v>
                </c:pt>
                <c:pt idx="586">
                  <c:v>3300</c:v>
                </c:pt>
                <c:pt idx="587">
                  <c:v>3300</c:v>
                </c:pt>
                <c:pt idx="588">
                  <c:v>3300</c:v>
                </c:pt>
                <c:pt idx="589">
                  <c:v>3300</c:v>
                </c:pt>
                <c:pt idx="590">
                  <c:v>3300</c:v>
                </c:pt>
                <c:pt idx="591">
                  <c:v>3300</c:v>
                </c:pt>
                <c:pt idx="592">
                  <c:v>3300</c:v>
                </c:pt>
                <c:pt idx="593">
                  <c:v>3300</c:v>
                </c:pt>
                <c:pt idx="594">
                  <c:v>3300</c:v>
                </c:pt>
                <c:pt idx="595">
                  <c:v>3300</c:v>
                </c:pt>
                <c:pt idx="596">
                  <c:v>3300</c:v>
                </c:pt>
                <c:pt idx="597">
                  <c:v>3300</c:v>
                </c:pt>
                <c:pt idx="598">
                  <c:v>3300</c:v>
                </c:pt>
                <c:pt idx="599">
                  <c:v>3300</c:v>
                </c:pt>
                <c:pt idx="600">
                  <c:v>3300</c:v>
                </c:pt>
                <c:pt idx="601">
                  <c:v>3300</c:v>
                </c:pt>
                <c:pt idx="602">
                  <c:v>3300</c:v>
                </c:pt>
                <c:pt idx="603">
                  <c:v>3300</c:v>
                </c:pt>
                <c:pt idx="604">
                  <c:v>3300</c:v>
                </c:pt>
                <c:pt idx="605">
                  <c:v>3300</c:v>
                </c:pt>
                <c:pt idx="606">
                  <c:v>3300</c:v>
                </c:pt>
                <c:pt idx="607">
                  <c:v>3300</c:v>
                </c:pt>
                <c:pt idx="608">
                  <c:v>3300</c:v>
                </c:pt>
                <c:pt idx="609">
                  <c:v>3300</c:v>
                </c:pt>
                <c:pt idx="610">
                  <c:v>3300</c:v>
                </c:pt>
                <c:pt idx="611">
                  <c:v>3300</c:v>
                </c:pt>
                <c:pt idx="612">
                  <c:v>3300</c:v>
                </c:pt>
                <c:pt idx="613">
                  <c:v>3300</c:v>
                </c:pt>
                <c:pt idx="614">
                  <c:v>3300</c:v>
                </c:pt>
                <c:pt idx="615">
                  <c:v>3300</c:v>
                </c:pt>
                <c:pt idx="616">
                  <c:v>3300</c:v>
                </c:pt>
                <c:pt idx="617">
                  <c:v>3300</c:v>
                </c:pt>
                <c:pt idx="618">
                  <c:v>3300</c:v>
                </c:pt>
                <c:pt idx="619">
                  <c:v>3300</c:v>
                </c:pt>
                <c:pt idx="620">
                  <c:v>3300</c:v>
                </c:pt>
                <c:pt idx="621">
                  <c:v>3300</c:v>
                </c:pt>
                <c:pt idx="622">
                  <c:v>3300</c:v>
                </c:pt>
                <c:pt idx="623">
                  <c:v>3300</c:v>
                </c:pt>
                <c:pt idx="624">
                  <c:v>3300</c:v>
                </c:pt>
                <c:pt idx="625">
                  <c:v>3300</c:v>
                </c:pt>
                <c:pt idx="626">
                  <c:v>3300</c:v>
                </c:pt>
                <c:pt idx="627">
                  <c:v>3300</c:v>
                </c:pt>
                <c:pt idx="628">
                  <c:v>3300</c:v>
                </c:pt>
                <c:pt idx="629">
                  <c:v>3300</c:v>
                </c:pt>
                <c:pt idx="630">
                  <c:v>3300</c:v>
                </c:pt>
                <c:pt idx="631">
                  <c:v>3300</c:v>
                </c:pt>
                <c:pt idx="632">
                  <c:v>3300</c:v>
                </c:pt>
                <c:pt idx="633">
                  <c:v>3300</c:v>
                </c:pt>
                <c:pt idx="634">
                  <c:v>3300</c:v>
                </c:pt>
                <c:pt idx="635">
                  <c:v>3300</c:v>
                </c:pt>
                <c:pt idx="636">
                  <c:v>3300</c:v>
                </c:pt>
                <c:pt idx="637">
                  <c:v>3300</c:v>
                </c:pt>
                <c:pt idx="638">
                  <c:v>3300</c:v>
                </c:pt>
                <c:pt idx="639">
                  <c:v>3300</c:v>
                </c:pt>
                <c:pt idx="640">
                  <c:v>3300</c:v>
                </c:pt>
                <c:pt idx="641">
                  <c:v>3300</c:v>
                </c:pt>
                <c:pt idx="642">
                  <c:v>3300</c:v>
                </c:pt>
                <c:pt idx="643">
                  <c:v>3300</c:v>
                </c:pt>
                <c:pt idx="644">
                  <c:v>3300</c:v>
                </c:pt>
                <c:pt idx="645">
                  <c:v>3300</c:v>
                </c:pt>
                <c:pt idx="646">
                  <c:v>3300</c:v>
                </c:pt>
                <c:pt idx="647">
                  <c:v>3300</c:v>
                </c:pt>
                <c:pt idx="648">
                  <c:v>3300</c:v>
                </c:pt>
                <c:pt idx="649">
                  <c:v>3300</c:v>
                </c:pt>
                <c:pt idx="650">
                  <c:v>3300</c:v>
                </c:pt>
                <c:pt idx="651">
                  <c:v>3300</c:v>
                </c:pt>
                <c:pt idx="652">
                  <c:v>3300</c:v>
                </c:pt>
                <c:pt idx="653">
                  <c:v>3300</c:v>
                </c:pt>
                <c:pt idx="654">
                  <c:v>3300</c:v>
                </c:pt>
                <c:pt idx="655">
                  <c:v>3300</c:v>
                </c:pt>
                <c:pt idx="656">
                  <c:v>3300</c:v>
                </c:pt>
                <c:pt idx="657">
                  <c:v>3300</c:v>
                </c:pt>
                <c:pt idx="658">
                  <c:v>3300</c:v>
                </c:pt>
                <c:pt idx="659">
                  <c:v>3300</c:v>
                </c:pt>
                <c:pt idx="660">
                  <c:v>3300</c:v>
                </c:pt>
                <c:pt idx="661">
                  <c:v>3300</c:v>
                </c:pt>
                <c:pt idx="662">
                  <c:v>3300</c:v>
                </c:pt>
                <c:pt idx="663">
                  <c:v>3300</c:v>
                </c:pt>
                <c:pt idx="664">
                  <c:v>3300</c:v>
                </c:pt>
                <c:pt idx="665">
                  <c:v>3300</c:v>
                </c:pt>
                <c:pt idx="666">
                  <c:v>3300</c:v>
                </c:pt>
                <c:pt idx="667">
                  <c:v>3300</c:v>
                </c:pt>
                <c:pt idx="668">
                  <c:v>3300</c:v>
                </c:pt>
                <c:pt idx="669">
                  <c:v>3300</c:v>
                </c:pt>
                <c:pt idx="670">
                  <c:v>3300</c:v>
                </c:pt>
                <c:pt idx="671">
                  <c:v>3300</c:v>
                </c:pt>
                <c:pt idx="672">
                  <c:v>3300</c:v>
                </c:pt>
                <c:pt idx="673">
                  <c:v>3300</c:v>
                </c:pt>
                <c:pt idx="674">
                  <c:v>3300</c:v>
                </c:pt>
                <c:pt idx="675">
                  <c:v>3300</c:v>
                </c:pt>
                <c:pt idx="676">
                  <c:v>3300</c:v>
                </c:pt>
                <c:pt idx="677">
                  <c:v>3300</c:v>
                </c:pt>
                <c:pt idx="678">
                  <c:v>3300</c:v>
                </c:pt>
                <c:pt idx="679">
                  <c:v>3300</c:v>
                </c:pt>
                <c:pt idx="680">
                  <c:v>3300</c:v>
                </c:pt>
                <c:pt idx="681">
                  <c:v>3300</c:v>
                </c:pt>
                <c:pt idx="682">
                  <c:v>3300</c:v>
                </c:pt>
                <c:pt idx="683">
                  <c:v>3300</c:v>
                </c:pt>
                <c:pt idx="684">
                  <c:v>3300</c:v>
                </c:pt>
                <c:pt idx="685">
                  <c:v>3300</c:v>
                </c:pt>
                <c:pt idx="686">
                  <c:v>3300</c:v>
                </c:pt>
                <c:pt idx="687">
                  <c:v>3300</c:v>
                </c:pt>
                <c:pt idx="688">
                  <c:v>3300</c:v>
                </c:pt>
                <c:pt idx="689">
                  <c:v>3300</c:v>
                </c:pt>
                <c:pt idx="690">
                  <c:v>3300</c:v>
                </c:pt>
                <c:pt idx="691">
                  <c:v>3300</c:v>
                </c:pt>
                <c:pt idx="692">
                  <c:v>3300</c:v>
                </c:pt>
                <c:pt idx="693">
                  <c:v>3300</c:v>
                </c:pt>
                <c:pt idx="694">
                  <c:v>3300</c:v>
                </c:pt>
                <c:pt idx="695">
                  <c:v>3300</c:v>
                </c:pt>
                <c:pt idx="696">
                  <c:v>3300</c:v>
                </c:pt>
                <c:pt idx="697">
                  <c:v>3300</c:v>
                </c:pt>
                <c:pt idx="698">
                  <c:v>3300</c:v>
                </c:pt>
                <c:pt idx="699">
                  <c:v>3300</c:v>
                </c:pt>
                <c:pt idx="700">
                  <c:v>3300</c:v>
                </c:pt>
                <c:pt idx="701">
                  <c:v>3300</c:v>
                </c:pt>
                <c:pt idx="702">
                  <c:v>3300</c:v>
                </c:pt>
                <c:pt idx="703">
                  <c:v>3300</c:v>
                </c:pt>
                <c:pt idx="704">
                  <c:v>3300</c:v>
                </c:pt>
                <c:pt idx="705">
                  <c:v>3300</c:v>
                </c:pt>
                <c:pt idx="706">
                  <c:v>3300</c:v>
                </c:pt>
                <c:pt idx="707">
                  <c:v>3300</c:v>
                </c:pt>
                <c:pt idx="708">
                  <c:v>3300</c:v>
                </c:pt>
                <c:pt idx="709">
                  <c:v>3300</c:v>
                </c:pt>
                <c:pt idx="710">
                  <c:v>3300</c:v>
                </c:pt>
                <c:pt idx="711">
                  <c:v>3300</c:v>
                </c:pt>
                <c:pt idx="712">
                  <c:v>3300</c:v>
                </c:pt>
                <c:pt idx="713">
                  <c:v>3300</c:v>
                </c:pt>
                <c:pt idx="714">
                  <c:v>3300</c:v>
                </c:pt>
                <c:pt idx="715">
                  <c:v>3300</c:v>
                </c:pt>
                <c:pt idx="716">
                  <c:v>3300</c:v>
                </c:pt>
                <c:pt idx="717">
                  <c:v>3300</c:v>
                </c:pt>
                <c:pt idx="718">
                  <c:v>3300</c:v>
                </c:pt>
                <c:pt idx="719">
                  <c:v>3300</c:v>
                </c:pt>
                <c:pt idx="720">
                  <c:v>3300</c:v>
                </c:pt>
                <c:pt idx="721">
                  <c:v>3300</c:v>
                </c:pt>
                <c:pt idx="722">
                  <c:v>3300</c:v>
                </c:pt>
                <c:pt idx="723">
                  <c:v>3300</c:v>
                </c:pt>
                <c:pt idx="724">
                  <c:v>3300</c:v>
                </c:pt>
                <c:pt idx="725">
                  <c:v>3300</c:v>
                </c:pt>
                <c:pt idx="726">
                  <c:v>3300</c:v>
                </c:pt>
                <c:pt idx="727">
                  <c:v>3300</c:v>
                </c:pt>
                <c:pt idx="728">
                  <c:v>3300</c:v>
                </c:pt>
                <c:pt idx="729">
                  <c:v>3300</c:v>
                </c:pt>
                <c:pt idx="730">
                  <c:v>3300</c:v>
                </c:pt>
                <c:pt idx="731">
                  <c:v>3300</c:v>
                </c:pt>
                <c:pt idx="732">
                  <c:v>3300</c:v>
                </c:pt>
                <c:pt idx="733">
                  <c:v>3300</c:v>
                </c:pt>
                <c:pt idx="734">
                  <c:v>3300</c:v>
                </c:pt>
                <c:pt idx="735">
                  <c:v>3300</c:v>
                </c:pt>
                <c:pt idx="736">
                  <c:v>3300</c:v>
                </c:pt>
                <c:pt idx="737">
                  <c:v>3300</c:v>
                </c:pt>
                <c:pt idx="738">
                  <c:v>3300</c:v>
                </c:pt>
                <c:pt idx="739">
                  <c:v>3300</c:v>
                </c:pt>
                <c:pt idx="740">
                  <c:v>3300</c:v>
                </c:pt>
                <c:pt idx="741">
                  <c:v>3300</c:v>
                </c:pt>
                <c:pt idx="742">
                  <c:v>3300</c:v>
                </c:pt>
                <c:pt idx="743">
                  <c:v>3300</c:v>
                </c:pt>
                <c:pt idx="744">
                  <c:v>3300</c:v>
                </c:pt>
                <c:pt idx="745">
                  <c:v>3300</c:v>
                </c:pt>
                <c:pt idx="746">
                  <c:v>3300</c:v>
                </c:pt>
                <c:pt idx="747">
                  <c:v>3300</c:v>
                </c:pt>
                <c:pt idx="748">
                  <c:v>3300</c:v>
                </c:pt>
                <c:pt idx="749">
                  <c:v>3300</c:v>
                </c:pt>
                <c:pt idx="750">
                  <c:v>3300</c:v>
                </c:pt>
                <c:pt idx="751">
                  <c:v>3300</c:v>
                </c:pt>
                <c:pt idx="752">
                  <c:v>3300</c:v>
                </c:pt>
                <c:pt idx="753">
                  <c:v>3300</c:v>
                </c:pt>
                <c:pt idx="754">
                  <c:v>3300</c:v>
                </c:pt>
                <c:pt idx="755">
                  <c:v>3300</c:v>
                </c:pt>
                <c:pt idx="756">
                  <c:v>3300</c:v>
                </c:pt>
                <c:pt idx="757">
                  <c:v>3300</c:v>
                </c:pt>
                <c:pt idx="758">
                  <c:v>3300</c:v>
                </c:pt>
                <c:pt idx="759">
                  <c:v>3300</c:v>
                </c:pt>
                <c:pt idx="760">
                  <c:v>3300</c:v>
                </c:pt>
                <c:pt idx="761">
                  <c:v>3300</c:v>
                </c:pt>
                <c:pt idx="762">
                  <c:v>3300</c:v>
                </c:pt>
                <c:pt idx="763">
                  <c:v>3300</c:v>
                </c:pt>
                <c:pt idx="764">
                  <c:v>3300</c:v>
                </c:pt>
                <c:pt idx="765">
                  <c:v>3300</c:v>
                </c:pt>
                <c:pt idx="766">
                  <c:v>3300</c:v>
                </c:pt>
                <c:pt idx="767">
                  <c:v>3300</c:v>
                </c:pt>
                <c:pt idx="768">
                  <c:v>3300</c:v>
                </c:pt>
                <c:pt idx="769">
                  <c:v>3300</c:v>
                </c:pt>
                <c:pt idx="770">
                  <c:v>3300</c:v>
                </c:pt>
                <c:pt idx="771">
                  <c:v>3300</c:v>
                </c:pt>
                <c:pt idx="772">
                  <c:v>3300</c:v>
                </c:pt>
                <c:pt idx="773">
                  <c:v>3300</c:v>
                </c:pt>
                <c:pt idx="774">
                  <c:v>3300</c:v>
                </c:pt>
                <c:pt idx="775">
                  <c:v>3300</c:v>
                </c:pt>
                <c:pt idx="776">
                  <c:v>3300</c:v>
                </c:pt>
                <c:pt idx="777">
                  <c:v>3300</c:v>
                </c:pt>
                <c:pt idx="778">
                  <c:v>3300</c:v>
                </c:pt>
                <c:pt idx="779">
                  <c:v>3300</c:v>
                </c:pt>
                <c:pt idx="780">
                  <c:v>3300</c:v>
                </c:pt>
                <c:pt idx="781">
                  <c:v>3300</c:v>
                </c:pt>
                <c:pt idx="782">
                  <c:v>3300</c:v>
                </c:pt>
                <c:pt idx="783">
                  <c:v>3300</c:v>
                </c:pt>
                <c:pt idx="784">
                  <c:v>3300</c:v>
                </c:pt>
                <c:pt idx="785">
                  <c:v>3300</c:v>
                </c:pt>
                <c:pt idx="786">
                  <c:v>3300</c:v>
                </c:pt>
                <c:pt idx="787">
                  <c:v>3300</c:v>
                </c:pt>
                <c:pt idx="788">
                  <c:v>3300</c:v>
                </c:pt>
                <c:pt idx="789">
                  <c:v>3300</c:v>
                </c:pt>
                <c:pt idx="790">
                  <c:v>3300</c:v>
                </c:pt>
                <c:pt idx="791">
                  <c:v>3300</c:v>
                </c:pt>
                <c:pt idx="792">
                  <c:v>3300</c:v>
                </c:pt>
                <c:pt idx="793">
                  <c:v>3300</c:v>
                </c:pt>
                <c:pt idx="794">
                  <c:v>3300</c:v>
                </c:pt>
                <c:pt idx="795">
                  <c:v>3300</c:v>
                </c:pt>
                <c:pt idx="796">
                  <c:v>3300</c:v>
                </c:pt>
                <c:pt idx="797">
                  <c:v>3300</c:v>
                </c:pt>
                <c:pt idx="798">
                  <c:v>3300</c:v>
                </c:pt>
                <c:pt idx="799">
                  <c:v>3300</c:v>
                </c:pt>
                <c:pt idx="800">
                  <c:v>3300</c:v>
                </c:pt>
                <c:pt idx="801">
                  <c:v>3300</c:v>
                </c:pt>
                <c:pt idx="802">
                  <c:v>3300</c:v>
                </c:pt>
                <c:pt idx="803">
                  <c:v>3300</c:v>
                </c:pt>
                <c:pt idx="804">
                  <c:v>3300</c:v>
                </c:pt>
                <c:pt idx="805">
                  <c:v>3300</c:v>
                </c:pt>
                <c:pt idx="806">
                  <c:v>3300</c:v>
                </c:pt>
                <c:pt idx="807">
                  <c:v>3300</c:v>
                </c:pt>
                <c:pt idx="808">
                  <c:v>3300</c:v>
                </c:pt>
                <c:pt idx="809">
                  <c:v>3300</c:v>
                </c:pt>
                <c:pt idx="810">
                  <c:v>3300</c:v>
                </c:pt>
                <c:pt idx="811">
                  <c:v>3300</c:v>
                </c:pt>
                <c:pt idx="812">
                  <c:v>3300</c:v>
                </c:pt>
                <c:pt idx="813">
                  <c:v>3300</c:v>
                </c:pt>
                <c:pt idx="814">
                  <c:v>3300</c:v>
                </c:pt>
                <c:pt idx="815">
                  <c:v>3300</c:v>
                </c:pt>
                <c:pt idx="816">
                  <c:v>3300</c:v>
                </c:pt>
                <c:pt idx="817">
                  <c:v>3300</c:v>
                </c:pt>
                <c:pt idx="818">
                  <c:v>3300</c:v>
                </c:pt>
                <c:pt idx="819">
                  <c:v>3300</c:v>
                </c:pt>
                <c:pt idx="820">
                  <c:v>3300</c:v>
                </c:pt>
                <c:pt idx="821">
                  <c:v>3300</c:v>
                </c:pt>
                <c:pt idx="822">
                  <c:v>3300</c:v>
                </c:pt>
                <c:pt idx="823">
                  <c:v>3300</c:v>
                </c:pt>
                <c:pt idx="824">
                  <c:v>3300</c:v>
                </c:pt>
                <c:pt idx="825">
                  <c:v>3300</c:v>
                </c:pt>
                <c:pt idx="826">
                  <c:v>3300</c:v>
                </c:pt>
                <c:pt idx="827">
                  <c:v>3300</c:v>
                </c:pt>
                <c:pt idx="828">
                  <c:v>3300</c:v>
                </c:pt>
                <c:pt idx="829">
                  <c:v>3300</c:v>
                </c:pt>
                <c:pt idx="830">
                  <c:v>3300</c:v>
                </c:pt>
                <c:pt idx="831">
                  <c:v>3300</c:v>
                </c:pt>
                <c:pt idx="832">
                  <c:v>3300</c:v>
                </c:pt>
                <c:pt idx="833">
                  <c:v>3300</c:v>
                </c:pt>
                <c:pt idx="834">
                  <c:v>3300</c:v>
                </c:pt>
                <c:pt idx="835">
                  <c:v>3300</c:v>
                </c:pt>
                <c:pt idx="836">
                  <c:v>3300</c:v>
                </c:pt>
                <c:pt idx="837">
                  <c:v>3300</c:v>
                </c:pt>
                <c:pt idx="838">
                  <c:v>3300</c:v>
                </c:pt>
                <c:pt idx="839">
                  <c:v>3300</c:v>
                </c:pt>
                <c:pt idx="840">
                  <c:v>3300</c:v>
                </c:pt>
                <c:pt idx="841">
                  <c:v>3300</c:v>
                </c:pt>
                <c:pt idx="842">
                  <c:v>3300</c:v>
                </c:pt>
                <c:pt idx="843">
                  <c:v>3300</c:v>
                </c:pt>
                <c:pt idx="844">
                  <c:v>3300</c:v>
                </c:pt>
                <c:pt idx="845">
                  <c:v>3300</c:v>
                </c:pt>
                <c:pt idx="846">
                  <c:v>3300</c:v>
                </c:pt>
                <c:pt idx="847">
                  <c:v>3300</c:v>
                </c:pt>
                <c:pt idx="848">
                  <c:v>3300</c:v>
                </c:pt>
                <c:pt idx="849">
                  <c:v>3300</c:v>
                </c:pt>
                <c:pt idx="850">
                  <c:v>3300</c:v>
                </c:pt>
                <c:pt idx="851">
                  <c:v>3300</c:v>
                </c:pt>
                <c:pt idx="852">
                  <c:v>3300</c:v>
                </c:pt>
                <c:pt idx="853">
                  <c:v>3300</c:v>
                </c:pt>
                <c:pt idx="854">
                  <c:v>3300</c:v>
                </c:pt>
                <c:pt idx="855">
                  <c:v>3300</c:v>
                </c:pt>
                <c:pt idx="856">
                  <c:v>3300</c:v>
                </c:pt>
                <c:pt idx="857">
                  <c:v>3300</c:v>
                </c:pt>
                <c:pt idx="858">
                  <c:v>3300</c:v>
                </c:pt>
                <c:pt idx="859">
                  <c:v>3300</c:v>
                </c:pt>
                <c:pt idx="860">
                  <c:v>3300</c:v>
                </c:pt>
                <c:pt idx="861">
                  <c:v>3300</c:v>
                </c:pt>
                <c:pt idx="862">
                  <c:v>3300</c:v>
                </c:pt>
                <c:pt idx="863">
                  <c:v>3300</c:v>
                </c:pt>
                <c:pt idx="864">
                  <c:v>3300</c:v>
                </c:pt>
                <c:pt idx="865">
                  <c:v>3300</c:v>
                </c:pt>
                <c:pt idx="866">
                  <c:v>3300</c:v>
                </c:pt>
                <c:pt idx="867">
                  <c:v>3300</c:v>
                </c:pt>
                <c:pt idx="868">
                  <c:v>3300</c:v>
                </c:pt>
                <c:pt idx="869">
                  <c:v>3300</c:v>
                </c:pt>
                <c:pt idx="870">
                  <c:v>3300</c:v>
                </c:pt>
                <c:pt idx="871">
                  <c:v>3300</c:v>
                </c:pt>
                <c:pt idx="872">
                  <c:v>3300</c:v>
                </c:pt>
                <c:pt idx="873">
                  <c:v>3300</c:v>
                </c:pt>
                <c:pt idx="874">
                  <c:v>3300</c:v>
                </c:pt>
                <c:pt idx="875">
                  <c:v>3300</c:v>
                </c:pt>
                <c:pt idx="876">
                  <c:v>3300</c:v>
                </c:pt>
                <c:pt idx="877">
                  <c:v>3300</c:v>
                </c:pt>
                <c:pt idx="878">
                  <c:v>3300</c:v>
                </c:pt>
                <c:pt idx="879">
                  <c:v>3300</c:v>
                </c:pt>
                <c:pt idx="880">
                  <c:v>3300</c:v>
                </c:pt>
                <c:pt idx="881">
                  <c:v>3300</c:v>
                </c:pt>
                <c:pt idx="882">
                  <c:v>3300</c:v>
                </c:pt>
                <c:pt idx="883">
                  <c:v>3300</c:v>
                </c:pt>
                <c:pt idx="884">
                  <c:v>3300</c:v>
                </c:pt>
                <c:pt idx="885">
                  <c:v>3300</c:v>
                </c:pt>
                <c:pt idx="886">
                  <c:v>3300</c:v>
                </c:pt>
                <c:pt idx="887">
                  <c:v>3300</c:v>
                </c:pt>
                <c:pt idx="888">
                  <c:v>3300</c:v>
                </c:pt>
                <c:pt idx="889">
                  <c:v>3300</c:v>
                </c:pt>
                <c:pt idx="890">
                  <c:v>3300</c:v>
                </c:pt>
                <c:pt idx="891">
                  <c:v>3300</c:v>
                </c:pt>
                <c:pt idx="892">
                  <c:v>3300</c:v>
                </c:pt>
                <c:pt idx="893">
                  <c:v>3300</c:v>
                </c:pt>
                <c:pt idx="894">
                  <c:v>3300</c:v>
                </c:pt>
                <c:pt idx="895">
                  <c:v>3300</c:v>
                </c:pt>
                <c:pt idx="896">
                  <c:v>3300</c:v>
                </c:pt>
                <c:pt idx="897">
                  <c:v>3300</c:v>
                </c:pt>
                <c:pt idx="898">
                  <c:v>3300</c:v>
                </c:pt>
                <c:pt idx="899">
                  <c:v>3300</c:v>
                </c:pt>
                <c:pt idx="900">
                  <c:v>3300</c:v>
                </c:pt>
                <c:pt idx="901">
                  <c:v>3300</c:v>
                </c:pt>
                <c:pt idx="902">
                  <c:v>3300</c:v>
                </c:pt>
                <c:pt idx="903">
                  <c:v>3300</c:v>
                </c:pt>
                <c:pt idx="904">
                  <c:v>3300</c:v>
                </c:pt>
                <c:pt idx="905">
                  <c:v>3300</c:v>
                </c:pt>
                <c:pt idx="906">
                  <c:v>3300</c:v>
                </c:pt>
                <c:pt idx="907">
                  <c:v>3300</c:v>
                </c:pt>
                <c:pt idx="908">
                  <c:v>3300</c:v>
                </c:pt>
                <c:pt idx="909">
                  <c:v>3300</c:v>
                </c:pt>
                <c:pt idx="910">
                  <c:v>3300</c:v>
                </c:pt>
                <c:pt idx="911">
                  <c:v>3300</c:v>
                </c:pt>
                <c:pt idx="912">
                  <c:v>3300</c:v>
                </c:pt>
                <c:pt idx="913">
                  <c:v>3300</c:v>
                </c:pt>
                <c:pt idx="914">
                  <c:v>3300</c:v>
                </c:pt>
                <c:pt idx="915">
                  <c:v>3300</c:v>
                </c:pt>
                <c:pt idx="916">
                  <c:v>3300</c:v>
                </c:pt>
                <c:pt idx="917">
                  <c:v>3300</c:v>
                </c:pt>
                <c:pt idx="918">
                  <c:v>3300</c:v>
                </c:pt>
                <c:pt idx="919">
                  <c:v>3300</c:v>
                </c:pt>
                <c:pt idx="920">
                  <c:v>3300</c:v>
                </c:pt>
                <c:pt idx="921">
                  <c:v>3300</c:v>
                </c:pt>
                <c:pt idx="922">
                  <c:v>3300</c:v>
                </c:pt>
                <c:pt idx="923">
                  <c:v>3300</c:v>
                </c:pt>
                <c:pt idx="924">
                  <c:v>3300</c:v>
                </c:pt>
                <c:pt idx="925">
                  <c:v>3300</c:v>
                </c:pt>
                <c:pt idx="926">
                  <c:v>3300</c:v>
                </c:pt>
                <c:pt idx="927">
                  <c:v>3300</c:v>
                </c:pt>
                <c:pt idx="928">
                  <c:v>3300</c:v>
                </c:pt>
                <c:pt idx="929">
                  <c:v>3300</c:v>
                </c:pt>
                <c:pt idx="930">
                  <c:v>3300</c:v>
                </c:pt>
                <c:pt idx="931">
                  <c:v>3300</c:v>
                </c:pt>
                <c:pt idx="932">
                  <c:v>3300</c:v>
                </c:pt>
                <c:pt idx="933">
                  <c:v>3300</c:v>
                </c:pt>
                <c:pt idx="934">
                  <c:v>3300</c:v>
                </c:pt>
                <c:pt idx="935">
                  <c:v>3300</c:v>
                </c:pt>
                <c:pt idx="936">
                  <c:v>3300</c:v>
                </c:pt>
                <c:pt idx="937">
                  <c:v>3300</c:v>
                </c:pt>
                <c:pt idx="938">
                  <c:v>3300</c:v>
                </c:pt>
                <c:pt idx="939">
                  <c:v>3300</c:v>
                </c:pt>
                <c:pt idx="940">
                  <c:v>3300</c:v>
                </c:pt>
                <c:pt idx="941">
                  <c:v>3300</c:v>
                </c:pt>
                <c:pt idx="942">
                  <c:v>3300</c:v>
                </c:pt>
                <c:pt idx="943">
                  <c:v>3300</c:v>
                </c:pt>
                <c:pt idx="944">
                  <c:v>3300</c:v>
                </c:pt>
                <c:pt idx="945">
                  <c:v>3300</c:v>
                </c:pt>
                <c:pt idx="946">
                  <c:v>3300</c:v>
                </c:pt>
                <c:pt idx="947">
                  <c:v>3300</c:v>
                </c:pt>
                <c:pt idx="948">
                  <c:v>3300</c:v>
                </c:pt>
                <c:pt idx="949">
                  <c:v>3300</c:v>
                </c:pt>
                <c:pt idx="950">
                  <c:v>3300</c:v>
                </c:pt>
                <c:pt idx="951">
                  <c:v>3300</c:v>
                </c:pt>
                <c:pt idx="952">
                  <c:v>3300</c:v>
                </c:pt>
                <c:pt idx="953">
                  <c:v>3300</c:v>
                </c:pt>
                <c:pt idx="954">
                  <c:v>3300</c:v>
                </c:pt>
                <c:pt idx="955">
                  <c:v>3300</c:v>
                </c:pt>
                <c:pt idx="956">
                  <c:v>3300</c:v>
                </c:pt>
                <c:pt idx="957">
                  <c:v>3300</c:v>
                </c:pt>
                <c:pt idx="958">
                  <c:v>3300</c:v>
                </c:pt>
                <c:pt idx="959">
                  <c:v>3300</c:v>
                </c:pt>
                <c:pt idx="960">
                  <c:v>3300</c:v>
                </c:pt>
                <c:pt idx="961">
                  <c:v>3300</c:v>
                </c:pt>
                <c:pt idx="962">
                  <c:v>3300</c:v>
                </c:pt>
                <c:pt idx="963">
                  <c:v>3300</c:v>
                </c:pt>
                <c:pt idx="964">
                  <c:v>3300</c:v>
                </c:pt>
                <c:pt idx="965">
                  <c:v>3300</c:v>
                </c:pt>
                <c:pt idx="966">
                  <c:v>3300</c:v>
                </c:pt>
                <c:pt idx="967">
                  <c:v>3300</c:v>
                </c:pt>
                <c:pt idx="968">
                  <c:v>3300</c:v>
                </c:pt>
                <c:pt idx="969">
                  <c:v>3300</c:v>
                </c:pt>
                <c:pt idx="970">
                  <c:v>3300</c:v>
                </c:pt>
                <c:pt idx="971">
                  <c:v>3300</c:v>
                </c:pt>
                <c:pt idx="972">
                  <c:v>3300</c:v>
                </c:pt>
                <c:pt idx="973">
                  <c:v>3300</c:v>
                </c:pt>
                <c:pt idx="974">
                  <c:v>3300</c:v>
                </c:pt>
                <c:pt idx="975">
                  <c:v>3300</c:v>
                </c:pt>
                <c:pt idx="976">
                  <c:v>3300</c:v>
                </c:pt>
                <c:pt idx="977">
                  <c:v>3300</c:v>
                </c:pt>
                <c:pt idx="978">
                  <c:v>3300</c:v>
                </c:pt>
                <c:pt idx="979">
                  <c:v>3300</c:v>
                </c:pt>
                <c:pt idx="980">
                  <c:v>3300</c:v>
                </c:pt>
                <c:pt idx="981">
                  <c:v>3300</c:v>
                </c:pt>
                <c:pt idx="982">
                  <c:v>3300</c:v>
                </c:pt>
                <c:pt idx="983">
                  <c:v>3300</c:v>
                </c:pt>
                <c:pt idx="984">
                  <c:v>3300</c:v>
                </c:pt>
                <c:pt idx="985">
                  <c:v>3300</c:v>
                </c:pt>
                <c:pt idx="986">
                  <c:v>3300</c:v>
                </c:pt>
                <c:pt idx="987">
                  <c:v>3300</c:v>
                </c:pt>
                <c:pt idx="988">
                  <c:v>3300</c:v>
                </c:pt>
                <c:pt idx="989">
                  <c:v>3300</c:v>
                </c:pt>
                <c:pt idx="990">
                  <c:v>3300</c:v>
                </c:pt>
                <c:pt idx="991">
                  <c:v>3300</c:v>
                </c:pt>
                <c:pt idx="992">
                  <c:v>3300</c:v>
                </c:pt>
                <c:pt idx="993">
                  <c:v>3300</c:v>
                </c:pt>
                <c:pt idx="994">
                  <c:v>3300</c:v>
                </c:pt>
                <c:pt idx="995">
                  <c:v>3300</c:v>
                </c:pt>
                <c:pt idx="996">
                  <c:v>3300</c:v>
                </c:pt>
                <c:pt idx="997">
                  <c:v>3300</c:v>
                </c:pt>
                <c:pt idx="998">
                  <c:v>3300</c:v>
                </c:pt>
                <c:pt idx="999">
                  <c:v>3300</c:v>
                </c:pt>
                <c:pt idx="1000">
                  <c:v>3300</c:v>
                </c:pt>
                <c:pt idx="1001">
                  <c:v>3300</c:v>
                </c:pt>
                <c:pt idx="1002">
                  <c:v>3300</c:v>
                </c:pt>
                <c:pt idx="1003">
                  <c:v>3300</c:v>
                </c:pt>
                <c:pt idx="1004">
                  <c:v>3300</c:v>
                </c:pt>
                <c:pt idx="1005">
                  <c:v>3300</c:v>
                </c:pt>
                <c:pt idx="1006">
                  <c:v>3300</c:v>
                </c:pt>
                <c:pt idx="1007">
                  <c:v>3300</c:v>
                </c:pt>
                <c:pt idx="1008">
                  <c:v>3300</c:v>
                </c:pt>
                <c:pt idx="1009">
                  <c:v>3300</c:v>
                </c:pt>
                <c:pt idx="1010">
                  <c:v>3300</c:v>
                </c:pt>
                <c:pt idx="1011">
                  <c:v>3300</c:v>
                </c:pt>
                <c:pt idx="1012">
                  <c:v>3300</c:v>
                </c:pt>
                <c:pt idx="1013">
                  <c:v>3300</c:v>
                </c:pt>
                <c:pt idx="1014">
                  <c:v>3300</c:v>
                </c:pt>
                <c:pt idx="1015">
                  <c:v>3300</c:v>
                </c:pt>
                <c:pt idx="1016">
                  <c:v>3300</c:v>
                </c:pt>
                <c:pt idx="1017">
                  <c:v>3300</c:v>
                </c:pt>
                <c:pt idx="1018">
                  <c:v>3300</c:v>
                </c:pt>
                <c:pt idx="1019">
                  <c:v>3300</c:v>
                </c:pt>
                <c:pt idx="1020">
                  <c:v>3300</c:v>
                </c:pt>
                <c:pt idx="1021">
                  <c:v>3300</c:v>
                </c:pt>
                <c:pt idx="1022">
                  <c:v>3300</c:v>
                </c:pt>
                <c:pt idx="1023">
                  <c:v>3300</c:v>
                </c:pt>
                <c:pt idx="1024">
                  <c:v>3300</c:v>
                </c:pt>
                <c:pt idx="1025">
                  <c:v>3300</c:v>
                </c:pt>
                <c:pt idx="1026">
                  <c:v>3300</c:v>
                </c:pt>
                <c:pt idx="1027">
                  <c:v>3300</c:v>
                </c:pt>
                <c:pt idx="1028">
                  <c:v>3300</c:v>
                </c:pt>
                <c:pt idx="1029">
                  <c:v>3300</c:v>
                </c:pt>
                <c:pt idx="1030">
                  <c:v>3300</c:v>
                </c:pt>
                <c:pt idx="1031">
                  <c:v>3300</c:v>
                </c:pt>
                <c:pt idx="1032">
                  <c:v>3300</c:v>
                </c:pt>
                <c:pt idx="1033">
                  <c:v>3300</c:v>
                </c:pt>
                <c:pt idx="1034">
                  <c:v>3300</c:v>
                </c:pt>
                <c:pt idx="1035">
                  <c:v>3300</c:v>
                </c:pt>
                <c:pt idx="1036">
                  <c:v>3300</c:v>
                </c:pt>
                <c:pt idx="1037">
                  <c:v>3300</c:v>
                </c:pt>
                <c:pt idx="1038">
                  <c:v>3300</c:v>
                </c:pt>
                <c:pt idx="1039">
                  <c:v>3300</c:v>
                </c:pt>
                <c:pt idx="1040">
                  <c:v>3300</c:v>
                </c:pt>
                <c:pt idx="1041">
                  <c:v>3300</c:v>
                </c:pt>
                <c:pt idx="1042">
                  <c:v>3300</c:v>
                </c:pt>
                <c:pt idx="1043">
                  <c:v>3300</c:v>
                </c:pt>
                <c:pt idx="1044">
                  <c:v>3300</c:v>
                </c:pt>
                <c:pt idx="1045">
                  <c:v>3300</c:v>
                </c:pt>
                <c:pt idx="1046">
                  <c:v>3300</c:v>
                </c:pt>
                <c:pt idx="1047">
                  <c:v>3300</c:v>
                </c:pt>
                <c:pt idx="1048">
                  <c:v>3300</c:v>
                </c:pt>
                <c:pt idx="1049">
                  <c:v>3300</c:v>
                </c:pt>
                <c:pt idx="1050">
                  <c:v>3300</c:v>
                </c:pt>
                <c:pt idx="1051">
                  <c:v>3300</c:v>
                </c:pt>
                <c:pt idx="1052">
                  <c:v>3300</c:v>
                </c:pt>
                <c:pt idx="1053">
                  <c:v>3300</c:v>
                </c:pt>
                <c:pt idx="1054">
                  <c:v>3300</c:v>
                </c:pt>
                <c:pt idx="1055">
                  <c:v>3300</c:v>
                </c:pt>
                <c:pt idx="1056">
                  <c:v>3300</c:v>
                </c:pt>
                <c:pt idx="1057">
                  <c:v>3300</c:v>
                </c:pt>
                <c:pt idx="1058">
                  <c:v>3300</c:v>
                </c:pt>
                <c:pt idx="1059">
                  <c:v>3300</c:v>
                </c:pt>
                <c:pt idx="1060">
                  <c:v>3300</c:v>
                </c:pt>
                <c:pt idx="1061">
                  <c:v>3300</c:v>
                </c:pt>
                <c:pt idx="1062">
                  <c:v>3300</c:v>
                </c:pt>
                <c:pt idx="1063">
                  <c:v>3300</c:v>
                </c:pt>
                <c:pt idx="1064">
                  <c:v>3300</c:v>
                </c:pt>
                <c:pt idx="1065">
                  <c:v>3300</c:v>
                </c:pt>
                <c:pt idx="1066">
                  <c:v>3300</c:v>
                </c:pt>
                <c:pt idx="1067">
                  <c:v>3300</c:v>
                </c:pt>
                <c:pt idx="1068">
                  <c:v>3300</c:v>
                </c:pt>
                <c:pt idx="1069">
                  <c:v>3300</c:v>
                </c:pt>
                <c:pt idx="1070">
                  <c:v>3300</c:v>
                </c:pt>
                <c:pt idx="1071">
                  <c:v>3300</c:v>
                </c:pt>
                <c:pt idx="1072">
                  <c:v>3300</c:v>
                </c:pt>
                <c:pt idx="1073">
                  <c:v>3300</c:v>
                </c:pt>
                <c:pt idx="1074">
                  <c:v>3300</c:v>
                </c:pt>
                <c:pt idx="1075">
                  <c:v>3300</c:v>
                </c:pt>
                <c:pt idx="1076">
                  <c:v>3300</c:v>
                </c:pt>
                <c:pt idx="1077">
                  <c:v>3300</c:v>
                </c:pt>
                <c:pt idx="1078">
                  <c:v>3300</c:v>
                </c:pt>
                <c:pt idx="1079">
                  <c:v>3300</c:v>
                </c:pt>
                <c:pt idx="1080">
                  <c:v>3300</c:v>
                </c:pt>
                <c:pt idx="1081">
                  <c:v>3300</c:v>
                </c:pt>
                <c:pt idx="1082">
                  <c:v>3300</c:v>
                </c:pt>
                <c:pt idx="1083">
                  <c:v>3300</c:v>
                </c:pt>
                <c:pt idx="1084">
                  <c:v>3300</c:v>
                </c:pt>
                <c:pt idx="1085">
                  <c:v>3300</c:v>
                </c:pt>
                <c:pt idx="1086">
                  <c:v>3300</c:v>
                </c:pt>
                <c:pt idx="1087">
                  <c:v>3300</c:v>
                </c:pt>
                <c:pt idx="1088">
                  <c:v>3300</c:v>
                </c:pt>
                <c:pt idx="1089">
                  <c:v>3300</c:v>
                </c:pt>
                <c:pt idx="1090">
                  <c:v>3300</c:v>
                </c:pt>
                <c:pt idx="1091">
                  <c:v>3300</c:v>
                </c:pt>
                <c:pt idx="1092">
                  <c:v>3300</c:v>
                </c:pt>
                <c:pt idx="1093">
                  <c:v>3300</c:v>
                </c:pt>
                <c:pt idx="1094">
                  <c:v>3300</c:v>
                </c:pt>
                <c:pt idx="1095">
                  <c:v>3300</c:v>
                </c:pt>
                <c:pt idx="1096">
                  <c:v>3300</c:v>
                </c:pt>
                <c:pt idx="1097">
                  <c:v>3300</c:v>
                </c:pt>
                <c:pt idx="1098">
                  <c:v>3300</c:v>
                </c:pt>
                <c:pt idx="1099">
                  <c:v>3300</c:v>
                </c:pt>
                <c:pt idx="1100">
                  <c:v>3300</c:v>
                </c:pt>
                <c:pt idx="1101">
                  <c:v>3300</c:v>
                </c:pt>
                <c:pt idx="1102">
                  <c:v>3300</c:v>
                </c:pt>
                <c:pt idx="1103">
                  <c:v>3300</c:v>
                </c:pt>
                <c:pt idx="1104">
                  <c:v>3300</c:v>
                </c:pt>
                <c:pt idx="1105">
                  <c:v>3300</c:v>
                </c:pt>
                <c:pt idx="1106">
                  <c:v>3300</c:v>
                </c:pt>
                <c:pt idx="1107">
                  <c:v>3300</c:v>
                </c:pt>
                <c:pt idx="1108">
                  <c:v>3300</c:v>
                </c:pt>
                <c:pt idx="1109">
                  <c:v>3300</c:v>
                </c:pt>
                <c:pt idx="1110">
                  <c:v>3300</c:v>
                </c:pt>
                <c:pt idx="1111">
                  <c:v>3300</c:v>
                </c:pt>
                <c:pt idx="1112">
                  <c:v>3300</c:v>
                </c:pt>
                <c:pt idx="1113">
                  <c:v>3300</c:v>
                </c:pt>
                <c:pt idx="1114">
                  <c:v>3300</c:v>
                </c:pt>
                <c:pt idx="1115">
                  <c:v>3300</c:v>
                </c:pt>
                <c:pt idx="1116">
                  <c:v>3300</c:v>
                </c:pt>
                <c:pt idx="1117">
                  <c:v>3300</c:v>
                </c:pt>
                <c:pt idx="1118">
                  <c:v>3300</c:v>
                </c:pt>
                <c:pt idx="1119">
                  <c:v>3300</c:v>
                </c:pt>
                <c:pt idx="1120">
                  <c:v>3300</c:v>
                </c:pt>
                <c:pt idx="1121">
                  <c:v>3300</c:v>
                </c:pt>
                <c:pt idx="1122">
                  <c:v>3300</c:v>
                </c:pt>
                <c:pt idx="1123">
                  <c:v>3300</c:v>
                </c:pt>
                <c:pt idx="1124">
                  <c:v>3300</c:v>
                </c:pt>
                <c:pt idx="1125">
                  <c:v>3300</c:v>
                </c:pt>
                <c:pt idx="1126">
                  <c:v>3300</c:v>
                </c:pt>
                <c:pt idx="1127">
                  <c:v>3300</c:v>
                </c:pt>
                <c:pt idx="1128">
                  <c:v>3300</c:v>
                </c:pt>
                <c:pt idx="1129">
                  <c:v>3300</c:v>
                </c:pt>
                <c:pt idx="1130">
                  <c:v>3300</c:v>
                </c:pt>
                <c:pt idx="1131">
                  <c:v>3300</c:v>
                </c:pt>
                <c:pt idx="1132">
                  <c:v>3300</c:v>
                </c:pt>
                <c:pt idx="1133">
                  <c:v>3300</c:v>
                </c:pt>
                <c:pt idx="1134">
                  <c:v>3300</c:v>
                </c:pt>
                <c:pt idx="1135">
                  <c:v>3300</c:v>
                </c:pt>
                <c:pt idx="1136">
                  <c:v>3300</c:v>
                </c:pt>
                <c:pt idx="1137">
                  <c:v>3300</c:v>
                </c:pt>
                <c:pt idx="1138">
                  <c:v>3300</c:v>
                </c:pt>
                <c:pt idx="1139">
                  <c:v>3300</c:v>
                </c:pt>
                <c:pt idx="1140">
                  <c:v>3300</c:v>
                </c:pt>
                <c:pt idx="1141">
                  <c:v>3300</c:v>
                </c:pt>
                <c:pt idx="1142">
                  <c:v>3300</c:v>
                </c:pt>
                <c:pt idx="1143">
                  <c:v>3300</c:v>
                </c:pt>
                <c:pt idx="1144">
                  <c:v>3300</c:v>
                </c:pt>
                <c:pt idx="1145">
                  <c:v>3300</c:v>
                </c:pt>
                <c:pt idx="1146">
                  <c:v>3300</c:v>
                </c:pt>
                <c:pt idx="1147">
                  <c:v>3300</c:v>
                </c:pt>
                <c:pt idx="1148">
                  <c:v>3300</c:v>
                </c:pt>
                <c:pt idx="1149">
                  <c:v>3300</c:v>
                </c:pt>
                <c:pt idx="1150">
                  <c:v>3300</c:v>
                </c:pt>
                <c:pt idx="1151">
                  <c:v>3300</c:v>
                </c:pt>
                <c:pt idx="1152">
                  <c:v>3300</c:v>
                </c:pt>
                <c:pt idx="1153">
                  <c:v>3300</c:v>
                </c:pt>
                <c:pt idx="1154">
                  <c:v>3300</c:v>
                </c:pt>
                <c:pt idx="1155">
                  <c:v>3300</c:v>
                </c:pt>
                <c:pt idx="1156">
                  <c:v>3300</c:v>
                </c:pt>
                <c:pt idx="1157">
                  <c:v>3300</c:v>
                </c:pt>
                <c:pt idx="1158">
                  <c:v>3300</c:v>
                </c:pt>
                <c:pt idx="1159">
                  <c:v>3300</c:v>
                </c:pt>
                <c:pt idx="1160">
                  <c:v>3300</c:v>
                </c:pt>
                <c:pt idx="1161">
                  <c:v>3300</c:v>
                </c:pt>
                <c:pt idx="1162">
                  <c:v>3300</c:v>
                </c:pt>
                <c:pt idx="1163">
                  <c:v>3300</c:v>
                </c:pt>
                <c:pt idx="1164">
                  <c:v>3300</c:v>
                </c:pt>
                <c:pt idx="1165">
                  <c:v>3300</c:v>
                </c:pt>
                <c:pt idx="1166">
                  <c:v>3300</c:v>
                </c:pt>
                <c:pt idx="1167">
                  <c:v>3300</c:v>
                </c:pt>
                <c:pt idx="1168">
                  <c:v>3300</c:v>
                </c:pt>
                <c:pt idx="1169">
                  <c:v>3300</c:v>
                </c:pt>
                <c:pt idx="1170">
                  <c:v>3300</c:v>
                </c:pt>
                <c:pt idx="1171">
                  <c:v>3300</c:v>
                </c:pt>
                <c:pt idx="1172">
                  <c:v>3300</c:v>
                </c:pt>
                <c:pt idx="1173">
                  <c:v>3300</c:v>
                </c:pt>
                <c:pt idx="1174">
                  <c:v>3300</c:v>
                </c:pt>
                <c:pt idx="1175">
                  <c:v>3300</c:v>
                </c:pt>
                <c:pt idx="1176">
                  <c:v>3300</c:v>
                </c:pt>
                <c:pt idx="1177">
                  <c:v>3300</c:v>
                </c:pt>
                <c:pt idx="1178">
                  <c:v>3300</c:v>
                </c:pt>
                <c:pt idx="1179">
                  <c:v>3300</c:v>
                </c:pt>
                <c:pt idx="1180">
                  <c:v>3300</c:v>
                </c:pt>
                <c:pt idx="1181">
                  <c:v>3300</c:v>
                </c:pt>
                <c:pt idx="1182">
                  <c:v>3300</c:v>
                </c:pt>
                <c:pt idx="1183">
                  <c:v>3300</c:v>
                </c:pt>
                <c:pt idx="1184">
                  <c:v>3300</c:v>
                </c:pt>
                <c:pt idx="1185">
                  <c:v>3300</c:v>
                </c:pt>
                <c:pt idx="1186">
                  <c:v>3300</c:v>
                </c:pt>
                <c:pt idx="1187">
                  <c:v>3300</c:v>
                </c:pt>
                <c:pt idx="1188">
                  <c:v>3300</c:v>
                </c:pt>
                <c:pt idx="1189">
                  <c:v>3300</c:v>
                </c:pt>
                <c:pt idx="1190">
                  <c:v>3300</c:v>
                </c:pt>
                <c:pt idx="1191">
                  <c:v>3300</c:v>
                </c:pt>
                <c:pt idx="1192">
                  <c:v>3300</c:v>
                </c:pt>
                <c:pt idx="1193">
                  <c:v>3300</c:v>
                </c:pt>
                <c:pt idx="1194">
                  <c:v>3300</c:v>
                </c:pt>
                <c:pt idx="1195">
                  <c:v>3300</c:v>
                </c:pt>
                <c:pt idx="1196">
                  <c:v>3300</c:v>
                </c:pt>
                <c:pt idx="1197">
                  <c:v>3300</c:v>
                </c:pt>
                <c:pt idx="1198">
                  <c:v>3300</c:v>
                </c:pt>
                <c:pt idx="1199">
                  <c:v>3300</c:v>
                </c:pt>
                <c:pt idx="1200">
                  <c:v>3300</c:v>
                </c:pt>
                <c:pt idx="1201">
                  <c:v>3300</c:v>
                </c:pt>
                <c:pt idx="1202">
                  <c:v>3300</c:v>
                </c:pt>
                <c:pt idx="1203">
                  <c:v>3300</c:v>
                </c:pt>
                <c:pt idx="1204">
                  <c:v>3300</c:v>
                </c:pt>
                <c:pt idx="1205">
                  <c:v>3300</c:v>
                </c:pt>
                <c:pt idx="1206">
                  <c:v>3300</c:v>
                </c:pt>
                <c:pt idx="1207">
                  <c:v>3300</c:v>
                </c:pt>
                <c:pt idx="1208">
                  <c:v>3300</c:v>
                </c:pt>
                <c:pt idx="1209">
                  <c:v>3300</c:v>
                </c:pt>
                <c:pt idx="1210">
                  <c:v>3300</c:v>
                </c:pt>
                <c:pt idx="1211">
                  <c:v>3300</c:v>
                </c:pt>
                <c:pt idx="1212">
                  <c:v>3300</c:v>
                </c:pt>
                <c:pt idx="1213">
                  <c:v>3300</c:v>
                </c:pt>
                <c:pt idx="1214">
                  <c:v>3300</c:v>
                </c:pt>
                <c:pt idx="1215">
                  <c:v>3300</c:v>
                </c:pt>
                <c:pt idx="1216">
                  <c:v>3300</c:v>
                </c:pt>
                <c:pt idx="1217">
                  <c:v>3300</c:v>
                </c:pt>
                <c:pt idx="1218">
                  <c:v>3300</c:v>
                </c:pt>
                <c:pt idx="1219">
                  <c:v>3300</c:v>
                </c:pt>
                <c:pt idx="1220">
                  <c:v>3300</c:v>
                </c:pt>
                <c:pt idx="1221">
                  <c:v>3300</c:v>
                </c:pt>
                <c:pt idx="1222">
                  <c:v>3300</c:v>
                </c:pt>
                <c:pt idx="1223">
                  <c:v>3300</c:v>
                </c:pt>
                <c:pt idx="1224">
                  <c:v>3300</c:v>
                </c:pt>
                <c:pt idx="1225">
                  <c:v>3300</c:v>
                </c:pt>
                <c:pt idx="1226">
                  <c:v>3300</c:v>
                </c:pt>
                <c:pt idx="1227">
                  <c:v>3300</c:v>
                </c:pt>
                <c:pt idx="1228">
                  <c:v>3300</c:v>
                </c:pt>
                <c:pt idx="1229">
                  <c:v>3300</c:v>
                </c:pt>
                <c:pt idx="1230">
                  <c:v>3300</c:v>
                </c:pt>
                <c:pt idx="1231">
                  <c:v>3300</c:v>
                </c:pt>
                <c:pt idx="1232">
                  <c:v>3300</c:v>
                </c:pt>
                <c:pt idx="1233">
                  <c:v>3300</c:v>
                </c:pt>
                <c:pt idx="1234">
                  <c:v>3300</c:v>
                </c:pt>
                <c:pt idx="1235">
                  <c:v>3300</c:v>
                </c:pt>
                <c:pt idx="1236">
                  <c:v>3300</c:v>
                </c:pt>
                <c:pt idx="1237">
                  <c:v>3300</c:v>
                </c:pt>
                <c:pt idx="1238">
                  <c:v>3300</c:v>
                </c:pt>
                <c:pt idx="1239">
                  <c:v>3300</c:v>
                </c:pt>
                <c:pt idx="1240">
                  <c:v>3300</c:v>
                </c:pt>
                <c:pt idx="1241">
                  <c:v>3300</c:v>
                </c:pt>
                <c:pt idx="1242">
                  <c:v>3300</c:v>
                </c:pt>
                <c:pt idx="1243">
                  <c:v>3300</c:v>
                </c:pt>
                <c:pt idx="1244">
                  <c:v>3300</c:v>
                </c:pt>
                <c:pt idx="1245">
                  <c:v>3300</c:v>
                </c:pt>
                <c:pt idx="1246">
                  <c:v>3300</c:v>
                </c:pt>
                <c:pt idx="1247">
                  <c:v>3300</c:v>
                </c:pt>
                <c:pt idx="1248">
                  <c:v>3300</c:v>
                </c:pt>
                <c:pt idx="1249">
                  <c:v>3300</c:v>
                </c:pt>
                <c:pt idx="1250">
                  <c:v>3300</c:v>
                </c:pt>
                <c:pt idx="1251">
                  <c:v>3300</c:v>
                </c:pt>
                <c:pt idx="1252">
                  <c:v>3300</c:v>
                </c:pt>
                <c:pt idx="1253">
                  <c:v>3300</c:v>
                </c:pt>
                <c:pt idx="1254">
                  <c:v>3300</c:v>
                </c:pt>
                <c:pt idx="1255">
                  <c:v>3300</c:v>
                </c:pt>
                <c:pt idx="1256">
                  <c:v>3300</c:v>
                </c:pt>
                <c:pt idx="1257">
                  <c:v>3300</c:v>
                </c:pt>
                <c:pt idx="1258">
                  <c:v>3300</c:v>
                </c:pt>
                <c:pt idx="1259">
                  <c:v>3300</c:v>
                </c:pt>
                <c:pt idx="1260">
                  <c:v>3300</c:v>
                </c:pt>
                <c:pt idx="1261">
                  <c:v>3300</c:v>
                </c:pt>
                <c:pt idx="1262">
                  <c:v>3300</c:v>
                </c:pt>
                <c:pt idx="1263">
                  <c:v>3300</c:v>
                </c:pt>
                <c:pt idx="1264">
                  <c:v>3300</c:v>
                </c:pt>
                <c:pt idx="1265">
                  <c:v>3300</c:v>
                </c:pt>
                <c:pt idx="1266">
                  <c:v>3300</c:v>
                </c:pt>
                <c:pt idx="1267">
                  <c:v>3300</c:v>
                </c:pt>
                <c:pt idx="1268">
                  <c:v>3300</c:v>
                </c:pt>
                <c:pt idx="1269">
                  <c:v>3300</c:v>
                </c:pt>
                <c:pt idx="1270">
                  <c:v>3300</c:v>
                </c:pt>
                <c:pt idx="1271">
                  <c:v>3300</c:v>
                </c:pt>
                <c:pt idx="1272">
                  <c:v>3300</c:v>
                </c:pt>
                <c:pt idx="1273">
                  <c:v>3300</c:v>
                </c:pt>
                <c:pt idx="1274">
                  <c:v>3300</c:v>
                </c:pt>
                <c:pt idx="1275">
                  <c:v>3300</c:v>
                </c:pt>
                <c:pt idx="1276">
                  <c:v>3300</c:v>
                </c:pt>
                <c:pt idx="1277">
                  <c:v>3300</c:v>
                </c:pt>
                <c:pt idx="1278">
                  <c:v>3300</c:v>
                </c:pt>
                <c:pt idx="1279">
                  <c:v>3300</c:v>
                </c:pt>
                <c:pt idx="1280">
                  <c:v>3300</c:v>
                </c:pt>
                <c:pt idx="1281">
                  <c:v>3300</c:v>
                </c:pt>
                <c:pt idx="1282">
                  <c:v>3300</c:v>
                </c:pt>
                <c:pt idx="1283">
                  <c:v>3300</c:v>
                </c:pt>
                <c:pt idx="1284">
                  <c:v>3300</c:v>
                </c:pt>
                <c:pt idx="1285">
                  <c:v>3300</c:v>
                </c:pt>
                <c:pt idx="1286">
                  <c:v>3300</c:v>
                </c:pt>
                <c:pt idx="1287">
                  <c:v>3300</c:v>
                </c:pt>
                <c:pt idx="1288">
                  <c:v>3300</c:v>
                </c:pt>
                <c:pt idx="1289">
                  <c:v>3300</c:v>
                </c:pt>
                <c:pt idx="1290">
                  <c:v>3300</c:v>
                </c:pt>
                <c:pt idx="1291">
                  <c:v>3300</c:v>
                </c:pt>
                <c:pt idx="1292">
                  <c:v>3300</c:v>
                </c:pt>
                <c:pt idx="1293">
                  <c:v>3300</c:v>
                </c:pt>
                <c:pt idx="1294">
                  <c:v>3300</c:v>
                </c:pt>
                <c:pt idx="1295">
                  <c:v>3300</c:v>
                </c:pt>
                <c:pt idx="1296">
                  <c:v>3300</c:v>
                </c:pt>
                <c:pt idx="1297">
                  <c:v>3300</c:v>
                </c:pt>
                <c:pt idx="1298">
                  <c:v>3300</c:v>
                </c:pt>
                <c:pt idx="1299">
                  <c:v>3300</c:v>
                </c:pt>
                <c:pt idx="1300">
                  <c:v>3300</c:v>
                </c:pt>
                <c:pt idx="1301">
                  <c:v>3300</c:v>
                </c:pt>
                <c:pt idx="1302">
                  <c:v>3300</c:v>
                </c:pt>
                <c:pt idx="1303">
                  <c:v>3300</c:v>
                </c:pt>
                <c:pt idx="1304">
                  <c:v>3300</c:v>
                </c:pt>
                <c:pt idx="1305">
                  <c:v>3300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3300</c:v>
                </c:pt>
                <c:pt idx="1311">
                  <c:v>3300</c:v>
                </c:pt>
                <c:pt idx="1312">
                  <c:v>3300</c:v>
                </c:pt>
                <c:pt idx="1313">
                  <c:v>3300</c:v>
                </c:pt>
                <c:pt idx="1314">
                  <c:v>3300</c:v>
                </c:pt>
                <c:pt idx="1315">
                  <c:v>3300</c:v>
                </c:pt>
                <c:pt idx="1316">
                  <c:v>3300</c:v>
                </c:pt>
                <c:pt idx="1317">
                  <c:v>3300</c:v>
                </c:pt>
                <c:pt idx="1318">
                  <c:v>3300</c:v>
                </c:pt>
                <c:pt idx="1319">
                  <c:v>3300</c:v>
                </c:pt>
                <c:pt idx="1320">
                  <c:v>3300</c:v>
                </c:pt>
                <c:pt idx="1321">
                  <c:v>3300</c:v>
                </c:pt>
                <c:pt idx="1322">
                  <c:v>3300</c:v>
                </c:pt>
                <c:pt idx="1323">
                  <c:v>3300</c:v>
                </c:pt>
                <c:pt idx="1324">
                  <c:v>3300</c:v>
                </c:pt>
                <c:pt idx="1325">
                  <c:v>3300</c:v>
                </c:pt>
                <c:pt idx="1326">
                  <c:v>3300</c:v>
                </c:pt>
                <c:pt idx="1327">
                  <c:v>3300</c:v>
                </c:pt>
                <c:pt idx="1328">
                  <c:v>3300</c:v>
                </c:pt>
                <c:pt idx="1329">
                  <c:v>3300</c:v>
                </c:pt>
                <c:pt idx="1330">
                  <c:v>3300</c:v>
                </c:pt>
                <c:pt idx="1331">
                  <c:v>3300</c:v>
                </c:pt>
                <c:pt idx="1332">
                  <c:v>3300</c:v>
                </c:pt>
                <c:pt idx="1333">
                  <c:v>3300</c:v>
                </c:pt>
                <c:pt idx="1334">
                  <c:v>3300</c:v>
                </c:pt>
                <c:pt idx="1335">
                  <c:v>3300</c:v>
                </c:pt>
                <c:pt idx="1336">
                  <c:v>3300</c:v>
                </c:pt>
                <c:pt idx="1337">
                  <c:v>3300</c:v>
                </c:pt>
                <c:pt idx="1338">
                  <c:v>3300</c:v>
                </c:pt>
                <c:pt idx="1339">
                  <c:v>3300</c:v>
                </c:pt>
                <c:pt idx="1340">
                  <c:v>3300</c:v>
                </c:pt>
                <c:pt idx="1341">
                  <c:v>3300</c:v>
                </c:pt>
                <c:pt idx="1342">
                  <c:v>3300</c:v>
                </c:pt>
                <c:pt idx="1343">
                  <c:v>3300</c:v>
                </c:pt>
                <c:pt idx="1344">
                  <c:v>3300</c:v>
                </c:pt>
                <c:pt idx="1345">
                  <c:v>3300</c:v>
                </c:pt>
                <c:pt idx="1346">
                  <c:v>3300</c:v>
                </c:pt>
                <c:pt idx="1347">
                  <c:v>3300</c:v>
                </c:pt>
                <c:pt idx="1348">
                  <c:v>3300</c:v>
                </c:pt>
                <c:pt idx="1349">
                  <c:v>3300</c:v>
                </c:pt>
                <c:pt idx="1350">
                  <c:v>3300</c:v>
                </c:pt>
                <c:pt idx="1351">
                  <c:v>3300</c:v>
                </c:pt>
                <c:pt idx="1352">
                  <c:v>3300</c:v>
                </c:pt>
                <c:pt idx="1353">
                  <c:v>3300</c:v>
                </c:pt>
                <c:pt idx="1354">
                  <c:v>3300</c:v>
                </c:pt>
                <c:pt idx="1355">
                  <c:v>3300</c:v>
                </c:pt>
                <c:pt idx="1356">
                  <c:v>3300</c:v>
                </c:pt>
                <c:pt idx="1357">
                  <c:v>3300</c:v>
                </c:pt>
                <c:pt idx="1358">
                  <c:v>3300</c:v>
                </c:pt>
                <c:pt idx="1359">
                  <c:v>3300</c:v>
                </c:pt>
                <c:pt idx="1360">
                  <c:v>3300</c:v>
                </c:pt>
                <c:pt idx="1361">
                  <c:v>3300</c:v>
                </c:pt>
                <c:pt idx="1362">
                  <c:v>3300</c:v>
                </c:pt>
                <c:pt idx="1363">
                  <c:v>3300</c:v>
                </c:pt>
                <c:pt idx="1364">
                  <c:v>3300</c:v>
                </c:pt>
                <c:pt idx="1365">
                  <c:v>3300</c:v>
                </c:pt>
                <c:pt idx="1366">
                  <c:v>3300</c:v>
                </c:pt>
                <c:pt idx="1367">
                  <c:v>3300</c:v>
                </c:pt>
                <c:pt idx="1368">
                  <c:v>3300</c:v>
                </c:pt>
                <c:pt idx="1369">
                  <c:v>3300</c:v>
                </c:pt>
                <c:pt idx="1370">
                  <c:v>3300</c:v>
                </c:pt>
                <c:pt idx="1371">
                  <c:v>3300</c:v>
                </c:pt>
                <c:pt idx="1372">
                  <c:v>3300</c:v>
                </c:pt>
                <c:pt idx="1373">
                  <c:v>3300</c:v>
                </c:pt>
                <c:pt idx="1374">
                  <c:v>3300</c:v>
                </c:pt>
                <c:pt idx="1375">
                  <c:v>3300</c:v>
                </c:pt>
                <c:pt idx="1376">
                  <c:v>3300</c:v>
                </c:pt>
                <c:pt idx="1377">
                  <c:v>3300</c:v>
                </c:pt>
                <c:pt idx="1378">
                  <c:v>3300</c:v>
                </c:pt>
                <c:pt idx="1379">
                  <c:v>3300</c:v>
                </c:pt>
                <c:pt idx="1380">
                  <c:v>3300</c:v>
                </c:pt>
                <c:pt idx="1381">
                  <c:v>3300</c:v>
                </c:pt>
                <c:pt idx="1382">
                  <c:v>3300</c:v>
                </c:pt>
                <c:pt idx="1383">
                  <c:v>3300</c:v>
                </c:pt>
                <c:pt idx="1384">
                  <c:v>3300</c:v>
                </c:pt>
                <c:pt idx="1385">
                  <c:v>3300</c:v>
                </c:pt>
                <c:pt idx="1386">
                  <c:v>3300</c:v>
                </c:pt>
                <c:pt idx="1387">
                  <c:v>3300</c:v>
                </c:pt>
                <c:pt idx="1388">
                  <c:v>3300</c:v>
                </c:pt>
                <c:pt idx="1389">
                  <c:v>3300</c:v>
                </c:pt>
                <c:pt idx="1390">
                  <c:v>3300</c:v>
                </c:pt>
                <c:pt idx="1391">
                  <c:v>3300</c:v>
                </c:pt>
                <c:pt idx="1392">
                  <c:v>3300</c:v>
                </c:pt>
                <c:pt idx="1393">
                  <c:v>3300</c:v>
                </c:pt>
                <c:pt idx="1394">
                  <c:v>3300</c:v>
                </c:pt>
                <c:pt idx="1395">
                  <c:v>3300</c:v>
                </c:pt>
                <c:pt idx="1396">
                  <c:v>3300</c:v>
                </c:pt>
                <c:pt idx="1397">
                  <c:v>3300</c:v>
                </c:pt>
                <c:pt idx="1398">
                  <c:v>3300</c:v>
                </c:pt>
                <c:pt idx="1399">
                  <c:v>3300</c:v>
                </c:pt>
                <c:pt idx="1400">
                  <c:v>3300</c:v>
                </c:pt>
                <c:pt idx="1401">
                  <c:v>3300</c:v>
                </c:pt>
                <c:pt idx="1402">
                  <c:v>3300</c:v>
                </c:pt>
                <c:pt idx="1403">
                  <c:v>3300</c:v>
                </c:pt>
                <c:pt idx="1404">
                  <c:v>3300</c:v>
                </c:pt>
                <c:pt idx="1405">
                  <c:v>3300</c:v>
                </c:pt>
                <c:pt idx="1406">
                  <c:v>3300</c:v>
                </c:pt>
                <c:pt idx="1407">
                  <c:v>3300</c:v>
                </c:pt>
                <c:pt idx="1408">
                  <c:v>3300</c:v>
                </c:pt>
                <c:pt idx="1409">
                  <c:v>3300</c:v>
                </c:pt>
                <c:pt idx="1410">
                  <c:v>3300</c:v>
                </c:pt>
                <c:pt idx="1411">
                  <c:v>3300</c:v>
                </c:pt>
                <c:pt idx="1412">
                  <c:v>3300</c:v>
                </c:pt>
                <c:pt idx="1413">
                  <c:v>3300</c:v>
                </c:pt>
                <c:pt idx="1414">
                  <c:v>3300</c:v>
                </c:pt>
                <c:pt idx="1415">
                  <c:v>3300</c:v>
                </c:pt>
                <c:pt idx="1416">
                  <c:v>3300</c:v>
                </c:pt>
                <c:pt idx="1417">
                  <c:v>3300</c:v>
                </c:pt>
                <c:pt idx="1418">
                  <c:v>3300</c:v>
                </c:pt>
                <c:pt idx="1419">
                  <c:v>3300</c:v>
                </c:pt>
                <c:pt idx="1420">
                  <c:v>3300</c:v>
                </c:pt>
                <c:pt idx="1421">
                  <c:v>3300</c:v>
                </c:pt>
                <c:pt idx="1422">
                  <c:v>3300</c:v>
                </c:pt>
                <c:pt idx="1423">
                  <c:v>3300</c:v>
                </c:pt>
                <c:pt idx="1424">
                  <c:v>3300</c:v>
                </c:pt>
                <c:pt idx="1425">
                  <c:v>3300</c:v>
                </c:pt>
                <c:pt idx="1426">
                  <c:v>3300</c:v>
                </c:pt>
                <c:pt idx="1427">
                  <c:v>3300</c:v>
                </c:pt>
                <c:pt idx="1428">
                  <c:v>3300</c:v>
                </c:pt>
                <c:pt idx="1429">
                  <c:v>3300</c:v>
                </c:pt>
                <c:pt idx="1430">
                  <c:v>3300</c:v>
                </c:pt>
                <c:pt idx="1431">
                  <c:v>3300</c:v>
                </c:pt>
                <c:pt idx="1432">
                  <c:v>3300</c:v>
                </c:pt>
                <c:pt idx="1433">
                  <c:v>3300</c:v>
                </c:pt>
                <c:pt idx="1434">
                  <c:v>3300</c:v>
                </c:pt>
                <c:pt idx="1435">
                  <c:v>3300</c:v>
                </c:pt>
                <c:pt idx="1436">
                  <c:v>3300</c:v>
                </c:pt>
                <c:pt idx="1437">
                  <c:v>3300</c:v>
                </c:pt>
                <c:pt idx="1438">
                  <c:v>3300</c:v>
                </c:pt>
                <c:pt idx="1439">
                  <c:v>3300</c:v>
                </c:pt>
                <c:pt idx="1440">
                  <c:v>3300</c:v>
                </c:pt>
                <c:pt idx="1441">
                  <c:v>3300</c:v>
                </c:pt>
                <c:pt idx="1442">
                  <c:v>3300</c:v>
                </c:pt>
                <c:pt idx="1443">
                  <c:v>3300</c:v>
                </c:pt>
                <c:pt idx="1444">
                  <c:v>3300</c:v>
                </c:pt>
                <c:pt idx="1445">
                  <c:v>3300</c:v>
                </c:pt>
                <c:pt idx="1446">
                  <c:v>3300</c:v>
                </c:pt>
                <c:pt idx="1447">
                  <c:v>3300</c:v>
                </c:pt>
                <c:pt idx="1448">
                  <c:v>3300</c:v>
                </c:pt>
                <c:pt idx="1449">
                  <c:v>3300</c:v>
                </c:pt>
                <c:pt idx="1450">
                  <c:v>3300</c:v>
                </c:pt>
                <c:pt idx="1451">
                  <c:v>3300</c:v>
                </c:pt>
                <c:pt idx="1452">
                  <c:v>3300</c:v>
                </c:pt>
                <c:pt idx="1453">
                  <c:v>3300</c:v>
                </c:pt>
                <c:pt idx="1454">
                  <c:v>3300</c:v>
                </c:pt>
                <c:pt idx="1455">
                  <c:v>3300</c:v>
                </c:pt>
                <c:pt idx="1456">
                  <c:v>3300</c:v>
                </c:pt>
                <c:pt idx="1457">
                  <c:v>3300</c:v>
                </c:pt>
                <c:pt idx="1458">
                  <c:v>3300</c:v>
                </c:pt>
                <c:pt idx="1459">
                  <c:v>3300</c:v>
                </c:pt>
                <c:pt idx="1460">
                  <c:v>3300</c:v>
                </c:pt>
                <c:pt idx="1461">
                  <c:v>3300</c:v>
                </c:pt>
                <c:pt idx="1462">
                  <c:v>3300</c:v>
                </c:pt>
                <c:pt idx="1463">
                  <c:v>3300</c:v>
                </c:pt>
                <c:pt idx="1464">
                  <c:v>3300</c:v>
                </c:pt>
                <c:pt idx="1465">
                  <c:v>3300</c:v>
                </c:pt>
                <c:pt idx="1466">
                  <c:v>3300</c:v>
                </c:pt>
                <c:pt idx="1467">
                  <c:v>3300</c:v>
                </c:pt>
                <c:pt idx="1468">
                  <c:v>3300</c:v>
                </c:pt>
                <c:pt idx="1469">
                  <c:v>3300</c:v>
                </c:pt>
                <c:pt idx="1470">
                  <c:v>3300</c:v>
                </c:pt>
                <c:pt idx="1471">
                  <c:v>3300</c:v>
                </c:pt>
                <c:pt idx="1472">
                  <c:v>3300</c:v>
                </c:pt>
                <c:pt idx="1473">
                  <c:v>3300</c:v>
                </c:pt>
                <c:pt idx="1474">
                  <c:v>3300</c:v>
                </c:pt>
                <c:pt idx="1475">
                  <c:v>3300</c:v>
                </c:pt>
                <c:pt idx="1476">
                  <c:v>3300</c:v>
                </c:pt>
                <c:pt idx="1477">
                  <c:v>3300</c:v>
                </c:pt>
                <c:pt idx="1478">
                  <c:v>3300</c:v>
                </c:pt>
                <c:pt idx="1479">
                  <c:v>3300</c:v>
                </c:pt>
                <c:pt idx="1480">
                  <c:v>3300</c:v>
                </c:pt>
                <c:pt idx="1481">
                  <c:v>3300</c:v>
                </c:pt>
                <c:pt idx="1482">
                  <c:v>3300</c:v>
                </c:pt>
                <c:pt idx="1483">
                  <c:v>3300</c:v>
                </c:pt>
                <c:pt idx="1484">
                  <c:v>3300</c:v>
                </c:pt>
                <c:pt idx="1485">
                  <c:v>3300</c:v>
                </c:pt>
                <c:pt idx="1486">
                  <c:v>3300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3300</c:v>
                </c:pt>
                <c:pt idx="1505">
                  <c:v>3300</c:v>
                </c:pt>
                <c:pt idx="1506">
                  <c:v>3300</c:v>
                </c:pt>
                <c:pt idx="1507">
                  <c:v>3300</c:v>
                </c:pt>
                <c:pt idx="1508">
                  <c:v>3300</c:v>
                </c:pt>
                <c:pt idx="1509">
                  <c:v>3300</c:v>
                </c:pt>
                <c:pt idx="1510">
                  <c:v>3300</c:v>
                </c:pt>
                <c:pt idx="1511">
                  <c:v>3300</c:v>
                </c:pt>
                <c:pt idx="1512">
                  <c:v>3300</c:v>
                </c:pt>
                <c:pt idx="1513">
                  <c:v>3300</c:v>
                </c:pt>
                <c:pt idx="1514">
                  <c:v>3300</c:v>
                </c:pt>
                <c:pt idx="1515">
                  <c:v>3300</c:v>
                </c:pt>
                <c:pt idx="1516">
                  <c:v>3300</c:v>
                </c:pt>
                <c:pt idx="1517">
                  <c:v>3300</c:v>
                </c:pt>
                <c:pt idx="1518">
                  <c:v>3300</c:v>
                </c:pt>
                <c:pt idx="1519">
                  <c:v>3300</c:v>
                </c:pt>
                <c:pt idx="1520">
                  <c:v>3300</c:v>
                </c:pt>
                <c:pt idx="1521">
                  <c:v>3300</c:v>
                </c:pt>
                <c:pt idx="1522">
                  <c:v>3300</c:v>
                </c:pt>
                <c:pt idx="1523">
                  <c:v>3300</c:v>
                </c:pt>
                <c:pt idx="1524">
                  <c:v>3300</c:v>
                </c:pt>
                <c:pt idx="1525">
                  <c:v>3300</c:v>
                </c:pt>
                <c:pt idx="1526">
                  <c:v>3300</c:v>
                </c:pt>
                <c:pt idx="1527">
                  <c:v>3300</c:v>
                </c:pt>
                <c:pt idx="1528">
                  <c:v>3300</c:v>
                </c:pt>
                <c:pt idx="1529">
                  <c:v>3300</c:v>
                </c:pt>
                <c:pt idx="1530">
                  <c:v>3300</c:v>
                </c:pt>
                <c:pt idx="1531">
                  <c:v>3300</c:v>
                </c:pt>
                <c:pt idx="1532">
                  <c:v>3300</c:v>
                </c:pt>
                <c:pt idx="1533">
                  <c:v>3300</c:v>
                </c:pt>
                <c:pt idx="1534">
                  <c:v>3300</c:v>
                </c:pt>
                <c:pt idx="1535">
                  <c:v>3300</c:v>
                </c:pt>
                <c:pt idx="1536">
                  <c:v>3300</c:v>
                </c:pt>
                <c:pt idx="1537">
                  <c:v>3300</c:v>
                </c:pt>
                <c:pt idx="1538">
                  <c:v>3300</c:v>
                </c:pt>
                <c:pt idx="1539">
                  <c:v>3300</c:v>
                </c:pt>
                <c:pt idx="1540">
                  <c:v>3300</c:v>
                </c:pt>
                <c:pt idx="1541">
                  <c:v>3300</c:v>
                </c:pt>
                <c:pt idx="1542">
                  <c:v>3300</c:v>
                </c:pt>
                <c:pt idx="1543">
                  <c:v>3300</c:v>
                </c:pt>
                <c:pt idx="1544">
                  <c:v>3300</c:v>
                </c:pt>
                <c:pt idx="1545">
                  <c:v>3300</c:v>
                </c:pt>
                <c:pt idx="1546">
                  <c:v>3300</c:v>
                </c:pt>
                <c:pt idx="1547">
                  <c:v>3300</c:v>
                </c:pt>
                <c:pt idx="1548">
                  <c:v>3300</c:v>
                </c:pt>
                <c:pt idx="1549">
                  <c:v>3300</c:v>
                </c:pt>
                <c:pt idx="1550">
                  <c:v>3300</c:v>
                </c:pt>
                <c:pt idx="1551">
                  <c:v>3300</c:v>
                </c:pt>
                <c:pt idx="1552">
                  <c:v>3300</c:v>
                </c:pt>
                <c:pt idx="1553">
                  <c:v>3300</c:v>
                </c:pt>
                <c:pt idx="1554">
                  <c:v>3300</c:v>
                </c:pt>
                <c:pt idx="1555">
                  <c:v>3300</c:v>
                </c:pt>
                <c:pt idx="1556">
                  <c:v>3300</c:v>
                </c:pt>
                <c:pt idx="1557">
                  <c:v>3300</c:v>
                </c:pt>
                <c:pt idx="1558">
                  <c:v>3300</c:v>
                </c:pt>
                <c:pt idx="1559">
                  <c:v>3300</c:v>
                </c:pt>
                <c:pt idx="1560">
                  <c:v>3300</c:v>
                </c:pt>
                <c:pt idx="1561">
                  <c:v>3300</c:v>
                </c:pt>
                <c:pt idx="1562">
                  <c:v>3300</c:v>
                </c:pt>
                <c:pt idx="1563">
                  <c:v>3300</c:v>
                </c:pt>
                <c:pt idx="1564">
                  <c:v>3300</c:v>
                </c:pt>
                <c:pt idx="1565">
                  <c:v>3300</c:v>
                </c:pt>
                <c:pt idx="1566">
                  <c:v>3300</c:v>
                </c:pt>
                <c:pt idx="1567">
                  <c:v>3300</c:v>
                </c:pt>
                <c:pt idx="1568">
                  <c:v>3300</c:v>
                </c:pt>
                <c:pt idx="1569">
                  <c:v>3300</c:v>
                </c:pt>
                <c:pt idx="1570">
                  <c:v>3300</c:v>
                </c:pt>
                <c:pt idx="1571">
                  <c:v>3300</c:v>
                </c:pt>
                <c:pt idx="1572">
                  <c:v>3300</c:v>
                </c:pt>
                <c:pt idx="1573">
                  <c:v>3300</c:v>
                </c:pt>
                <c:pt idx="1574">
                  <c:v>3300</c:v>
                </c:pt>
                <c:pt idx="1575">
                  <c:v>3300</c:v>
                </c:pt>
                <c:pt idx="1576">
                  <c:v>3300</c:v>
                </c:pt>
                <c:pt idx="1577">
                  <c:v>3300</c:v>
                </c:pt>
                <c:pt idx="1578">
                  <c:v>3300</c:v>
                </c:pt>
                <c:pt idx="1579">
                  <c:v>3300</c:v>
                </c:pt>
                <c:pt idx="1580">
                  <c:v>3300</c:v>
                </c:pt>
                <c:pt idx="1581">
                  <c:v>3300</c:v>
                </c:pt>
                <c:pt idx="1582">
                  <c:v>3300</c:v>
                </c:pt>
                <c:pt idx="1583">
                  <c:v>3300</c:v>
                </c:pt>
                <c:pt idx="1584">
                  <c:v>3300</c:v>
                </c:pt>
                <c:pt idx="1585">
                  <c:v>3300</c:v>
                </c:pt>
                <c:pt idx="1586">
                  <c:v>3300</c:v>
                </c:pt>
                <c:pt idx="1587">
                  <c:v>3300</c:v>
                </c:pt>
                <c:pt idx="1588">
                  <c:v>3300</c:v>
                </c:pt>
                <c:pt idx="1589">
                  <c:v>3300</c:v>
                </c:pt>
                <c:pt idx="1590">
                  <c:v>3300</c:v>
                </c:pt>
                <c:pt idx="1591">
                  <c:v>3300</c:v>
                </c:pt>
                <c:pt idx="1592">
                  <c:v>3300</c:v>
                </c:pt>
                <c:pt idx="1593">
                  <c:v>3300</c:v>
                </c:pt>
                <c:pt idx="1594">
                  <c:v>3300</c:v>
                </c:pt>
                <c:pt idx="1595">
                  <c:v>3300</c:v>
                </c:pt>
                <c:pt idx="1596">
                  <c:v>3300</c:v>
                </c:pt>
                <c:pt idx="1597">
                  <c:v>3300</c:v>
                </c:pt>
                <c:pt idx="1598">
                  <c:v>3300</c:v>
                </c:pt>
                <c:pt idx="1599">
                  <c:v>3300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3300</c:v>
                </c:pt>
                <c:pt idx="1651">
                  <c:v>3300</c:v>
                </c:pt>
                <c:pt idx="1652">
                  <c:v>3300</c:v>
                </c:pt>
                <c:pt idx="1653">
                  <c:v>3300</c:v>
                </c:pt>
                <c:pt idx="1654">
                  <c:v>3300</c:v>
                </c:pt>
                <c:pt idx="1655">
                  <c:v>3300</c:v>
                </c:pt>
                <c:pt idx="1656">
                  <c:v>3300</c:v>
                </c:pt>
                <c:pt idx="1657">
                  <c:v>3300</c:v>
                </c:pt>
                <c:pt idx="1658">
                  <c:v>3300</c:v>
                </c:pt>
                <c:pt idx="1659">
                  <c:v>3300</c:v>
                </c:pt>
                <c:pt idx="1660">
                  <c:v>3300</c:v>
                </c:pt>
                <c:pt idx="1661">
                  <c:v>3300</c:v>
                </c:pt>
                <c:pt idx="1662">
                  <c:v>3300</c:v>
                </c:pt>
                <c:pt idx="1663">
                  <c:v>3300</c:v>
                </c:pt>
                <c:pt idx="1664">
                  <c:v>3300</c:v>
                </c:pt>
                <c:pt idx="1665">
                  <c:v>3300</c:v>
                </c:pt>
                <c:pt idx="1666">
                  <c:v>3300</c:v>
                </c:pt>
                <c:pt idx="1667">
                  <c:v>3300</c:v>
                </c:pt>
                <c:pt idx="1668">
                  <c:v>3300</c:v>
                </c:pt>
                <c:pt idx="1669">
                  <c:v>3300</c:v>
                </c:pt>
                <c:pt idx="1670">
                  <c:v>3300</c:v>
                </c:pt>
                <c:pt idx="1671">
                  <c:v>3300</c:v>
                </c:pt>
                <c:pt idx="1672">
                  <c:v>3300</c:v>
                </c:pt>
                <c:pt idx="1673">
                  <c:v>3300</c:v>
                </c:pt>
                <c:pt idx="1674">
                  <c:v>3300</c:v>
                </c:pt>
                <c:pt idx="1675">
                  <c:v>3300</c:v>
                </c:pt>
                <c:pt idx="1676">
                  <c:v>3300</c:v>
                </c:pt>
                <c:pt idx="1677">
                  <c:v>3300</c:v>
                </c:pt>
                <c:pt idx="1678">
                  <c:v>3300</c:v>
                </c:pt>
                <c:pt idx="1679">
                  <c:v>3300</c:v>
                </c:pt>
                <c:pt idx="1680">
                  <c:v>3300</c:v>
                </c:pt>
                <c:pt idx="1681">
                  <c:v>3300</c:v>
                </c:pt>
                <c:pt idx="1682">
                  <c:v>3300</c:v>
                </c:pt>
                <c:pt idx="1683">
                  <c:v>3300</c:v>
                </c:pt>
                <c:pt idx="1684">
                  <c:v>3300</c:v>
                </c:pt>
                <c:pt idx="1685">
                  <c:v>3300</c:v>
                </c:pt>
                <c:pt idx="1686">
                  <c:v>3300</c:v>
                </c:pt>
                <c:pt idx="1687">
                  <c:v>3300</c:v>
                </c:pt>
                <c:pt idx="1688">
                  <c:v>3300</c:v>
                </c:pt>
                <c:pt idx="1689">
                  <c:v>3300</c:v>
                </c:pt>
                <c:pt idx="1690">
                  <c:v>3300</c:v>
                </c:pt>
                <c:pt idx="1691">
                  <c:v>3300</c:v>
                </c:pt>
                <c:pt idx="1692">
                  <c:v>3300</c:v>
                </c:pt>
                <c:pt idx="1693">
                  <c:v>3300</c:v>
                </c:pt>
                <c:pt idx="1694">
                  <c:v>3300</c:v>
                </c:pt>
                <c:pt idx="1695">
                  <c:v>3300</c:v>
                </c:pt>
                <c:pt idx="1696">
                  <c:v>3300</c:v>
                </c:pt>
                <c:pt idx="1697">
                  <c:v>3300</c:v>
                </c:pt>
                <c:pt idx="1698">
                  <c:v>3300</c:v>
                </c:pt>
                <c:pt idx="1699">
                  <c:v>3300</c:v>
                </c:pt>
                <c:pt idx="1700">
                  <c:v>3300</c:v>
                </c:pt>
                <c:pt idx="1701">
                  <c:v>3300</c:v>
                </c:pt>
                <c:pt idx="1702">
                  <c:v>3300</c:v>
                </c:pt>
                <c:pt idx="1703">
                  <c:v>3300</c:v>
                </c:pt>
                <c:pt idx="1704">
                  <c:v>3300</c:v>
                </c:pt>
                <c:pt idx="1705">
                  <c:v>3300</c:v>
                </c:pt>
                <c:pt idx="1706">
                  <c:v>3300</c:v>
                </c:pt>
                <c:pt idx="1707">
                  <c:v>3300</c:v>
                </c:pt>
                <c:pt idx="1708">
                  <c:v>3300</c:v>
                </c:pt>
                <c:pt idx="1709">
                  <c:v>3300</c:v>
                </c:pt>
                <c:pt idx="1710">
                  <c:v>3300</c:v>
                </c:pt>
                <c:pt idx="1711">
                  <c:v>3300</c:v>
                </c:pt>
                <c:pt idx="1712">
                  <c:v>3300</c:v>
                </c:pt>
                <c:pt idx="1713">
                  <c:v>3300</c:v>
                </c:pt>
                <c:pt idx="1714">
                  <c:v>3300</c:v>
                </c:pt>
                <c:pt idx="1715">
                  <c:v>3300</c:v>
                </c:pt>
                <c:pt idx="1716">
                  <c:v>3300</c:v>
                </c:pt>
                <c:pt idx="1717">
                  <c:v>3300</c:v>
                </c:pt>
                <c:pt idx="1718">
                  <c:v>3300</c:v>
                </c:pt>
                <c:pt idx="1719">
                  <c:v>3300</c:v>
                </c:pt>
                <c:pt idx="1720">
                  <c:v>3300</c:v>
                </c:pt>
                <c:pt idx="1721">
                  <c:v>3300</c:v>
                </c:pt>
                <c:pt idx="1722">
                  <c:v>3300</c:v>
                </c:pt>
                <c:pt idx="1723">
                  <c:v>3300</c:v>
                </c:pt>
                <c:pt idx="1724">
                  <c:v>3300</c:v>
                </c:pt>
                <c:pt idx="1725">
                  <c:v>3300</c:v>
                </c:pt>
                <c:pt idx="1726">
                  <c:v>3300</c:v>
                </c:pt>
                <c:pt idx="1727">
                  <c:v>3300</c:v>
                </c:pt>
                <c:pt idx="1728">
                  <c:v>3300</c:v>
                </c:pt>
                <c:pt idx="1729">
                  <c:v>3300</c:v>
                </c:pt>
                <c:pt idx="1730">
                  <c:v>3300</c:v>
                </c:pt>
                <c:pt idx="1731">
                  <c:v>3300</c:v>
                </c:pt>
                <c:pt idx="1732">
                  <c:v>3300</c:v>
                </c:pt>
                <c:pt idx="1733">
                  <c:v>3300</c:v>
                </c:pt>
                <c:pt idx="1734">
                  <c:v>3300</c:v>
                </c:pt>
                <c:pt idx="1735">
                  <c:v>3300</c:v>
                </c:pt>
                <c:pt idx="1736">
                  <c:v>3300</c:v>
                </c:pt>
                <c:pt idx="1737">
                  <c:v>3300</c:v>
                </c:pt>
                <c:pt idx="1738">
                  <c:v>3300</c:v>
                </c:pt>
                <c:pt idx="1739">
                  <c:v>3300</c:v>
                </c:pt>
                <c:pt idx="1740">
                  <c:v>3300</c:v>
                </c:pt>
                <c:pt idx="1741">
                  <c:v>3300</c:v>
                </c:pt>
                <c:pt idx="1742">
                  <c:v>3300</c:v>
                </c:pt>
                <c:pt idx="1743">
                  <c:v>3300</c:v>
                </c:pt>
                <c:pt idx="1744">
                  <c:v>3300</c:v>
                </c:pt>
                <c:pt idx="1745">
                  <c:v>3300</c:v>
                </c:pt>
                <c:pt idx="1746">
                  <c:v>3300</c:v>
                </c:pt>
                <c:pt idx="1747">
                  <c:v>3300</c:v>
                </c:pt>
                <c:pt idx="1748">
                  <c:v>3300</c:v>
                </c:pt>
                <c:pt idx="1749">
                  <c:v>3300</c:v>
                </c:pt>
                <c:pt idx="1750">
                  <c:v>3300</c:v>
                </c:pt>
                <c:pt idx="1751">
                  <c:v>3300</c:v>
                </c:pt>
                <c:pt idx="1752">
                  <c:v>3300</c:v>
                </c:pt>
                <c:pt idx="1753">
                  <c:v>3300</c:v>
                </c:pt>
                <c:pt idx="1754">
                  <c:v>3300</c:v>
                </c:pt>
                <c:pt idx="1755">
                  <c:v>3300</c:v>
                </c:pt>
                <c:pt idx="1756">
                  <c:v>3300</c:v>
                </c:pt>
                <c:pt idx="1757">
                  <c:v>3300</c:v>
                </c:pt>
                <c:pt idx="1758">
                  <c:v>3300</c:v>
                </c:pt>
                <c:pt idx="1759">
                  <c:v>3300</c:v>
                </c:pt>
                <c:pt idx="1760">
                  <c:v>3300</c:v>
                </c:pt>
                <c:pt idx="1761">
                  <c:v>3300</c:v>
                </c:pt>
                <c:pt idx="1762">
                  <c:v>3300</c:v>
                </c:pt>
                <c:pt idx="1763">
                  <c:v>3300</c:v>
                </c:pt>
                <c:pt idx="1764">
                  <c:v>3300</c:v>
                </c:pt>
                <c:pt idx="1765">
                  <c:v>3300</c:v>
                </c:pt>
                <c:pt idx="1766">
                  <c:v>3300</c:v>
                </c:pt>
                <c:pt idx="1767">
                  <c:v>3300</c:v>
                </c:pt>
                <c:pt idx="1768">
                  <c:v>3300</c:v>
                </c:pt>
                <c:pt idx="1769">
                  <c:v>3300</c:v>
                </c:pt>
                <c:pt idx="1770">
                  <c:v>3300</c:v>
                </c:pt>
                <c:pt idx="1771">
                  <c:v>3300</c:v>
                </c:pt>
                <c:pt idx="1772">
                  <c:v>3300</c:v>
                </c:pt>
                <c:pt idx="1773">
                  <c:v>3300</c:v>
                </c:pt>
                <c:pt idx="1774">
                  <c:v>3300</c:v>
                </c:pt>
                <c:pt idx="1775">
                  <c:v>3300</c:v>
                </c:pt>
                <c:pt idx="1776">
                  <c:v>3300</c:v>
                </c:pt>
                <c:pt idx="1777">
                  <c:v>3300</c:v>
                </c:pt>
                <c:pt idx="1778">
                  <c:v>3300</c:v>
                </c:pt>
                <c:pt idx="1779">
                  <c:v>3300</c:v>
                </c:pt>
                <c:pt idx="1780">
                  <c:v>3300</c:v>
                </c:pt>
                <c:pt idx="1781">
                  <c:v>3300</c:v>
                </c:pt>
                <c:pt idx="1782">
                  <c:v>3300</c:v>
                </c:pt>
                <c:pt idx="1783">
                  <c:v>3300</c:v>
                </c:pt>
                <c:pt idx="1784">
                  <c:v>3300</c:v>
                </c:pt>
                <c:pt idx="1785">
                  <c:v>3300</c:v>
                </c:pt>
                <c:pt idx="1786">
                  <c:v>3300</c:v>
                </c:pt>
                <c:pt idx="1787">
                  <c:v>3300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7-4E3E-8E6E-A9E1D32F43C5}"/>
            </c:ext>
          </c:extLst>
        </c:ser>
        <c:ser>
          <c:idx val="2"/>
          <c:order val="2"/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[0]!データ_BC</c:f>
              <c:numCache>
                <c:formatCode>General</c:formatCode>
                <c:ptCount val="1789"/>
                <c:pt idx="0">
                  <c:v>3900</c:v>
                </c:pt>
                <c:pt idx="1">
                  <c:v>3900</c:v>
                </c:pt>
                <c:pt idx="2">
                  <c:v>3900</c:v>
                </c:pt>
                <c:pt idx="3">
                  <c:v>3900</c:v>
                </c:pt>
                <c:pt idx="4">
                  <c:v>3900</c:v>
                </c:pt>
                <c:pt idx="5">
                  <c:v>3900</c:v>
                </c:pt>
                <c:pt idx="6">
                  <c:v>3900</c:v>
                </c:pt>
                <c:pt idx="7">
                  <c:v>3900</c:v>
                </c:pt>
                <c:pt idx="8">
                  <c:v>3900</c:v>
                </c:pt>
                <c:pt idx="9">
                  <c:v>3900</c:v>
                </c:pt>
                <c:pt idx="10">
                  <c:v>3900</c:v>
                </c:pt>
                <c:pt idx="11">
                  <c:v>3900</c:v>
                </c:pt>
                <c:pt idx="12">
                  <c:v>3900</c:v>
                </c:pt>
                <c:pt idx="13">
                  <c:v>3900</c:v>
                </c:pt>
                <c:pt idx="14">
                  <c:v>3900</c:v>
                </c:pt>
                <c:pt idx="15">
                  <c:v>3900</c:v>
                </c:pt>
                <c:pt idx="16">
                  <c:v>3900</c:v>
                </c:pt>
                <c:pt idx="17">
                  <c:v>3900</c:v>
                </c:pt>
                <c:pt idx="18">
                  <c:v>3900</c:v>
                </c:pt>
                <c:pt idx="19">
                  <c:v>3900</c:v>
                </c:pt>
                <c:pt idx="20">
                  <c:v>3900</c:v>
                </c:pt>
                <c:pt idx="21">
                  <c:v>3900</c:v>
                </c:pt>
                <c:pt idx="22">
                  <c:v>3900</c:v>
                </c:pt>
                <c:pt idx="23">
                  <c:v>3900</c:v>
                </c:pt>
                <c:pt idx="24">
                  <c:v>3900</c:v>
                </c:pt>
                <c:pt idx="25">
                  <c:v>3900</c:v>
                </c:pt>
                <c:pt idx="26">
                  <c:v>3900</c:v>
                </c:pt>
                <c:pt idx="27">
                  <c:v>3900</c:v>
                </c:pt>
                <c:pt idx="28">
                  <c:v>3900</c:v>
                </c:pt>
                <c:pt idx="29">
                  <c:v>3900</c:v>
                </c:pt>
                <c:pt idx="30">
                  <c:v>3900</c:v>
                </c:pt>
                <c:pt idx="31">
                  <c:v>3900</c:v>
                </c:pt>
                <c:pt idx="32">
                  <c:v>3900</c:v>
                </c:pt>
                <c:pt idx="33">
                  <c:v>3900</c:v>
                </c:pt>
                <c:pt idx="34">
                  <c:v>3900</c:v>
                </c:pt>
                <c:pt idx="35">
                  <c:v>3900</c:v>
                </c:pt>
                <c:pt idx="36">
                  <c:v>3900</c:v>
                </c:pt>
                <c:pt idx="37">
                  <c:v>3900</c:v>
                </c:pt>
                <c:pt idx="38">
                  <c:v>3900</c:v>
                </c:pt>
                <c:pt idx="39">
                  <c:v>3900</c:v>
                </c:pt>
                <c:pt idx="40">
                  <c:v>3900</c:v>
                </c:pt>
                <c:pt idx="41">
                  <c:v>3900</c:v>
                </c:pt>
                <c:pt idx="42">
                  <c:v>3900</c:v>
                </c:pt>
                <c:pt idx="43">
                  <c:v>3900</c:v>
                </c:pt>
                <c:pt idx="44">
                  <c:v>3900</c:v>
                </c:pt>
                <c:pt idx="45">
                  <c:v>3900</c:v>
                </c:pt>
                <c:pt idx="46">
                  <c:v>3900</c:v>
                </c:pt>
                <c:pt idx="47">
                  <c:v>3900</c:v>
                </c:pt>
                <c:pt idx="48">
                  <c:v>3900</c:v>
                </c:pt>
                <c:pt idx="49">
                  <c:v>3900</c:v>
                </c:pt>
                <c:pt idx="50">
                  <c:v>3900</c:v>
                </c:pt>
                <c:pt idx="51">
                  <c:v>3900</c:v>
                </c:pt>
                <c:pt idx="52">
                  <c:v>3900</c:v>
                </c:pt>
                <c:pt idx="53">
                  <c:v>3900</c:v>
                </c:pt>
                <c:pt idx="54">
                  <c:v>3900</c:v>
                </c:pt>
                <c:pt idx="55">
                  <c:v>3900</c:v>
                </c:pt>
                <c:pt idx="56">
                  <c:v>3900</c:v>
                </c:pt>
                <c:pt idx="57">
                  <c:v>3900</c:v>
                </c:pt>
                <c:pt idx="58">
                  <c:v>3900</c:v>
                </c:pt>
                <c:pt idx="59">
                  <c:v>3900</c:v>
                </c:pt>
                <c:pt idx="60">
                  <c:v>3900</c:v>
                </c:pt>
                <c:pt idx="61">
                  <c:v>3900</c:v>
                </c:pt>
                <c:pt idx="62">
                  <c:v>3900</c:v>
                </c:pt>
                <c:pt idx="63">
                  <c:v>3900</c:v>
                </c:pt>
                <c:pt idx="64">
                  <c:v>3900</c:v>
                </c:pt>
                <c:pt idx="65">
                  <c:v>3900</c:v>
                </c:pt>
                <c:pt idx="66">
                  <c:v>3900</c:v>
                </c:pt>
                <c:pt idx="67">
                  <c:v>3900</c:v>
                </c:pt>
                <c:pt idx="68">
                  <c:v>3900</c:v>
                </c:pt>
                <c:pt idx="69">
                  <c:v>3900</c:v>
                </c:pt>
                <c:pt idx="70">
                  <c:v>3900</c:v>
                </c:pt>
                <c:pt idx="71">
                  <c:v>3900</c:v>
                </c:pt>
                <c:pt idx="72">
                  <c:v>3900</c:v>
                </c:pt>
                <c:pt idx="73">
                  <c:v>3900</c:v>
                </c:pt>
                <c:pt idx="74">
                  <c:v>3900</c:v>
                </c:pt>
                <c:pt idx="75">
                  <c:v>3900</c:v>
                </c:pt>
                <c:pt idx="76">
                  <c:v>3900</c:v>
                </c:pt>
                <c:pt idx="77">
                  <c:v>3900</c:v>
                </c:pt>
                <c:pt idx="78">
                  <c:v>3900</c:v>
                </c:pt>
                <c:pt idx="79">
                  <c:v>3900</c:v>
                </c:pt>
                <c:pt idx="80">
                  <c:v>3900</c:v>
                </c:pt>
                <c:pt idx="81">
                  <c:v>3900</c:v>
                </c:pt>
                <c:pt idx="82">
                  <c:v>3900</c:v>
                </c:pt>
                <c:pt idx="83">
                  <c:v>3900</c:v>
                </c:pt>
                <c:pt idx="84">
                  <c:v>3900</c:v>
                </c:pt>
                <c:pt idx="85">
                  <c:v>3900</c:v>
                </c:pt>
                <c:pt idx="86">
                  <c:v>3900</c:v>
                </c:pt>
                <c:pt idx="87">
                  <c:v>3900</c:v>
                </c:pt>
                <c:pt idx="88">
                  <c:v>3900</c:v>
                </c:pt>
                <c:pt idx="89">
                  <c:v>3900</c:v>
                </c:pt>
                <c:pt idx="90">
                  <c:v>3900</c:v>
                </c:pt>
                <c:pt idx="91">
                  <c:v>3900</c:v>
                </c:pt>
                <c:pt idx="92">
                  <c:v>3900</c:v>
                </c:pt>
                <c:pt idx="93">
                  <c:v>3900</c:v>
                </c:pt>
                <c:pt idx="94">
                  <c:v>3900</c:v>
                </c:pt>
                <c:pt idx="95">
                  <c:v>3900</c:v>
                </c:pt>
                <c:pt idx="96">
                  <c:v>3900</c:v>
                </c:pt>
                <c:pt idx="97">
                  <c:v>3900</c:v>
                </c:pt>
                <c:pt idx="98">
                  <c:v>3900</c:v>
                </c:pt>
                <c:pt idx="99">
                  <c:v>3900</c:v>
                </c:pt>
                <c:pt idx="100">
                  <c:v>3900</c:v>
                </c:pt>
                <c:pt idx="101">
                  <c:v>3900</c:v>
                </c:pt>
                <c:pt idx="102">
                  <c:v>3900</c:v>
                </c:pt>
                <c:pt idx="103">
                  <c:v>3900</c:v>
                </c:pt>
                <c:pt idx="104">
                  <c:v>3900</c:v>
                </c:pt>
                <c:pt idx="105">
                  <c:v>3900</c:v>
                </c:pt>
                <c:pt idx="106">
                  <c:v>3900</c:v>
                </c:pt>
                <c:pt idx="107">
                  <c:v>3900</c:v>
                </c:pt>
                <c:pt idx="108">
                  <c:v>3900</c:v>
                </c:pt>
                <c:pt idx="109">
                  <c:v>3900</c:v>
                </c:pt>
                <c:pt idx="110">
                  <c:v>3900</c:v>
                </c:pt>
                <c:pt idx="111">
                  <c:v>3900</c:v>
                </c:pt>
                <c:pt idx="112">
                  <c:v>3900</c:v>
                </c:pt>
                <c:pt idx="113">
                  <c:v>3900</c:v>
                </c:pt>
                <c:pt idx="114">
                  <c:v>3900</c:v>
                </c:pt>
                <c:pt idx="115">
                  <c:v>3900</c:v>
                </c:pt>
                <c:pt idx="116">
                  <c:v>3900</c:v>
                </c:pt>
                <c:pt idx="117">
                  <c:v>3900</c:v>
                </c:pt>
                <c:pt idx="118">
                  <c:v>3900</c:v>
                </c:pt>
                <c:pt idx="119">
                  <c:v>3900</c:v>
                </c:pt>
                <c:pt idx="120">
                  <c:v>3900</c:v>
                </c:pt>
                <c:pt idx="121">
                  <c:v>3900</c:v>
                </c:pt>
                <c:pt idx="122">
                  <c:v>3900</c:v>
                </c:pt>
                <c:pt idx="123">
                  <c:v>3900</c:v>
                </c:pt>
                <c:pt idx="124">
                  <c:v>3900</c:v>
                </c:pt>
                <c:pt idx="125">
                  <c:v>3900</c:v>
                </c:pt>
                <c:pt idx="126">
                  <c:v>3900</c:v>
                </c:pt>
                <c:pt idx="127">
                  <c:v>3900</c:v>
                </c:pt>
                <c:pt idx="128">
                  <c:v>3900</c:v>
                </c:pt>
                <c:pt idx="129">
                  <c:v>3900</c:v>
                </c:pt>
                <c:pt idx="130">
                  <c:v>3900</c:v>
                </c:pt>
                <c:pt idx="131">
                  <c:v>3900</c:v>
                </c:pt>
                <c:pt idx="132">
                  <c:v>3900</c:v>
                </c:pt>
                <c:pt idx="133">
                  <c:v>3900</c:v>
                </c:pt>
                <c:pt idx="134">
                  <c:v>3900</c:v>
                </c:pt>
                <c:pt idx="135">
                  <c:v>3900</c:v>
                </c:pt>
                <c:pt idx="136">
                  <c:v>3900</c:v>
                </c:pt>
                <c:pt idx="137">
                  <c:v>3900</c:v>
                </c:pt>
                <c:pt idx="138">
                  <c:v>3900</c:v>
                </c:pt>
                <c:pt idx="139">
                  <c:v>3900</c:v>
                </c:pt>
                <c:pt idx="140">
                  <c:v>3900</c:v>
                </c:pt>
                <c:pt idx="141">
                  <c:v>3900</c:v>
                </c:pt>
                <c:pt idx="142">
                  <c:v>3900</c:v>
                </c:pt>
                <c:pt idx="143">
                  <c:v>3900</c:v>
                </c:pt>
                <c:pt idx="144">
                  <c:v>3900</c:v>
                </c:pt>
                <c:pt idx="145">
                  <c:v>3900</c:v>
                </c:pt>
                <c:pt idx="146">
                  <c:v>3900</c:v>
                </c:pt>
                <c:pt idx="147">
                  <c:v>3900</c:v>
                </c:pt>
                <c:pt idx="148">
                  <c:v>3900</c:v>
                </c:pt>
                <c:pt idx="149">
                  <c:v>3900</c:v>
                </c:pt>
                <c:pt idx="150">
                  <c:v>3900</c:v>
                </c:pt>
                <c:pt idx="151">
                  <c:v>3900</c:v>
                </c:pt>
                <c:pt idx="152">
                  <c:v>3900</c:v>
                </c:pt>
                <c:pt idx="153">
                  <c:v>3900</c:v>
                </c:pt>
                <c:pt idx="154">
                  <c:v>3900</c:v>
                </c:pt>
                <c:pt idx="155">
                  <c:v>3900</c:v>
                </c:pt>
                <c:pt idx="156">
                  <c:v>3900</c:v>
                </c:pt>
                <c:pt idx="157">
                  <c:v>3900</c:v>
                </c:pt>
                <c:pt idx="158">
                  <c:v>3900</c:v>
                </c:pt>
                <c:pt idx="159">
                  <c:v>3900</c:v>
                </c:pt>
                <c:pt idx="160">
                  <c:v>3900</c:v>
                </c:pt>
                <c:pt idx="161">
                  <c:v>3900</c:v>
                </c:pt>
                <c:pt idx="162">
                  <c:v>3900</c:v>
                </c:pt>
                <c:pt idx="163">
                  <c:v>3900</c:v>
                </c:pt>
                <c:pt idx="164">
                  <c:v>3900</c:v>
                </c:pt>
                <c:pt idx="165">
                  <c:v>3900</c:v>
                </c:pt>
                <c:pt idx="166">
                  <c:v>3900</c:v>
                </c:pt>
                <c:pt idx="167">
                  <c:v>3900</c:v>
                </c:pt>
                <c:pt idx="168">
                  <c:v>3900</c:v>
                </c:pt>
                <c:pt idx="169">
                  <c:v>3900</c:v>
                </c:pt>
                <c:pt idx="170">
                  <c:v>3900</c:v>
                </c:pt>
                <c:pt idx="171">
                  <c:v>3900</c:v>
                </c:pt>
                <c:pt idx="172">
                  <c:v>3900</c:v>
                </c:pt>
                <c:pt idx="173">
                  <c:v>3900</c:v>
                </c:pt>
                <c:pt idx="174">
                  <c:v>3900</c:v>
                </c:pt>
                <c:pt idx="175">
                  <c:v>3900</c:v>
                </c:pt>
                <c:pt idx="176">
                  <c:v>3900</c:v>
                </c:pt>
                <c:pt idx="177">
                  <c:v>3900</c:v>
                </c:pt>
                <c:pt idx="178">
                  <c:v>3900</c:v>
                </c:pt>
                <c:pt idx="179">
                  <c:v>3900</c:v>
                </c:pt>
                <c:pt idx="180">
                  <c:v>3900</c:v>
                </c:pt>
                <c:pt idx="181">
                  <c:v>3900</c:v>
                </c:pt>
                <c:pt idx="182">
                  <c:v>3900</c:v>
                </c:pt>
                <c:pt idx="183">
                  <c:v>3900</c:v>
                </c:pt>
                <c:pt idx="184">
                  <c:v>3900</c:v>
                </c:pt>
                <c:pt idx="185">
                  <c:v>3900</c:v>
                </c:pt>
                <c:pt idx="186">
                  <c:v>3900</c:v>
                </c:pt>
                <c:pt idx="187">
                  <c:v>3900</c:v>
                </c:pt>
                <c:pt idx="188">
                  <c:v>3900</c:v>
                </c:pt>
                <c:pt idx="189">
                  <c:v>3900</c:v>
                </c:pt>
                <c:pt idx="190">
                  <c:v>3900</c:v>
                </c:pt>
                <c:pt idx="191">
                  <c:v>3900</c:v>
                </c:pt>
                <c:pt idx="192">
                  <c:v>3900</c:v>
                </c:pt>
                <c:pt idx="193">
                  <c:v>3900</c:v>
                </c:pt>
                <c:pt idx="194">
                  <c:v>3900</c:v>
                </c:pt>
                <c:pt idx="195">
                  <c:v>3900</c:v>
                </c:pt>
                <c:pt idx="196">
                  <c:v>3900</c:v>
                </c:pt>
                <c:pt idx="197">
                  <c:v>3900</c:v>
                </c:pt>
                <c:pt idx="198">
                  <c:v>3900</c:v>
                </c:pt>
                <c:pt idx="199">
                  <c:v>3900</c:v>
                </c:pt>
                <c:pt idx="200">
                  <c:v>3900</c:v>
                </c:pt>
                <c:pt idx="201">
                  <c:v>3900</c:v>
                </c:pt>
                <c:pt idx="202">
                  <c:v>3900</c:v>
                </c:pt>
                <c:pt idx="203">
                  <c:v>3900</c:v>
                </c:pt>
                <c:pt idx="204">
                  <c:v>3900</c:v>
                </c:pt>
                <c:pt idx="205">
                  <c:v>3900</c:v>
                </c:pt>
                <c:pt idx="206">
                  <c:v>3900</c:v>
                </c:pt>
                <c:pt idx="207">
                  <c:v>3900</c:v>
                </c:pt>
                <c:pt idx="208">
                  <c:v>3900</c:v>
                </c:pt>
                <c:pt idx="209">
                  <c:v>3900</c:v>
                </c:pt>
                <c:pt idx="210">
                  <c:v>3900</c:v>
                </c:pt>
                <c:pt idx="211">
                  <c:v>3900</c:v>
                </c:pt>
                <c:pt idx="212">
                  <c:v>3900</c:v>
                </c:pt>
                <c:pt idx="213">
                  <c:v>3900</c:v>
                </c:pt>
                <c:pt idx="214">
                  <c:v>3900</c:v>
                </c:pt>
                <c:pt idx="215">
                  <c:v>3900</c:v>
                </c:pt>
                <c:pt idx="216">
                  <c:v>3900</c:v>
                </c:pt>
                <c:pt idx="217">
                  <c:v>3900</c:v>
                </c:pt>
                <c:pt idx="218">
                  <c:v>3900</c:v>
                </c:pt>
                <c:pt idx="219">
                  <c:v>3900</c:v>
                </c:pt>
                <c:pt idx="220">
                  <c:v>3900</c:v>
                </c:pt>
                <c:pt idx="221">
                  <c:v>3900</c:v>
                </c:pt>
                <c:pt idx="222">
                  <c:v>3900</c:v>
                </c:pt>
                <c:pt idx="223">
                  <c:v>3900</c:v>
                </c:pt>
                <c:pt idx="224">
                  <c:v>3900</c:v>
                </c:pt>
                <c:pt idx="225">
                  <c:v>3900</c:v>
                </c:pt>
                <c:pt idx="226">
                  <c:v>3900</c:v>
                </c:pt>
                <c:pt idx="227">
                  <c:v>3900</c:v>
                </c:pt>
                <c:pt idx="228">
                  <c:v>3900</c:v>
                </c:pt>
                <c:pt idx="229">
                  <c:v>3900</c:v>
                </c:pt>
                <c:pt idx="230">
                  <c:v>3900</c:v>
                </c:pt>
                <c:pt idx="231">
                  <c:v>3900</c:v>
                </c:pt>
                <c:pt idx="232">
                  <c:v>3900</c:v>
                </c:pt>
                <c:pt idx="233">
                  <c:v>3900</c:v>
                </c:pt>
                <c:pt idx="234">
                  <c:v>3900</c:v>
                </c:pt>
                <c:pt idx="235">
                  <c:v>3900</c:v>
                </c:pt>
                <c:pt idx="236">
                  <c:v>3900</c:v>
                </c:pt>
                <c:pt idx="237">
                  <c:v>3900</c:v>
                </c:pt>
                <c:pt idx="238">
                  <c:v>3900</c:v>
                </c:pt>
                <c:pt idx="239">
                  <c:v>3900</c:v>
                </c:pt>
                <c:pt idx="240">
                  <c:v>3900</c:v>
                </c:pt>
                <c:pt idx="241">
                  <c:v>3900</c:v>
                </c:pt>
                <c:pt idx="242">
                  <c:v>3900</c:v>
                </c:pt>
                <c:pt idx="243">
                  <c:v>3900</c:v>
                </c:pt>
                <c:pt idx="244">
                  <c:v>3900</c:v>
                </c:pt>
                <c:pt idx="245">
                  <c:v>3900</c:v>
                </c:pt>
                <c:pt idx="246">
                  <c:v>3900</c:v>
                </c:pt>
                <c:pt idx="247">
                  <c:v>3900</c:v>
                </c:pt>
                <c:pt idx="248">
                  <c:v>3900</c:v>
                </c:pt>
                <c:pt idx="249">
                  <c:v>3900</c:v>
                </c:pt>
                <c:pt idx="250">
                  <c:v>3900</c:v>
                </c:pt>
                <c:pt idx="251">
                  <c:v>3900</c:v>
                </c:pt>
                <c:pt idx="252">
                  <c:v>3900</c:v>
                </c:pt>
                <c:pt idx="253">
                  <c:v>3900</c:v>
                </c:pt>
                <c:pt idx="254">
                  <c:v>3900</c:v>
                </c:pt>
                <c:pt idx="255">
                  <c:v>3900</c:v>
                </c:pt>
                <c:pt idx="256">
                  <c:v>3900</c:v>
                </c:pt>
                <c:pt idx="257">
                  <c:v>3900</c:v>
                </c:pt>
                <c:pt idx="258">
                  <c:v>3900</c:v>
                </c:pt>
                <c:pt idx="259">
                  <c:v>3900</c:v>
                </c:pt>
                <c:pt idx="260">
                  <c:v>3900</c:v>
                </c:pt>
                <c:pt idx="261">
                  <c:v>3900</c:v>
                </c:pt>
                <c:pt idx="262">
                  <c:v>3900</c:v>
                </c:pt>
                <c:pt idx="263">
                  <c:v>3900</c:v>
                </c:pt>
                <c:pt idx="264">
                  <c:v>3900</c:v>
                </c:pt>
                <c:pt idx="265">
                  <c:v>3900</c:v>
                </c:pt>
                <c:pt idx="266">
                  <c:v>3900</c:v>
                </c:pt>
                <c:pt idx="267">
                  <c:v>3900</c:v>
                </c:pt>
                <c:pt idx="268">
                  <c:v>3900</c:v>
                </c:pt>
                <c:pt idx="269">
                  <c:v>3900</c:v>
                </c:pt>
                <c:pt idx="270">
                  <c:v>3900</c:v>
                </c:pt>
                <c:pt idx="271">
                  <c:v>3900</c:v>
                </c:pt>
                <c:pt idx="272">
                  <c:v>3900</c:v>
                </c:pt>
                <c:pt idx="273">
                  <c:v>3900</c:v>
                </c:pt>
                <c:pt idx="274">
                  <c:v>3900</c:v>
                </c:pt>
                <c:pt idx="275">
                  <c:v>3900</c:v>
                </c:pt>
                <c:pt idx="276">
                  <c:v>3900</c:v>
                </c:pt>
                <c:pt idx="277">
                  <c:v>3900</c:v>
                </c:pt>
                <c:pt idx="278">
                  <c:v>3900</c:v>
                </c:pt>
                <c:pt idx="279">
                  <c:v>3900</c:v>
                </c:pt>
                <c:pt idx="280">
                  <c:v>3900</c:v>
                </c:pt>
                <c:pt idx="281">
                  <c:v>3900</c:v>
                </c:pt>
                <c:pt idx="282">
                  <c:v>3900</c:v>
                </c:pt>
                <c:pt idx="283">
                  <c:v>3900</c:v>
                </c:pt>
                <c:pt idx="284">
                  <c:v>3900</c:v>
                </c:pt>
                <c:pt idx="285">
                  <c:v>3900</c:v>
                </c:pt>
                <c:pt idx="286">
                  <c:v>3900</c:v>
                </c:pt>
                <c:pt idx="287">
                  <c:v>3900</c:v>
                </c:pt>
                <c:pt idx="288">
                  <c:v>3900</c:v>
                </c:pt>
                <c:pt idx="289">
                  <c:v>3900</c:v>
                </c:pt>
                <c:pt idx="290">
                  <c:v>3900</c:v>
                </c:pt>
                <c:pt idx="291">
                  <c:v>3900</c:v>
                </c:pt>
                <c:pt idx="292">
                  <c:v>3900</c:v>
                </c:pt>
                <c:pt idx="293">
                  <c:v>3900</c:v>
                </c:pt>
                <c:pt idx="294">
                  <c:v>3900</c:v>
                </c:pt>
                <c:pt idx="295">
                  <c:v>3900</c:v>
                </c:pt>
                <c:pt idx="296">
                  <c:v>3900</c:v>
                </c:pt>
                <c:pt idx="297">
                  <c:v>3900</c:v>
                </c:pt>
                <c:pt idx="298">
                  <c:v>3900</c:v>
                </c:pt>
                <c:pt idx="299">
                  <c:v>3900</c:v>
                </c:pt>
                <c:pt idx="300">
                  <c:v>3900</c:v>
                </c:pt>
                <c:pt idx="301">
                  <c:v>3900</c:v>
                </c:pt>
                <c:pt idx="302">
                  <c:v>3900</c:v>
                </c:pt>
                <c:pt idx="303">
                  <c:v>3900</c:v>
                </c:pt>
                <c:pt idx="304">
                  <c:v>3900</c:v>
                </c:pt>
                <c:pt idx="305">
                  <c:v>3900</c:v>
                </c:pt>
                <c:pt idx="306">
                  <c:v>3900</c:v>
                </c:pt>
                <c:pt idx="307">
                  <c:v>3900</c:v>
                </c:pt>
                <c:pt idx="308">
                  <c:v>3900</c:v>
                </c:pt>
                <c:pt idx="309">
                  <c:v>3900</c:v>
                </c:pt>
                <c:pt idx="310">
                  <c:v>3900</c:v>
                </c:pt>
                <c:pt idx="311">
                  <c:v>3900</c:v>
                </c:pt>
                <c:pt idx="312">
                  <c:v>3900</c:v>
                </c:pt>
                <c:pt idx="313">
                  <c:v>3900</c:v>
                </c:pt>
                <c:pt idx="314">
                  <c:v>3900</c:v>
                </c:pt>
                <c:pt idx="315">
                  <c:v>3900</c:v>
                </c:pt>
                <c:pt idx="316">
                  <c:v>3900</c:v>
                </c:pt>
                <c:pt idx="317">
                  <c:v>3900</c:v>
                </c:pt>
                <c:pt idx="318">
                  <c:v>3900</c:v>
                </c:pt>
                <c:pt idx="319">
                  <c:v>3900</c:v>
                </c:pt>
                <c:pt idx="320">
                  <c:v>3900</c:v>
                </c:pt>
                <c:pt idx="321">
                  <c:v>3900</c:v>
                </c:pt>
                <c:pt idx="322">
                  <c:v>3900</c:v>
                </c:pt>
                <c:pt idx="323">
                  <c:v>3900</c:v>
                </c:pt>
                <c:pt idx="324">
                  <c:v>3900</c:v>
                </c:pt>
                <c:pt idx="325">
                  <c:v>3900</c:v>
                </c:pt>
                <c:pt idx="326">
                  <c:v>3900</c:v>
                </c:pt>
                <c:pt idx="327">
                  <c:v>3900</c:v>
                </c:pt>
                <c:pt idx="328">
                  <c:v>3900</c:v>
                </c:pt>
                <c:pt idx="329">
                  <c:v>3900</c:v>
                </c:pt>
                <c:pt idx="330">
                  <c:v>3900</c:v>
                </c:pt>
                <c:pt idx="331">
                  <c:v>3900</c:v>
                </c:pt>
                <c:pt idx="332">
                  <c:v>3900</c:v>
                </c:pt>
                <c:pt idx="333">
                  <c:v>3900</c:v>
                </c:pt>
                <c:pt idx="334">
                  <c:v>3900</c:v>
                </c:pt>
                <c:pt idx="335">
                  <c:v>3900</c:v>
                </c:pt>
                <c:pt idx="336">
                  <c:v>3900</c:v>
                </c:pt>
                <c:pt idx="337">
                  <c:v>3900</c:v>
                </c:pt>
                <c:pt idx="338">
                  <c:v>3900</c:v>
                </c:pt>
                <c:pt idx="339">
                  <c:v>3900</c:v>
                </c:pt>
                <c:pt idx="340">
                  <c:v>3900</c:v>
                </c:pt>
                <c:pt idx="341">
                  <c:v>3900</c:v>
                </c:pt>
                <c:pt idx="342">
                  <c:v>3900</c:v>
                </c:pt>
                <c:pt idx="343">
                  <c:v>3900</c:v>
                </c:pt>
                <c:pt idx="344">
                  <c:v>3900</c:v>
                </c:pt>
                <c:pt idx="345">
                  <c:v>3900</c:v>
                </c:pt>
                <c:pt idx="346">
                  <c:v>3900</c:v>
                </c:pt>
                <c:pt idx="347">
                  <c:v>3900</c:v>
                </c:pt>
                <c:pt idx="348">
                  <c:v>3900</c:v>
                </c:pt>
                <c:pt idx="349">
                  <c:v>3900</c:v>
                </c:pt>
                <c:pt idx="350">
                  <c:v>3900</c:v>
                </c:pt>
                <c:pt idx="351">
                  <c:v>3900</c:v>
                </c:pt>
                <c:pt idx="352">
                  <c:v>3900</c:v>
                </c:pt>
                <c:pt idx="353">
                  <c:v>3900</c:v>
                </c:pt>
                <c:pt idx="354">
                  <c:v>3900</c:v>
                </c:pt>
                <c:pt idx="355">
                  <c:v>3900</c:v>
                </c:pt>
                <c:pt idx="356">
                  <c:v>3900</c:v>
                </c:pt>
                <c:pt idx="357">
                  <c:v>3900</c:v>
                </c:pt>
                <c:pt idx="358">
                  <c:v>3900</c:v>
                </c:pt>
                <c:pt idx="359">
                  <c:v>3900</c:v>
                </c:pt>
                <c:pt idx="360">
                  <c:v>3900</c:v>
                </c:pt>
                <c:pt idx="361">
                  <c:v>3900</c:v>
                </c:pt>
                <c:pt idx="362">
                  <c:v>3900</c:v>
                </c:pt>
                <c:pt idx="363">
                  <c:v>3900</c:v>
                </c:pt>
                <c:pt idx="364">
                  <c:v>3900</c:v>
                </c:pt>
                <c:pt idx="365">
                  <c:v>3900</c:v>
                </c:pt>
                <c:pt idx="366">
                  <c:v>3900</c:v>
                </c:pt>
                <c:pt idx="367">
                  <c:v>3900</c:v>
                </c:pt>
                <c:pt idx="368">
                  <c:v>3900</c:v>
                </c:pt>
                <c:pt idx="369">
                  <c:v>3900</c:v>
                </c:pt>
                <c:pt idx="370">
                  <c:v>3900</c:v>
                </c:pt>
                <c:pt idx="371">
                  <c:v>3900</c:v>
                </c:pt>
                <c:pt idx="372">
                  <c:v>3900</c:v>
                </c:pt>
                <c:pt idx="373">
                  <c:v>3900</c:v>
                </c:pt>
                <c:pt idx="374">
                  <c:v>3900</c:v>
                </c:pt>
                <c:pt idx="375">
                  <c:v>3900</c:v>
                </c:pt>
                <c:pt idx="376">
                  <c:v>3900</c:v>
                </c:pt>
                <c:pt idx="377">
                  <c:v>3900</c:v>
                </c:pt>
                <c:pt idx="378">
                  <c:v>3900</c:v>
                </c:pt>
                <c:pt idx="379">
                  <c:v>3900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3900</c:v>
                </c:pt>
                <c:pt idx="391">
                  <c:v>3900</c:v>
                </c:pt>
                <c:pt idx="392">
                  <c:v>3900</c:v>
                </c:pt>
                <c:pt idx="393">
                  <c:v>3900</c:v>
                </c:pt>
                <c:pt idx="394">
                  <c:v>3900</c:v>
                </c:pt>
                <c:pt idx="395">
                  <c:v>3900</c:v>
                </c:pt>
                <c:pt idx="396">
                  <c:v>3900</c:v>
                </c:pt>
                <c:pt idx="397">
                  <c:v>3900</c:v>
                </c:pt>
                <c:pt idx="398">
                  <c:v>3900</c:v>
                </c:pt>
                <c:pt idx="399">
                  <c:v>3900</c:v>
                </c:pt>
                <c:pt idx="400">
                  <c:v>3900</c:v>
                </c:pt>
                <c:pt idx="401">
                  <c:v>3900</c:v>
                </c:pt>
                <c:pt idx="402">
                  <c:v>3900</c:v>
                </c:pt>
                <c:pt idx="403">
                  <c:v>3900</c:v>
                </c:pt>
                <c:pt idx="404">
                  <c:v>3900</c:v>
                </c:pt>
                <c:pt idx="405">
                  <c:v>3900</c:v>
                </c:pt>
                <c:pt idx="406">
                  <c:v>3900</c:v>
                </c:pt>
                <c:pt idx="407">
                  <c:v>3900</c:v>
                </c:pt>
                <c:pt idx="408">
                  <c:v>3900</c:v>
                </c:pt>
                <c:pt idx="409">
                  <c:v>3900</c:v>
                </c:pt>
                <c:pt idx="410">
                  <c:v>3900</c:v>
                </c:pt>
                <c:pt idx="411">
                  <c:v>3900</c:v>
                </c:pt>
                <c:pt idx="412">
                  <c:v>3900</c:v>
                </c:pt>
                <c:pt idx="413">
                  <c:v>3900</c:v>
                </c:pt>
                <c:pt idx="414">
                  <c:v>3900</c:v>
                </c:pt>
                <c:pt idx="415">
                  <c:v>3900</c:v>
                </c:pt>
                <c:pt idx="416">
                  <c:v>3900</c:v>
                </c:pt>
                <c:pt idx="417">
                  <c:v>3900</c:v>
                </c:pt>
                <c:pt idx="418">
                  <c:v>3900</c:v>
                </c:pt>
                <c:pt idx="419">
                  <c:v>3900</c:v>
                </c:pt>
                <c:pt idx="420">
                  <c:v>3900</c:v>
                </c:pt>
                <c:pt idx="421">
                  <c:v>3900</c:v>
                </c:pt>
                <c:pt idx="422">
                  <c:v>3900</c:v>
                </c:pt>
                <c:pt idx="423">
                  <c:v>3900</c:v>
                </c:pt>
                <c:pt idx="424">
                  <c:v>3900</c:v>
                </c:pt>
                <c:pt idx="425">
                  <c:v>3900</c:v>
                </c:pt>
                <c:pt idx="426">
                  <c:v>3900</c:v>
                </c:pt>
                <c:pt idx="427">
                  <c:v>3900</c:v>
                </c:pt>
                <c:pt idx="428">
                  <c:v>3900</c:v>
                </c:pt>
                <c:pt idx="429">
                  <c:v>3900</c:v>
                </c:pt>
                <c:pt idx="430">
                  <c:v>3900</c:v>
                </c:pt>
                <c:pt idx="431">
                  <c:v>3900</c:v>
                </c:pt>
                <c:pt idx="432">
                  <c:v>3900</c:v>
                </c:pt>
                <c:pt idx="433">
                  <c:v>3900</c:v>
                </c:pt>
                <c:pt idx="434">
                  <c:v>3900</c:v>
                </c:pt>
                <c:pt idx="435">
                  <c:v>3900</c:v>
                </c:pt>
                <c:pt idx="436">
                  <c:v>3900</c:v>
                </c:pt>
                <c:pt idx="437">
                  <c:v>3900</c:v>
                </c:pt>
                <c:pt idx="438">
                  <c:v>3900</c:v>
                </c:pt>
                <c:pt idx="439">
                  <c:v>3900</c:v>
                </c:pt>
                <c:pt idx="440">
                  <c:v>3900</c:v>
                </c:pt>
                <c:pt idx="441">
                  <c:v>3900</c:v>
                </c:pt>
                <c:pt idx="442">
                  <c:v>3900</c:v>
                </c:pt>
                <c:pt idx="443">
                  <c:v>3900</c:v>
                </c:pt>
                <c:pt idx="444">
                  <c:v>3900</c:v>
                </c:pt>
                <c:pt idx="445">
                  <c:v>3900</c:v>
                </c:pt>
                <c:pt idx="446">
                  <c:v>3900</c:v>
                </c:pt>
                <c:pt idx="447">
                  <c:v>3900</c:v>
                </c:pt>
                <c:pt idx="448">
                  <c:v>3900</c:v>
                </c:pt>
                <c:pt idx="449">
                  <c:v>3900</c:v>
                </c:pt>
                <c:pt idx="450">
                  <c:v>3900</c:v>
                </c:pt>
                <c:pt idx="451">
                  <c:v>3900</c:v>
                </c:pt>
                <c:pt idx="452">
                  <c:v>3900</c:v>
                </c:pt>
                <c:pt idx="453">
                  <c:v>3900</c:v>
                </c:pt>
                <c:pt idx="454">
                  <c:v>3900</c:v>
                </c:pt>
                <c:pt idx="455">
                  <c:v>3900</c:v>
                </c:pt>
                <c:pt idx="456">
                  <c:v>3900</c:v>
                </c:pt>
                <c:pt idx="457">
                  <c:v>3900</c:v>
                </c:pt>
                <c:pt idx="458">
                  <c:v>3900</c:v>
                </c:pt>
                <c:pt idx="459">
                  <c:v>3900</c:v>
                </c:pt>
                <c:pt idx="460">
                  <c:v>3900</c:v>
                </c:pt>
                <c:pt idx="461">
                  <c:v>3900</c:v>
                </c:pt>
                <c:pt idx="462">
                  <c:v>3900</c:v>
                </c:pt>
                <c:pt idx="463">
                  <c:v>3900</c:v>
                </c:pt>
                <c:pt idx="464">
                  <c:v>3900</c:v>
                </c:pt>
                <c:pt idx="465">
                  <c:v>3900</c:v>
                </c:pt>
                <c:pt idx="466">
                  <c:v>3900</c:v>
                </c:pt>
                <c:pt idx="467">
                  <c:v>3900</c:v>
                </c:pt>
                <c:pt idx="468">
                  <c:v>3900</c:v>
                </c:pt>
                <c:pt idx="469">
                  <c:v>3900</c:v>
                </c:pt>
                <c:pt idx="470">
                  <c:v>3900</c:v>
                </c:pt>
                <c:pt idx="471">
                  <c:v>3900</c:v>
                </c:pt>
                <c:pt idx="472">
                  <c:v>3900</c:v>
                </c:pt>
                <c:pt idx="473">
                  <c:v>3900</c:v>
                </c:pt>
                <c:pt idx="474">
                  <c:v>3900</c:v>
                </c:pt>
                <c:pt idx="475">
                  <c:v>3900</c:v>
                </c:pt>
                <c:pt idx="476">
                  <c:v>3900</c:v>
                </c:pt>
                <c:pt idx="477">
                  <c:v>3900</c:v>
                </c:pt>
                <c:pt idx="478">
                  <c:v>3900</c:v>
                </c:pt>
                <c:pt idx="479">
                  <c:v>3900</c:v>
                </c:pt>
                <c:pt idx="480">
                  <c:v>3900</c:v>
                </c:pt>
                <c:pt idx="481">
                  <c:v>3900</c:v>
                </c:pt>
                <c:pt idx="482">
                  <c:v>3900</c:v>
                </c:pt>
                <c:pt idx="483">
                  <c:v>3900</c:v>
                </c:pt>
                <c:pt idx="484">
                  <c:v>3900</c:v>
                </c:pt>
                <c:pt idx="485">
                  <c:v>3900</c:v>
                </c:pt>
                <c:pt idx="486">
                  <c:v>3900</c:v>
                </c:pt>
                <c:pt idx="487">
                  <c:v>3900</c:v>
                </c:pt>
                <c:pt idx="488">
                  <c:v>3900</c:v>
                </c:pt>
                <c:pt idx="489">
                  <c:v>3900</c:v>
                </c:pt>
                <c:pt idx="490">
                  <c:v>3900</c:v>
                </c:pt>
                <c:pt idx="491">
                  <c:v>3900</c:v>
                </c:pt>
                <c:pt idx="492">
                  <c:v>3900</c:v>
                </c:pt>
                <c:pt idx="493">
                  <c:v>3900</c:v>
                </c:pt>
                <c:pt idx="494">
                  <c:v>3900</c:v>
                </c:pt>
                <c:pt idx="495">
                  <c:v>3900</c:v>
                </c:pt>
                <c:pt idx="496">
                  <c:v>3900</c:v>
                </c:pt>
                <c:pt idx="497">
                  <c:v>3900</c:v>
                </c:pt>
                <c:pt idx="498">
                  <c:v>3900</c:v>
                </c:pt>
                <c:pt idx="499">
                  <c:v>3900</c:v>
                </c:pt>
                <c:pt idx="500">
                  <c:v>3900</c:v>
                </c:pt>
                <c:pt idx="501">
                  <c:v>3900</c:v>
                </c:pt>
                <c:pt idx="502">
                  <c:v>3900</c:v>
                </c:pt>
                <c:pt idx="503">
                  <c:v>3900</c:v>
                </c:pt>
                <c:pt idx="504">
                  <c:v>3900</c:v>
                </c:pt>
                <c:pt idx="505">
                  <c:v>3900</c:v>
                </c:pt>
                <c:pt idx="506">
                  <c:v>3900</c:v>
                </c:pt>
                <c:pt idx="507">
                  <c:v>3900</c:v>
                </c:pt>
                <c:pt idx="508">
                  <c:v>3900</c:v>
                </c:pt>
                <c:pt idx="509">
                  <c:v>3900</c:v>
                </c:pt>
                <c:pt idx="510">
                  <c:v>3900</c:v>
                </c:pt>
                <c:pt idx="511">
                  <c:v>3900</c:v>
                </c:pt>
                <c:pt idx="512">
                  <c:v>3900</c:v>
                </c:pt>
                <c:pt idx="513">
                  <c:v>3900</c:v>
                </c:pt>
                <c:pt idx="514">
                  <c:v>3900</c:v>
                </c:pt>
                <c:pt idx="515">
                  <c:v>3900</c:v>
                </c:pt>
                <c:pt idx="516">
                  <c:v>3900</c:v>
                </c:pt>
                <c:pt idx="517">
                  <c:v>3900</c:v>
                </c:pt>
                <c:pt idx="518">
                  <c:v>3900</c:v>
                </c:pt>
                <c:pt idx="519">
                  <c:v>3900</c:v>
                </c:pt>
                <c:pt idx="520">
                  <c:v>3900</c:v>
                </c:pt>
                <c:pt idx="521">
                  <c:v>3900</c:v>
                </c:pt>
                <c:pt idx="522">
                  <c:v>3900</c:v>
                </c:pt>
                <c:pt idx="523">
                  <c:v>3900</c:v>
                </c:pt>
                <c:pt idx="524">
                  <c:v>3900</c:v>
                </c:pt>
                <c:pt idx="525">
                  <c:v>3900</c:v>
                </c:pt>
                <c:pt idx="526">
                  <c:v>3900</c:v>
                </c:pt>
                <c:pt idx="527">
                  <c:v>3900</c:v>
                </c:pt>
                <c:pt idx="528">
                  <c:v>3900</c:v>
                </c:pt>
                <c:pt idx="529">
                  <c:v>3900</c:v>
                </c:pt>
                <c:pt idx="530">
                  <c:v>3900</c:v>
                </c:pt>
                <c:pt idx="531">
                  <c:v>3900</c:v>
                </c:pt>
                <c:pt idx="532">
                  <c:v>3900</c:v>
                </c:pt>
                <c:pt idx="533">
                  <c:v>3900</c:v>
                </c:pt>
                <c:pt idx="534">
                  <c:v>3900</c:v>
                </c:pt>
                <c:pt idx="535">
                  <c:v>3900</c:v>
                </c:pt>
                <c:pt idx="536">
                  <c:v>3900</c:v>
                </c:pt>
                <c:pt idx="537">
                  <c:v>3900</c:v>
                </c:pt>
                <c:pt idx="538">
                  <c:v>3900</c:v>
                </c:pt>
                <c:pt idx="539">
                  <c:v>3900</c:v>
                </c:pt>
                <c:pt idx="540">
                  <c:v>3900</c:v>
                </c:pt>
                <c:pt idx="541">
                  <c:v>3900</c:v>
                </c:pt>
                <c:pt idx="542">
                  <c:v>3900</c:v>
                </c:pt>
                <c:pt idx="543">
                  <c:v>3900</c:v>
                </c:pt>
                <c:pt idx="544">
                  <c:v>3900</c:v>
                </c:pt>
                <c:pt idx="545">
                  <c:v>3900</c:v>
                </c:pt>
                <c:pt idx="546">
                  <c:v>3900</c:v>
                </c:pt>
                <c:pt idx="547">
                  <c:v>3900</c:v>
                </c:pt>
                <c:pt idx="548">
                  <c:v>3900</c:v>
                </c:pt>
                <c:pt idx="549">
                  <c:v>3900</c:v>
                </c:pt>
                <c:pt idx="550">
                  <c:v>3900</c:v>
                </c:pt>
                <c:pt idx="551">
                  <c:v>3900</c:v>
                </c:pt>
                <c:pt idx="552">
                  <c:v>3900</c:v>
                </c:pt>
                <c:pt idx="553">
                  <c:v>3900</c:v>
                </c:pt>
                <c:pt idx="554">
                  <c:v>3900</c:v>
                </c:pt>
                <c:pt idx="555">
                  <c:v>3900</c:v>
                </c:pt>
                <c:pt idx="556">
                  <c:v>3900</c:v>
                </c:pt>
                <c:pt idx="557">
                  <c:v>3900</c:v>
                </c:pt>
                <c:pt idx="558">
                  <c:v>3900</c:v>
                </c:pt>
                <c:pt idx="559">
                  <c:v>3900</c:v>
                </c:pt>
                <c:pt idx="560">
                  <c:v>3900</c:v>
                </c:pt>
                <c:pt idx="561">
                  <c:v>3900</c:v>
                </c:pt>
                <c:pt idx="562">
                  <c:v>3900</c:v>
                </c:pt>
                <c:pt idx="563">
                  <c:v>3900</c:v>
                </c:pt>
                <c:pt idx="564">
                  <c:v>3900</c:v>
                </c:pt>
                <c:pt idx="565">
                  <c:v>3900</c:v>
                </c:pt>
                <c:pt idx="566">
                  <c:v>3900</c:v>
                </c:pt>
                <c:pt idx="567">
                  <c:v>3900</c:v>
                </c:pt>
                <c:pt idx="568">
                  <c:v>3900</c:v>
                </c:pt>
                <c:pt idx="569">
                  <c:v>3900</c:v>
                </c:pt>
                <c:pt idx="570">
                  <c:v>3900</c:v>
                </c:pt>
                <c:pt idx="571">
                  <c:v>3900</c:v>
                </c:pt>
                <c:pt idx="572">
                  <c:v>3900</c:v>
                </c:pt>
                <c:pt idx="573">
                  <c:v>3900</c:v>
                </c:pt>
                <c:pt idx="574">
                  <c:v>3900</c:v>
                </c:pt>
                <c:pt idx="575">
                  <c:v>3900</c:v>
                </c:pt>
                <c:pt idx="576">
                  <c:v>3900</c:v>
                </c:pt>
                <c:pt idx="577">
                  <c:v>3900</c:v>
                </c:pt>
                <c:pt idx="578">
                  <c:v>3900</c:v>
                </c:pt>
                <c:pt idx="579">
                  <c:v>3900</c:v>
                </c:pt>
                <c:pt idx="580">
                  <c:v>3900</c:v>
                </c:pt>
                <c:pt idx="581">
                  <c:v>3900</c:v>
                </c:pt>
                <c:pt idx="582">
                  <c:v>3900</c:v>
                </c:pt>
                <c:pt idx="583">
                  <c:v>3900</c:v>
                </c:pt>
                <c:pt idx="584">
                  <c:v>3900</c:v>
                </c:pt>
                <c:pt idx="585">
                  <c:v>3900</c:v>
                </c:pt>
                <c:pt idx="586">
                  <c:v>3900</c:v>
                </c:pt>
                <c:pt idx="587">
                  <c:v>3900</c:v>
                </c:pt>
                <c:pt idx="588">
                  <c:v>3900</c:v>
                </c:pt>
                <c:pt idx="589">
                  <c:v>3900</c:v>
                </c:pt>
                <c:pt idx="590">
                  <c:v>3900</c:v>
                </c:pt>
                <c:pt idx="591">
                  <c:v>3900</c:v>
                </c:pt>
                <c:pt idx="592">
                  <c:v>3900</c:v>
                </c:pt>
                <c:pt idx="593">
                  <c:v>3900</c:v>
                </c:pt>
                <c:pt idx="594">
                  <c:v>3900</c:v>
                </c:pt>
                <c:pt idx="595">
                  <c:v>3900</c:v>
                </c:pt>
                <c:pt idx="596">
                  <c:v>3900</c:v>
                </c:pt>
                <c:pt idx="597">
                  <c:v>3900</c:v>
                </c:pt>
                <c:pt idx="598">
                  <c:v>3900</c:v>
                </c:pt>
                <c:pt idx="599">
                  <c:v>3900</c:v>
                </c:pt>
                <c:pt idx="600">
                  <c:v>3900</c:v>
                </c:pt>
                <c:pt idx="601">
                  <c:v>3900</c:v>
                </c:pt>
                <c:pt idx="602">
                  <c:v>3900</c:v>
                </c:pt>
                <c:pt idx="603">
                  <c:v>3900</c:v>
                </c:pt>
                <c:pt idx="604">
                  <c:v>3900</c:v>
                </c:pt>
                <c:pt idx="605">
                  <c:v>3900</c:v>
                </c:pt>
                <c:pt idx="606">
                  <c:v>3900</c:v>
                </c:pt>
                <c:pt idx="607">
                  <c:v>3900</c:v>
                </c:pt>
                <c:pt idx="608">
                  <c:v>3900</c:v>
                </c:pt>
                <c:pt idx="609">
                  <c:v>3900</c:v>
                </c:pt>
                <c:pt idx="610">
                  <c:v>3900</c:v>
                </c:pt>
                <c:pt idx="611">
                  <c:v>3900</c:v>
                </c:pt>
                <c:pt idx="612">
                  <c:v>3900</c:v>
                </c:pt>
                <c:pt idx="613">
                  <c:v>3900</c:v>
                </c:pt>
                <c:pt idx="614">
                  <c:v>3900</c:v>
                </c:pt>
                <c:pt idx="615">
                  <c:v>3900</c:v>
                </c:pt>
                <c:pt idx="616">
                  <c:v>3900</c:v>
                </c:pt>
                <c:pt idx="617">
                  <c:v>3900</c:v>
                </c:pt>
                <c:pt idx="618">
                  <c:v>3900</c:v>
                </c:pt>
                <c:pt idx="619">
                  <c:v>3900</c:v>
                </c:pt>
                <c:pt idx="620">
                  <c:v>3900</c:v>
                </c:pt>
                <c:pt idx="621">
                  <c:v>3900</c:v>
                </c:pt>
                <c:pt idx="622">
                  <c:v>3900</c:v>
                </c:pt>
                <c:pt idx="623">
                  <c:v>3900</c:v>
                </c:pt>
                <c:pt idx="624">
                  <c:v>3900</c:v>
                </c:pt>
                <c:pt idx="625">
                  <c:v>3900</c:v>
                </c:pt>
                <c:pt idx="626">
                  <c:v>3900</c:v>
                </c:pt>
                <c:pt idx="627">
                  <c:v>3900</c:v>
                </c:pt>
                <c:pt idx="628">
                  <c:v>3900</c:v>
                </c:pt>
                <c:pt idx="629">
                  <c:v>3900</c:v>
                </c:pt>
                <c:pt idx="630">
                  <c:v>3900</c:v>
                </c:pt>
                <c:pt idx="631">
                  <c:v>3900</c:v>
                </c:pt>
                <c:pt idx="632">
                  <c:v>3900</c:v>
                </c:pt>
                <c:pt idx="633">
                  <c:v>3900</c:v>
                </c:pt>
                <c:pt idx="634">
                  <c:v>3900</c:v>
                </c:pt>
                <c:pt idx="635">
                  <c:v>3900</c:v>
                </c:pt>
                <c:pt idx="636">
                  <c:v>3900</c:v>
                </c:pt>
                <c:pt idx="637">
                  <c:v>3900</c:v>
                </c:pt>
                <c:pt idx="638">
                  <c:v>3900</c:v>
                </c:pt>
                <c:pt idx="639">
                  <c:v>3900</c:v>
                </c:pt>
                <c:pt idx="640">
                  <c:v>3900</c:v>
                </c:pt>
                <c:pt idx="641">
                  <c:v>3900</c:v>
                </c:pt>
                <c:pt idx="642">
                  <c:v>3900</c:v>
                </c:pt>
                <c:pt idx="643">
                  <c:v>3900</c:v>
                </c:pt>
                <c:pt idx="644">
                  <c:v>3900</c:v>
                </c:pt>
                <c:pt idx="645">
                  <c:v>3900</c:v>
                </c:pt>
                <c:pt idx="646">
                  <c:v>3900</c:v>
                </c:pt>
                <c:pt idx="647">
                  <c:v>3900</c:v>
                </c:pt>
                <c:pt idx="648">
                  <c:v>3900</c:v>
                </c:pt>
                <c:pt idx="649">
                  <c:v>3900</c:v>
                </c:pt>
                <c:pt idx="650">
                  <c:v>3900</c:v>
                </c:pt>
                <c:pt idx="651">
                  <c:v>3900</c:v>
                </c:pt>
                <c:pt idx="652">
                  <c:v>3900</c:v>
                </c:pt>
                <c:pt idx="653">
                  <c:v>3900</c:v>
                </c:pt>
                <c:pt idx="654">
                  <c:v>3900</c:v>
                </c:pt>
                <c:pt idx="655">
                  <c:v>3900</c:v>
                </c:pt>
                <c:pt idx="656">
                  <c:v>3900</c:v>
                </c:pt>
                <c:pt idx="657">
                  <c:v>3900</c:v>
                </c:pt>
                <c:pt idx="658">
                  <c:v>3900</c:v>
                </c:pt>
                <c:pt idx="659">
                  <c:v>3900</c:v>
                </c:pt>
                <c:pt idx="660">
                  <c:v>3900</c:v>
                </c:pt>
                <c:pt idx="661">
                  <c:v>3900</c:v>
                </c:pt>
                <c:pt idx="662">
                  <c:v>3900</c:v>
                </c:pt>
                <c:pt idx="663">
                  <c:v>3900</c:v>
                </c:pt>
                <c:pt idx="664">
                  <c:v>3900</c:v>
                </c:pt>
                <c:pt idx="665">
                  <c:v>3900</c:v>
                </c:pt>
                <c:pt idx="666">
                  <c:v>3900</c:v>
                </c:pt>
                <c:pt idx="667">
                  <c:v>3900</c:v>
                </c:pt>
                <c:pt idx="668">
                  <c:v>3900</c:v>
                </c:pt>
                <c:pt idx="669">
                  <c:v>3900</c:v>
                </c:pt>
                <c:pt idx="670">
                  <c:v>3900</c:v>
                </c:pt>
                <c:pt idx="671">
                  <c:v>3900</c:v>
                </c:pt>
                <c:pt idx="672">
                  <c:v>3900</c:v>
                </c:pt>
                <c:pt idx="673">
                  <c:v>3900</c:v>
                </c:pt>
                <c:pt idx="674">
                  <c:v>3900</c:v>
                </c:pt>
                <c:pt idx="675">
                  <c:v>3900</c:v>
                </c:pt>
                <c:pt idx="676">
                  <c:v>3900</c:v>
                </c:pt>
                <c:pt idx="677">
                  <c:v>3900</c:v>
                </c:pt>
                <c:pt idx="678">
                  <c:v>3900</c:v>
                </c:pt>
                <c:pt idx="679">
                  <c:v>3900</c:v>
                </c:pt>
                <c:pt idx="680">
                  <c:v>3900</c:v>
                </c:pt>
                <c:pt idx="681">
                  <c:v>3900</c:v>
                </c:pt>
                <c:pt idx="682">
                  <c:v>3900</c:v>
                </c:pt>
                <c:pt idx="683">
                  <c:v>3900</c:v>
                </c:pt>
                <c:pt idx="684">
                  <c:v>3900</c:v>
                </c:pt>
                <c:pt idx="685">
                  <c:v>3900</c:v>
                </c:pt>
                <c:pt idx="686">
                  <c:v>3900</c:v>
                </c:pt>
                <c:pt idx="687">
                  <c:v>3900</c:v>
                </c:pt>
                <c:pt idx="688">
                  <c:v>3900</c:v>
                </c:pt>
                <c:pt idx="689">
                  <c:v>3900</c:v>
                </c:pt>
                <c:pt idx="690">
                  <c:v>3900</c:v>
                </c:pt>
                <c:pt idx="691">
                  <c:v>3900</c:v>
                </c:pt>
                <c:pt idx="692">
                  <c:v>3900</c:v>
                </c:pt>
                <c:pt idx="693">
                  <c:v>3900</c:v>
                </c:pt>
                <c:pt idx="694">
                  <c:v>3900</c:v>
                </c:pt>
                <c:pt idx="695">
                  <c:v>3900</c:v>
                </c:pt>
                <c:pt idx="696">
                  <c:v>3900</c:v>
                </c:pt>
                <c:pt idx="697">
                  <c:v>3900</c:v>
                </c:pt>
                <c:pt idx="698">
                  <c:v>3900</c:v>
                </c:pt>
                <c:pt idx="699">
                  <c:v>3900</c:v>
                </c:pt>
                <c:pt idx="700">
                  <c:v>3900</c:v>
                </c:pt>
                <c:pt idx="701">
                  <c:v>3900</c:v>
                </c:pt>
                <c:pt idx="702">
                  <c:v>3900</c:v>
                </c:pt>
                <c:pt idx="703">
                  <c:v>3900</c:v>
                </c:pt>
                <c:pt idx="704">
                  <c:v>3900</c:v>
                </c:pt>
                <c:pt idx="705">
                  <c:v>3900</c:v>
                </c:pt>
                <c:pt idx="706">
                  <c:v>3900</c:v>
                </c:pt>
                <c:pt idx="707">
                  <c:v>3900</c:v>
                </c:pt>
                <c:pt idx="708">
                  <c:v>3900</c:v>
                </c:pt>
                <c:pt idx="709">
                  <c:v>3900</c:v>
                </c:pt>
                <c:pt idx="710">
                  <c:v>3900</c:v>
                </c:pt>
                <c:pt idx="711">
                  <c:v>3900</c:v>
                </c:pt>
                <c:pt idx="712">
                  <c:v>3900</c:v>
                </c:pt>
                <c:pt idx="713">
                  <c:v>3900</c:v>
                </c:pt>
                <c:pt idx="714">
                  <c:v>3900</c:v>
                </c:pt>
                <c:pt idx="715">
                  <c:v>3900</c:v>
                </c:pt>
                <c:pt idx="716">
                  <c:v>3900</c:v>
                </c:pt>
                <c:pt idx="717">
                  <c:v>3900</c:v>
                </c:pt>
                <c:pt idx="718">
                  <c:v>3900</c:v>
                </c:pt>
                <c:pt idx="719">
                  <c:v>3900</c:v>
                </c:pt>
                <c:pt idx="720">
                  <c:v>3900</c:v>
                </c:pt>
                <c:pt idx="721">
                  <c:v>3900</c:v>
                </c:pt>
                <c:pt idx="722">
                  <c:v>3900</c:v>
                </c:pt>
                <c:pt idx="723">
                  <c:v>3900</c:v>
                </c:pt>
                <c:pt idx="724">
                  <c:v>3900</c:v>
                </c:pt>
                <c:pt idx="725">
                  <c:v>3900</c:v>
                </c:pt>
                <c:pt idx="726">
                  <c:v>3900</c:v>
                </c:pt>
                <c:pt idx="727">
                  <c:v>3900</c:v>
                </c:pt>
                <c:pt idx="728">
                  <c:v>3900</c:v>
                </c:pt>
                <c:pt idx="729">
                  <c:v>3900</c:v>
                </c:pt>
                <c:pt idx="730">
                  <c:v>3900</c:v>
                </c:pt>
                <c:pt idx="731">
                  <c:v>3900</c:v>
                </c:pt>
                <c:pt idx="732">
                  <c:v>3900</c:v>
                </c:pt>
                <c:pt idx="733">
                  <c:v>3900</c:v>
                </c:pt>
                <c:pt idx="734">
                  <c:v>3900</c:v>
                </c:pt>
                <c:pt idx="735">
                  <c:v>3900</c:v>
                </c:pt>
                <c:pt idx="736">
                  <c:v>3900</c:v>
                </c:pt>
                <c:pt idx="737">
                  <c:v>3900</c:v>
                </c:pt>
                <c:pt idx="738">
                  <c:v>3900</c:v>
                </c:pt>
                <c:pt idx="739">
                  <c:v>3900</c:v>
                </c:pt>
                <c:pt idx="740">
                  <c:v>3900</c:v>
                </c:pt>
                <c:pt idx="741">
                  <c:v>3900</c:v>
                </c:pt>
                <c:pt idx="742">
                  <c:v>3900</c:v>
                </c:pt>
                <c:pt idx="743">
                  <c:v>3900</c:v>
                </c:pt>
                <c:pt idx="744">
                  <c:v>3900</c:v>
                </c:pt>
                <c:pt idx="745">
                  <c:v>3900</c:v>
                </c:pt>
                <c:pt idx="746">
                  <c:v>3900</c:v>
                </c:pt>
                <c:pt idx="747">
                  <c:v>3900</c:v>
                </c:pt>
                <c:pt idx="748">
                  <c:v>3900</c:v>
                </c:pt>
                <c:pt idx="749">
                  <c:v>3900</c:v>
                </c:pt>
                <c:pt idx="750">
                  <c:v>3900</c:v>
                </c:pt>
                <c:pt idx="751">
                  <c:v>3900</c:v>
                </c:pt>
                <c:pt idx="752">
                  <c:v>3900</c:v>
                </c:pt>
                <c:pt idx="753">
                  <c:v>3900</c:v>
                </c:pt>
                <c:pt idx="754">
                  <c:v>3900</c:v>
                </c:pt>
                <c:pt idx="755">
                  <c:v>3900</c:v>
                </c:pt>
                <c:pt idx="756">
                  <c:v>3900</c:v>
                </c:pt>
                <c:pt idx="757">
                  <c:v>3900</c:v>
                </c:pt>
                <c:pt idx="758">
                  <c:v>3900</c:v>
                </c:pt>
                <c:pt idx="759">
                  <c:v>3900</c:v>
                </c:pt>
                <c:pt idx="760">
                  <c:v>3900</c:v>
                </c:pt>
                <c:pt idx="761">
                  <c:v>3900</c:v>
                </c:pt>
                <c:pt idx="762">
                  <c:v>3900</c:v>
                </c:pt>
                <c:pt idx="763">
                  <c:v>3900</c:v>
                </c:pt>
                <c:pt idx="764">
                  <c:v>3900</c:v>
                </c:pt>
                <c:pt idx="765">
                  <c:v>3900</c:v>
                </c:pt>
                <c:pt idx="766">
                  <c:v>3900</c:v>
                </c:pt>
                <c:pt idx="767">
                  <c:v>3900</c:v>
                </c:pt>
                <c:pt idx="768">
                  <c:v>3900</c:v>
                </c:pt>
                <c:pt idx="769">
                  <c:v>3900</c:v>
                </c:pt>
                <c:pt idx="770">
                  <c:v>3900</c:v>
                </c:pt>
                <c:pt idx="771">
                  <c:v>3900</c:v>
                </c:pt>
                <c:pt idx="772">
                  <c:v>3900</c:v>
                </c:pt>
                <c:pt idx="773">
                  <c:v>3900</c:v>
                </c:pt>
                <c:pt idx="774">
                  <c:v>3900</c:v>
                </c:pt>
                <c:pt idx="775">
                  <c:v>3900</c:v>
                </c:pt>
                <c:pt idx="776">
                  <c:v>3900</c:v>
                </c:pt>
                <c:pt idx="777">
                  <c:v>3900</c:v>
                </c:pt>
                <c:pt idx="778">
                  <c:v>3900</c:v>
                </c:pt>
                <c:pt idx="779">
                  <c:v>3900</c:v>
                </c:pt>
                <c:pt idx="780">
                  <c:v>3900</c:v>
                </c:pt>
                <c:pt idx="781">
                  <c:v>3900</c:v>
                </c:pt>
                <c:pt idx="782">
                  <c:v>3900</c:v>
                </c:pt>
                <c:pt idx="783">
                  <c:v>3900</c:v>
                </c:pt>
                <c:pt idx="784">
                  <c:v>3900</c:v>
                </c:pt>
                <c:pt idx="785">
                  <c:v>3900</c:v>
                </c:pt>
                <c:pt idx="786">
                  <c:v>3900</c:v>
                </c:pt>
                <c:pt idx="787">
                  <c:v>3900</c:v>
                </c:pt>
                <c:pt idx="788">
                  <c:v>3900</c:v>
                </c:pt>
                <c:pt idx="789">
                  <c:v>3900</c:v>
                </c:pt>
                <c:pt idx="790">
                  <c:v>3900</c:v>
                </c:pt>
                <c:pt idx="791">
                  <c:v>3900</c:v>
                </c:pt>
                <c:pt idx="792">
                  <c:v>3900</c:v>
                </c:pt>
                <c:pt idx="793">
                  <c:v>3900</c:v>
                </c:pt>
                <c:pt idx="794">
                  <c:v>3900</c:v>
                </c:pt>
                <c:pt idx="795">
                  <c:v>3900</c:v>
                </c:pt>
                <c:pt idx="796">
                  <c:v>3900</c:v>
                </c:pt>
                <c:pt idx="797">
                  <c:v>3900</c:v>
                </c:pt>
                <c:pt idx="798">
                  <c:v>3900</c:v>
                </c:pt>
                <c:pt idx="799">
                  <c:v>3900</c:v>
                </c:pt>
                <c:pt idx="800">
                  <c:v>3900</c:v>
                </c:pt>
                <c:pt idx="801">
                  <c:v>3900</c:v>
                </c:pt>
                <c:pt idx="802">
                  <c:v>3900</c:v>
                </c:pt>
                <c:pt idx="803">
                  <c:v>3900</c:v>
                </c:pt>
                <c:pt idx="804">
                  <c:v>3900</c:v>
                </c:pt>
                <c:pt idx="805">
                  <c:v>3900</c:v>
                </c:pt>
                <c:pt idx="806">
                  <c:v>3900</c:v>
                </c:pt>
                <c:pt idx="807">
                  <c:v>3900</c:v>
                </c:pt>
                <c:pt idx="808">
                  <c:v>3900</c:v>
                </c:pt>
                <c:pt idx="809">
                  <c:v>3900</c:v>
                </c:pt>
                <c:pt idx="810">
                  <c:v>3900</c:v>
                </c:pt>
                <c:pt idx="811">
                  <c:v>3900</c:v>
                </c:pt>
                <c:pt idx="812">
                  <c:v>3900</c:v>
                </c:pt>
                <c:pt idx="813">
                  <c:v>3900</c:v>
                </c:pt>
                <c:pt idx="814">
                  <c:v>3900</c:v>
                </c:pt>
                <c:pt idx="815">
                  <c:v>3900</c:v>
                </c:pt>
                <c:pt idx="816">
                  <c:v>3900</c:v>
                </c:pt>
                <c:pt idx="817">
                  <c:v>3900</c:v>
                </c:pt>
                <c:pt idx="818">
                  <c:v>3900</c:v>
                </c:pt>
                <c:pt idx="819">
                  <c:v>3900</c:v>
                </c:pt>
                <c:pt idx="820">
                  <c:v>3900</c:v>
                </c:pt>
                <c:pt idx="821">
                  <c:v>3900</c:v>
                </c:pt>
                <c:pt idx="822">
                  <c:v>3900</c:v>
                </c:pt>
                <c:pt idx="823">
                  <c:v>3900</c:v>
                </c:pt>
                <c:pt idx="824">
                  <c:v>3900</c:v>
                </c:pt>
                <c:pt idx="825">
                  <c:v>3900</c:v>
                </c:pt>
                <c:pt idx="826">
                  <c:v>3900</c:v>
                </c:pt>
                <c:pt idx="827">
                  <c:v>3900</c:v>
                </c:pt>
                <c:pt idx="828">
                  <c:v>3900</c:v>
                </c:pt>
                <c:pt idx="829">
                  <c:v>3900</c:v>
                </c:pt>
                <c:pt idx="830">
                  <c:v>3900</c:v>
                </c:pt>
                <c:pt idx="831">
                  <c:v>3900</c:v>
                </c:pt>
                <c:pt idx="832">
                  <c:v>3900</c:v>
                </c:pt>
                <c:pt idx="833">
                  <c:v>3900</c:v>
                </c:pt>
                <c:pt idx="834">
                  <c:v>3900</c:v>
                </c:pt>
                <c:pt idx="835">
                  <c:v>3900</c:v>
                </c:pt>
                <c:pt idx="836">
                  <c:v>3900</c:v>
                </c:pt>
                <c:pt idx="837">
                  <c:v>3900</c:v>
                </c:pt>
                <c:pt idx="838">
                  <c:v>3900</c:v>
                </c:pt>
                <c:pt idx="839">
                  <c:v>3900</c:v>
                </c:pt>
                <c:pt idx="840">
                  <c:v>3900</c:v>
                </c:pt>
                <c:pt idx="841">
                  <c:v>3900</c:v>
                </c:pt>
                <c:pt idx="842">
                  <c:v>3900</c:v>
                </c:pt>
                <c:pt idx="843">
                  <c:v>3900</c:v>
                </c:pt>
                <c:pt idx="844">
                  <c:v>3900</c:v>
                </c:pt>
                <c:pt idx="845">
                  <c:v>3900</c:v>
                </c:pt>
                <c:pt idx="846">
                  <c:v>3900</c:v>
                </c:pt>
                <c:pt idx="847">
                  <c:v>3900</c:v>
                </c:pt>
                <c:pt idx="848">
                  <c:v>3900</c:v>
                </c:pt>
                <c:pt idx="849">
                  <c:v>3900</c:v>
                </c:pt>
                <c:pt idx="850">
                  <c:v>3900</c:v>
                </c:pt>
                <c:pt idx="851">
                  <c:v>3900</c:v>
                </c:pt>
                <c:pt idx="852">
                  <c:v>3900</c:v>
                </c:pt>
                <c:pt idx="853">
                  <c:v>3900</c:v>
                </c:pt>
                <c:pt idx="854">
                  <c:v>3900</c:v>
                </c:pt>
                <c:pt idx="855">
                  <c:v>3900</c:v>
                </c:pt>
                <c:pt idx="856">
                  <c:v>3900</c:v>
                </c:pt>
                <c:pt idx="857">
                  <c:v>3900</c:v>
                </c:pt>
                <c:pt idx="858">
                  <c:v>3900</c:v>
                </c:pt>
                <c:pt idx="859">
                  <c:v>3900</c:v>
                </c:pt>
                <c:pt idx="860">
                  <c:v>3900</c:v>
                </c:pt>
                <c:pt idx="861">
                  <c:v>3900</c:v>
                </c:pt>
                <c:pt idx="862">
                  <c:v>3900</c:v>
                </c:pt>
                <c:pt idx="863">
                  <c:v>3900</c:v>
                </c:pt>
                <c:pt idx="864">
                  <c:v>3900</c:v>
                </c:pt>
                <c:pt idx="865">
                  <c:v>3900</c:v>
                </c:pt>
                <c:pt idx="866">
                  <c:v>3900</c:v>
                </c:pt>
                <c:pt idx="867">
                  <c:v>3900</c:v>
                </c:pt>
                <c:pt idx="868">
                  <c:v>3900</c:v>
                </c:pt>
                <c:pt idx="869">
                  <c:v>3900</c:v>
                </c:pt>
                <c:pt idx="870">
                  <c:v>3900</c:v>
                </c:pt>
                <c:pt idx="871">
                  <c:v>3900</c:v>
                </c:pt>
                <c:pt idx="872">
                  <c:v>3900</c:v>
                </c:pt>
                <c:pt idx="873">
                  <c:v>3900</c:v>
                </c:pt>
                <c:pt idx="874">
                  <c:v>3900</c:v>
                </c:pt>
                <c:pt idx="875">
                  <c:v>3900</c:v>
                </c:pt>
                <c:pt idx="876">
                  <c:v>3900</c:v>
                </c:pt>
                <c:pt idx="877">
                  <c:v>3900</c:v>
                </c:pt>
                <c:pt idx="878">
                  <c:v>3900</c:v>
                </c:pt>
                <c:pt idx="879">
                  <c:v>3900</c:v>
                </c:pt>
                <c:pt idx="880">
                  <c:v>3900</c:v>
                </c:pt>
                <c:pt idx="881">
                  <c:v>3900</c:v>
                </c:pt>
                <c:pt idx="882">
                  <c:v>3900</c:v>
                </c:pt>
                <c:pt idx="883">
                  <c:v>3900</c:v>
                </c:pt>
                <c:pt idx="884">
                  <c:v>3900</c:v>
                </c:pt>
                <c:pt idx="885">
                  <c:v>3900</c:v>
                </c:pt>
                <c:pt idx="886">
                  <c:v>3900</c:v>
                </c:pt>
                <c:pt idx="887">
                  <c:v>3900</c:v>
                </c:pt>
                <c:pt idx="888">
                  <c:v>3900</c:v>
                </c:pt>
                <c:pt idx="889">
                  <c:v>3900</c:v>
                </c:pt>
                <c:pt idx="890">
                  <c:v>3900</c:v>
                </c:pt>
                <c:pt idx="891">
                  <c:v>3900</c:v>
                </c:pt>
                <c:pt idx="892">
                  <c:v>3900</c:v>
                </c:pt>
                <c:pt idx="893">
                  <c:v>3900</c:v>
                </c:pt>
                <c:pt idx="894">
                  <c:v>3900</c:v>
                </c:pt>
                <c:pt idx="895">
                  <c:v>3900</c:v>
                </c:pt>
                <c:pt idx="896">
                  <c:v>3900</c:v>
                </c:pt>
                <c:pt idx="897">
                  <c:v>3900</c:v>
                </c:pt>
                <c:pt idx="898">
                  <c:v>3900</c:v>
                </c:pt>
                <c:pt idx="899">
                  <c:v>3900</c:v>
                </c:pt>
                <c:pt idx="900">
                  <c:v>3900</c:v>
                </c:pt>
                <c:pt idx="901">
                  <c:v>3900</c:v>
                </c:pt>
                <c:pt idx="902">
                  <c:v>3900</c:v>
                </c:pt>
                <c:pt idx="903">
                  <c:v>3900</c:v>
                </c:pt>
                <c:pt idx="904">
                  <c:v>3900</c:v>
                </c:pt>
                <c:pt idx="905">
                  <c:v>3900</c:v>
                </c:pt>
                <c:pt idx="906">
                  <c:v>3900</c:v>
                </c:pt>
                <c:pt idx="907">
                  <c:v>3900</c:v>
                </c:pt>
                <c:pt idx="908">
                  <c:v>3900</c:v>
                </c:pt>
                <c:pt idx="909">
                  <c:v>3900</c:v>
                </c:pt>
                <c:pt idx="910">
                  <c:v>3900</c:v>
                </c:pt>
                <c:pt idx="911">
                  <c:v>3900</c:v>
                </c:pt>
                <c:pt idx="912">
                  <c:v>3900</c:v>
                </c:pt>
                <c:pt idx="913">
                  <c:v>3900</c:v>
                </c:pt>
                <c:pt idx="914">
                  <c:v>3900</c:v>
                </c:pt>
                <c:pt idx="915">
                  <c:v>3900</c:v>
                </c:pt>
                <c:pt idx="916">
                  <c:v>3900</c:v>
                </c:pt>
                <c:pt idx="917">
                  <c:v>3900</c:v>
                </c:pt>
                <c:pt idx="918">
                  <c:v>3900</c:v>
                </c:pt>
                <c:pt idx="919">
                  <c:v>3900</c:v>
                </c:pt>
                <c:pt idx="920">
                  <c:v>3900</c:v>
                </c:pt>
                <c:pt idx="921">
                  <c:v>3900</c:v>
                </c:pt>
                <c:pt idx="922">
                  <c:v>3900</c:v>
                </c:pt>
                <c:pt idx="923">
                  <c:v>3900</c:v>
                </c:pt>
                <c:pt idx="924">
                  <c:v>3900</c:v>
                </c:pt>
                <c:pt idx="925">
                  <c:v>3900</c:v>
                </c:pt>
                <c:pt idx="926">
                  <c:v>3900</c:v>
                </c:pt>
                <c:pt idx="927">
                  <c:v>3900</c:v>
                </c:pt>
                <c:pt idx="928">
                  <c:v>3900</c:v>
                </c:pt>
                <c:pt idx="929">
                  <c:v>3900</c:v>
                </c:pt>
                <c:pt idx="930">
                  <c:v>3900</c:v>
                </c:pt>
                <c:pt idx="931">
                  <c:v>3900</c:v>
                </c:pt>
                <c:pt idx="932">
                  <c:v>3900</c:v>
                </c:pt>
                <c:pt idx="933">
                  <c:v>3900</c:v>
                </c:pt>
                <c:pt idx="934">
                  <c:v>3900</c:v>
                </c:pt>
                <c:pt idx="935">
                  <c:v>3900</c:v>
                </c:pt>
                <c:pt idx="936">
                  <c:v>3900</c:v>
                </c:pt>
                <c:pt idx="937">
                  <c:v>3900</c:v>
                </c:pt>
                <c:pt idx="938">
                  <c:v>3900</c:v>
                </c:pt>
                <c:pt idx="939">
                  <c:v>3900</c:v>
                </c:pt>
                <c:pt idx="940">
                  <c:v>3900</c:v>
                </c:pt>
                <c:pt idx="941">
                  <c:v>3900</c:v>
                </c:pt>
                <c:pt idx="942">
                  <c:v>3900</c:v>
                </c:pt>
                <c:pt idx="943">
                  <c:v>3900</c:v>
                </c:pt>
                <c:pt idx="944">
                  <c:v>3900</c:v>
                </c:pt>
                <c:pt idx="945">
                  <c:v>3900</c:v>
                </c:pt>
                <c:pt idx="946">
                  <c:v>3900</c:v>
                </c:pt>
                <c:pt idx="947">
                  <c:v>3900</c:v>
                </c:pt>
                <c:pt idx="948">
                  <c:v>3900</c:v>
                </c:pt>
                <c:pt idx="949">
                  <c:v>3900</c:v>
                </c:pt>
                <c:pt idx="950">
                  <c:v>3900</c:v>
                </c:pt>
                <c:pt idx="951">
                  <c:v>3900</c:v>
                </c:pt>
                <c:pt idx="952">
                  <c:v>3900</c:v>
                </c:pt>
                <c:pt idx="953">
                  <c:v>3900</c:v>
                </c:pt>
                <c:pt idx="954">
                  <c:v>3900</c:v>
                </c:pt>
                <c:pt idx="955">
                  <c:v>3900</c:v>
                </c:pt>
                <c:pt idx="956">
                  <c:v>3900</c:v>
                </c:pt>
                <c:pt idx="957">
                  <c:v>3900</c:v>
                </c:pt>
                <c:pt idx="958">
                  <c:v>3900</c:v>
                </c:pt>
                <c:pt idx="959">
                  <c:v>3900</c:v>
                </c:pt>
                <c:pt idx="960">
                  <c:v>3900</c:v>
                </c:pt>
                <c:pt idx="961">
                  <c:v>3900</c:v>
                </c:pt>
                <c:pt idx="962">
                  <c:v>3900</c:v>
                </c:pt>
                <c:pt idx="963">
                  <c:v>3900</c:v>
                </c:pt>
                <c:pt idx="964">
                  <c:v>3900</c:v>
                </c:pt>
                <c:pt idx="965">
                  <c:v>3900</c:v>
                </c:pt>
                <c:pt idx="966">
                  <c:v>3900</c:v>
                </c:pt>
                <c:pt idx="967">
                  <c:v>3900</c:v>
                </c:pt>
                <c:pt idx="968">
                  <c:v>3900</c:v>
                </c:pt>
                <c:pt idx="969">
                  <c:v>3900</c:v>
                </c:pt>
                <c:pt idx="970">
                  <c:v>3900</c:v>
                </c:pt>
                <c:pt idx="971">
                  <c:v>3900</c:v>
                </c:pt>
                <c:pt idx="972">
                  <c:v>3900</c:v>
                </c:pt>
                <c:pt idx="973">
                  <c:v>3900</c:v>
                </c:pt>
                <c:pt idx="974">
                  <c:v>3900</c:v>
                </c:pt>
                <c:pt idx="975">
                  <c:v>3900</c:v>
                </c:pt>
                <c:pt idx="976">
                  <c:v>3900</c:v>
                </c:pt>
                <c:pt idx="977">
                  <c:v>3900</c:v>
                </c:pt>
                <c:pt idx="978">
                  <c:v>3900</c:v>
                </c:pt>
                <c:pt idx="979">
                  <c:v>3900</c:v>
                </c:pt>
                <c:pt idx="980">
                  <c:v>3900</c:v>
                </c:pt>
                <c:pt idx="981">
                  <c:v>3900</c:v>
                </c:pt>
                <c:pt idx="982">
                  <c:v>3900</c:v>
                </c:pt>
                <c:pt idx="983">
                  <c:v>3900</c:v>
                </c:pt>
                <c:pt idx="984">
                  <c:v>3900</c:v>
                </c:pt>
                <c:pt idx="985">
                  <c:v>3900</c:v>
                </c:pt>
                <c:pt idx="986">
                  <c:v>3900</c:v>
                </c:pt>
                <c:pt idx="987">
                  <c:v>3900</c:v>
                </c:pt>
                <c:pt idx="988">
                  <c:v>3900</c:v>
                </c:pt>
                <c:pt idx="989">
                  <c:v>3900</c:v>
                </c:pt>
                <c:pt idx="990">
                  <c:v>3900</c:v>
                </c:pt>
                <c:pt idx="991">
                  <c:v>3900</c:v>
                </c:pt>
                <c:pt idx="992">
                  <c:v>3900</c:v>
                </c:pt>
                <c:pt idx="993">
                  <c:v>3900</c:v>
                </c:pt>
                <c:pt idx="994">
                  <c:v>3900</c:v>
                </c:pt>
                <c:pt idx="995">
                  <c:v>3900</c:v>
                </c:pt>
                <c:pt idx="996">
                  <c:v>3900</c:v>
                </c:pt>
                <c:pt idx="997">
                  <c:v>3900</c:v>
                </c:pt>
                <c:pt idx="998">
                  <c:v>3900</c:v>
                </c:pt>
                <c:pt idx="999">
                  <c:v>3900</c:v>
                </c:pt>
                <c:pt idx="1000">
                  <c:v>3900</c:v>
                </c:pt>
                <c:pt idx="1001">
                  <c:v>3900</c:v>
                </c:pt>
                <c:pt idx="1002">
                  <c:v>3900</c:v>
                </c:pt>
                <c:pt idx="1003">
                  <c:v>3900</c:v>
                </c:pt>
                <c:pt idx="1004">
                  <c:v>3900</c:v>
                </c:pt>
                <c:pt idx="1005">
                  <c:v>3900</c:v>
                </c:pt>
                <c:pt idx="1006">
                  <c:v>3900</c:v>
                </c:pt>
                <c:pt idx="1007">
                  <c:v>3900</c:v>
                </c:pt>
                <c:pt idx="1008">
                  <c:v>3900</c:v>
                </c:pt>
                <c:pt idx="1009">
                  <c:v>3900</c:v>
                </c:pt>
                <c:pt idx="1010">
                  <c:v>3900</c:v>
                </c:pt>
                <c:pt idx="1011">
                  <c:v>3900</c:v>
                </c:pt>
                <c:pt idx="1012">
                  <c:v>3900</c:v>
                </c:pt>
                <c:pt idx="1013">
                  <c:v>3900</c:v>
                </c:pt>
                <c:pt idx="1014">
                  <c:v>3900</c:v>
                </c:pt>
                <c:pt idx="1015">
                  <c:v>3900</c:v>
                </c:pt>
                <c:pt idx="1016">
                  <c:v>3900</c:v>
                </c:pt>
                <c:pt idx="1017">
                  <c:v>3900</c:v>
                </c:pt>
                <c:pt idx="1018">
                  <c:v>3900</c:v>
                </c:pt>
                <c:pt idx="1019">
                  <c:v>3900</c:v>
                </c:pt>
                <c:pt idx="1020">
                  <c:v>3900</c:v>
                </c:pt>
                <c:pt idx="1021">
                  <c:v>3900</c:v>
                </c:pt>
                <c:pt idx="1022">
                  <c:v>3900</c:v>
                </c:pt>
                <c:pt idx="1023">
                  <c:v>3900</c:v>
                </c:pt>
                <c:pt idx="1024">
                  <c:v>3900</c:v>
                </c:pt>
                <c:pt idx="1025">
                  <c:v>3900</c:v>
                </c:pt>
                <c:pt idx="1026">
                  <c:v>3900</c:v>
                </c:pt>
                <c:pt idx="1027">
                  <c:v>3900</c:v>
                </c:pt>
                <c:pt idx="1028">
                  <c:v>3900</c:v>
                </c:pt>
                <c:pt idx="1029">
                  <c:v>3900</c:v>
                </c:pt>
                <c:pt idx="1030">
                  <c:v>3900</c:v>
                </c:pt>
                <c:pt idx="1031">
                  <c:v>3900</c:v>
                </c:pt>
                <c:pt idx="1032">
                  <c:v>3900</c:v>
                </c:pt>
                <c:pt idx="1033">
                  <c:v>3900</c:v>
                </c:pt>
                <c:pt idx="1034">
                  <c:v>3900</c:v>
                </c:pt>
                <c:pt idx="1035">
                  <c:v>3900</c:v>
                </c:pt>
                <c:pt idx="1036">
                  <c:v>3900</c:v>
                </c:pt>
                <c:pt idx="1037">
                  <c:v>3900</c:v>
                </c:pt>
                <c:pt idx="1038">
                  <c:v>3900</c:v>
                </c:pt>
                <c:pt idx="1039">
                  <c:v>3900</c:v>
                </c:pt>
                <c:pt idx="1040">
                  <c:v>3900</c:v>
                </c:pt>
                <c:pt idx="1041">
                  <c:v>3900</c:v>
                </c:pt>
                <c:pt idx="1042">
                  <c:v>3900</c:v>
                </c:pt>
                <c:pt idx="1043">
                  <c:v>3900</c:v>
                </c:pt>
                <c:pt idx="1044">
                  <c:v>3900</c:v>
                </c:pt>
                <c:pt idx="1045">
                  <c:v>3900</c:v>
                </c:pt>
                <c:pt idx="1046">
                  <c:v>3900</c:v>
                </c:pt>
                <c:pt idx="1047">
                  <c:v>3900</c:v>
                </c:pt>
                <c:pt idx="1048">
                  <c:v>3900</c:v>
                </c:pt>
                <c:pt idx="1049">
                  <c:v>3900</c:v>
                </c:pt>
                <c:pt idx="1050">
                  <c:v>3900</c:v>
                </c:pt>
                <c:pt idx="1051">
                  <c:v>3900</c:v>
                </c:pt>
                <c:pt idx="1052">
                  <c:v>3900</c:v>
                </c:pt>
                <c:pt idx="1053">
                  <c:v>3900</c:v>
                </c:pt>
                <c:pt idx="1054">
                  <c:v>3900</c:v>
                </c:pt>
                <c:pt idx="1055">
                  <c:v>3900</c:v>
                </c:pt>
                <c:pt idx="1056">
                  <c:v>3900</c:v>
                </c:pt>
                <c:pt idx="1057">
                  <c:v>3900</c:v>
                </c:pt>
                <c:pt idx="1058">
                  <c:v>3900</c:v>
                </c:pt>
                <c:pt idx="1059">
                  <c:v>3900</c:v>
                </c:pt>
                <c:pt idx="1060">
                  <c:v>3900</c:v>
                </c:pt>
                <c:pt idx="1061">
                  <c:v>3900</c:v>
                </c:pt>
                <c:pt idx="1062">
                  <c:v>3900</c:v>
                </c:pt>
                <c:pt idx="1063">
                  <c:v>3900</c:v>
                </c:pt>
                <c:pt idx="1064">
                  <c:v>3900</c:v>
                </c:pt>
                <c:pt idx="1065">
                  <c:v>3900</c:v>
                </c:pt>
                <c:pt idx="1066">
                  <c:v>3900</c:v>
                </c:pt>
                <c:pt idx="1067">
                  <c:v>3900</c:v>
                </c:pt>
                <c:pt idx="1068">
                  <c:v>3900</c:v>
                </c:pt>
                <c:pt idx="1069">
                  <c:v>3900</c:v>
                </c:pt>
                <c:pt idx="1070">
                  <c:v>3900</c:v>
                </c:pt>
                <c:pt idx="1071">
                  <c:v>3900</c:v>
                </c:pt>
                <c:pt idx="1072">
                  <c:v>3900</c:v>
                </c:pt>
                <c:pt idx="1073">
                  <c:v>3900</c:v>
                </c:pt>
                <c:pt idx="1074">
                  <c:v>3900</c:v>
                </c:pt>
                <c:pt idx="1075">
                  <c:v>3900</c:v>
                </c:pt>
                <c:pt idx="1076">
                  <c:v>3900</c:v>
                </c:pt>
                <c:pt idx="1077">
                  <c:v>3900</c:v>
                </c:pt>
                <c:pt idx="1078">
                  <c:v>3900</c:v>
                </c:pt>
                <c:pt idx="1079">
                  <c:v>3900</c:v>
                </c:pt>
                <c:pt idx="1080">
                  <c:v>3900</c:v>
                </c:pt>
                <c:pt idx="1081">
                  <c:v>3900</c:v>
                </c:pt>
                <c:pt idx="1082">
                  <c:v>3900</c:v>
                </c:pt>
                <c:pt idx="1083">
                  <c:v>3900</c:v>
                </c:pt>
                <c:pt idx="1084">
                  <c:v>3900</c:v>
                </c:pt>
                <c:pt idx="1085">
                  <c:v>3900</c:v>
                </c:pt>
                <c:pt idx="1086">
                  <c:v>3900</c:v>
                </c:pt>
                <c:pt idx="1087">
                  <c:v>3900</c:v>
                </c:pt>
                <c:pt idx="1088">
                  <c:v>3900</c:v>
                </c:pt>
                <c:pt idx="1089">
                  <c:v>3900</c:v>
                </c:pt>
                <c:pt idx="1090">
                  <c:v>3900</c:v>
                </c:pt>
                <c:pt idx="1091">
                  <c:v>3900</c:v>
                </c:pt>
                <c:pt idx="1092">
                  <c:v>3900</c:v>
                </c:pt>
                <c:pt idx="1093">
                  <c:v>3900</c:v>
                </c:pt>
                <c:pt idx="1094">
                  <c:v>3900</c:v>
                </c:pt>
                <c:pt idx="1095">
                  <c:v>3900</c:v>
                </c:pt>
                <c:pt idx="1096">
                  <c:v>3900</c:v>
                </c:pt>
                <c:pt idx="1097">
                  <c:v>3900</c:v>
                </c:pt>
                <c:pt idx="1098">
                  <c:v>3900</c:v>
                </c:pt>
                <c:pt idx="1099">
                  <c:v>3900</c:v>
                </c:pt>
                <c:pt idx="1100">
                  <c:v>3900</c:v>
                </c:pt>
                <c:pt idx="1101">
                  <c:v>3900</c:v>
                </c:pt>
                <c:pt idx="1102">
                  <c:v>3900</c:v>
                </c:pt>
                <c:pt idx="1103">
                  <c:v>3900</c:v>
                </c:pt>
                <c:pt idx="1104">
                  <c:v>3900</c:v>
                </c:pt>
                <c:pt idx="1105">
                  <c:v>3900</c:v>
                </c:pt>
                <c:pt idx="1106">
                  <c:v>3900</c:v>
                </c:pt>
                <c:pt idx="1107">
                  <c:v>3900</c:v>
                </c:pt>
                <c:pt idx="1108">
                  <c:v>3900</c:v>
                </c:pt>
                <c:pt idx="1109">
                  <c:v>3900</c:v>
                </c:pt>
                <c:pt idx="1110">
                  <c:v>3900</c:v>
                </c:pt>
                <c:pt idx="1111">
                  <c:v>3900</c:v>
                </c:pt>
                <c:pt idx="1112">
                  <c:v>3900</c:v>
                </c:pt>
                <c:pt idx="1113">
                  <c:v>3900</c:v>
                </c:pt>
                <c:pt idx="1114">
                  <c:v>3900</c:v>
                </c:pt>
                <c:pt idx="1115">
                  <c:v>3900</c:v>
                </c:pt>
                <c:pt idx="1116">
                  <c:v>3900</c:v>
                </c:pt>
                <c:pt idx="1117">
                  <c:v>3900</c:v>
                </c:pt>
                <c:pt idx="1118">
                  <c:v>3900</c:v>
                </c:pt>
                <c:pt idx="1119">
                  <c:v>3900</c:v>
                </c:pt>
                <c:pt idx="1120">
                  <c:v>3900</c:v>
                </c:pt>
                <c:pt idx="1121">
                  <c:v>3900</c:v>
                </c:pt>
                <c:pt idx="1122">
                  <c:v>3900</c:v>
                </c:pt>
                <c:pt idx="1123">
                  <c:v>3900</c:v>
                </c:pt>
                <c:pt idx="1124">
                  <c:v>3900</c:v>
                </c:pt>
                <c:pt idx="1125">
                  <c:v>3900</c:v>
                </c:pt>
                <c:pt idx="1126">
                  <c:v>3900</c:v>
                </c:pt>
                <c:pt idx="1127">
                  <c:v>3900</c:v>
                </c:pt>
                <c:pt idx="1128">
                  <c:v>3900</c:v>
                </c:pt>
                <c:pt idx="1129">
                  <c:v>3900</c:v>
                </c:pt>
                <c:pt idx="1130">
                  <c:v>3900</c:v>
                </c:pt>
                <c:pt idx="1131">
                  <c:v>3900</c:v>
                </c:pt>
                <c:pt idx="1132">
                  <c:v>3900</c:v>
                </c:pt>
                <c:pt idx="1133">
                  <c:v>3900</c:v>
                </c:pt>
                <c:pt idx="1134">
                  <c:v>3900</c:v>
                </c:pt>
                <c:pt idx="1135">
                  <c:v>3900</c:v>
                </c:pt>
                <c:pt idx="1136">
                  <c:v>3900</c:v>
                </c:pt>
                <c:pt idx="1137">
                  <c:v>3900</c:v>
                </c:pt>
                <c:pt idx="1138">
                  <c:v>3900</c:v>
                </c:pt>
                <c:pt idx="1139">
                  <c:v>3900</c:v>
                </c:pt>
                <c:pt idx="1140">
                  <c:v>3900</c:v>
                </c:pt>
                <c:pt idx="1141">
                  <c:v>3900</c:v>
                </c:pt>
                <c:pt idx="1142">
                  <c:v>3900</c:v>
                </c:pt>
                <c:pt idx="1143">
                  <c:v>3900</c:v>
                </c:pt>
                <c:pt idx="1144">
                  <c:v>3900</c:v>
                </c:pt>
                <c:pt idx="1145">
                  <c:v>3900</c:v>
                </c:pt>
                <c:pt idx="1146">
                  <c:v>3900</c:v>
                </c:pt>
                <c:pt idx="1147">
                  <c:v>3900</c:v>
                </c:pt>
                <c:pt idx="1148">
                  <c:v>3900</c:v>
                </c:pt>
                <c:pt idx="1149">
                  <c:v>3900</c:v>
                </c:pt>
                <c:pt idx="1150">
                  <c:v>3900</c:v>
                </c:pt>
                <c:pt idx="1151">
                  <c:v>3900</c:v>
                </c:pt>
                <c:pt idx="1152">
                  <c:v>3900</c:v>
                </c:pt>
                <c:pt idx="1153">
                  <c:v>3900</c:v>
                </c:pt>
                <c:pt idx="1154">
                  <c:v>3900</c:v>
                </c:pt>
                <c:pt idx="1155">
                  <c:v>3900</c:v>
                </c:pt>
                <c:pt idx="1156">
                  <c:v>3900</c:v>
                </c:pt>
                <c:pt idx="1157">
                  <c:v>3900</c:v>
                </c:pt>
                <c:pt idx="1158">
                  <c:v>3900</c:v>
                </c:pt>
                <c:pt idx="1159">
                  <c:v>3900</c:v>
                </c:pt>
                <c:pt idx="1160">
                  <c:v>3900</c:v>
                </c:pt>
                <c:pt idx="1161">
                  <c:v>3900</c:v>
                </c:pt>
                <c:pt idx="1162">
                  <c:v>3900</c:v>
                </c:pt>
                <c:pt idx="1163">
                  <c:v>3900</c:v>
                </c:pt>
                <c:pt idx="1164">
                  <c:v>3900</c:v>
                </c:pt>
                <c:pt idx="1165">
                  <c:v>3900</c:v>
                </c:pt>
                <c:pt idx="1166">
                  <c:v>3900</c:v>
                </c:pt>
                <c:pt idx="1167">
                  <c:v>3900</c:v>
                </c:pt>
                <c:pt idx="1168">
                  <c:v>3900</c:v>
                </c:pt>
                <c:pt idx="1169">
                  <c:v>3900</c:v>
                </c:pt>
                <c:pt idx="1170">
                  <c:v>3900</c:v>
                </c:pt>
                <c:pt idx="1171">
                  <c:v>3900</c:v>
                </c:pt>
                <c:pt idx="1172">
                  <c:v>3900</c:v>
                </c:pt>
                <c:pt idx="1173">
                  <c:v>3900</c:v>
                </c:pt>
                <c:pt idx="1174">
                  <c:v>3900</c:v>
                </c:pt>
                <c:pt idx="1175">
                  <c:v>3900</c:v>
                </c:pt>
                <c:pt idx="1176">
                  <c:v>3900</c:v>
                </c:pt>
                <c:pt idx="1177">
                  <c:v>3900</c:v>
                </c:pt>
                <c:pt idx="1178">
                  <c:v>3900</c:v>
                </c:pt>
                <c:pt idx="1179">
                  <c:v>3900</c:v>
                </c:pt>
                <c:pt idx="1180">
                  <c:v>3900</c:v>
                </c:pt>
                <c:pt idx="1181">
                  <c:v>3900</c:v>
                </c:pt>
                <c:pt idx="1182">
                  <c:v>3900</c:v>
                </c:pt>
                <c:pt idx="1183">
                  <c:v>3900</c:v>
                </c:pt>
                <c:pt idx="1184">
                  <c:v>3900</c:v>
                </c:pt>
                <c:pt idx="1185">
                  <c:v>3900</c:v>
                </c:pt>
                <c:pt idx="1186">
                  <c:v>3900</c:v>
                </c:pt>
                <c:pt idx="1187">
                  <c:v>3900</c:v>
                </c:pt>
                <c:pt idx="1188">
                  <c:v>3900</c:v>
                </c:pt>
                <c:pt idx="1189">
                  <c:v>3900</c:v>
                </c:pt>
                <c:pt idx="1190">
                  <c:v>3900</c:v>
                </c:pt>
                <c:pt idx="1191">
                  <c:v>3900</c:v>
                </c:pt>
                <c:pt idx="1192">
                  <c:v>3900</c:v>
                </c:pt>
                <c:pt idx="1193">
                  <c:v>3900</c:v>
                </c:pt>
                <c:pt idx="1194">
                  <c:v>3900</c:v>
                </c:pt>
                <c:pt idx="1195">
                  <c:v>3900</c:v>
                </c:pt>
                <c:pt idx="1196">
                  <c:v>3900</c:v>
                </c:pt>
                <c:pt idx="1197">
                  <c:v>3900</c:v>
                </c:pt>
                <c:pt idx="1198">
                  <c:v>3900</c:v>
                </c:pt>
                <c:pt idx="1199">
                  <c:v>3900</c:v>
                </c:pt>
                <c:pt idx="1200">
                  <c:v>3900</c:v>
                </c:pt>
                <c:pt idx="1201">
                  <c:v>3900</c:v>
                </c:pt>
                <c:pt idx="1202">
                  <c:v>3900</c:v>
                </c:pt>
                <c:pt idx="1203">
                  <c:v>3900</c:v>
                </c:pt>
                <c:pt idx="1204">
                  <c:v>3900</c:v>
                </c:pt>
                <c:pt idx="1205">
                  <c:v>3900</c:v>
                </c:pt>
                <c:pt idx="1206">
                  <c:v>3900</c:v>
                </c:pt>
                <c:pt idx="1207">
                  <c:v>3900</c:v>
                </c:pt>
                <c:pt idx="1208">
                  <c:v>3900</c:v>
                </c:pt>
                <c:pt idx="1209">
                  <c:v>3900</c:v>
                </c:pt>
                <c:pt idx="1210">
                  <c:v>3900</c:v>
                </c:pt>
                <c:pt idx="1211">
                  <c:v>3900</c:v>
                </c:pt>
                <c:pt idx="1212">
                  <c:v>3900</c:v>
                </c:pt>
                <c:pt idx="1213">
                  <c:v>3900</c:v>
                </c:pt>
                <c:pt idx="1214">
                  <c:v>3900</c:v>
                </c:pt>
                <c:pt idx="1215">
                  <c:v>3900</c:v>
                </c:pt>
                <c:pt idx="1216">
                  <c:v>3900</c:v>
                </c:pt>
                <c:pt idx="1217">
                  <c:v>3900</c:v>
                </c:pt>
                <c:pt idx="1218">
                  <c:v>3900</c:v>
                </c:pt>
                <c:pt idx="1219">
                  <c:v>3900</c:v>
                </c:pt>
                <c:pt idx="1220">
                  <c:v>3900</c:v>
                </c:pt>
                <c:pt idx="1221">
                  <c:v>3900</c:v>
                </c:pt>
                <c:pt idx="1222">
                  <c:v>3900</c:v>
                </c:pt>
                <c:pt idx="1223">
                  <c:v>3900</c:v>
                </c:pt>
                <c:pt idx="1224">
                  <c:v>3900</c:v>
                </c:pt>
                <c:pt idx="1225">
                  <c:v>3900</c:v>
                </c:pt>
                <c:pt idx="1226">
                  <c:v>3900</c:v>
                </c:pt>
                <c:pt idx="1227">
                  <c:v>3900</c:v>
                </c:pt>
                <c:pt idx="1228">
                  <c:v>3900</c:v>
                </c:pt>
                <c:pt idx="1229">
                  <c:v>3900</c:v>
                </c:pt>
                <c:pt idx="1230">
                  <c:v>3900</c:v>
                </c:pt>
                <c:pt idx="1231">
                  <c:v>3900</c:v>
                </c:pt>
                <c:pt idx="1232">
                  <c:v>3900</c:v>
                </c:pt>
                <c:pt idx="1233">
                  <c:v>3900</c:v>
                </c:pt>
                <c:pt idx="1234">
                  <c:v>3900</c:v>
                </c:pt>
                <c:pt idx="1235">
                  <c:v>3900</c:v>
                </c:pt>
                <c:pt idx="1236">
                  <c:v>3900</c:v>
                </c:pt>
                <c:pt idx="1237">
                  <c:v>3900</c:v>
                </c:pt>
                <c:pt idx="1238">
                  <c:v>3900</c:v>
                </c:pt>
                <c:pt idx="1239">
                  <c:v>3900</c:v>
                </c:pt>
                <c:pt idx="1240">
                  <c:v>3900</c:v>
                </c:pt>
                <c:pt idx="1241">
                  <c:v>3900</c:v>
                </c:pt>
                <c:pt idx="1242">
                  <c:v>3900</c:v>
                </c:pt>
                <c:pt idx="1243">
                  <c:v>3900</c:v>
                </c:pt>
                <c:pt idx="1244">
                  <c:v>3900</c:v>
                </c:pt>
                <c:pt idx="1245">
                  <c:v>3900</c:v>
                </c:pt>
                <c:pt idx="1246">
                  <c:v>3900</c:v>
                </c:pt>
                <c:pt idx="1247">
                  <c:v>3900</c:v>
                </c:pt>
                <c:pt idx="1248">
                  <c:v>3900</c:v>
                </c:pt>
                <c:pt idx="1249">
                  <c:v>3900</c:v>
                </c:pt>
                <c:pt idx="1250">
                  <c:v>3900</c:v>
                </c:pt>
                <c:pt idx="1251">
                  <c:v>3900</c:v>
                </c:pt>
                <c:pt idx="1252">
                  <c:v>3900</c:v>
                </c:pt>
                <c:pt idx="1253">
                  <c:v>3900</c:v>
                </c:pt>
                <c:pt idx="1254">
                  <c:v>3900</c:v>
                </c:pt>
                <c:pt idx="1255">
                  <c:v>3900</c:v>
                </c:pt>
                <c:pt idx="1256">
                  <c:v>3900</c:v>
                </c:pt>
                <c:pt idx="1257">
                  <c:v>3900</c:v>
                </c:pt>
                <c:pt idx="1258">
                  <c:v>3900</c:v>
                </c:pt>
                <c:pt idx="1259">
                  <c:v>3900</c:v>
                </c:pt>
                <c:pt idx="1260">
                  <c:v>3900</c:v>
                </c:pt>
                <c:pt idx="1261">
                  <c:v>3900</c:v>
                </c:pt>
                <c:pt idx="1262">
                  <c:v>3900</c:v>
                </c:pt>
                <c:pt idx="1263">
                  <c:v>3900</c:v>
                </c:pt>
                <c:pt idx="1264">
                  <c:v>3900</c:v>
                </c:pt>
                <c:pt idx="1265">
                  <c:v>3900</c:v>
                </c:pt>
                <c:pt idx="1266">
                  <c:v>3900</c:v>
                </c:pt>
                <c:pt idx="1267">
                  <c:v>3900</c:v>
                </c:pt>
                <c:pt idx="1268">
                  <c:v>3900</c:v>
                </c:pt>
                <c:pt idx="1269">
                  <c:v>3900</c:v>
                </c:pt>
                <c:pt idx="1270">
                  <c:v>3900</c:v>
                </c:pt>
                <c:pt idx="1271">
                  <c:v>3900</c:v>
                </c:pt>
                <c:pt idx="1272">
                  <c:v>3900</c:v>
                </c:pt>
                <c:pt idx="1273">
                  <c:v>3900</c:v>
                </c:pt>
                <c:pt idx="1274">
                  <c:v>3900</c:v>
                </c:pt>
                <c:pt idx="1275">
                  <c:v>3900</c:v>
                </c:pt>
                <c:pt idx="1276">
                  <c:v>3900</c:v>
                </c:pt>
                <c:pt idx="1277">
                  <c:v>3900</c:v>
                </c:pt>
                <c:pt idx="1278">
                  <c:v>3900</c:v>
                </c:pt>
                <c:pt idx="1279">
                  <c:v>3900</c:v>
                </c:pt>
                <c:pt idx="1280">
                  <c:v>3900</c:v>
                </c:pt>
                <c:pt idx="1281">
                  <c:v>3900</c:v>
                </c:pt>
                <c:pt idx="1282">
                  <c:v>3900</c:v>
                </c:pt>
                <c:pt idx="1283">
                  <c:v>3900</c:v>
                </c:pt>
                <c:pt idx="1284">
                  <c:v>3900</c:v>
                </c:pt>
                <c:pt idx="1285">
                  <c:v>3900</c:v>
                </c:pt>
                <c:pt idx="1286">
                  <c:v>3900</c:v>
                </c:pt>
                <c:pt idx="1287">
                  <c:v>3900</c:v>
                </c:pt>
                <c:pt idx="1288">
                  <c:v>3900</c:v>
                </c:pt>
                <c:pt idx="1289">
                  <c:v>3900</c:v>
                </c:pt>
                <c:pt idx="1290">
                  <c:v>3900</c:v>
                </c:pt>
                <c:pt idx="1291">
                  <c:v>3900</c:v>
                </c:pt>
                <c:pt idx="1292">
                  <c:v>3900</c:v>
                </c:pt>
                <c:pt idx="1293">
                  <c:v>3900</c:v>
                </c:pt>
                <c:pt idx="1294">
                  <c:v>3900</c:v>
                </c:pt>
                <c:pt idx="1295">
                  <c:v>3900</c:v>
                </c:pt>
                <c:pt idx="1296">
                  <c:v>3900</c:v>
                </c:pt>
                <c:pt idx="1297">
                  <c:v>3900</c:v>
                </c:pt>
                <c:pt idx="1298">
                  <c:v>3900</c:v>
                </c:pt>
                <c:pt idx="1299">
                  <c:v>3900</c:v>
                </c:pt>
                <c:pt idx="1300">
                  <c:v>3900</c:v>
                </c:pt>
                <c:pt idx="1301">
                  <c:v>3900</c:v>
                </c:pt>
                <c:pt idx="1302">
                  <c:v>3900</c:v>
                </c:pt>
                <c:pt idx="1303">
                  <c:v>3900</c:v>
                </c:pt>
                <c:pt idx="1304">
                  <c:v>3900</c:v>
                </c:pt>
                <c:pt idx="1305">
                  <c:v>3900</c:v>
                </c:pt>
                <c:pt idx="1306">
                  <c:v>3900</c:v>
                </c:pt>
                <c:pt idx="1307">
                  <c:v>3900</c:v>
                </c:pt>
                <c:pt idx="1308">
                  <c:v>3900</c:v>
                </c:pt>
                <c:pt idx="1309">
                  <c:v>3900</c:v>
                </c:pt>
                <c:pt idx="1310">
                  <c:v>3900</c:v>
                </c:pt>
                <c:pt idx="1311">
                  <c:v>3900</c:v>
                </c:pt>
                <c:pt idx="1312">
                  <c:v>3900</c:v>
                </c:pt>
                <c:pt idx="1313">
                  <c:v>3900</c:v>
                </c:pt>
                <c:pt idx="1314">
                  <c:v>3900</c:v>
                </c:pt>
                <c:pt idx="1315">
                  <c:v>3900</c:v>
                </c:pt>
                <c:pt idx="1316">
                  <c:v>3900</c:v>
                </c:pt>
                <c:pt idx="1317">
                  <c:v>3900</c:v>
                </c:pt>
                <c:pt idx="1318">
                  <c:v>3900</c:v>
                </c:pt>
                <c:pt idx="1319">
                  <c:v>3900</c:v>
                </c:pt>
                <c:pt idx="1320">
                  <c:v>3900</c:v>
                </c:pt>
                <c:pt idx="1321">
                  <c:v>3900</c:v>
                </c:pt>
                <c:pt idx="1322">
                  <c:v>3900</c:v>
                </c:pt>
                <c:pt idx="1323">
                  <c:v>3900</c:v>
                </c:pt>
                <c:pt idx="1324">
                  <c:v>3900</c:v>
                </c:pt>
                <c:pt idx="1325">
                  <c:v>3900</c:v>
                </c:pt>
                <c:pt idx="1326">
                  <c:v>3900</c:v>
                </c:pt>
                <c:pt idx="1327">
                  <c:v>3900</c:v>
                </c:pt>
                <c:pt idx="1328">
                  <c:v>3900</c:v>
                </c:pt>
                <c:pt idx="1329">
                  <c:v>3900</c:v>
                </c:pt>
                <c:pt idx="1330">
                  <c:v>3900</c:v>
                </c:pt>
                <c:pt idx="1331">
                  <c:v>3900</c:v>
                </c:pt>
                <c:pt idx="1332">
                  <c:v>3900</c:v>
                </c:pt>
                <c:pt idx="1333">
                  <c:v>3900</c:v>
                </c:pt>
                <c:pt idx="1334">
                  <c:v>3900</c:v>
                </c:pt>
                <c:pt idx="1335">
                  <c:v>3900</c:v>
                </c:pt>
                <c:pt idx="1336">
                  <c:v>3900</c:v>
                </c:pt>
                <c:pt idx="1337">
                  <c:v>3900</c:v>
                </c:pt>
                <c:pt idx="1338">
                  <c:v>3900</c:v>
                </c:pt>
                <c:pt idx="1339">
                  <c:v>3900</c:v>
                </c:pt>
                <c:pt idx="1340">
                  <c:v>3900</c:v>
                </c:pt>
                <c:pt idx="1341">
                  <c:v>3900</c:v>
                </c:pt>
                <c:pt idx="1342">
                  <c:v>3900</c:v>
                </c:pt>
                <c:pt idx="1343">
                  <c:v>3900</c:v>
                </c:pt>
                <c:pt idx="1344">
                  <c:v>3900</c:v>
                </c:pt>
                <c:pt idx="1345">
                  <c:v>3900</c:v>
                </c:pt>
                <c:pt idx="1346">
                  <c:v>3900</c:v>
                </c:pt>
                <c:pt idx="1347">
                  <c:v>3900</c:v>
                </c:pt>
                <c:pt idx="1348">
                  <c:v>3900</c:v>
                </c:pt>
                <c:pt idx="1349">
                  <c:v>3900</c:v>
                </c:pt>
                <c:pt idx="1350">
                  <c:v>3900</c:v>
                </c:pt>
                <c:pt idx="1351">
                  <c:v>3900</c:v>
                </c:pt>
                <c:pt idx="1352">
                  <c:v>3900</c:v>
                </c:pt>
                <c:pt idx="1353">
                  <c:v>3900</c:v>
                </c:pt>
                <c:pt idx="1354">
                  <c:v>3900</c:v>
                </c:pt>
                <c:pt idx="1355">
                  <c:v>3900</c:v>
                </c:pt>
                <c:pt idx="1356">
                  <c:v>3900</c:v>
                </c:pt>
                <c:pt idx="1357">
                  <c:v>3900</c:v>
                </c:pt>
                <c:pt idx="1358">
                  <c:v>3900</c:v>
                </c:pt>
                <c:pt idx="1359">
                  <c:v>3900</c:v>
                </c:pt>
                <c:pt idx="1360">
                  <c:v>3900</c:v>
                </c:pt>
                <c:pt idx="1361">
                  <c:v>3900</c:v>
                </c:pt>
                <c:pt idx="1362">
                  <c:v>3900</c:v>
                </c:pt>
                <c:pt idx="1363">
                  <c:v>3900</c:v>
                </c:pt>
                <c:pt idx="1364">
                  <c:v>3900</c:v>
                </c:pt>
                <c:pt idx="1365">
                  <c:v>3900</c:v>
                </c:pt>
                <c:pt idx="1366">
                  <c:v>3900</c:v>
                </c:pt>
                <c:pt idx="1367">
                  <c:v>3900</c:v>
                </c:pt>
                <c:pt idx="1368">
                  <c:v>3900</c:v>
                </c:pt>
                <c:pt idx="1369">
                  <c:v>3900</c:v>
                </c:pt>
                <c:pt idx="1370">
                  <c:v>3900</c:v>
                </c:pt>
                <c:pt idx="1371">
                  <c:v>3900</c:v>
                </c:pt>
                <c:pt idx="1372">
                  <c:v>3900</c:v>
                </c:pt>
                <c:pt idx="1373">
                  <c:v>3900</c:v>
                </c:pt>
                <c:pt idx="1374">
                  <c:v>3900</c:v>
                </c:pt>
                <c:pt idx="1375">
                  <c:v>3900</c:v>
                </c:pt>
                <c:pt idx="1376">
                  <c:v>3900</c:v>
                </c:pt>
                <c:pt idx="1377">
                  <c:v>3900</c:v>
                </c:pt>
                <c:pt idx="1378">
                  <c:v>3900</c:v>
                </c:pt>
                <c:pt idx="1379">
                  <c:v>3900</c:v>
                </c:pt>
                <c:pt idx="1380">
                  <c:v>3900</c:v>
                </c:pt>
                <c:pt idx="1381">
                  <c:v>3900</c:v>
                </c:pt>
                <c:pt idx="1382">
                  <c:v>3900</c:v>
                </c:pt>
                <c:pt idx="1383">
                  <c:v>3900</c:v>
                </c:pt>
                <c:pt idx="1384">
                  <c:v>3900</c:v>
                </c:pt>
                <c:pt idx="1385">
                  <c:v>3900</c:v>
                </c:pt>
                <c:pt idx="1386">
                  <c:v>3900</c:v>
                </c:pt>
                <c:pt idx="1387">
                  <c:v>3900</c:v>
                </c:pt>
                <c:pt idx="1388">
                  <c:v>3900</c:v>
                </c:pt>
                <c:pt idx="1389">
                  <c:v>3900</c:v>
                </c:pt>
                <c:pt idx="1390">
                  <c:v>3900</c:v>
                </c:pt>
                <c:pt idx="1391">
                  <c:v>3900</c:v>
                </c:pt>
                <c:pt idx="1392">
                  <c:v>3900</c:v>
                </c:pt>
                <c:pt idx="1393">
                  <c:v>3900</c:v>
                </c:pt>
                <c:pt idx="1394">
                  <c:v>3900</c:v>
                </c:pt>
                <c:pt idx="1395">
                  <c:v>3900</c:v>
                </c:pt>
                <c:pt idx="1396">
                  <c:v>3900</c:v>
                </c:pt>
                <c:pt idx="1397">
                  <c:v>3900</c:v>
                </c:pt>
                <c:pt idx="1398">
                  <c:v>3900</c:v>
                </c:pt>
                <c:pt idx="1399">
                  <c:v>3900</c:v>
                </c:pt>
                <c:pt idx="1400">
                  <c:v>3900</c:v>
                </c:pt>
                <c:pt idx="1401">
                  <c:v>3900</c:v>
                </c:pt>
                <c:pt idx="1402">
                  <c:v>3900</c:v>
                </c:pt>
                <c:pt idx="1403">
                  <c:v>3900</c:v>
                </c:pt>
                <c:pt idx="1404">
                  <c:v>3900</c:v>
                </c:pt>
                <c:pt idx="1405">
                  <c:v>3900</c:v>
                </c:pt>
                <c:pt idx="1406">
                  <c:v>3900</c:v>
                </c:pt>
                <c:pt idx="1407">
                  <c:v>3900</c:v>
                </c:pt>
                <c:pt idx="1408">
                  <c:v>3900</c:v>
                </c:pt>
                <c:pt idx="1409">
                  <c:v>3900</c:v>
                </c:pt>
                <c:pt idx="1410">
                  <c:v>3900</c:v>
                </c:pt>
                <c:pt idx="1411">
                  <c:v>3900</c:v>
                </c:pt>
                <c:pt idx="1412">
                  <c:v>3900</c:v>
                </c:pt>
                <c:pt idx="1413">
                  <c:v>3900</c:v>
                </c:pt>
                <c:pt idx="1414">
                  <c:v>3900</c:v>
                </c:pt>
                <c:pt idx="1415">
                  <c:v>3900</c:v>
                </c:pt>
                <c:pt idx="1416">
                  <c:v>3900</c:v>
                </c:pt>
                <c:pt idx="1417">
                  <c:v>3900</c:v>
                </c:pt>
                <c:pt idx="1418">
                  <c:v>3900</c:v>
                </c:pt>
                <c:pt idx="1419">
                  <c:v>3900</c:v>
                </c:pt>
                <c:pt idx="1420">
                  <c:v>3900</c:v>
                </c:pt>
                <c:pt idx="1421">
                  <c:v>3900</c:v>
                </c:pt>
                <c:pt idx="1422">
                  <c:v>3900</c:v>
                </c:pt>
                <c:pt idx="1423">
                  <c:v>3900</c:v>
                </c:pt>
                <c:pt idx="1424">
                  <c:v>3900</c:v>
                </c:pt>
                <c:pt idx="1425">
                  <c:v>3900</c:v>
                </c:pt>
                <c:pt idx="1426">
                  <c:v>3900</c:v>
                </c:pt>
                <c:pt idx="1427">
                  <c:v>3900</c:v>
                </c:pt>
                <c:pt idx="1428">
                  <c:v>3900</c:v>
                </c:pt>
                <c:pt idx="1429">
                  <c:v>3900</c:v>
                </c:pt>
                <c:pt idx="1430">
                  <c:v>3900</c:v>
                </c:pt>
                <c:pt idx="1431">
                  <c:v>3900</c:v>
                </c:pt>
                <c:pt idx="1432">
                  <c:v>3900</c:v>
                </c:pt>
                <c:pt idx="1433">
                  <c:v>3900</c:v>
                </c:pt>
                <c:pt idx="1434">
                  <c:v>3900</c:v>
                </c:pt>
                <c:pt idx="1435">
                  <c:v>3900</c:v>
                </c:pt>
                <c:pt idx="1436">
                  <c:v>3900</c:v>
                </c:pt>
                <c:pt idx="1437">
                  <c:v>3900</c:v>
                </c:pt>
                <c:pt idx="1438">
                  <c:v>3900</c:v>
                </c:pt>
                <c:pt idx="1439">
                  <c:v>3900</c:v>
                </c:pt>
                <c:pt idx="1440">
                  <c:v>3900</c:v>
                </c:pt>
                <c:pt idx="1441">
                  <c:v>3900</c:v>
                </c:pt>
                <c:pt idx="1442">
                  <c:v>3900</c:v>
                </c:pt>
                <c:pt idx="1443">
                  <c:v>3900</c:v>
                </c:pt>
                <c:pt idx="1444">
                  <c:v>3900</c:v>
                </c:pt>
                <c:pt idx="1445">
                  <c:v>3900</c:v>
                </c:pt>
                <c:pt idx="1446">
                  <c:v>3900</c:v>
                </c:pt>
                <c:pt idx="1447">
                  <c:v>3900</c:v>
                </c:pt>
                <c:pt idx="1448">
                  <c:v>3900</c:v>
                </c:pt>
                <c:pt idx="1449">
                  <c:v>3900</c:v>
                </c:pt>
                <c:pt idx="1450">
                  <c:v>3900</c:v>
                </c:pt>
                <c:pt idx="1451">
                  <c:v>3900</c:v>
                </c:pt>
                <c:pt idx="1452">
                  <c:v>3900</c:v>
                </c:pt>
                <c:pt idx="1453">
                  <c:v>3900</c:v>
                </c:pt>
                <c:pt idx="1454">
                  <c:v>3900</c:v>
                </c:pt>
                <c:pt idx="1455">
                  <c:v>3900</c:v>
                </c:pt>
                <c:pt idx="1456">
                  <c:v>3900</c:v>
                </c:pt>
                <c:pt idx="1457">
                  <c:v>3900</c:v>
                </c:pt>
                <c:pt idx="1458">
                  <c:v>3900</c:v>
                </c:pt>
                <c:pt idx="1459">
                  <c:v>3900</c:v>
                </c:pt>
                <c:pt idx="1460">
                  <c:v>3900</c:v>
                </c:pt>
                <c:pt idx="1461">
                  <c:v>3900</c:v>
                </c:pt>
                <c:pt idx="1462">
                  <c:v>3900</c:v>
                </c:pt>
                <c:pt idx="1463">
                  <c:v>3900</c:v>
                </c:pt>
                <c:pt idx="1464">
                  <c:v>3900</c:v>
                </c:pt>
                <c:pt idx="1465">
                  <c:v>3900</c:v>
                </c:pt>
                <c:pt idx="1466">
                  <c:v>3900</c:v>
                </c:pt>
                <c:pt idx="1467">
                  <c:v>3900</c:v>
                </c:pt>
                <c:pt idx="1468">
                  <c:v>3900</c:v>
                </c:pt>
                <c:pt idx="1469">
                  <c:v>3900</c:v>
                </c:pt>
                <c:pt idx="1470">
                  <c:v>3900</c:v>
                </c:pt>
                <c:pt idx="1471">
                  <c:v>3900</c:v>
                </c:pt>
                <c:pt idx="1472">
                  <c:v>3900</c:v>
                </c:pt>
                <c:pt idx="1473">
                  <c:v>3900</c:v>
                </c:pt>
                <c:pt idx="1474">
                  <c:v>3900</c:v>
                </c:pt>
                <c:pt idx="1475">
                  <c:v>3900</c:v>
                </c:pt>
                <c:pt idx="1476">
                  <c:v>3900</c:v>
                </c:pt>
                <c:pt idx="1477">
                  <c:v>3900</c:v>
                </c:pt>
                <c:pt idx="1478">
                  <c:v>3900</c:v>
                </c:pt>
                <c:pt idx="1479">
                  <c:v>3900</c:v>
                </c:pt>
                <c:pt idx="1480">
                  <c:v>3900</c:v>
                </c:pt>
                <c:pt idx="1481">
                  <c:v>3900</c:v>
                </c:pt>
                <c:pt idx="1482">
                  <c:v>3900</c:v>
                </c:pt>
                <c:pt idx="1483">
                  <c:v>3900</c:v>
                </c:pt>
                <c:pt idx="1484">
                  <c:v>3900</c:v>
                </c:pt>
                <c:pt idx="1485">
                  <c:v>3900</c:v>
                </c:pt>
                <c:pt idx="1486">
                  <c:v>3900</c:v>
                </c:pt>
                <c:pt idx="1487">
                  <c:v>3900</c:v>
                </c:pt>
                <c:pt idx="1488">
                  <c:v>3900</c:v>
                </c:pt>
                <c:pt idx="1489">
                  <c:v>3900</c:v>
                </c:pt>
                <c:pt idx="1490">
                  <c:v>3900</c:v>
                </c:pt>
                <c:pt idx="1491">
                  <c:v>3900</c:v>
                </c:pt>
                <c:pt idx="1492">
                  <c:v>3900</c:v>
                </c:pt>
                <c:pt idx="1493">
                  <c:v>3900</c:v>
                </c:pt>
                <c:pt idx="1494">
                  <c:v>3900</c:v>
                </c:pt>
                <c:pt idx="1495">
                  <c:v>3900</c:v>
                </c:pt>
                <c:pt idx="1496">
                  <c:v>3900</c:v>
                </c:pt>
                <c:pt idx="1497">
                  <c:v>3900</c:v>
                </c:pt>
                <c:pt idx="1498">
                  <c:v>3900</c:v>
                </c:pt>
                <c:pt idx="1499">
                  <c:v>3900</c:v>
                </c:pt>
                <c:pt idx="1500">
                  <c:v>3900</c:v>
                </c:pt>
                <c:pt idx="1501">
                  <c:v>3900</c:v>
                </c:pt>
                <c:pt idx="1502">
                  <c:v>3900</c:v>
                </c:pt>
                <c:pt idx="1503">
                  <c:v>3900</c:v>
                </c:pt>
                <c:pt idx="1504">
                  <c:v>3900</c:v>
                </c:pt>
                <c:pt idx="1505">
                  <c:v>3900</c:v>
                </c:pt>
                <c:pt idx="1506">
                  <c:v>3900</c:v>
                </c:pt>
                <c:pt idx="1507">
                  <c:v>3900</c:v>
                </c:pt>
                <c:pt idx="1508">
                  <c:v>3900</c:v>
                </c:pt>
                <c:pt idx="1509">
                  <c:v>3900</c:v>
                </c:pt>
                <c:pt idx="1510">
                  <c:v>3900</c:v>
                </c:pt>
                <c:pt idx="1511">
                  <c:v>3900</c:v>
                </c:pt>
                <c:pt idx="1512">
                  <c:v>3900</c:v>
                </c:pt>
                <c:pt idx="1513">
                  <c:v>3900</c:v>
                </c:pt>
                <c:pt idx="1514">
                  <c:v>3900</c:v>
                </c:pt>
                <c:pt idx="1515">
                  <c:v>3900</c:v>
                </c:pt>
                <c:pt idx="1516">
                  <c:v>3900</c:v>
                </c:pt>
                <c:pt idx="1517">
                  <c:v>3900</c:v>
                </c:pt>
                <c:pt idx="1518">
                  <c:v>3900</c:v>
                </c:pt>
                <c:pt idx="1519">
                  <c:v>3900</c:v>
                </c:pt>
                <c:pt idx="1520">
                  <c:v>3900</c:v>
                </c:pt>
                <c:pt idx="1521">
                  <c:v>3900</c:v>
                </c:pt>
                <c:pt idx="1522">
                  <c:v>3900</c:v>
                </c:pt>
                <c:pt idx="1523">
                  <c:v>3900</c:v>
                </c:pt>
                <c:pt idx="1524">
                  <c:v>3900</c:v>
                </c:pt>
                <c:pt idx="1525">
                  <c:v>3900</c:v>
                </c:pt>
                <c:pt idx="1526">
                  <c:v>3900</c:v>
                </c:pt>
                <c:pt idx="1527">
                  <c:v>3900</c:v>
                </c:pt>
                <c:pt idx="1528">
                  <c:v>3900</c:v>
                </c:pt>
                <c:pt idx="1529">
                  <c:v>3900</c:v>
                </c:pt>
                <c:pt idx="1530">
                  <c:v>3900</c:v>
                </c:pt>
                <c:pt idx="1531">
                  <c:v>3900</c:v>
                </c:pt>
                <c:pt idx="1532">
                  <c:v>3900</c:v>
                </c:pt>
                <c:pt idx="1533">
                  <c:v>3900</c:v>
                </c:pt>
                <c:pt idx="1534">
                  <c:v>3900</c:v>
                </c:pt>
                <c:pt idx="1535">
                  <c:v>3900</c:v>
                </c:pt>
                <c:pt idx="1536">
                  <c:v>3900</c:v>
                </c:pt>
                <c:pt idx="1537">
                  <c:v>3900</c:v>
                </c:pt>
                <c:pt idx="1538">
                  <c:v>3900</c:v>
                </c:pt>
                <c:pt idx="1539">
                  <c:v>3900</c:v>
                </c:pt>
                <c:pt idx="1540">
                  <c:v>3900</c:v>
                </c:pt>
                <c:pt idx="1541">
                  <c:v>3900</c:v>
                </c:pt>
                <c:pt idx="1542">
                  <c:v>3900</c:v>
                </c:pt>
                <c:pt idx="1543">
                  <c:v>3900</c:v>
                </c:pt>
                <c:pt idx="1544">
                  <c:v>3900</c:v>
                </c:pt>
                <c:pt idx="1545">
                  <c:v>3900</c:v>
                </c:pt>
                <c:pt idx="1546">
                  <c:v>3900</c:v>
                </c:pt>
                <c:pt idx="1547">
                  <c:v>3900</c:v>
                </c:pt>
                <c:pt idx="1548">
                  <c:v>3900</c:v>
                </c:pt>
                <c:pt idx="1549">
                  <c:v>3900</c:v>
                </c:pt>
                <c:pt idx="1550">
                  <c:v>3900</c:v>
                </c:pt>
                <c:pt idx="1551">
                  <c:v>3900</c:v>
                </c:pt>
                <c:pt idx="1552">
                  <c:v>3900</c:v>
                </c:pt>
                <c:pt idx="1553">
                  <c:v>3900</c:v>
                </c:pt>
                <c:pt idx="1554">
                  <c:v>3900</c:v>
                </c:pt>
                <c:pt idx="1555">
                  <c:v>3900</c:v>
                </c:pt>
                <c:pt idx="1556">
                  <c:v>3900</c:v>
                </c:pt>
                <c:pt idx="1557">
                  <c:v>3900</c:v>
                </c:pt>
                <c:pt idx="1558">
                  <c:v>3900</c:v>
                </c:pt>
                <c:pt idx="1559">
                  <c:v>3900</c:v>
                </c:pt>
                <c:pt idx="1560">
                  <c:v>3900</c:v>
                </c:pt>
                <c:pt idx="1561">
                  <c:v>3900</c:v>
                </c:pt>
                <c:pt idx="1562">
                  <c:v>3900</c:v>
                </c:pt>
                <c:pt idx="1563">
                  <c:v>3900</c:v>
                </c:pt>
                <c:pt idx="1564">
                  <c:v>3900</c:v>
                </c:pt>
                <c:pt idx="1565">
                  <c:v>3900</c:v>
                </c:pt>
                <c:pt idx="1566">
                  <c:v>3900</c:v>
                </c:pt>
                <c:pt idx="1567">
                  <c:v>3900</c:v>
                </c:pt>
                <c:pt idx="1568">
                  <c:v>3900</c:v>
                </c:pt>
                <c:pt idx="1569">
                  <c:v>3900</c:v>
                </c:pt>
                <c:pt idx="1570">
                  <c:v>3900</c:v>
                </c:pt>
                <c:pt idx="1571">
                  <c:v>3900</c:v>
                </c:pt>
                <c:pt idx="1572">
                  <c:v>3900</c:v>
                </c:pt>
                <c:pt idx="1573">
                  <c:v>3900</c:v>
                </c:pt>
                <c:pt idx="1574">
                  <c:v>3900</c:v>
                </c:pt>
                <c:pt idx="1575">
                  <c:v>3900</c:v>
                </c:pt>
                <c:pt idx="1576">
                  <c:v>3900</c:v>
                </c:pt>
                <c:pt idx="1577">
                  <c:v>3900</c:v>
                </c:pt>
                <c:pt idx="1578">
                  <c:v>3900</c:v>
                </c:pt>
                <c:pt idx="1579">
                  <c:v>3900</c:v>
                </c:pt>
                <c:pt idx="1580">
                  <c:v>3900</c:v>
                </c:pt>
                <c:pt idx="1581">
                  <c:v>3900</c:v>
                </c:pt>
                <c:pt idx="1582">
                  <c:v>3900</c:v>
                </c:pt>
                <c:pt idx="1583">
                  <c:v>3900</c:v>
                </c:pt>
                <c:pt idx="1584">
                  <c:v>3900</c:v>
                </c:pt>
                <c:pt idx="1585">
                  <c:v>3900</c:v>
                </c:pt>
                <c:pt idx="1586">
                  <c:v>3900</c:v>
                </c:pt>
                <c:pt idx="1587">
                  <c:v>3900</c:v>
                </c:pt>
                <c:pt idx="1588">
                  <c:v>3900</c:v>
                </c:pt>
                <c:pt idx="1589">
                  <c:v>3900</c:v>
                </c:pt>
                <c:pt idx="1590">
                  <c:v>3900</c:v>
                </c:pt>
                <c:pt idx="1591">
                  <c:v>3900</c:v>
                </c:pt>
                <c:pt idx="1592">
                  <c:v>3900</c:v>
                </c:pt>
                <c:pt idx="1593">
                  <c:v>3900</c:v>
                </c:pt>
                <c:pt idx="1594">
                  <c:v>3900</c:v>
                </c:pt>
                <c:pt idx="1595">
                  <c:v>3900</c:v>
                </c:pt>
                <c:pt idx="1596">
                  <c:v>3900</c:v>
                </c:pt>
                <c:pt idx="1597">
                  <c:v>3900</c:v>
                </c:pt>
                <c:pt idx="1598">
                  <c:v>3900</c:v>
                </c:pt>
                <c:pt idx="1599">
                  <c:v>3900</c:v>
                </c:pt>
                <c:pt idx="1600">
                  <c:v>3900</c:v>
                </c:pt>
                <c:pt idx="1601">
                  <c:v>3900</c:v>
                </c:pt>
                <c:pt idx="1602">
                  <c:v>3900</c:v>
                </c:pt>
                <c:pt idx="1603">
                  <c:v>3900</c:v>
                </c:pt>
                <c:pt idx="1604">
                  <c:v>3900</c:v>
                </c:pt>
                <c:pt idx="1605">
                  <c:v>3900</c:v>
                </c:pt>
                <c:pt idx="1606">
                  <c:v>3900</c:v>
                </c:pt>
                <c:pt idx="1607">
                  <c:v>3900</c:v>
                </c:pt>
                <c:pt idx="1608">
                  <c:v>3900</c:v>
                </c:pt>
                <c:pt idx="1609">
                  <c:v>3900</c:v>
                </c:pt>
                <c:pt idx="1610">
                  <c:v>3900</c:v>
                </c:pt>
                <c:pt idx="1611">
                  <c:v>3900</c:v>
                </c:pt>
                <c:pt idx="1612">
                  <c:v>3900</c:v>
                </c:pt>
                <c:pt idx="1613">
                  <c:v>3900</c:v>
                </c:pt>
                <c:pt idx="1614">
                  <c:v>3900</c:v>
                </c:pt>
                <c:pt idx="1615">
                  <c:v>3900</c:v>
                </c:pt>
                <c:pt idx="1616">
                  <c:v>3900</c:v>
                </c:pt>
                <c:pt idx="1617">
                  <c:v>3900</c:v>
                </c:pt>
                <c:pt idx="1618">
                  <c:v>3900</c:v>
                </c:pt>
                <c:pt idx="1619">
                  <c:v>3900</c:v>
                </c:pt>
                <c:pt idx="1620">
                  <c:v>3900</c:v>
                </c:pt>
                <c:pt idx="1621">
                  <c:v>3900</c:v>
                </c:pt>
                <c:pt idx="1622">
                  <c:v>3900</c:v>
                </c:pt>
                <c:pt idx="1623">
                  <c:v>3900</c:v>
                </c:pt>
                <c:pt idx="1624">
                  <c:v>3900</c:v>
                </c:pt>
                <c:pt idx="1625">
                  <c:v>3900</c:v>
                </c:pt>
                <c:pt idx="1626">
                  <c:v>3900</c:v>
                </c:pt>
                <c:pt idx="1627">
                  <c:v>3900</c:v>
                </c:pt>
                <c:pt idx="1628">
                  <c:v>3900</c:v>
                </c:pt>
                <c:pt idx="1629">
                  <c:v>3900</c:v>
                </c:pt>
                <c:pt idx="1630">
                  <c:v>3900</c:v>
                </c:pt>
                <c:pt idx="1631">
                  <c:v>3900</c:v>
                </c:pt>
                <c:pt idx="1632">
                  <c:v>3900</c:v>
                </c:pt>
                <c:pt idx="1633">
                  <c:v>3900</c:v>
                </c:pt>
                <c:pt idx="1634">
                  <c:v>3900</c:v>
                </c:pt>
                <c:pt idx="1635">
                  <c:v>3900</c:v>
                </c:pt>
                <c:pt idx="1636">
                  <c:v>3900</c:v>
                </c:pt>
                <c:pt idx="1637">
                  <c:v>3900</c:v>
                </c:pt>
                <c:pt idx="1638">
                  <c:v>3900</c:v>
                </c:pt>
                <c:pt idx="1639">
                  <c:v>3900</c:v>
                </c:pt>
                <c:pt idx="1640">
                  <c:v>3900</c:v>
                </c:pt>
                <c:pt idx="1641">
                  <c:v>3900</c:v>
                </c:pt>
                <c:pt idx="1642">
                  <c:v>3900</c:v>
                </c:pt>
                <c:pt idx="1643">
                  <c:v>3900</c:v>
                </c:pt>
                <c:pt idx="1644">
                  <c:v>3900</c:v>
                </c:pt>
                <c:pt idx="1645">
                  <c:v>3900</c:v>
                </c:pt>
                <c:pt idx="1646">
                  <c:v>3900</c:v>
                </c:pt>
                <c:pt idx="1647">
                  <c:v>3900</c:v>
                </c:pt>
                <c:pt idx="1648">
                  <c:v>3900</c:v>
                </c:pt>
                <c:pt idx="1649">
                  <c:v>3900</c:v>
                </c:pt>
                <c:pt idx="1650">
                  <c:v>3900</c:v>
                </c:pt>
                <c:pt idx="1651">
                  <c:v>3900</c:v>
                </c:pt>
                <c:pt idx="1652">
                  <c:v>3900</c:v>
                </c:pt>
                <c:pt idx="1653">
                  <c:v>3900</c:v>
                </c:pt>
                <c:pt idx="1654">
                  <c:v>3900</c:v>
                </c:pt>
                <c:pt idx="1655">
                  <c:v>3900</c:v>
                </c:pt>
                <c:pt idx="1656">
                  <c:v>3900</c:v>
                </c:pt>
                <c:pt idx="1657">
                  <c:v>3900</c:v>
                </c:pt>
                <c:pt idx="1658">
                  <c:v>3900</c:v>
                </c:pt>
                <c:pt idx="1659">
                  <c:v>3900</c:v>
                </c:pt>
                <c:pt idx="1660">
                  <c:v>3900</c:v>
                </c:pt>
                <c:pt idx="1661">
                  <c:v>3900</c:v>
                </c:pt>
                <c:pt idx="1662">
                  <c:v>3900</c:v>
                </c:pt>
                <c:pt idx="1663">
                  <c:v>3900</c:v>
                </c:pt>
                <c:pt idx="1664">
                  <c:v>3900</c:v>
                </c:pt>
                <c:pt idx="1665">
                  <c:v>3900</c:v>
                </c:pt>
                <c:pt idx="1666">
                  <c:v>3900</c:v>
                </c:pt>
                <c:pt idx="1667">
                  <c:v>3900</c:v>
                </c:pt>
                <c:pt idx="1668">
                  <c:v>3900</c:v>
                </c:pt>
                <c:pt idx="1669">
                  <c:v>3900</c:v>
                </c:pt>
                <c:pt idx="1670">
                  <c:v>3900</c:v>
                </c:pt>
                <c:pt idx="1671">
                  <c:v>3900</c:v>
                </c:pt>
                <c:pt idx="1672">
                  <c:v>3900</c:v>
                </c:pt>
                <c:pt idx="1673">
                  <c:v>3900</c:v>
                </c:pt>
                <c:pt idx="1674">
                  <c:v>3900</c:v>
                </c:pt>
                <c:pt idx="1675">
                  <c:v>3900</c:v>
                </c:pt>
                <c:pt idx="1676">
                  <c:v>3900</c:v>
                </c:pt>
                <c:pt idx="1677">
                  <c:v>3900</c:v>
                </c:pt>
                <c:pt idx="1678">
                  <c:v>3900</c:v>
                </c:pt>
                <c:pt idx="1679">
                  <c:v>3900</c:v>
                </c:pt>
                <c:pt idx="1680">
                  <c:v>3900</c:v>
                </c:pt>
                <c:pt idx="1681">
                  <c:v>3900</c:v>
                </c:pt>
                <c:pt idx="1682">
                  <c:v>3900</c:v>
                </c:pt>
                <c:pt idx="1683">
                  <c:v>3900</c:v>
                </c:pt>
                <c:pt idx="1684">
                  <c:v>3900</c:v>
                </c:pt>
                <c:pt idx="1685">
                  <c:v>3900</c:v>
                </c:pt>
                <c:pt idx="1686">
                  <c:v>3900</c:v>
                </c:pt>
                <c:pt idx="1687">
                  <c:v>3900</c:v>
                </c:pt>
                <c:pt idx="1688">
                  <c:v>3900</c:v>
                </c:pt>
                <c:pt idx="1689">
                  <c:v>3900</c:v>
                </c:pt>
                <c:pt idx="1690">
                  <c:v>3900</c:v>
                </c:pt>
                <c:pt idx="1691">
                  <c:v>3900</c:v>
                </c:pt>
                <c:pt idx="1692">
                  <c:v>3900</c:v>
                </c:pt>
                <c:pt idx="1693">
                  <c:v>3900</c:v>
                </c:pt>
                <c:pt idx="1694">
                  <c:v>3900</c:v>
                </c:pt>
                <c:pt idx="1695">
                  <c:v>3900</c:v>
                </c:pt>
                <c:pt idx="1696">
                  <c:v>3900</c:v>
                </c:pt>
                <c:pt idx="1697">
                  <c:v>3900</c:v>
                </c:pt>
                <c:pt idx="1698">
                  <c:v>3900</c:v>
                </c:pt>
                <c:pt idx="1699">
                  <c:v>3900</c:v>
                </c:pt>
                <c:pt idx="1700">
                  <c:v>3900</c:v>
                </c:pt>
                <c:pt idx="1701">
                  <c:v>3900</c:v>
                </c:pt>
                <c:pt idx="1702">
                  <c:v>3900</c:v>
                </c:pt>
                <c:pt idx="1703">
                  <c:v>3900</c:v>
                </c:pt>
                <c:pt idx="1704">
                  <c:v>3900</c:v>
                </c:pt>
                <c:pt idx="1705">
                  <c:v>3900</c:v>
                </c:pt>
                <c:pt idx="1706">
                  <c:v>3900</c:v>
                </c:pt>
                <c:pt idx="1707">
                  <c:v>3900</c:v>
                </c:pt>
                <c:pt idx="1708">
                  <c:v>3900</c:v>
                </c:pt>
                <c:pt idx="1709">
                  <c:v>3900</c:v>
                </c:pt>
                <c:pt idx="1710">
                  <c:v>3900</c:v>
                </c:pt>
                <c:pt idx="1711">
                  <c:v>3900</c:v>
                </c:pt>
                <c:pt idx="1712">
                  <c:v>3900</c:v>
                </c:pt>
                <c:pt idx="1713">
                  <c:v>3900</c:v>
                </c:pt>
                <c:pt idx="1714">
                  <c:v>3900</c:v>
                </c:pt>
                <c:pt idx="1715">
                  <c:v>3900</c:v>
                </c:pt>
                <c:pt idx="1716">
                  <c:v>3900</c:v>
                </c:pt>
                <c:pt idx="1717">
                  <c:v>3900</c:v>
                </c:pt>
                <c:pt idx="1718">
                  <c:v>3900</c:v>
                </c:pt>
                <c:pt idx="1719">
                  <c:v>3900</c:v>
                </c:pt>
                <c:pt idx="1720">
                  <c:v>3900</c:v>
                </c:pt>
                <c:pt idx="1721">
                  <c:v>3900</c:v>
                </c:pt>
                <c:pt idx="1722">
                  <c:v>3900</c:v>
                </c:pt>
                <c:pt idx="1723">
                  <c:v>3900</c:v>
                </c:pt>
                <c:pt idx="1724">
                  <c:v>3900</c:v>
                </c:pt>
                <c:pt idx="1725">
                  <c:v>3900</c:v>
                </c:pt>
                <c:pt idx="1726">
                  <c:v>3900</c:v>
                </c:pt>
                <c:pt idx="1727">
                  <c:v>3900</c:v>
                </c:pt>
                <c:pt idx="1728">
                  <c:v>3900</c:v>
                </c:pt>
                <c:pt idx="1729">
                  <c:v>3900</c:v>
                </c:pt>
                <c:pt idx="1730">
                  <c:v>3900</c:v>
                </c:pt>
                <c:pt idx="1731">
                  <c:v>3900</c:v>
                </c:pt>
                <c:pt idx="1732">
                  <c:v>3900</c:v>
                </c:pt>
                <c:pt idx="1733">
                  <c:v>3900</c:v>
                </c:pt>
                <c:pt idx="1734">
                  <c:v>3900</c:v>
                </c:pt>
                <c:pt idx="1735">
                  <c:v>3900</c:v>
                </c:pt>
                <c:pt idx="1736">
                  <c:v>3900</c:v>
                </c:pt>
                <c:pt idx="1737">
                  <c:v>3900</c:v>
                </c:pt>
                <c:pt idx="1738">
                  <c:v>3900</c:v>
                </c:pt>
                <c:pt idx="1739">
                  <c:v>3900</c:v>
                </c:pt>
                <c:pt idx="1740">
                  <c:v>3900</c:v>
                </c:pt>
                <c:pt idx="1741">
                  <c:v>3900</c:v>
                </c:pt>
                <c:pt idx="1742">
                  <c:v>3900</c:v>
                </c:pt>
                <c:pt idx="1743">
                  <c:v>3900</c:v>
                </c:pt>
                <c:pt idx="1744">
                  <c:v>3900</c:v>
                </c:pt>
                <c:pt idx="1745">
                  <c:v>3900</c:v>
                </c:pt>
                <c:pt idx="1746">
                  <c:v>3900</c:v>
                </c:pt>
                <c:pt idx="1747">
                  <c:v>3900</c:v>
                </c:pt>
                <c:pt idx="1748">
                  <c:v>3900</c:v>
                </c:pt>
                <c:pt idx="1749">
                  <c:v>3900</c:v>
                </c:pt>
                <c:pt idx="1750">
                  <c:v>3900</c:v>
                </c:pt>
                <c:pt idx="1751">
                  <c:v>3900</c:v>
                </c:pt>
                <c:pt idx="1752">
                  <c:v>3900</c:v>
                </c:pt>
                <c:pt idx="1753">
                  <c:v>3900</c:v>
                </c:pt>
                <c:pt idx="1754">
                  <c:v>3900</c:v>
                </c:pt>
                <c:pt idx="1755">
                  <c:v>3900</c:v>
                </c:pt>
                <c:pt idx="1756">
                  <c:v>3900</c:v>
                </c:pt>
                <c:pt idx="1757">
                  <c:v>3900</c:v>
                </c:pt>
                <c:pt idx="1758">
                  <c:v>3900</c:v>
                </c:pt>
                <c:pt idx="1759">
                  <c:v>3900</c:v>
                </c:pt>
                <c:pt idx="1760">
                  <c:v>3900</c:v>
                </c:pt>
                <c:pt idx="1761">
                  <c:v>3900</c:v>
                </c:pt>
                <c:pt idx="1762">
                  <c:v>3900</c:v>
                </c:pt>
                <c:pt idx="1763">
                  <c:v>3900</c:v>
                </c:pt>
                <c:pt idx="1764">
                  <c:v>3900</c:v>
                </c:pt>
                <c:pt idx="1765">
                  <c:v>3900</c:v>
                </c:pt>
                <c:pt idx="1766">
                  <c:v>3900</c:v>
                </c:pt>
                <c:pt idx="1767">
                  <c:v>3900</c:v>
                </c:pt>
                <c:pt idx="1768">
                  <c:v>3900</c:v>
                </c:pt>
                <c:pt idx="1769">
                  <c:v>3900</c:v>
                </c:pt>
                <c:pt idx="1770">
                  <c:v>3900</c:v>
                </c:pt>
                <c:pt idx="1771">
                  <c:v>3900</c:v>
                </c:pt>
                <c:pt idx="1772">
                  <c:v>3900</c:v>
                </c:pt>
                <c:pt idx="1773">
                  <c:v>3900</c:v>
                </c:pt>
                <c:pt idx="1774">
                  <c:v>3900</c:v>
                </c:pt>
                <c:pt idx="1775">
                  <c:v>3900</c:v>
                </c:pt>
                <c:pt idx="1776">
                  <c:v>3900</c:v>
                </c:pt>
                <c:pt idx="1777">
                  <c:v>3900</c:v>
                </c:pt>
                <c:pt idx="1778">
                  <c:v>3900</c:v>
                </c:pt>
                <c:pt idx="1779">
                  <c:v>3900</c:v>
                </c:pt>
                <c:pt idx="1780">
                  <c:v>3900</c:v>
                </c:pt>
                <c:pt idx="1781">
                  <c:v>3900</c:v>
                </c:pt>
                <c:pt idx="1782">
                  <c:v>3900</c:v>
                </c:pt>
                <c:pt idx="1783">
                  <c:v>3900</c:v>
                </c:pt>
                <c:pt idx="1784">
                  <c:v>3900</c:v>
                </c:pt>
                <c:pt idx="1785">
                  <c:v>3900</c:v>
                </c:pt>
                <c:pt idx="1786">
                  <c:v>3900</c:v>
                </c:pt>
                <c:pt idx="1787">
                  <c:v>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7-4E3E-8E6E-A9E1D32F4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04672"/>
        <c:axId val="191006208"/>
      </c:lineChart>
      <c:catAx>
        <c:axId val="19100467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lang="ja-JP"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006208"/>
        <c:crosses val="autoZero"/>
        <c:auto val="1"/>
        <c:lblAlgn val="ctr"/>
        <c:lblOffset val="200"/>
        <c:tickMarkSkip val="1"/>
        <c:noMultiLvlLbl val="0"/>
      </c:catAx>
      <c:valAx>
        <c:axId val="191006208"/>
        <c:scaling>
          <c:orientation val="minMax"/>
          <c:max val="4600"/>
          <c:min val="2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025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ﾚｼﾞｽﾄ膜厚 (nm)</a:t>
                </a:r>
              </a:p>
            </c:rich>
          </c:tx>
          <c:layout>
            <c:manualLayout>
              <c:xMode val="edge"/>
              <c:yMode val="edge"/>
              <c:x val="1.3541707745630294E-2"/>
              <c:y val="0.3653197955518717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2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004672"/>
        <c:crosses val="autoZero"/>
        <c:crossBetween val="between"/>
        <c:majorUnit val="2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999999999999997E-2"/>
          <c:y val="3.3670033670033669E-2"/>
          <c:w val="0.89375000000000004"/>
          <c:h val="0.87710437710437705"/>
        </c:manualLayout>
      </c:layout>
      <c:lineChart>
        <c:grouping val="standard"/>
        <c:varyColors val="0"/>
        <c:ser>
          <c:idx val="0"/>
          <c:order val="0"/>
          <c:tx>
            <c:v>第1分離ｴｯﾁ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[0]!データ_N</c:f>
              <c:numCache>
                <c:formatCode>0.0_ </c:formatCode>
                <c:ptCount val="1789"/>
                <c:pt idx="1">
                  <c:v>619.53500000000008</c:v>
                </c:pt>
                <c:pt idx="2" formatCode="General">
                  <c:v>0</c:v>
                </c:pt>
                <c:pt idx="5">
                  <c:v>597.06999999999994</c:v>
                </c:pt>
                <c:pt idx="6" formatCode="General">
                  <c:v>0</c:v>
                </c:pt>
                <c:pt idx="9">
                  <c:v>650.42499999999984</c:v>
                </c:pt>
                <c:pt idx="10" formatCode="General">
                  <c:v>0</c:v>
                </c:pt>
                <c:pt idx="13">
                  <c:v>486.14250000000004</c:v>
                </c:pt>
                <c:pt idx="14" formatCode="General">
                  <c:v>0</c:v>
                </c:pt>
                <c:pt idx="17">
                  <c:v>526.45249999999987</c:v>
                </c:pt>
                <c:pt idx="18" formatCode="General">
                  <c:v>0</c:v>
                </c:pt>
                <c:pt idx="21">
                  <c:v>519.55000000000007</c:v>
                </c:pt>
                <c:pt idx="22" formatCode="General">
                  <c:v>0</c:v>
                </c:pt>
                <c:pt idx="25">
                  <c:v>559.03249999999991</c:v>
                </c:pt>
                <c:pt idx="26" formatCode="General">
                  <c:v>0</c:v>
                </c:pt>
                <c:pt idx="29">
                  <c:v>625.30249999999978</c:v>
                </c:pt>
                <c:pt idx="30" formatCode="General">
                  <c:v>0</c:v>
                </c:pt>
                <c:pt idx="33">
                  <c:v>629.37249999999995</c:v>
                </c:pt>
                <c:pt idx="34" formatCode="General">
                  <c:v>0</c:v>
                </c:pt>
                <c:pt idx="37">
                  <c:v>633.46500000000015</c:v>
                </c:pt>
                <c:pt idx="38" formatCode="General">
                  <c:v>0</c:v>
                </c:pt>
                <c:pt idx="41">
                  <c:v>611.1825</c:v>
                </c:pt>
                <c:pt idx="42" formatCode="General">
                  <c:v>0</c:v>
                </c:pt>
                <c:pt idx="45">
                  <c:v>627.6825</c:v>
                </c:pt>
                <c:pt idx="46" formatCode="General">
                  <c:v>0</c:v>
                </c:pt>
                <c:pt idx="49">
                  <c:v>632.71500000000003</c:v>
                </c:pt>
                <c:pt idx="50" formatCode="General">
                  <c:v>0</c:v>
                </c:pt>
                <c:pt idx="53">
                  <c:v>668.1574999999998</c:v>
                </c:pt>
                <c:pt idx="54" formatCode="General">
                  <c:v>0</c:v>
                </c:pt>
                <c:pt idx="57">
                  <c:v>573.75999999999988</c:v>
                </c:pt>
                <c:pt idx="58" formatCode="General">
                  <c:v>0</c:v>
                </c:pt>
                <c:pt idx="61">
                  <c:v>574.90249999999992</c:v>
                </c:pt>
                <c:pt idx="62" formatCode="General">
                  <c:v>0</c:v>
                </c:pt>
                <c:pt idx="65">
                  <c:v>598.48750000000007</c:v>
                </c:pt>
                <c:pt idx="66" formatCode="General">
                  <c:v>0</c:v>
                </c:pt>
                <c:pt idx="69">
                  <c:v>432.83499999999992</c:v>
                </c:pt>
                <c:pt idx="70" formatCode="General">
                  <c:v>0</c:v>
                </c:pt>
                <c:pt idx="73">
                  <c:v>495.0975000000002</c:v>
                </c:pt>
                <c:pt idx="74" formatCode="General">
                  <c:v>0</c:v>
                </c:pt>
                <c:pt idx="77">
                  <c:v>579.47250000000031</c:v>
                </c:pt>
                <c:pt idx="78" formatCode="General">
                  <c:v>0</c:v>
                </c:pt>
                <c:pt idx="81">
                  <c:v>678.18499999999995</c:v>
                </c:pt>
                <c:pt idx="82" formatCode="General">
                  <c:v>0</c:v>
                </c:pt>
                <c:pt idx="85">
                  <c:v>678.505</c:v>
                </c:pt>
                <c:pt idx="86" formatCode="General">
                  <c:v>0</c:v>
                </c:pt>
                <c:pt idx="89">
                  <c:v>667.56499999999994</c:v>
                </c:pt>
                <c:pt idx="90" formatCode="General">
                  <c:v>0</c:v>
                </c:pt>
                <c:pt idx="93">
                  <c:v>541.53749999999991</c:v>
                </c:pt>
                <c:pt idx="94" formatCode="General">
                  <c:v>0</c:v>
                </c:pt>
                <c:pt idx="97">
                  <c:v>575.95249999999987</c:v>
                </c:pt>
                <c:pt idx="98" formatCode="General">
                  <c:v>0</c:v>
                </c:pt>
                <c:pt idx="101">
                  <c:v>601.27750000000015</c:v>
                </c:pt>
                <c:pt idx="102" formatCode="General">
                  <c:v>0</c:v>
                </c:pt>
                <c:pt idx="105">
                  <c:v>607.34499999999991</c:v>
                </c:pt>
                <c:pt idx="106" formatCode="General">
                  <c:v>0</c:v>
                </c:pt>
                <c:pt idx="109">
                  <c:v>492.23250000000007</c:v>
                </c:pt>
                <c:pt idx="110" formatCode="General">
                  <c:v>0</c:v>
                </c:pt>
                <c:pt idx="113">
                  <c:v>510.96250000000009</c:v>
                </c:pt>
                <c:pt idx="114" formatCode="General">
                  <c:v>0</c:v>
                </c:pt>
                <c:pt idx="117">
                  <c:v>508.8275000000001</c:v>
                </c:pt>
                <c:pt idx="118" formatCode="General">
                  <c:v>0</c:v>
                </c:pt>
                <c:pt idx="121">
                  <c:v>590.80999999999983</c:v>
                </c:pt>
                <c:pt idx="122" formatCode="General">
                  <c:v>0</c:v>
                </c:pt>
                <c:pt idx="125">
                  <c:v>620.41500000000008</c:v>
                </c:pt>
                <c:pt idx="126" formatCode="General">
                  <c:v>0</c:v>
                </c:pt>
                <c:pt idx="129">
                  <c:v>621.00000000000011</c:v>
                </c:pt>
                <c:pt idx="130" formatCode="General">
                  <c:v>0</c:v>
                </c:pt>
                <c:pt idx="133">
                  <c:v>697.07499999999993</c:v>
                </c:pt>
                <c:pt idx="134" formatCode="General">
                  <c:v>0</c:v>
                </c:pt>
                <c:pt idx="137">
                  <c:v>603.04999999999995</c:v>
                </c:pt>
                <c:pt idx="138" formatCode="General">
                  <c:v>0</c:v>
                </c:pt>
                <c:pt idx="141">
                  <c:v>620.5775000000001</c:v>
                </c:pt>
                <c:pt idx="142" formatCode="General">
                  <c:v>0</c:v>
                </c:pt>
                <c:pt idx="145">
                  <c:v>589.65</c:v>
                </c:pt>
                <c:pt idx="146" formatCode="General">
                  <c:v>0</c:v>
                </c:pt>
                <c:pt idx="149">
                  <c:v>515.88499999999999</c:v>
                </c:pt>
                <c:pt idx="150" formatCode="General">
                  <c:v>0</c:v>
                </c:pt>
                <c:pt idx="153">
                  <c:v>593.09249999999986</c:v>
                </c:pt>
                <c:pt idx="154" formatCode="General">
                  <c:v>0</c:v>
                </c:pt>
                <c:pt idx="157">
                  <c:v>650.77999999999986</c:v>
                </c:pt>
                <c:pt idx="158" formatCode="General">
                  <c:v>0</c:v>
                </c:pt>
                <c:pt idx="161">
                  <c:v>523.75749999999994</c:v>
                </c:pt>
                <c:pt idx="162" formatCode="General">
                  <c:v>0</c:v>
                </c:pt>
                <c:pt idx="165">
                  <c:v>501.12749999999994</c:v>
                </c:pt>
                <c:pt idx="166" formatCode="General">
                  <c:v>0</c:v>
                </c:pt>
                <c:pt idx="169">
                  <c:v>516.60999999999979</c:v>
                </c:pt>
                <c:pt idx="170" formatCode="General">
                  <c:v>0</c:v>
                </c:pt>
                <c:pt idx="173">
                  <c:v>493.53250000000003</c:v>
                </c:pt>
                <c:pt idx="174" formatCode="General">
                  <c:v>0</c:v>
                </c:pt>
                <c:pt idx="177">
                  <c:v>497.15099999999995</c:v>
                </c:pt>
                <c:pt idx="178" formatCode="General">
                  <c:v>0</c:v>
                </c:pt>
                <c:pt idx="181">
                  <c:v>525.18250000000023</c:v>
                </c:pt>
                <c:pt idx="182" formatCode="General">
                  <c:v>0</c:v>
                </c:pt>
                <c:pt idx="185">
                  <c:v>560.82350000000008</c:v>
                </c:pt>
                <c:pt idx="186" formatCode="General">
                  <c:v>0</c:v>
                </c:pt>
                <c:pt idx="189">
                  <c:v>620.12474999999995</c:v>
                </c:pt>
                <c:pt idx="190" formatCode="General">
                  <c:v>0</c:v>
                </c:pt>
                <c:pt idx="193">
                  <c:v>550.10500000000002</c:v>
                </c:pt>
                <c:pt idx="194" formatCode="General">
                  <c:v>0</c:v>
                </c:pt>
                <c:pt idx="197">
                  <c:v>493.43249999999989</c:v>
                </c:pt>
                <c:pt idx="198" formatCode="General">
                  <c:v>0</c:v>
                </c:pt>
                <c:pt idx="201">
                  <c:v>528.52499999999998</c:v>
                </c:pt>
                <c:pt idx="202" formatCode="General">
                  <c:v>0</c:v>
                </c:pt>
                <c:pt idx="205">
                  <c:v>536.02475000000004</c:v>
                </c:pt>
                <c:pt idx="206" formatCode="General">
                  <c:v>0</c:v>
                </c:pt>
                <c:pt idx="209">
                  <c:v>588.45075000000008</c:v>
                </c:pt>
                <c:pt idx="210" formatCode="General">
                  <c:v>0</c:v>
                </c:pt>
                <c:pt idx="213">
                  <c:v>533.45024999999998</c:v>
                </c:pt>
                <c:pt idx="214" formatCode="General">
                  <c:v>0</c:v>
                </c:pt>
                <c:pt idx="217">
                  <c:v>513.16874999999993</c:v>
                </c:pt>
                <c:pt idx="218" formatCode="General">
                  <c:v>0</c:v>
                </c:pt>
                <c:pt idx="221">
                  <c:v>531.03800000000001</c:v>
                </c:pt>
                <c:pt idx="222" formatCode="General">
                  <c:v>0</c:v>
                </c:pt>
                <c:pt idx="225">
                  <c:v>511.92175000000032</c:v>
                </c:pt>
                <c:pt idx="226" formatCode="General">
                  <c:v>0</c:v>
                </c:pt>
                <c:pt idx="229">
                  <c:v>537.00749999999994</c:v>
                </c:pt>
                <c:pt idx="230" formatCode="General">
                  <c:v>0</c:v>
                </c:pt>
                <c:pt idx="233">
                  <c:v>560.5625</c:v>
                </c:pt>
                <c:pt idx="234" formatCode="General">
                  <c:v>0</c:v>
                </c:pt>
                <c:pt idx="237">
                  <c:v>537.40750000000025</c:v>
                </c:pt>
                <c:pt idx="238" formatCode="General">
                  <c:v>0</c:v>
                </c:pt>
                <c:pt idx="241">
                  <c:v>535.32249999999999</c:v>
                </c:pt>
                <c:pt idx="242" formatCode="General">
                  <c:v>0</c:v>
                </c:pt>
                <c:pt idx="245">
                  <c:v>475.05750000000023</c:v>
                </c:pt>
                <c:pt idx="246" formatCode="General">
                  <c:v>0</c:v>
                </c:pt>
                <c:pt idx="249">
                  <c:v>549.85750000000007</c:v>
                </c:pt>
                <c:pt idx="250" formatCode="General">
                  <c:v>0</c:v>
                </c:pt>
                <c:pt idx="253">
                  <c:v>571.78249999999991</c:v>
                </c:pt>
                <c:pt idx="254" formatCode="General">
                  <c:v>0</c:v>
                </c:pt>
                <c:pt idx="257">
                  <c:v>515.97499999999991</c:v>
                </c:pt>
                <c:pt idx="258" formatCode="General">
                  <c:v>0</c:v>
                </c:pt>
                <c:pt idx="261">
                  <c:v>546.47599999999989</c:v>
                </c:pt>
                <c:pt idx="262" formatCode="General">
                  <c:v>0</c:v>
                </c:pt>
                <c:pt idx="265">
                  <c:v>526.78674999999998</c:v>
                </c:pt>
                <c:pt idx="266" formatCode="General">
                  <c:v>0</c:v>
                </c:pt>
                <c:pt idx="269">
                  <c:v>486.41375000000005</c:v>
                </c:pt>
                <c:pt idx="270" formatCode="General">
                  <c:v>0</c:v>
                </c:pt>
                <c:pt idx="273">
                  <c:v>597.71600000000001</c:v>
                </c:pt>
                <c:pt idx="274" formatCode="General">
                  <c:v>0</c:v>
                </c:pt>
                <c:pt idx="277">
                  <c:v>590.6447499999997</c:v>
                </c:pt>
                <c:pt idx="278" formatCode="General">
                  <c:v>0</c:v>
                </c:pt>
                <c:pt idx="281">
                  <c:v>624.27550000000019</c:v>
                </c:pt>
                <c:pt idx="282" formatCode="General">
                  <c:v>0</c:v>
                </c:pt>
                <c:pt idx="285">
                  <c:v>613.81324999999981</c:v>
                </c:pt>
                <c:pt idx="286" formatCode="General">
                  <c:v>0</c:v>
                </c:pt>
                <c:pt idx="289">
                  <c:v>621.11200000000008</c:v>
                </c:pt>
                <c:pt idx="290" formatCode="General">
                  <c:v>0</c:v>
                </c:pt>
                <c:pt idx="293">
                  <c:v>506.43849999999986</c:v>
                </c:pt>
                <c:pt idx="294" formatCode="General">
                  <c:v>0</c:v>
                </c:pt>
                <c:pt idx="297">
                  <c:v>586.86424999999974</c:v>
                </c:pt>
                <c:pt idx="298" formatCode="General">
                  <c:v>0</c:v>
                </c:pt>
                <c:pt idx="301">
                  <c:v>585.57050000000015</c:v>
                </c:pt>
                <c:pt idx="302" formatCode="General">
                  <c:v>0</c:v>
                </c:pt>
                <c:pt idx="305">
                  <c:v>592.91074999999989</c:v>
                </c:pt>
                <c:pt idx="306" formatCode="General">
                  <c:v>0</c:v>
                </c:pt>
                <c:pt idx="309">
                  <c:v>602.79025000000013</c:v>
                </c:pt>
                <c:pt idx="310" formatCode="General">
                  <c:v>0</c:v>
                </c:pt>
                <c:pt idx="313">
                  <c:v>583.41575</c:v>
                </c:pt>
                <c:pt idx="314" formatCode="General">
                  <c:v>0</c:v>
                </c:pt>
                <c:pt idx="317">
                  <c:v>538.85225000000025</c:v>
                </c:pt>
                <c:pt idx="318" formatCode="General">
                  <c:v>0</c:v>
                </c:pt>
                <c:pt idx="321">
                  <c:v>552.34474999999998</c:v>
                </c:pt>
                <c:pt idx="322" formatCode="General">
                  <c:v>0</c:v>
                </c:pt>
                <c:pt idx="325">
                  <c:v>582.17649999999992</c:v>
                </c:pt>
                <c:pt idx="326" formatCode="General">
                  <c:v>0</c:v>
                </c:pt>
                <c:pt idx="329">
                  <c:v>604.32200000000046</c:v>
                </c:pt>
                <c:pt idx="330" formatCode="General">
                  <c:v>0</c:v>
                </c:pt>
                <c:pt idx="333">
                  <c:v>417.37925000000007</c:v>
                </c:pt>
                <c:pt idx="334" formatCode="General">
                  <c:v>0</c:v>
                </c:pt>
                <c:pt idx="337">
                  <c:v>538.71024999999997</c:v>
                </c:pt>
                <c:pt idx="338" formatCode="General">
                  <c:v>0</c:v>
                </c:pt>
                <c:pt idx="341">
                  <c:v>545.38049999999987</c:v>
                </c:pt>
                <c:pt idx="342" formatCode="General">
                  <c:v>0</c:v>
                </c:pt>
                <c:pt idx="345">
                  <c:v>563.99524999999983</c:v>
                </c:pt>
                <c:pt idx="346" formatCode="General">
                  <c:v>0</c:v>
                </c:pt>
                <c:pt idx="349">
                  <c:v>584.25999999999988</c:v>
                </c:pt>
                <c:pt idx="350" formatCode="General">
                  <c:v>0</c:v>
                </c:pt>
                <c:pt idx="353">
                  <c:v>562.30274999999995</c:v>
                </c:pt>
                <c:pt idx="354" formatCode="General">
                  <c:v>0</c:v>
                </c:pt>
                <c:pt idx="357">
                  <c:v>571.93050000000005</c:v>
                </c:pt>
                <c:pt idx="358" formatCode="General">
                  <c:v>0</c:v>
                </c:pt>
                <c:pt idx="361">
                  <c:v>594.11324999999988</c:v>
                </c:pt>
                <c:pt idx="362" formatCode="General">
                  <c:v>0</c:v>
                </c:pt>
                <c:pt idx="365">
                  <c:v>630.9625000000002</c:v>
                </c:pt>
                <c:pt idx="366" formatCode="General">
                  <c:v>0</c:v>
                </c:pt>
                <c:pt idx="369">
                  <c:v>586.8499999999998</c:v>
                </c:pt>
                <c:pt idx="370" formatCode="General">
                  <c:v>0</c:v>
                </c:pt>
                <c:pt idx="373">
                  <c:v>607.20250000000021</c:v>
                </c:pt>
                <c:pt idx="374" formatCode="General">
                  <c:v>0</c:v>
                </c:pt>
                <c:pt idx="377">
                  <c:v>597.79500000000019</c:v>
                </c:pt>
                <c:pt idx="378" formatCode="General">
                  <c:v>0</c:v>
                </c:pt>
                <c:pt idx="381">
                  <c:v>529.24275000000011</c:v>
                </c:pt>
                <c:pt idx="382" formatCode="General">
                  <c:v>0</c:v>
                </c:pt>
                <c:pt idx="385">
                  <c:v>668.85350000000005</c:v>
                </c:pt>
                <c:pt idx="386" formatCode="General">
                  <c:v>0</c:v>
                </c:pt>
                <c:pt idx="389">
                  <c:v>576.52825000000018</c:v>
                </c:pt>
                <c:pt idx="390" formatCode="General">
                  <c:v>0</c:v>
                </c:pt>
                <c:pt idx="393">
                  <c:v>646.08749999999998</c:v>
                </c:pt>
                <c:pt idx="394" formatCode="General">
                  <c:v>0</c:v>
                </c:pt>
                <c:pt idx="397">
                  <c:v>577.08600000000001</c:v>
                </c:pt>
                <c:pt idx="398" formatCode="General">
                  <c:v>0</c:v>
                </c:pt>
                <c:pt idx="401">
                  <c:v>573.15999999999985</c:v>
                </c:pt>
                <c:pt idx="402" formatCode="General">
                  <c:v>0</c:v>
                </c:pt>
                <c:pt idx="405">
                  <c:v>622</c:v>
                </c:pt>
                <c:pt idx="406" formatCode="General">
                  <c:v>0</c:v>
                </c:pt>
                <c:pt idx="409">
                  <c:v>601.82724999999994</c:v>
                </c:pt>
                <c:pt idx="410" formatCode="General">
                  <c:v>0</c:v>
                </c:pt>
                <c:pt idx="413">
                  <c:v>625.55399999999997</c:v>
                </c:pt>
                <c:pt idx="414" formatCode="General">
                  <c:v>0</c:v>
                </c:pt>
                <c:pt idx="417">
                  <c:v>617.57425000000012</c:v>
                </c:pt>
                <c:pt idx="418" formatCode="General">
                  <c:v>0</c:v>
                </c:pt>
                <c:pt idx="421">
                  <c:v>644.24524999999983</c:v>
                </c:pt>
                <c:pt idx="422" formatCode="General">
                  <c:v>0</c:v>
                </c:pt>
                <c:pt idx="425">
                  <c:v>611.88149999999996</c:v>
                </c:pt>
                <c:pt idx="426" formatCode="General">
                  <c:v>0</c:v>
                </c:pt>
                <c:pt idx="429">
                  <c:v>597.5089999999999</c:v>
                </c:pt>
                <c:pt idx="430" formatCode="General">
                  <c:v>0</c:v>
                </c:pt>
                <c:pt idx="433">
                  <c:v>589.79050000000018</c:v>
                </c:pt>
                <c:pt idx="434" formatCode="General">
                  <c:v>0</c:v>
                </c:pt>
                <c:pt idx="437">
                  <c:v>621.89950000000033</c:v>
                </c:pt>
                <c:pt idx="438" formatCode="General">
                  <c:v>0</c:v>
                </c:pt>
                <c:pt idx="441">
                  <c:v>546.86400000000015</c:v>
                </c:pt>
                <c:pt idx="442" formatCode="General">
                  <c:v>0</c:v>
                </c:pt>
                <c:pt idx="445">
                  <c:v>593.48450000000003</c:v>
                </c:pt>
                <c:pt idx="446" formatCode="General">
                  <c:v>0</c:v>
                </c:pt>
                <c:pt idx="449">
                  <c:v>576.71825000000013</c:v>
                </c:pt>
                <c:pt idx="450" formatCode="General">
                  <c:v>0</c:v>
                </c:pt>
                <c:pt idx="453">
                  <c:v>508.37099999999998</c:v>
                </c:pt>
                <c:pt idx="454" formatCode="General">
                  <c:v>0</c:v>
                </c:pt>
                <c:pt idx="457">
                  <c:v>534.50650000000007</c:v>
                </c:pt>
                <c:pt idx="458" formatCode="General">
                  <c:v>0</c:v>
                </c:pt>
                <c:pt idx="461">
                  <c:v>582.44500000000005</c:v>
                </c:pt>
                <c:pt idx="462" formatCode="General">
                  <c:v>0</c:v>
                </c:pt>
                <c:pt idx="465">
                  <c:v>595.2349999999999</c:v>
                </c:pt>
                <c:pt idx="466" formatCode="General">
                  <c:v>0</c:v>
                </c:pt>
                <c:pt idx="469">
                  <c:v>589.06000000000006</c:v>
                </c:pt>
                <c:pt idx="470" formatCode="General">
                  <c:v>0</c:v>
                </c:pt>
                <c:pt idx="473">
                  <c:v>542.71</c:v>
                </c:pt>
                <c:pt idx="474" formatCode="General">
                  <c:v>0</c:v>
                </c:pt>
                <c:pt idx="477">
                  <c:v>630.78524999999991</c:v>
                </c:pt>
                <c:pt idx="478" formatCode="General">
                  <c:v>0</c:v>
                </c:pt>
                <c:pt idx="481">
                  <c:v>556.43100000000015</c:v>
                </c:pt>
                <c:pt idx="482" formatCode="General">
                  <c:v>0</c:v>
                </c:pt>
                <c:pt idx="485">
                  <c:v>579.62525000000016</c:v>
                </c:pt>
                <c:pt idx="486" formatCode="General">
                  <c:v>0</c:v>
                </c:pt>
                <c:pt idx="489">
                  <c:v>594.62924999999996</c:v>
                </c:pt>
                <c:pt idx="490" formatCode="General">
                  <c:v>0</c:v>
                </c:pt>
                <c:pt idx="493">
                  <c:v>585.85025000000007</c:v>
                </c:pt>
                <c:pt idx="494" formatCode="General">
                  <c:v>0</c:v>
                </c:pt>
                <c:pt idx="497">
                  <c:v>585.40925000000004</c:v>
                </c:pt>
                <c:pt idx="498" formatCode="General">
                  <c:v>0</c:v>
                </c:pt>
                <c:pt idx="501">
                  <c:v>612.62625000000014</c:v>
                </c:pt>
                <c:pt idx="502" formatCode="General">
                  <c:v>0</c:v>
                </c:pt>
                <c:pt idx="505">
                  <c:v>647.96450000000004</c:v>
                </c:pt>
                <c:pt idx="506" formatCode="General">
                  <c:v>0</c:v>
                </c:pt>
                <c:pt idx="509">
                  <c:v>541.9649999999998</c:v>
                </c:pt>
                <c:pt idx="510" formatCode="General">
                  <c:v>0</c:v>
                </c:pt>
                <c:pt idx="513">
                  <c:v>547.85774999999978</c:v>
                </c:pt>
                <c:pt idx="514" formatCode="General">
                  <c:v>0</c:v>
                </c:pt>
                <c:pt idx="517">
                  <c:v>517.33924999999988</c:v>
                </c:pt>
                <c:pt idx="518" formatCode="General">
                  <c:v>0</c:v>
                </c:pt>
                <c:pt idx="521">
                  <c:v>575.31375000000003</c:v>
                </c:pt>
                <c:pt idx="522" formatCode="General">
                  <c:v>0</c:v>
                </c:pt>
                <c:pt idx="525">
                  <c:v>589.96274999999991</c:v>
                </c:pt>
                <c:pt idx="526" formatCode="General">
                  <c:v>0</c:v>
                </c:pt>
                <c:pt idx="529">
                  <c:v>599.15375000000006</c:v>
                </c:pt>
                <c:pt idx="530" formatCode="General">
                  <c:v>0</c:v>
                </c:pt>
                <c:pt idx="533">
                  <c:v>560.32174999999995</c:v>
                </c:pt>
                <c:pt idx="534" formatCode="General">
                  <c:v>0</c:v>
                </c:pt>
                <c:pt idx="537">
                  <c:v>557.81349999999998</c:v>
                </c:pt>
                <c:pt idx="538" formatCode="General">
                  <c:v>0</c:v>
                </c:pt>
                <c:pt idx="541">
                  <c:v>519.44650000000024</c:v>
                </c:pt>
                <c:pt idx="542" formatCode="General">
                  <c:v>0</c:v>
                </c:pt>
                <c:pt idx="545">
                  <c:v>482.02800000000002</c:v>
                </c:pt>
                <c:pt idx="546" formatCode="General">
                  <c:v>0</c:v>
                </c:pt>
                <c:pt idx="549">
                  <c:v>542.40774999999996</c:v>
                </c:pt>
                <c:pt idx="550" formatCode="General">
                  <c:v>0</c:v>
                </c:pt>
                <c:pt idx="553">
                  <c:v>671.46699999999998</c:v>
                </c:pt>
                <c:pt idx="554" formatCode="General">
                  <c:v>0</c:v>
                </c:pt>
                <c:pt idx="557">
                  <c:v>610.86974999999973</c:v>
                </c:pt>
                <c:pt idx="558" formatCode="General">
                  <c:v>0</c:v>
                </c:pt>
                <c:pt idx="561">
                  <c:v>651.07199999999955</c:v>
                </c:pt>
                <c:pt idx="562" formatCode="General">
                  <c:v>0</c:v>
                </c:pt>
                <c:pt idx="565">
                  <c:v>570.34225000000004</c:v>
                </c:pt>
                <c:pt idx="566" formatCode="General">
                  <c:v>0</c:v>
                </c:pt>
                <c:pt idx="569">
                  <c:v>505.5474999999999</c:v>
                </c:pt>
                <c:pt idx="570" formatCode="General">
                  <c:v>0</c:v>
                </c:pt>
                <c:pt idx="573">
                  <c:v>590.56999999999994</c:v>
                </c:pt>
                <c:pt idx="574" formatCode="General">
                  <c:v>0</c:v>
                </c:pt>
                <c:pt idx="577">
                  <c:v>521.90225000000021</c:v>
                </c:pt>
                <c:pt idx="578" formatCode="General">
                  <c:v>0</c:v>
                </c:pt>
                <c:pt idx="581">
                  <c:v>563.13349999999991</c:v>
                </c:pt>
                <c:pt idx="582" formatCode="General">
                  <c:v>0</c:v>
                </c:pt>
                <c:pt idx="585">
                  <c:v>553.80449999999996</c:v>
                </c:pt>
                <c:pt idx="586" formatCode="General">
                  <c:v>0</c:v>
                </c:pt>
                <c:pt idx="589">
                  <c:v>567.90350000000012</c:v>
                </c:pt>
                <c:pt idx="590" formatCode="General">
                  <c:v>0</c:v>
                </c:pt>
                <c:pt idx="593">
                  <c:v>550.46600000000001</c:v>
                </c:pt>
                <c:pt idx="594" formatCode="General">
                  <c:v>0</c:v>
                </c:pt>
                <c:pt idx="597">
                  <c:v>616.32649999999978</c:v>
                </c:pt>
                <c:pt idx="598" formatCode="General">
                  <c:v>0</c:v>
                </c:pt>
                <c:pt idx="601">
                  <c:v>577.81975000000023</c:v>
                </c:pt>
                <c:pt idx="602" formatCode="General">
                  <c:v>0</c:v>
                </c:pt>
                <c:pt idx="605">
                  <c:v>532.17424999999992</c:v>
                </c:pt>
                <c:pt idx="606" formatCode="General">
                  <c:v>0</c:v>
                </c:pt>
                <c:pt idx="609">
                  <c:v>594.72574999999983</c:v>
                </c:pt>
                <c:pt idx="610" formatCode="General">
                  <c:v>0</c:v>
                </c:pt>
                <c:pt idx="613">
                  <c:v>586.71300000000019</c:v>
                </c:pt>
                <c:pt idx="614" formatCode="General">
                  <c:v>0</c:v>
                </c:pt>
                <c:pt idx="617">
                  <c:v>612.29724999999996</c:v>
                </c:pt>
                <c:pt idx="618" formatCode="General">
                  <c:v>0</c:v>
                </c:pt>
                <c:pt idx="621">
                  <c:v>570.05300000000011</c:v>
                </c:pt>
                <c:pt idx="622" formatCode="General">
                  <c:v>0</c:v>
                </c:pt>
                <c:pt idx="625">
                  <c:v>546.18574999999998</c:v>
                </c:pt>
                <c:pt idx="626" formatCode="General">
                  <c:v>0</c:v>
                </c:pt>
                <c:pt idx="629">
                  <c:v>525.04625000000021</c:v>
                </c:pt>
                <c:pt idx="630" formatCode="General">
                  <c:v>0</c:v>
                </c:pt>
                <c:pt idx="633">
                  <c:v>528.9147499999998</c:v>
                </c:pt>
                <c:pt idx="634" formatCode="General">
                  <c:v>0</c:v>
                </c:pt>
                <c:pt idx="637">
                  <c:v>576.32375000000002</c:v>
                </c:pt>
                <c:pt idx="638" formatCode="General">
                  <c:v>0</c:v>
                </c:pt>
                <c:pt idx="641">
                  <c:v>600.95249999999987</c:v>
                </c:pt>
                <c:pt idx="642" formatCode="General">
                  <c:v>0</c:v>
                </c:pt>
                <c:pt idx="645">
                  <c:v>581.3252500000001</c:v>
                </c:pt>
                <c:pt idx="646" formatCode="General">
                  <c:v>0</c:v>
                </c:pt>
                <c:pt idx="649">
                  <c:v>593.16849999999999</c:v>
                </c:pt>
                <c:pt idx="650" formatCode="General">
                  <c:v>0</c:v>
                </c:pt>
                <c:pt idx="653">
                  <c:v>632.57225000000005</c:v>
                </c:pt>
                <c:pt idx="654" formatCode="General">
                  <c:v>0</c:v>
                </c:pt>
                <c:pt idx="657">
                  <c:v>567.90474999999992</c:v>
                </c:pt>
                <c:pt idx="658" formatCode="General">
                  <c:v>0</c:v>
                </c:pt>
                <c:pt idx="661">
                  <c:v>509.81899999999996</c:v>
                </c:pt>
                <c:pt idx="662" formatCode="General">
                  <c:v>0</c:v>
                </c:pt>
                <c:pt idx="665">
                  <c:v>544.26924999999994</c:v>
                </c:pt>
                <c:pt idx="666" formatCode="General">
                  <c:v>0</c:v>
                </c:pt>
                <c:pt idx="669">
                  <c:v>572.47325000000001</c:v>
                </c:pt>
                <c:pt idx="670" formatCode="General">
                  <c:v>0</c:v>
                </c:pt>
                <c:pt idx="673">
                  <c:v>590.24475000000007</c:v>
                </c:pt>
                <c:pt idx="674" formatCode="General">
                  <c:v>0</c:v>
                </c:pt>
                <c:pt idx="677">
                  <c:v>565.96024999999986</c:v>
                </c:pt>
                <c:pt idx="678" formatCode="General">
                  <c:v>0</c:v>
                </c:pt>
                <c:pt idx="681">
                  <c:v>567.49150000000009</c:v>
                </c:pt>
                <c:pt idx="682" formatCode="General">
                  <c:v>0</c:v>
                </c:pt>
                <c:pt idx="685">
                  <c:v>661.38974999999994</c:v>
                </c:pt>
                <c:pt idx="686" formatCode="General">
                  <c:v>0</c:v>
                </c:pt>
                <c:pt idx="689">
                  <c:v>599.22274999999979</c:v>
                </c:pt>
                <c:pt idx="690" formatCode="General">
                  <c:v>0</c:v>
                </c:pt>
                <c:pt idx="693">
                  <c:v>629.22025000000008</c:v>
                </c:pt>
                <c:pt idx="694" formatCode="General">
                  <c:v>0</c:v>
                </c:pt>
                <c:pt idx="697">
                  <c:v>628.42174999999986</c:v>
                </c:pt>
                <c:pt idx="698" formatCode="General">
                  <c:v>0</c:v>
                </c:pt>
                <c:pt idx="701">
                  <c:v>621.721</c:v>
                </c:pt>
                <c:pt idx="702" formatCode="General">
                  <c:v>0</c:v>
                </c:pt>
                <c:pt idx="705">
                  <c:v>556.11175000000003</c:v>
                </c:pt>
                <c:pt idx="706" formatCode="General">
                  <c:v>0</c:v>
                </c:pt>
                <c:pt idx="709">
                  <c:v>554.8137499999998</c:v>
                </c:pt>
                <c:pt idx="710" formatCode="General">
                  <c:v>0</c:v>
                </c:pt>
                <c:pt idx="713">
                  <c:v>606.38024999999982</c:v>
                </c:pt>
                <c:pt idx="714" formatCode="General">
                  <c:v>0</c:v>
                </c:pt>
                <c:pt idx="717">
                  <c:v>628.69550000000015</c:v>
                </c:pt>
                <c:pt idx="718" formatCode="General">
                  <c:v>0</c:v>
                </c:pt>
                <c:pt idx="721">
                  <c:v>520.95500000000004</c:v>
                </c:pt>
                <c:pt idx="722" formatCode="General">
                  <c:v>0</c:v>
                </c:pt>
                <c:pt idx="725">
                  <c:v>550.51999999999987</c:v>
                </c:pt>
                <c:pt idx="726" formatCode="General">
                  <c:v>0</c:v>
                </c:pt>
                <c:pt idx="729">
                  <c:v>559.93750000000011</c:v>
                </c:pt>
                <c:pt idx="730" formatCode="General">
                  <c:v>0</c:v>
                </c:pt>
                <c:pt idx="733">
                  <c:v>539.45000000000005</c:v>
                </c:pt>
                <c:pt idx="734" formatCode="General">
                  <c:v>0</c:v>
                </c:pt>
                <c:pt idx="737">
                  <c:v>-3619.9749999999999</c:v>
                </c:pt>
                <c:pt idx="738" formatCode="General">
                  <c:v>0</c:v>
                </c:pt>
                <c:pt idx="741">
                  <c:v>-3467.9750000000004</c:v>
                </c:pt>
                <c:pt idx="742" formatCode="General">
                  <c:v>0</c:v>
                </c:pt>
                <c:pt idx="745">
                  <c:v>527.74350000000015</c:v>
                </c:pt>
                <c:pt idx="746" formatCode="General">
                  <c:v>0</c:v>
                </c:pt>
                <c:pt idx="749">
                  <c:v>456.26250000000016</c:v>
                </c:pt>
                <c:pt idx="750" formatCode="General">
                  <c:v>0</c:v>
                </c:pt>
                <c:pt idx="753">
                  <c:v>459.98275000000001</c:v>
                </c:pt>
                <c:pt idx="754" formatCode="General">
                  <c:v>0</c:v>
                </c:pt>
                <c:pt idx="757">
                  <c:v>463.19875000000002</c:v>
                </c:pt>
                <c:pt idx="758" formatCode="General">
                  <c:v>0</c:v>
                </c:pt>
                <c:pt idx="761">
                  <c:v>596.82500000000016</c:v>
                </c:pt>
                <c:pt idx="762" formatCode="General">
                  <c:v>0</c:v>
                </c:pt>
                <c:pt idx="765">
                  <c:v>547.08249999999987</c:v>
                </c:pt>
                <c:pt idx="766" formatCode="General">
                  <c:v>0</c:v>
                </c:pt>
                <c:pt idx="769">
                  <c:v>489.50249999999994</c:v>
                </c:pt>
                <c:pt idx="770" formatCode="General">
                  <c:v>0</c:v>
                </c:pt>
                <c:pt idx="773">
                  <c:v>448.54025000000001</c:v>
                </c:pt>
                <c:pt idx="774" formatCode="General">
                  <c:v>0</c:v>
                </c:pt>
                <c:pt idx="777">
                  <c:v>411.0440000000001</c:v>
                </c:pt>
                <c:pt idx="778" formatCode="General">
                  <c:v>0</c:v>
                </c:pt>
                <c:pt idx="781">
                  <c:v>461.8995000000001</c:v>
                </c:pt>
                <c:pt idx="782" formatCode="General">
                  <c:v>0</c:v>
                </c:pt>
                <c:pt idx="785">
                  <c:v>546.78700000000003</c:v>
                </c:pt>
                <c:pt idx="786" formatCode="General">
                  <c:v>0</c:v>
                </c:pt>
                <c:pt idx="789">
                  <c:v>569.68949999999995</c:v>
                </c:pt>
                <c:pt idx="790" formatCode="General">
                  <c:v>0</c:v>
                </c:pt>
                <c:pt idx="793">
                  <c:v>577.1477500000002</c:v>
                </c:pt>
                <c:pt idx="794" formatCode="General">
                  <c:v>0</c:v>
                </c:pt>
                <c:pt idx="797">
                  <c:v>604.97575000000006</c:v>
                </c:pt>
                <c:pt idx="798" formatCode="General">
                  <c:v>0</c:v>
                </c:pt>
                <c:pt idx="801">
                  <c:v>616.18500000000017</c:v>
                </c:pt>
                <c:pt idx="802" formatCode="General">
                  <c:v>0</c:v>
                </c:pt>
                <c:pt idx="805">
                  <c:v>599.41750000000013</c:v>
                </c:pt>
                <c:pt idx="806" formatCode="General">
                  <c:v>0</c:v>
                </c:pt>
                <c:pt idx="809">
                  <c:v>638.71750000000009</c:v>
                </c:pt>
                <c:pt idx="810" formatCode="General">
                  <c:v>0</c:v>
                </c:pt>
                <c:pt idx="813">
                  <c:v>546.22249999999985</c:v>
                </c:pt>
                <c:pt idx="814" formatCode="General">
                  <c:v>0</c:v>
                </c:pt>
                <c:pt idx="817">
                  <c:v>693.53649999999993</c:v>
                </c:pt>
                <c:pt idx="818" formatCode="General">
                  <c:v>0</c:v>
                </c:pt>
                <c:pt idx="821">
                  <c:v>664.30000000000018</c:v>
                </c:pt>
                <c:pt idx="822" formatCode="General">
                  <c:v>0</c:v>
                </c:pt>
                <c:pt idx="825">
                  <c:v>698.28399999999999</c:v>
                </c:pt>
                <c:pt idx="826" formatCode="General">
                  <c:v>0</c:v>
                </c:pt>
                <c:pt idx="829">
                  <c:v>697.62900000000002</c:v>
                </c:pt>
                <c:pt idx="830" formatCode="General">
                  <c:v>0</c:v>
                </c:pt>
                <c:pt idx="833">
                  <c:v>581.34500000000014</c:v>
                </c:pt>
                <c:pt idx="834" formatCode="General">
                  <c:v>0</c:v>
                </c:pt>
                <c:pt idx="837">
                  <c:v>600.31875000000002</c:v>
                </c:pt>
                <c:pt idx="838" formatCode="General">
                  <c:v>0</c:v>
                </c:pt>
                <c:pt idx="841">
                  <c:v>607.63349999999991</c:v>
                </c:pt>
                <c:pt idx="842" formatCode="General">
                  <c:v>0</c:v>
                </c:pt>
                <c:pt idx="845">
                  <c:v>572.60925000000009</c:v>
                </c:pt>
                <c:pt idx="846" formatCode="General">
                  <c:v>0</c:v>
                </c:pt>
                <c:pt idx="849">
                  <c:v>692.41550000000007</c:v>
                </c:pt>
                <c:pt idx="850" formatCode="General">
                  <c:v>0</c:v>
                </c:pt>
                <c:pt idx="853">
                  <c:v>695.47824999999989</c:v>
                </c:pt>
                <c:pt idx="854" formatCode="General">
                  <c:v>0</c:v>
                </c:pt>
                <c:pt idx="857">
                  <c:v>641.88149999999996</c:v>
                </c:pt>
                <c:pt idx="858" formatCode="General">
                  <c:v>0</c:v>
                </c:pt>
                <c:pt idx="861">
                  <c:v>537.97075000000007</c:v>
                </c:pt>
                <c:pt idx="862" formatCode="General">
                  <c:v>0</c:v>
                </c:pt>
                <c:pt idx="865">
                  <c:v>549.39050000000032</c:v>
                </c:pt>
                <c:pt idx="866" formatCode="General">
                  <c:v>0</c:v>
                </c:pt>
                <c:pt idx="869">
                  <c:v>667.50225000000012</c:v>
                </c:pt>
                <c:pt idx="870" formatCode="General">
                  <c:v>0</c:v>
                </c:pt>
                <c:pt idx="873">
                  <c:v>559.09075000000018</c:v>
                </c:pt>
                <c:pt idx="874" formatCode="General">
                  <c:v>0</c:v>
                </c:pt>
                <c:pt idx="877">
                  <c:v>552.52600000000007</c:v>
                </c:pt>
                <c:pt idx="878" formatCode="General">
                  <c:v>0</c:v>
                </c:pt>
                <c:pt idx="881">
                  <c:v>538.72550000000012</c:v>
                </c:pt>
                <c:pt idx="882" formatCode="General">
                  <c:v>0</c:v>
                </c:pt>
                <c:pt idx="885">
                  <c:v>440.57424999999989</c:v>
                </c:pt>
                <c:pt idx="886" formatCode="General">
                  <c:v>0</c:v>
                </c:pt>
                <c:pt idx="889">
                  <c:v>470.34800000000007</c:v>
                </c:pt>
                <c:pt idx="890" formatCode="General">
                  <c:v>0</c:v>
                </c:pt>
                <c:pt idx="893">
                  <c:v>471.25299999999993</c:v>
                </c:pt>
                <c:pt idx="894" formatCode="General">
                  <c:v>0</c:v>
                </c:pt>
                <c:pt idx="897">
                  <c:v>426.17150000000004</c:v>
                </c:pt>
                <c:pt idx="898" formatCode="General">
                  <c:v>0</c:v>
                </c:pt>
                <c:pt idx="901">
                  <c:v>638.77574999999979</c:v>
                </c:pt>
                <c:pt idx="902" formatCode="General">
                  <c:v>0</c:v>
                </c:pt>
                <c:pt idx="905">
                  <c:v>627.21825000000001</c:v>
                </c:pt>
                <c:pt idx="906" formatCode="General">
                  <c:v>0</c:v>
                </c:pt>
                <c:pt idx="909">
                  <c:v>699.91950000000008</c:v>
                </c:pt>
                <c:pt idx="910" formatCode="General">
                  <c:v>0</c:v>
                </c:pt>
                <c:pt idx="913">
                  <c:v>556.02899999999988</c:v>
                </c:pt>
                <c:pt idx="914" formatCode="General">
                  <c:v>0</c:v>
                </c:pt>
                <c:pt idx="917">
                  <c:v>578.95650000000001</c:v>
                </c:pt>
                <c:pt idx="918" formatCode="General">
                  <c:v>0</c:v>
                </c:pt>
                <c:pt idx="921">
                  <c:v>576.7087499999999</c:v>
                </c:pt>
                <c:pt idx="922" formatCode="General">
                  <c:v>0</c:v>
                </c:pt>
                <c:pt idx="925">
                  <c:v>604.73175000000015</c:v>
                </c:pt>
                <c:pt idx="926" formatCode="General">
                  <c:v>0</c:v>
                </c:pt>
                <c:pt idx="929">
                  <c:v>576.61875000000009</c:v>
                </c:pt>
                <c:pt idx="930" formatCode="General">
                  <c:v>0</c:v>
                </c:pt>
                <c:pt idx="933">
                  <c:v>596.01575000000003</c:v>
                </c:pt>
                <c:pt idx="934" formatCode="General">
                  <c:v>0</c:v>
                </c:pt>
                <c:pt idx="937">
                  <c:v>602.59975000000009</c:v>
                </c:pt>
                <c:pt idx="938" formatCode="General">
                  <c:v>0</c:v>
                </c:pt>
                <c:pt idx="941">
                  <c:v>585.3889999999999</c:v>
                </c:pt>
                <c:pt idx="942" formatCode="General">
                  <c:v>0</c:v>
                </c:pt>
                <c:pt idx="945">
                  <c:v>555.13549999999998</c:v>
                </c:pt>
                <c:pt idx="946" formatCode="General">
                  <c:v>0</c:v>
                </c:pt>
                <c:pt idx="949">
                  <c:v>540.78725000000009</c:v>
                </c:pt>
                <c:pt idx="950" formatCode="General">
                  <c:v>0</c:v>
                </c:pt>
                <c:pt idx="953">
                  <c:v>596.09974999999986</c:v>
                </c:pt>
                <c:pt idx="954" formatCode="General">
                  <c:v>0</c:v>
                </c:pt>
                <c:pt idx="957">
                  <c:v>557.98474999999996</c:v>
                </c:pt>
                <c:pt idx="958" formatCode="General">
                  <c:v>0</c:v>
                </c:pt>
                <c:pt idx="961">
                  <c:v>601.14025000000004</c:v>
                </c:pt>
                <c:pt idx="962" formatCode="General">
                  <c:v>0</c:v>
                </c:pt>
                <c:pt idx="965">
                  <c:v>584.02425000000005</c:v>
                </c:pt>
                <c:pt idx="966" formatCode="General">
                  <c:v>0</c:v>
                </c:pt>
                <c:pt idx="969">
                  <c:v>642.44075000000009</c:v>
                </c:pt>
                <c:pt idx="970" formatCode="General">
                  <c:v>0</c:v>
                </c:pt>
                <c:pt idx="973">
                  <c:v>667.78075000000001</c:v>
                </c:pt>
                <c:pt idx="974" formatCode="General">
                  <c:v>0</c:v>
                </c:pt>
                <c:pt idx="977">
                  <c:v>636.39174999999989</c:v>
                </c:pt>
                <c:pt idx="978" formatCode="General">
                  <c:v>0</c:v>
                </c:pt>
                <c:pt idx="981">
                  <c:v>576.61449999999991</c:v>
                </c:pt>
                <c:pt idx="982" formatCode="General">
                  <c:v>0</c:v>
                </c:pt>
                <c:pt idx="985">
                  <c:v>663.31250000000011</c:v>
                </c:pt>
                <c:pt idx="986" formatCode="General">
                  <c:v>0</c:v>
                </c:pt>
                <c:pt idx="989">
                  <c:v>676.32500000000016</c:v>
                </c:pt>
                <c:pt idx="990" formatCode="General">
                  <c:v>0</c:v>
                </c:pt>
                <c:pt idx="993">
                  <c:v>608.66500000000008</c:v>
                </c:pt>
                <c:pt idx="994" formatCode="General">
                  <c:v>0</c:v>
                </c:pt>
                <c:pt idx="997">
                  <c:v>618.39</c:v>
                </c:pt>
                <c:pt idx="998" formatCode="General">
                  <c:v>0</c:v>
                </c:pt>
                <c:pt idx="1001">
                  <c:v>575.67124999999987</c:v>
                </c:pt>
                <c:pt idx="1002" formatCode="General">
                  <c:v>0</c:v>
                </c:pt>
                <c:pt idx="1005">
                  <c:v>559.22325000000012</c:v>
                </c:pt>
                <c:pt idx="1006" formatCode="General">
                  <c:v>0</c:v>
                </c:pt>
                <c:pt idx="1009">
                  <c:v>509.14250000000004</c:v>
                </c:pt>
                <c:pt idx="1010" formatCode="General">
                  <c:v>0</c:v>
                </c:pt>
                <c:pt idx="1013">
                  <c:v>505.28249999999991</c:v>
                </c:pt>
                <c:pt idx="1014" formatCode="General">
                  <c:v>0</c:v>
                </c:pt>
                <c:pt idx="1017">
                  <c:v>616.92299999999989</c:v>
                </c:pt>
                <c:pt idx="1018" formatCode="General">
                  <c:v>0</c:v>
                </c:pt>
                <c:pt idx="1021">
                  <c:v>604.53425000000027</c:v>
                </c:pt>
                <c:pt idx="1022" formatCode="General">
                  <c:v>0</c:v>
                </c:pt>
                <c:pt idx="1025">
                  <c:v>563.23249999999996</c:v>
                </c:pt>
                <c:pt idx="1026" formatCode="General">
                  <c:v>0</c:v>
                </c:pt>
                <c:pt idx="1029">
                  <c:v>619.17099999999994</c:v>
                </c:pt>
                <c:pt idx="1030" formatCode="General">
                  <c:v>0</c:v>
                </c:pt>
                <c:pt idx="1033">
                  <c:v>467.08474999999999</c:v>
                </c:pt>
                <c:pt idx="1034" formatCode="General">
                  <c:v>0</c:v>
                </c:pt>
                <c:pt idx="1037">
                  <c:v>481.55325000000016</c:v>
                </c:pt>
                <c:pt idx="1038" formatCode="General">
                  <c:v>0</c:v>
                </c:pt>
                <c:pt idx="1041">
                  <c:v>438.9045000000001</c:v>
                </c:pt>
                <c:pt idx="1042" formatCode="General">
                  <c:v>0</c:v>
                </c:pt>
                <c:pt idx="1045">
                  <c:v>491.55375000000004</c:v>
                </c:pt>
                <c:pt idx="1046" formatCode="General">
                  <c:v>0</c:v>
                </c:pt>
                <c:pt idx="1049">
                  <c:v>440.67949999999996</c:v>
                </c:pt>
                <c:pt idx="1050" formatCode="General">
                  <c:v>0</c:v>
                </c:pt>
                <c:pt idx="1053">
                  <c:v>409.61275000000001</c:v>
                </c:pt>
                <c:pt idx="1054" formatCode="General">
                  <c:v>0</c:v>
                </c:pt>
                <c:pt idx="1057">
                  <c:v>402.88599999999985</c:v>
                </c:pt>
                <c:pt idx="1058" formatCode="General">
                  <c:v>0</c:v>
                </c:pt>
                <c:pt idx="1061">
                  <c:v>436.0524999999999</c:v>
                </c:pt>
                <c:pt idx="1062" formatCode="General">
                  <c:v>0</c:v>
                </c:pt>
                <c:pt idx="1065">
                  <c:v>0</c:v>
                </c:pt>
                <c:pt idx="1066" formatCode="General">
                  <c:v>0</c:v>
                </c:pt>
                <c:pt idx="1069">
                  <c:v>0</c:v>
                </c:pt>
                <c:pt idx="1070" formatCode="General">
                  <c:v>0</c:v>
                </c:pt>
                <c:pt idx="1073">
                  <c:v>0</c:v>
                </c:pt>
                <c:pt idx="1074" formatCode="General">
                  <c:v>0</c:v>
                </c:pt>
                <c:pt idx="1077">
                  <c:v>0</c:v>
                </c:pt>
                <c:pt idx="1078" formatCode="General">
                  <c:v>0</c:v>
                </c:pt>
                <c:pt idx="1081">
                  <c:v>0</c:v>
                </c:pt>
                <c:pt idx="1082" formatCode="General">
                  <c:v>0</c:v>
                </c:pt>
                <c:pt idx="1085">
                  <c:v>0</c:v>
                </c:pt>
                <c:pt idx="1086" formatCode="General">
                  <c:v>0</c:v>
                </c:pt>
                <c:pt idx="1089">
                  <c:v>0</c:v>
                </c:pt>
                <c:pt idx="1090" formatCode="General">
                  <c:v>0</c:v>
                </c:pt>
                <c:pt idx="1093">
                  <c:v>0</c:v>
                </c:pt>
                <c:pt idx="1094" formatCode="General">
                  <c:v>0</c:v>
                </c:pt>
                <c:pt idx="1097">
                  <c:v>0</c:v>
                </c:pt>
                <c:pt idx="1098" formatCode="General">
                  <c:v>0</c:v>
                </c:pt>
                <c:pt idx="1101">
                  <c:v>0</c:v>
                </c:pt>
                <c:pt idx="1102" formatCode="General">
                  <c:v>0</c:v>
                </c:pt>
                <c:pt idx="1105">
                  <c:v>0</c:v>
                </c:pt>
                <c:pt idx="1106" formatCode="General">
                  <c:v>0</c:v>
                </c:pt>
                <c:pt idx="1109">
                  <c:v>0</c:v>
                </c:pt>
                <c:pt idx="1110" formatCode="General">
                  <c:v>0</c:v>
                </c:pt>
                <c:pt idx="1113">
                  <c:v>0</c:v>
                </c:pt>
                <c:pt idx="1114" formatCode="General">
                  <c:v>0</c:v>
                </c:pt>
                <c:pt idx="1117">
                  <c:v>0</c:v>
                </c:pt>
                <c:pt idx="1118" formatCode="General">
                  <c:v>0</c:v>
                </c:pt>
                <c:pt idx="1121">
                  <c:v>0</c:v>
                </c:pt>
                <c:pt idx="1122" formatCode="General">
                  <c:v>0</c:v>
                </c:pt>
                <c:pt idx="1125">
                  <c:v>0</c:v>
                </c:pt>
                <c:pt idx="1126" formatCode="General">
                  <c:v>0</c:v>
                </c:pt>
                <c:pt idx="1129">
                  <c:v>0</c:v>
                </c:pt>
                <c:pt idx="1130" formatCode="General">
                  <c:v>0</c:v>
                </c:pt>
                <c:pt idx="1133">
                  <c:v>0</c:v>
                </c:pt>
                <c:pt idx="1134" formatCode="General">
                  <c:v>0</c:v>
                </c:pt>
                <c:pt idx="1137">
                  <c:v>0</c:v>
                </c:pt>
                <c:pt idx="1138" formatCode="General">
                  <c:v>0</c:v>
                </c:pt>
                <c:pt idx="1141">
                  <c:v>0</c:v>
                </c:pt>
                <c:pt idx="1142" formatCode="General">
                  <c:v>0</c:v>
                </c:pt>
                <c:pt idx="1145">
                  <c:v>0</c:v>
                </c:pt>
                <c:pt idx="1146" formatCode="General">
                  <c:v>0</c:v>
                </c:pt>
                <c:pt idx="1149">
                  <c:v>0</c:v>
                </c:pt>
                <c:pt idx="1150" formatCode="General">
                  <c:v>0</c:v>
                </c:pt>
                <c:pt idx="1153">
                  <c:v>0</c:v>
                </c:pt>
                <c:pt idx="1154" formatCode="General">
                  <c:v>0</c:v>
                </c:pt>
                <c:pt idx="1157">
                  <c:v>0</c:v>
                </c:pt>
                <c:pt idx="1158" formatCode="General">
                  <c:v>0</c:v>
                </c:pt>
                <c:pt idx="1161">
                  <c:v>0</c:v>
                </c:pt>
                <c:pt idx="1162" formatCode="General">
                  <c:v>0</c:v>
                </c:pt>
                <c:pt idx="1165">
                  <c:v>0</c:v>
                </c:pt>
                <c:pt idx="1166" formatCode="General">
                  <c:v>0</c:v>
                </c:pt>
                <c:pt idx="1169">
                  <c:v>0</c:v>
                </c:pt>
                <c:pt idx="1170" formatCode="General">
                  <c:v>0</c:v>
                </c:pt>
                <c:pt idx="1173">
                  <c:v>0</c:v>
                </c:pt>
                <c:pt idx="1174" formatCode="General">
                  <c:v>0</c:v>
                </c:pt>
                <c:pt idx="1177">
                  <c:v>0</c:v>
                </c:pt>
                <c:pt idx="1178" formatCode="General">
                  <c:v>0</c:v>
                </c:pt>
                <c:pt idx="1181">
                  <c:v>0</c:v>
                </c:pt>
                <c:pt idx="1182" formatCode="General">
                  <c:v>0</c:v>
                </c:pt>
                <c:pt idx="1185">
                  <c:v>0</c:v>
                </c:pt>
                <c:pt idx="1186" formatCode="General">
                  <c:v>0</c:v>
                </c:pt>
                <c:pt idx="1189">
                  <c:v>0</c:v>
                </c:pt>
                <c:pt idx="1190" formatCode="General">
                  <c:v>0</c:v>
                </c:pt>
                <c:pt idx="1193">
                  <c:v>0</c:v>
                </c:pt>
                <c:pt idx="1194" formatCode="General">
                  <c:v>0</c:v>
                </c:pt>
                <c:pt idx="1197">
                  <c:v>0</c:v>
                </c:pt>
                <c:pt idx="1198" formatCode="General">
                  <c:v>0</c:v>
                </c:pt>
                <c:pt idx="1201">
                  <c:v>0</c:v>
                </c:pt>
                <c:pt idx="1202" formatCode="General">
                  <c:v>0</c:v>
                </c:pt>
                <c:pt idx="1205">
                  <c:v>0</c:v>
                </c:pt>
                <c:pt idx="1206" formatCode="General">
                  <c:v>0</c:v>
                </c:pt>
                <c:pt idx="1209">
                  <c:v>0</c:v>
                </c:pt>
                <c:pt idx="1210" formatCode="General">
                  <c:v>0</c:v>
                </c:pt>
                <c:pt idx="1213">
                  <c:v>0</c:v>
                </c:pt>
                <c:pt idx="1214" formatCode="General">
                  <c:v>0</c:v>
                </c:pt>
                <c:pt idx="1217">
                  <c:v>0</c:v>
                </c:pt>
                <c:pt idx="1218" formatCode="General">
                  <c:v>0</c:v>
                </c:pt>
                <c:pt idx="1221">
                  <c:v>0</c:v>
                </c:pt>
                <c:pt idx="1222" formatCode="General">
                  <c:v>0</c:v>
                </c:pt>
                <c:pt idx="1225">
                  <c:v>0</c:v>
                </c:pt>
                <c:pt idx="1226" formatCode="General">
                  <c:v>0</c:v>
                </c:pt>
                <c:pt idx="1229">
                  <c:v>0</c:v>
                </c:pt>
                <c:pt idx="1230" formatCode="General">
                  <c:v>0</c:v>
                </c:pt>
                <c:pt idx="1233">
                  <c:v>0</c:v>
                </c:pt>
                <c:pt idx="1234" formatCode="General">
                  <c:v>0</c:v>
                </c:pt>
                <c:pt idx="1237">
                  <c:v>0</c:v>
                </c:pt>
                <c:pt idx="1238" formatCode="General">
                  <c:v>0</c:v>
                </c:pt>
                <c:pt idx="1241">
                  <c:v>0</c:v>
                </c:pt>
                <c:pt idx="1242" formatCode="General">
                  <c:v>0</c:v>
                </c:pt>
                <c:pt idx="1245">
                  <c:v>0</c:v>
                </c:pt>
                <c:pt idx="1246" formatCode="General">
                  <c:v>0</c:v>
                </c:pt>
                <c:pt idx="1249">
                  <c:v>0</c:v>
                </c:pt>
                <c:pt idx="1250" formatCode="General">
                  <c:v>0</c:v>
                </c:pt>
                <c:pt idx="1253">
                  <c:v>0</c:v>
                </c:pt>
                <c:pt idx="1254" formatCode="General">
                  <c:v>0</c:v>
                </c:pt>
                <c:pt idx="1257">
                  <c:v>0</c:v>
                </c:pt>
                <c:pt idx="1258" formatCode="General">
                  <c:v>0</c:v>
                </c:pt>
                <c:pt idx="1261">
                  <c:v>0</c:v>
                </c:pt>
                <c:pt idx="1262" formatCode="General">
                  <c:v>0</c:v>
                </c:pt>
                <c:pt idx="1265">
                  <c:v>0</c:v>
                </c:pt>
                <c:pt idx="1266" formatCode="General">
                  <c:v>0</c:v>
                </c:pt>
                <c:pt idx="1269">
                  <c:v>0</c:v>
                </c:pt>
                <c:pt idx="1270" formatCode="General">
                  <c:v>0</c:v>
                </c:pt>
                <c:pt idx="1273">
                  <c:v>0</c:v>
                </c:pt>
                <c:pt idx="1274" formatCode="General">
                  <c:v>0</c:v>
                </c:pt>
                <c:pt idx="1277">
                  <c:v>0</c:v>
                </c:pt>
                <c:pt idx="1278" formatCode="General">
                  <c:v>0</c:v>
                </c:pt>
                <c:pt idx="1281">
                  <c:v>0</c:v>
                </c:pt>
                <c:pt idx="1282" formatCode="General">
                  <c:v>0</c:v>
                </c:pt>
                <c:pt idx="1285">
                  <c:v>0</c:v>
                </c:pt>
                <c:pt idx="1286" formatCode="General">
                  <c:v>0</c:v>
                </c:pt>
                <c:pt idx="1289">
                  <c:v>0</c:v>
                </c:pt>
                <c:pt idx="1290" formatCode="General">
                  <c:v>0</c:v>
                </c:pt>
                <c:pt idx="1293">
                  <c:v>0</c:v>
                </c:pt>
                <c:pt idx="1294" formatCode="General">
                  <c:v>0</c:v>
                </c:pt>
                <c:pt idx="1297">
                  <c:v>0</c:v>
                </c:pt>
                <c:pt idx="1298" formatCode="General">
                  <c:v>0</c:v>
                </c:pt>
                <c:pt idx="1301">
                  <c:v>0</c:v>
                </c:pt>
                <c:pt idx="1302" formatCode="General">
                  <c:v>0</c:v>
                </c:pt>
                <c:pt idx="1305">
                  <c:v>0</c:v>
                </c:pt>
                <c:pt idx="1306" formatCode="General">
                  <c:v>0</c:v>
                </c:pt>
                <c:pt idx="1309">
                  <c:v>0</c:v>
                </c:pt>
                <c:pt idx="1310" formatCode="General">
                  <c:v>0</c:v>
                </c:pt>
                <c:pt idx="1313">
                  <c:v>0</c:v>
                </c:pt>
                <c:pt idx="1314" formatCode="General">
                  <c:v>0</c:v>
                </c:pt>
                <c:pt idx="1317">
                  <c:v>0</c:v>
                </c:pt>
                <c:pt idx="1318" formatCode="General">
                  <c:v>0</c:v>
                </c:pt>
                <c:pt idx="1321">
                  <c:v>0</c:v>
                </c:pt>
                <c:pt idx="1322" formatCode="General">
                  <c:v>0</c:v>
                </c:pt>
                <c:pt idx="1325">
                  <c:v>0</c:v>
                </c:pt>
                <c:pt idx="1326" formatCode="General">
                  <c:v>0</c:v>
                </c:pt>
                <c:pt idx="1329">
                  <c:v>0</c:v>
                </c:pt>
                <c:pt idx="1330" formatCode="General">
                  <c:v>0</c:v>
                </c:pt>
                <c:pt idx="1333">
                  <c:v>0</c:v>
                </c:pt>
                <c:pt idx="1334" formatCode="General">
                  <c:v>0</c:v>
                </c:pt>
                <c:pt idx="1337">
                  <c:v>0</c:v>
                </c:pt>
                <c:pt idx="1338" formatCode="General">
                  <c:v>0</c:v>
                </c:pt>
                <c:pt idx="1341">
                  <c:v>0</c:v>
                </c:pt>
                <c:pt idx="1342" formatCode="General">
                  <c:v>0</c:v>
                </c:pt>
                <c:pt idx="1345">
                  <c:v>0</c:v>
                </c:pt>
                <c:pt idx="1346" formatCode="General">
                  <c:v>0</c:v>
                </c:pt>
                <c:pt idx="1349">
                  <c:v>0</c:v>
                </c:pt>
                <c:pt idx="1350" formatCode="General">
                  <c:v>0</c:v>
                </c:pt>
                <c:pt idx="1353">
                  <c:v>0</c:v>
                </c:pt>
                <c:pt idx="1354" formatCode="General">
                  <c:v>0</c:v>
                </c:pt>
                <c:pt idx="1357">
                  <c:v>0</c:v>
                </c:pt>
                <c:pt idx="1358" formatCode="General">
                  <c:v>0</c:v>
                </c:pt>
                <c:pt idx="1361">
                  <c:v>0</c:v>
                </c:pt>
                <c:pt idx="1362" formatCode="General">
                  <c:v>0</c:v>
                </c:pt>
                <c:pt idx="1365">
                  <c:v>0</c:v>
                </c:pt>
                <c:pt idx="1366" formatCode="General">
                  <c:v>0</c:v>
                </c:pt>
                <c:pt idx="1369">
                  <c:v>0</c:v>
                </c:pt>
                <c:pt idx="1370" formatCode="General">
                  <c:v>0</c:v>
                </c:pt>
                <c:pt idx="1373">
                  <c:v>0</c:v>
                </c:pt>
                <c:pt idx="1374" formatCode="General">
                  <c:v>0</c:v>
                </c:pt>
                <c:pt idx="1377">
                  <c:v>0</c:v>
                </c:pt>
                <c:pt idx="1378" formatCode="General">
                  <c:v>0</c:v>
                </c:pt>
                <c:pt idx="1381">
                  <c:v>0</c:v>
                </c:pt>
                <c:pt idx="1382" formatCode="General">
                  <c:v>0</c:v>
                </c:pt>
                <c:pt idx="1385">
                  <c:v>0</c:v>
                </c:pt>
                <c:pt idx="1386" formatCode="General">
                  <c:v>0</c:v>
                </c:pt>
                <c:pt idx="1389">
                  <c:v>0</c:v>
                </c:pt>
                <c:pt idx="1390" formatCode="General">
                  <c:v>0</c:v>
                </c:pt>
                <c:pt idx="1393">
                  <c:v>0</c:v>
                </c:pt>
                <c:pt idx="1394" formatCode="General">
                  <c:v>0</c:v>
                </c:pt>
                <c:pt idx="1397">
                  <c:v>0</c:v>
                </c:pt>
                <c:pt idx="1398" formatCode="General">
                  <c:v>0</c:v>
                </c:pt>
                <c:pt idx="1401">
                  <c:v>0</c:v>
                </c:pt>
                <c:pt idx="1402" formatCode="General">
                  <c:v>0</c:v>
                </c:pt>
                <c:pt idx="1405">
                  <c:v>0</c:v>
                </c:pt>
                <c:pt idx="1406" formatCode="General">
                  <c:v>0</c:v>
                </c:pt>
                <c:pt idx="1409">
                  <c:v>0</c:v>
                </c:pt>
                <c:pt idx="1410" formatCode="General">
                  <c:v>0</c:v>
                </c:pt>
                <c:pt idx="1413">
                  <c:v>0</c:v>
                </c:pt>
                <c:pt idx="1414" formatCode="General">
                  <c:v>0</c:v>
                </c:pt>
                <c:pt idx="1417">
                  <c:v>0</c:v>
                </c:pt>
                <c:pt idx="1418" formatCode="General">
                  <c:v>0</c:v>
                </c:pt>
                <c:pt idx="1421">
                  <c:v>0</c:v>
                </c:pt>
                <c:pt idx="1422" formatCode="General">
                  <c:v>0</c:v>
                </c:pt>
                <c:pt idx="1425">
                  <c:v>0</c:v>
                </c:pt>
                <c:pt idx="1426" formatCode="General">
                  <c:v>0</c:v>
                </c:pt>
                <c:pt idx="1429">
                  <c:v>0</c:v>
                </c:pt>
                <c:pt idx="1430" formatCode="General">
                  <c:v>0</c:v>
                </c:pt>
                <c:pt idx="1433">
                  <c:v>0</c:v>
                </c:pt>
                <c:pt idx="1434" formatCode="General">
                  <c:v>0</c:v>
                </c:pt>
                <c:pt idx="1437">
                  <c:v>0</c:v>
                </c:pt>
                <c:pt idx="1438" formatCode="General">
                  <c:v>0</c:v>
                </c:pt>
                <c:pt idx="1441">
                  <c:v>0</c:v>
                </c:pt>
                <c:pt idx="1442" formatCode="General">
                  <c:v>0</c:v>
                </c:pt>
                <c:pt idx="1445">
                  <c:v>0</c:v>
                </c:pt>
                <c:pt idx="1446" formatCode="General">
                  <c:v>0</c:v>
                </c:pt>
                <c:pt idx="1449">
                  <c:v>0</c:v>
                </c:pt>
                <c:pt idx="1450" formatCode="General">
                  <c:v>0</c:v>
                </c:pt>
                <c:pt idx="1453">
                  <c:v>0</c:v>
                </c:pt>
                <c:pt idx="1454" formatCode="General">
                  <c:v>0</c:v>
                </c:pt>
                <c:pt idx="1457">
                  <c:v>0</c:v>
                </c:pt>
                <c:pt idx="1458" formatCode="General">
                  <c:v>0</c:v>
                </c:pt>
                <c:pt idx="1461">
                  <c:v>0</c:v>
                </c:pt>
                <c:pt idx="1462" formatCode="General">
                  <c:v>0</c:v>
                </c:pt>
                <c:pt idx="1465">
                  <c:v>0</c:v>
                </c:pt>
                <c:pt idx="1466" formatCode="General">
                  <c:v>0</c:v>
                </c:pt>
                <c:pt idx="1469">
                  <c:v>0</c:v>
                </c:pt>
                <c:pt idx="1470" formatCode="General">
                  <c:v>0</c:v>
                </c:pt>
                <c:pt idx="1473">
                  <c:v>0</c:v>
                </c:pt>
                <c:pt idx="1474" formatCode="General">
                  <c:v>0</c:v>
                </c:pt>
                <c:pt idx="1477">
                  <c:v>0</c:v>
                </c:pt>
                <c:pt idx="1478" formatCode="General">
                  <c:v>0</c:v>
                </c:pt>
                <c:pt idx="1481">
                  <c:v>0</c:v>
                </c:pt>
                <c:pt idx="1482" formatCode="General">
                  <c:v>0</c:v>
                </c:pt>
                <c:pt idx="1485">
                  <c:v>0</c:v>
                </c:pt>
                <c:pt idx="1486" formatCode="General">
                  <c:v>0</c:v>
                </c:pt>
                <c:pt idx="1489">
                  <c:v>0</c:v>
                </c:pt>
                <c:pt idx="1490" formatCode="General">
                  <c:v>0</c:v>
                </c:pt>
                <c:pt idx="1493">
                  <c:v>0</c:v>
                </c:pt>
                <c:pt idx="1494" formatCode="General">
                  <c:v>0</c:v>
                </c:pt>
                <c:pt idx="1497">
                  <c:v>0</c:v>
                </c:pt>
                <c:pt idx="1498" formatCode="General">
                  <c:v>0</c:v>
                </c:pt>
                <c:pt idx="1501">
                  <c:v>0</c:v>
                </c:pt>
                <c:pt idx="1502" formatCode="General">
                  <c:v>0</c:v>
                </c:pt>
                <c:pt idx="1505">
                  <c:v>0</c:v>
                </c:pt>
                <c:pt idx="1506" formatCode="General">
                  <c:v>0</c:v>
                </c:pt>
                <c:pt idx="1509">
                  <c:v>0</c:v>
                </c:pt>
                <c:pt idx="1510" formatCode="General">
                  <c:v>0</c:v>
                </c:pt>
                <c:pt idx="1513">
                  <c:v>0</c:v>
                </c:pt>
                <c:pt idx="1514" formatCode="General">
                  <c:v>0</c:v>
                </c:pt>
                <c:pt idx="1517">
                  <c:v>0</c:v>
                </c:pt>
                <c:pt idx="1518" formatCode="General">
                  <c:v>0</c:v>
                </c:pt>
                <c:pt idx="1521">
                  <c:v>0</c:v>
                </c:pt>
                <c:pt idx="1522" formatCode="General">
                  <c:v>0</c:v>
                </c:pt>
                <c:pt idx="1525">
                  <c:v>0</c:v>
                </c:pt>
                <c:pt idx="1526" formatCode="General">
                  <c:v>0</c:v>
                </c:pt>
                <c:pt idx="1529">
                  <c:v>0</c:v>
                </c:pt>
                <c:pt idx="1530" formatCode="General">
                  <c:v>0</c:v>
                </c:pt>
                <c:pt idx="1533">
                  <c:v>0</c:v>
                </c:pt>
                <c:pt idx="1534" formatCode="General">
                  <c:v>0</c:v>
                </c:pt>
                <c:pt idx="1537">
                  <c:v>0</c:v>
                </c:pt>
                <c:pt idx="1538" formatCode="General">
                  <c:v>0</c:v>
                </c:pt>
                <c:pt idx="1541">
                  <c:v>0</c:v>
                </c:pt>
                <c:pt idx="1542" formatCode="General">
                  <c:v>0</c:v>
                </c:pt>
                <c:pt idx="1545">
                  <c:v>0</c:v>
                </c:pt>
                <c:pt idx="1546" formatCode="General">
                  <c:v>0</c:v>
                </c:pt>
                <c:pt idx="1549">
                  <c:v>0</c:v>
                </c:pt>
                <c:pt idx="1550" formatCode="General">
                  <c:v>0</c:v>
                </c:pt>
                <c:pt idx="1553">
                  <c:v>0</c:v>
                </c:pt>
                <c:pt idx="1554" formatCode="General">
                  <c:v>0</c:v>
                </c:pt>
                <c:pt idx="1557">
                  <c:v>0</c:v>
                </c:pt>
                <c:pt idx="1558" formatCode="General">
                  <c:v>0</c:v>
                </c:pt>
                <c:pt idx="1561">
                  <c:v>0</c:v>
                </c:pt>
                <c:pt idx="1562" formatCode="General">
                  <c:v>0</c:v>
                </c:pt>
                <c:pt idx="1565">
                  <c:v>0</c:v>
                </c:pt>
                <c:pt idx="1566" formatCode="General">
                  <c:v>0</c:v>
                </c:pt>
                <c:pt idx="1569">
                  <c:v>0</c:v>
                </c:pt>
                <c:pt idx="1570" formatCode="General">
                  <c:v>0</c:v>
                </c:pt>
                <c:pt idx="1573">
                  <c:v>0</c:v>
                </c:pt>
                <c:pt idx="1574" formatCode="General">
                  <c:v>0</c:v>
                </c:pt>
                <c:pt idx="1577">
                  <c:v>0</c:v>
                </c:pt>
                <c:pt idx="1578" formatCode="General">
                  <c:v>0</c:v>
                </c:pt>
                <c:pt idx="1581">
                  <c:v>0</c:v>
                </c:pt>
                <c:pt idx="1582" formatCode="General">
                  <c:v>0</c:v>
                </c:pt>
                <c:pt idx="1585">
                  <c:v>0</c:v>
                </c:pt>
                <c:pt idx="1586" formatCode="General">
                  <c:v>0</c:v>
                </c:pt>
                <c:pt idx="1589">
                  <c:v>0</c:v>
                </c:pt>
                <c:pt idx="1590" formatCode="General">
                  <c:v>0</c:v>
                </c:pt>
                <c:pt idx="1593">
                  <c:v>0</c:v>
                </c:pt>
                <c:pt idx="1594" formatCode="General">
                  <c:v>0</c:v>
                </c:pt>
                <c:pt idx="1597">
                  <c:v>0</c:v>
                </c:pt>
                <c:pt idx="1598" formatCode="General">
                  <c:v>0</c:v>
                </c:pt>
                <c:pt idx="1601">
                  <c:v>0</c:v>
                </c:pt>
                <c:pt idx="1602" formatCode="General">
                  <c:v>0</c:v>
                </c:pt>
                <c:pt idx="1605">
                  <c:v>0</c:v>
                </c:pt>
                <c:pt idx="1606" formatCode="General">
                  <c:v>0</c:v>
                </c:pt>
                <c:pt idx="1609">
                  <c:v>0</c:v>
                </c:pt>
                <c:pt idx="1610" formatCode="General">
                  <c:v>0</c:v>
                </c:pt>
                <c:pt idx="1613">
                  <c:v>0</c:v>
                </c:pt>
                <c:pt idx="1614" formatCode="General">
                  <c:v>0</c:v>
                </c:pt>
                <c:pt idx="1617">
                  <c:v>0</c:v>
                </c:pt>
                <c:pt idx="1618" formatCode="General">
                  <c:v>0</c:v>
                </c:pt>
                <c:pt idx="1621">
                  <c:v>0</c:v>
                </c:pt>
                <c:pt idx="1622" formatCode="General">
                  <c:v>0</c:v>
                </c:pt>
                <c:pt idx="1625">
                  <c:v>0</c:v>
                </c:pt>
                <c:pt idx="1626" formatCode="General">
                  <c:v>0</c:v>
                </c:pt>
                <c:pt idx="1629">
                  <c:v>0</c:v>
                </c:pt>
                <c:pt idx="1630" formatCode="General">
                  <c:v>0</c:v>
                </c:pt>
                <c:pt idx="1633">
                  <c:v>0</c:v>
                </c:pt>
                <c:pt idx="1634" formatCode="General">
                  <c:v>0</c:v>
                </c:pt>
                <c:pt idx="1637">
                  <c:v>0</c:v>
                </c:pt>
                <c:pt idx="1638" formatCode="General">
                  <c:v>0</c:v>
                </c:pt>
                <c:pt idx="1641">
                  <c:v>0</c:v>
                </c:pt>
                <c:pt idx="1642" formatCode="General">
                  <c:v>0</c:v>
                </c:pt>
                <c:pt idx="1645">
                  <c:v>0</c:v>
                </c:pt>
                <c:pt idx="1646" formatCode="General">
                  <c:v>0</c:v>
                </c:pt>
                <c:pt idx="1649">
                  <c:v>0</c:v>
                </c:pt>
                <c:pt idx="1650" formatCode="General">
                  <c:v>0</c:v>
                </c:pt>
                <c:pt idx="1653">
                  <c:v>0</c:v>
                </c:pt>
                <c:pt idx="1654" formatCode="General">
                  <c:v>0</c:v>
                </c:pt>
                <c:pt idx="1657">
                  <c:v>0</c:v>
                </c:pt>
                <c:pt idx="1658" formatCode="General">
                  <c:v>0</c:v>
                </c:pt>
                <c:pt idx="1661">
                  <c:v>0</c:v>
                </c:pt>
                <c:pt idx="1662" formatCode="General">
                  <c:v>0</c:v>
                </c:pt>
                <c:pt idx="1665">
                  <c:v>0</c:v>
                </c:pt>
                <c:pt idx="1666" formatCode="General">
                  <c:v>0</c:v>
                </c:pt>
                <c:pt idx="1669">
                  <c:v>0</c:v>
                </c:pt>
                <c:pt idx="1670" formatCode="General">
                  <c:v>0</c:v>
                </c:pt>
                <c:pt idx="1673">
                  <c:v>0</c:v>
                </c:pt>
                <c:pt idx="1674" formatCode="General">
                  <c:v>0</c:v>
                </c:pt>
                <c:pt idx="1677">
                  <c:v>0</c:v>
                </c:pt>
                <c:pt idx="1678" formatCode="General">
                  <c:v>0</c:v>
                </c:pt>
                <c:pt idx="1681">
                  <c:v>0</c:v>
                </c:pt>
                <c:pt idx="1682" formatCode="General">
                  <c:v>0</c:v>
                </c:pt>
                <c:pt idx="1685">
                  <c:v>0</c:v>
                </c:pt>
                <c:pt idx="1686" formatCode="General">
                  <c:v>0</c:v>
                </c:pt>
                <c:pt idx="1689">
                  <c:v>0</c:v>
                </c:pt>
                <c:pt idx="1690" formatCode="General">
                  <c:v>0</c:v>
                </c:pt>
                <c:pt idx="1693">
                  <c:v>0</c:v>
                </c:pt>
                <c:pt idx="1694" formatCode="General">
                  <c:v>0</c:v>
                </c:pt>
                <c:pt idx="1697">
                  <c:v>0</c:v>
                </c:pt>
                <c:pt idx="1698" formatCode="General">
                  <c:v>0</c:v>
                </c:pt>
                <c:pt idx="1701">
                  <c:v>0</c:v>
                </c:pt>
                <c:pt idx="1702" formatCode="General">
                  <c:v>0</c:v>
                </c:pt>
                <c:pt idx="1705">
                  <c:v>0</c:v>
                </c:pt>
                <c:pt idx="1706" formatCode="General">
                  <c:v>0</c:v>
                </c:pt>
                <c:pt idx="1709">
                  <c:v>0</c:v>
                </c:pt>
                <c:pt idx="1710" formatCode="General">
                  <c:v>0</c:v>
                </c:pt>
                <c:pt idx="1713">
                  <c:v>0</c:v>
                </c:pt>
                <c:pt idx="1714" formatCode="General">
                  <c:v>0</c:v>
                </c:pt>
                <c:pt idx="1717">
                  <c:v>0</c:v>
                </c:pt>
                <c:pt idx="1718" formatCode="General">
                  <c:v>0</c:v>
                </c:pt>
                <c:pt idx="1721">
                  <c:v>0</c:v>
                </c:pt>
                <c:pt idx="1722" formatCode="General">
                  <c:v>0</c:v>
                </c:pt>
                <c:pt idx="1725">
                  <c:v>0</c:v>
                </c:pt>
                <c:pt idx="1726" formatCode="General">
                  <c:v>0</c:v>
                </c:pt>
                <c:pt idx="1729">
                  <c:v>0</c:v>
                </c:pt>
                <c:pt idx="1730" formatCode="General">
                  <c:v>0</c:v>
                </c:pt>
                <c:pt idx="1733">
                  <c:v>0</c:v>
                </c:pt>
                <c:pt idx="1734" formatCode="General">
                  <c:v>0</c:v>
                </c:pt>
                <c:pt idx="1737">
                  <c:v>0</c:v>
                </c:pt>
                <c:pt idx="1738" formatCode="General">
                  <c:v>0</c:v>
                </c:pt>
                <c:pt idx="1741">
                  <c:v>0</c:v>
                </c:pt>
                <c:pt idx="1742" formatCode="General">
                  <c:v>0</c:v>
                </c:pt>
                <c:pt idx="1745">
                  <c:v>0</c:v>
                </c:pt>
                <c:pt idx="1746" formatCode="General">
                  <c:v>0</c:v>
                </c:pt>
                <c:pt idx="1749">
                  <c:v>0</c:v>
                </c:pt>
                <c:pt idx="1750" formatCode="General">
                  <c:v>0</c:v>
                </c:pt>
                <c:pt idx="1753">
                  <c:v>0</c:v>
                </c:pt>
                <c:pt idx="1754" formatCode="General">
                  <c:v>0</c:v>
                </c:pt>
                <c:pt idx="1757">
                  <c:v>0</c:v>
                </c:pt>
                <c:pt idx="1758" formatCode="General">
                  <c:v>0</c:v>
                </c:pt>
                <c:pt idx="1761">
                  <c:v>0</c:v>
                </c:pt>
                <c:pt idx="1762" formatCode="General">
                  <c:v>0</c:v>
                </c:pt>
                <c:pt idx="1765">
                  <c:v>0</c:v>
                </c:pt>
                <c:pt idx="1766" formatCode="General">
                  <c:v>0</c:v>
                </c:pt>
                <c:pt idx="1769">
                  <c:v>0</c:v>
                </c:pt>
                <c:pt idx="1770" formatCode="General">
                  <c:v>0</c:v>
                </c:pt>
                <c:pt idx="1773">
                  <c:v>0</c:v>
                </c:pt>
                <c:pt idx="1774" formatCode="General">
                  <c:v>0</c:v>
                </c:pt>
                <c:pt idx="1777">
                  <c:v>0</c:v>
                </c:pt>
                <c:pt idx="1778" formatCode="General">
                  <c:v>0</c:v>
                </c:pt>
                <c:pt idx="1781">
                  <c:v>0</c:v>
                </c:pt>
                <c:pt idx="1782" formatCode="General">
                  <c:v>0</c:v>
                </c:pt>
                <c:pt idx="1785">
                  <c:v>0</c:v>
                </c:pt>
                <c:pt idx="1786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5-4733-8351-9E6FA89EFF42}"/>
            </c:ext>
          </c:extLst>
        </c:ser>
        <c:ser>
          <c:idx val="1"/>
          <c:order val="1"/>
          <c:tx>
            <c:v>第2分離ｴｯﾁ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ﾃﾞｰﾀ!#REF!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5-4733-8351-9E6FA89EFF42}"/>
            </c:ext>
          </c:extLst>
        </c:ser>
        <c:ser>
          <c:idx val="2"/>
          <c:order val="2"/>
          <c:tx>
            <c:v>最終ｴｯﾁ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[0]!データ_V</c:f>
              <c:numCache>
                <c:formatCode>0.0_ </c:formatCode>
                <c:ptCount val="1789"/>
                <c:pt idx="1">
                  <c:v>975.01499999999999</c:v>
                </c:pt>
                <c:pt idx="2" formatCode="General">
                  <c:v>0</c:v>
                </c:pt>
                <c:pt idx="5">
                  <c:v>949.87500000000011</c:v>
                </c:pt>
                <c:pt idx="6" formatCode="General">
                  <c:v>0</c:v>
                </c:pt>
                <c:pt idx="9">
                  <c:v>924.66750000000025</c:v>
                </c:pt>
                <c:pt idx="10" formatCode="General">
                  <c:v>0</c:v>
                </c:pt>
                <c:pt idx="13">
                  <c:v>946.69499999999994</c:v>
                </c:pt>
                <c:pt idx="14" formatCode="General">
                  <c:v>0</c:v>
                </c:pt>
                <c:pt idx="17">
                  <c:v>972.2475000000004</c:v>
                </c:pt>
                <c:pt idx="18" formatCode="General">
                  <c:v>0</c:v>
                </c:pt>
                <c:pt idx="21">
                  <c:v>960.58</c:v>
                </c:pt>
                <c:pt idx="22" formatCode="General">
                  <c:v>0</c:v>
                </c:pt>
                <c:pt idx="25">
                  <c:v>1004.8675000000001</c:v>
                </c:pt>
                <c:pt idx="26" formatCode="General">
                  <c:v>0</c:v>
                </c:pt>
                <c:pt idx="29">
                  <c:v>1033.9000000000005</c:v>
                </c:pt>
                <c:pt idx="30" formatCode="General">
                  <c:v>0</c:v>
                </c:pt>
                <c:pt idx="33">
                  <c:v>1021.3375000000001</c:v>
                </c:pt>
                <c:pt idx="34" formatCode="General">
                  <c:v>0</c:v>
                </c:pt>
                <c:pt idx="37">
                  <c:v>1069.6224999999999</c:v>
                </c:pt>
                <c:pt idx="38" formatCode="General">
                  <c:v>0</c:v>
                </c:pt>
                <c:pt idx="41">
                  <c:v>1029.6724999999999</c:v>
                </c:pt>
                <c:pt idx="42" formatCode="General">
                  <c:v>0</c:v>
                </c:pt>
                <c:pt idx="45">
                  <c:v>1035.4074999999998</c:v>
                </c:pt>
                <c:pt idx="46" formatCode="General">
                  <c:v>0</c:v>
                </c:pt>
                <c:pt idx="49">
                  <c:v>1021.7075</c:v>
                </c:pt>
                <c:pt idx="50" formatCode="General">
                  <c:v>0</c:v>
                </c:pt>
                <c:pt idx="53">
                  <c:v>1065.21</c:v>
                </c:pt>
                <c:pt idx="54" formatCode="General">
                  <c:v>0</c:v>
                </c:pt>
                <c:pt idx="57">
                  <c:v>1033.6075000000001</c:v>
                </c:pt>
                <c:pt idx="58" formatCode="General">
                  <c:v>0</c:v>
                </c:pt>
                <c:pt idx="61">
                  <c:v>984.34250000000009</c:v>
                </c:pt>
                <c:pt idx="62" formatCode="General">
                  <c:v>0</c:v>
                </c:pt>
                <c:pt idx="65">
                  <c:v>1036.0024999999998</c:v>
                </c:pt>
                <c:pt idx="66" formatCode="General">
                  <c:v>0</c:v>
                </c:pt>
                <c:pt idx="69">
                  <c:v>1074.8400000000001</c:v>
                </c:pt>
                <c:pt idx="70" formatCode="General">
                  <c:v>0</c:v>
                </c:pt>
                <c:pt idx="73">
                  <c:v>1063.7650000000001</c:v>
                </c:pt>
                <c:pt idx="74" formatCode="General">
                  <c:v>0</c:v>
                </c:pt>
                <c:pt idx="77">
                  <c:v>1349.4024999999999</c:v>
                </c:pt>
                <c:pt idx="78" formatCode="General">
                  <c:v>0</c:v>
                </c:pt>
                <c:pt idx="79" formatCode="General">
                  <c:v>0</c:v>
                </c:pt>
                <c:pt idx="81">
                  <c:v>1572.2325000000001</c:v>
                </c:pt>
                <c:pt idx="82" formatCode="General">
                  <c:v>0</c:v>
                </c:pt>
                <c:pt idx="83" formatCode="General">
                  <c:v>0</c:v>
                </c:pt>
                <c:pt idx="85">
                  <c:v>1649.9075</c:v>
                </c:pt>
                <c:pt idx="86" formatCode="General">
                  <c:v>0</c:v>
                </c:pt>
                <c:pt idx="87" formatCode="General">
                  <c:v>0</c:v>
                </c:pt>
                <c:pt idx="89">
                  <c:v>1452.1975</c:v>
                </c:pt>
                <c:pt idx="90" formatCode="General">
                  <c:v>0</c:v>
                </c:pt>
                <c:pt idx="91" formatCode="General">
                  <c:v>0</c:v>
                </c:pt>
                <c:pt idx="93">
                  <c:v>1110.415</c:v>
                </c:pt>
                <c:pt idx="94" formatCode="General">
                  <c:v>0</c:v>
                </c:pt>
                <c:pt idx="95" formatCode="General">
                  <c:v>0</c:v>
                </c:pt>
                <c:pt idx="97">
                  <c:v>1240.7025000000001</c:v>
                </c:pt>
                <c:pt idx="98" formatCode="General">
                  <c:v>0</c:v>
                </c:pt>
                <c:pt idx="99" formatCode="General">
                  <c:v>0</c:v>
                </c:pt>
                <c:pt idx="101">
                  <c:v>1121.6025</c:v>
                </c:pt>
                <c:pt idx="102" formatCode="General">
                  <c:v>0</c:v>
                </c:pt>
                <c:pt idx="103" formatCode="General">
                  <c:v>0</c:v>
                </c:pt>
                <c:pt idx="105">
                  <c:v>1130.7125000000001</c:v>
                </c:pt>
                <c:pt idx="106" formatCode="General">
                  <c:v>0</c:v>
                </c:pt>
                <c:pt idx="107" formatCode="General">
                  <c:v>0</c:v>
                </c:pt>
                <c:pt idx="109">
                  <c:v>1476.5525</c:v>
                </c:pt>
                <c:pt idx="110" formatCode="General">
                  <c:v>0</c:v>
                </c:pt>
                <c:pt idx="111" formatCode="General">
                  <c:v>0</c:v>
                </c:pt>
                <c:pt idx="113">
                  <c:v>1588.29</c:v>
                </c:pt>
                <c:pt idx="114" formatCode="General">
                  <c:v>0</c:v>
                </c:pt>
                <c:pt idx="115" formatCode="General">
                  <c:v>0</c:v>
                </c:pt>
                <c:pt idx="117">
                  <c:v>1505.08</c:v>
                </c:pt>
                <c:pt idx="118" formatCode="General">
                  <c:v>0</c:v>
                </c:pt>
                <c:pt idx="119" formatCode="General">
                  <c:v>0</c:v>
                </c:pt>
                <c:pt idx="121">
                  <c:v>1302.7049999999999</c:v>
                </c:pt>
                <c:pt idx="122" formatCode="General">
                  <c:v>0</c:v>
                </c:pt>
                <c:pt idx="123" formatCode="General">
                  <c:v>0</c:v>
                </c:pt>
                <c:pt idx="125">
                  <c:v>1309.2900000000004</c:v>
                </c:pt>
                <c:pt idx="126" formatCode="General">
                  <c:v>0</c:v>
                </c:pt>
                <c:pt idx="129">
                  <c:v>1300.22</c:v>
                </c:pt>
                <c:pt idx="130" formatCode="General">
                  <c:v>0</c:v>
                </c:pt>
                <c:pt idx="133">
                  <c:v>1365.2525000000001</c:v>
                </c:pt>
                <c:pt idx="134" formatCode="General">
                  <c:v>0</c:v>
                </c:pt>
                <c:pt idx="137">
                  <c:v>1418.3025</c:v>
                </c:pt>
                <c:pt idx="138" formatCode="General">
                  <c:v>0</c:v>
                </c:pt>
                <c:pt idx="141">
                  <c:v>1387.98</c:v>
                </c:pt>
                <c:pt idx="142" formatCode="General">
                  <c:v>0</c:v>
                </c:pt>
                <c:pt idx="145">
                  <c:v>1459.87</c:v>
                </c:pt>
                <c:pt idx="146" formatCode="General">
                  <c:v>0</c:v>
                </c:pt>
                <c:pt idx="149">
                  <c:v>1424.4349999999999</c:v>
                </c:pt>
                <c:pt idx="150" formatCode="General">
                  <c:v>0</c:v>
                </c:pt>
                <c:pt idx="153">
                  <c:v>1487.8775000000001</c:v>
                </c:pt>
                <c:pt idx="154" formatCode="General">
                  <c:v>0</c:v>
                </c:pt>
                <c:pt idx="157">
                  <c:v>1483.3000000000002</c:v>
                </c:pt>
                <c:pt idx="158" formatCode="General">
                  <c:v>0</c:v>
                </c:pt>
                <c:pt idx="161">
                  <c:v>1252.4100000000001</c:v>
                </c:pt>
                <c:pt idx="162" formatCode="General">
                  <c:v>0</c:v>
                </c:pt>
                <c:pt idx="165">
                  <c:v>1375.41</c:v>
                </c:pt>
                <c:pt idx="166" formatCode="General">
                  <c:v>0</c:v>
                </c:pt>
                <c:pt idx="169">
                  <c:v>-4149.1324999999997</c:v>
                </c:pt>
                <c:pt idx="170" formatCode="General">
                  <c:v>0</c:v>
                </c:pt>
                <c:pt idx="173">
                  <c:v>1378.9775</c:v>
                </c:pt>
                <c:pt idx="174" formatCode="General">
                  <c:v>0</c:v>
                </c:pt>
                <c:pt idx="177">
                  <c:v>1302.6500000000001</c:v>
                </c:pt>
                <c:pt idx="178" formatCode="General">
                  <c:v>0</c:v>
                </c:pt>
                <c:pt idx="181">
                  <c:v>1304.3150000000001</c:v>
                </c:pt>
                <c:pt idx="182" formatCode="General">
                  <c:v>0</c:v>
                </c:pt>
                <c:pt idx="185">
                  <c:v>1300.9049999999997</c:v>
                </c:pt>
                <c:pt idx="186" formatCode="General">
                  <c:v>0</c:v>
                </c:pt>
                <c:pt idx="189">
                  <c:v>1326.91</c:v>
                </c:pt>
                <c:pt idx="190" formatCode="General">
                  <c:v>0</c:v>
                </c:pt>
                <c:pt idx="193">
                  <c:v>1312.2275</c:v>
                </c:pt>
                <c:pt idx="194" formatCode="General">
                  <c:v>0</c:v>
                </c:pt>
                <c:pt idx="197">
                  <c:v>1325.48</c:v>
                </c:pt>
                <c:pt idx="198" formatCode="General">
                  <c:v>0</c:v>
                </c:pt>
                <c:pt idx="201">
                  <c:v>1312.0475000000001</c:v>
                </c:pt>
                <c:pt idx="202" formatCode="General">
                  <c:v>0</c:v>
                </c:pt>
                <c:pt idx="205">
                  <c:v>1443.7075</c:v>
                </c:pt>
                <c:pt idx="206" formatCode="General">
                  <c:v>0</c:v>
                </c:pt>
                <c:pt idx="209">
                  <c:v>1430.8500000000001</c:v>
                </c:pt>
                <c:pt idx="210" formatCode="General">
                  <c:v>0</c:v>
                </c:pt>
                <c:pt idx="213">
                  <c:v>1459.4124999999999</c:v>
                </c:pt>
                <c:pt idx="214" formatCode="General">
                  <c:v>0</c:v>
                </c:pt>
                <c:pt idx="217">
                  <c:v>1382.2975000000001</c:v>
                </c:pt>
                <c:pt idx="218" formatCode="General">
                  <c:v>0</c:v>
                </c:pt>
                <c:pt idx="221">
                  <c:v>1356.2574999999999</c:v>
                </c:pt>
                <c:pt idx="222" formatCode="General">
                  <c:v>0</c:v>
                </c:pt>
                <c:pt idx="225">
                  <c:v>1438.4249999999997</c:v>
                </c:pt>
                <c:pt idx="226" formatCode="General">
                  <c:v>0</c:v>
                </c:pt>
                <c:pt idx="229">
                  <c:v>1452.7750000000001</c:v>
                </c:pt>
                <c:pt idx="230" formatCode="General">
                  <c:v>0</c:v>
                </c:pt>
                <c:pt idx="233">
                  <c:v>1383.5</c:v>
                </c:pt>
                <c:pt idx="234" formatCode="General">
                  <c:v>0</c:v>
                </c:pt>
                <c:pt idx="237">
                  <c:v>1481.5699999999997</c:v>
                </c:pt>
                <c:pt idx="238" formatCode="General">
                  <c:v>0</c:v>
                </c:pt>
                <c:pt idx="241">
                  <c:v>1355.54</c:v>
                </c:pt>
                <c:pt idx="242" formatCode="General">
                  <c:v>0</c:v>
                </c:pt>
                <c:pt idx="245">
                  <c:v>1455.8474999999999</c:v>
                </c:pt>
                <c:pt idx="246" formatCode="General">
                  <c:v>0</c:v>
                </c:pt>
                <c:pt idx="249">
                  <c:v>1391.6300000000003</c:v>
                </c:pt>
                <c:pt idx="250" formatCode="General">
                  <c:v>0</c:v>
                </c:pt>
                <c:pt idx="253">
                  <c:v>1316.7900000000002</c:v>
                </c:pt>
                <c:pt idx="254" formatCode="General">
                  <c:v>0</c:v>
                </c:pt>
                <c:pt idx="257">
                  <c:v>1358.4475</c:v>
                </c:pt>
                <c:pt idx="258" formatCode="General">
                  <c:v>0</c:v>
                </c:pt>
                <c:pt idx="261">
                  <c:v>1493.2750000000001</c:v>
                </c:pt>
                <c:pt idx="262" formatCode="General">
                  <c:v>0</c:v>
                </c:pt>
                <c:pt idx="265">
                  <c:v>1451.865</c:v>
                </c:pt>
                <c:pt idx="266" formatCode="General">
                  <c:v>0</c:v>
                </c:pt>
                <c:pt idx="269">
                  <c:v>1423.0374999999999</c:v>
                </c:pt>
                <c:pt idx="270" formatCode="General">
                  <c:v>0</c:v>
                </c:pt>
                <c:pt idx="273">
                  <c:v>1388.5025000000001</c:v>
                </c:pt>
                <c:pt idx="274" formatCode="General">
                  <c:v>0</c:v>
                </c:pt>
                <c:pt idx="277">
                  <c:v>1464.1725000000004</c:v>
                </c:pt>
                <c:pt idx="278" formatCode="General">
                  <c:v>0</c:v>
                </c:pt>
                <c:pt idx="281">
                  <c:v>1421.5199999999998</c:v>
                </c:pt>
                <c:pt idx="282" formatCode="General">
                  <c:v>0</c:v>
                </c:pt>
                <c:pt idx="285">
                  <c:v>1433.7600000000002</c:v>
                </c:pt>
                <c:pt idx="286" formatCode="General">
                  <c:v>0</c:v>
                </c:pt>
                <c:pt idx="289">
                  <c:v>1370.94</c:v>
                </c:pt>
                <c:pt idx="290" formatCode="General">
                  <c:v>0</c:v>
                </c:pt>
                <c:pt idx="293">
                  <c:v>1558.9650000000001</c:v>
                </c:pt>
                <c:pt idx="294" formatCode="General">
                  <c:v>0</c:v>
                </c:pt>
                <c:pt idx="297">
                  <c:v>1256.4275000000002</c:v>
                </c:pt>
                <c:pt idx="298" formatCode="General">
                  <c:v>0</c:v>
                </c:pt>
                <c:pt idx="301">
                  <c:v>1261.74</c:v>
                </c:pt>
                <c:pt idx="302" formatCode="General">
                  <c:v>0</c:v>
                </c:pt>
                <c:pt idx="305">
                  <c:v>1698.4450000000002</c:v>
                </c:pt>
                <c:pt idx="306" formatCode="General">
                  <c:v>0</c:v>
                </c:pt>
                <c:pt idx="309">
                  <c:v>1516.9824999999998</c:v>
                </c:pt>
                <c:pt idx="310" formatCode="General">
                  <c:v>0</c:v>
                </c:pt>
                <c:pt idx="313">
                  <c:v>1637.0625000000002</c:v>
                </c:pt>
                <c:pt idx="314" formatCode="General">
                  <c:v>0</c:v>
                </c:pt>
                <c:pt idx="317">
                  <c:v>1459.3375000000001</c:v>
                </c:pt>
                <c:pt idx="318" formatCode="General">
                  <c:v>0</c:v>
                </c:pt>
                <c:pt idx="321">
                  <c:v>1447.7599999999998</c:v>
                </c:pt>
                <c:pt idx="322" formatCode="General">
                  <c:v>0</c:v>
                </c:pt>
                <c:pt idx="325">
                  <c:v>1361.2349999999999</c:v>
                </c:pt>
                <c:pt idx="326" formatCode="General">
                  <c:v>0</c:v>
                </c:pt>
                <c:pt idx="329">
                  <c:v>1333.9824999999998</c:v>
                </c:pt>
                <c:pt idx="330" formatCode="General">
                  <c:v>0</c:v>
                </c:pt>
                <c:pt idx="333">
                  <c:v>1490.1574999999998</c:v>
                </c:pt>
                <c:pt idx="334" formatCode="General">
                  <c:v>0</c:v>
                </c:pt>
                <c:pt idx="337">
                  <c:v>1572.5725000000002</c:v>
                </c:pt>
                <c:pt idx="338" formatCode="General">
                  <c:v>0</c:v>
                </c:pt>
                <c:pt idx="341">
                  <c:v>1379.8050000000001</c:v>
                </c:pt>
                <c:pt idx="342" formatCode="General">
                  <c:v>0</c:v>
                </c:pt>
                <c:pt idx="345">
                  <c:v>1314.64</c:v>
                </c:pt>
                <c:pt idx="346" formatCode="General">
                  <c:v>0</c:v>
                </c:pt>
                <c:pt idx="349">
                  <c:v>1427.1600000000003</c:v>
                </c:pt>
                <c:pt idx="350" formatCode="General">
                  <c:v>0</c:v>
                </c:pt>
                <c:pt idx="353">
                  <c:v>1420.2350000000001</c:v>
                </c:pt>
                <c:pt idx="354" formatCode="General">
                  <c:v>0</c:v>
                </c:pt>
                <c:pt idx="357">
                  <c:v>1431.6025</c:v>
                </c:pt>
                <c:pt idx="358" formatCode="General">
                  <c:v>0</c:v>
                </c:pt>
                <c:pt idx="361">
                  <c:v>1432.4875000000002</c:v>
                </c:pt>
                <c:pt idx="362" formatCode="General">
                  <c:v>0</c:v>
                </c:pt>
                <c:pt idx="365">
                  <c:v>1414.7749999999996</c:v>
                </c:pt>
                <c:pt idx="366" formatCode="General">
                  <c:v>0</c:v>
                </c:pt>
                <c:pt idx="369">
                  <c:v>1372.5975000000003</c:v>
                </c:pt>
                <c:pt idx="370" formatCode="General">
                  <c:v>0</c:v>
                </c:pt>
                <c:pt idx="373">
                  <c:v>1388.6849999999999</c:v>
                </c:pt>
                <c:pt idx="374" formatCode="General">
                  <c:v>0</c:v>
                </c:pt>
                <c:pt idx="377">
                  <c:v>1348.6999999999998</c:v>
                </c:pt>
                <c:pt idx="378" formatCode="General">
                  <c:v>0</c:v>
                </c:pt>
                <c:pt idx="381">
                  <c:v>1440.9075000000003</c:v>
                </c:pt>
                <c:pt idx="382" formatCode="General">
                  <c:v>0</c:v>
                </c:pt>
                <c:pt idx="385">
                  <c:v>1413.3</c:v>
                </c:pt>
                <c:pt idx="386" formatCode="General">
                  <c:v>0</c:v>
                </c:pt>
                <c:pt idx="389">
                  <c:v>1396.3724999999997</c:v>
                </c:pt>
                <c:pt idx="390" formatCode="General">
                  <c:v>0</c:v>
                </c:pt>
                <c:pt idx="393">
                  <c:v>1348.0600000000002</c:v>
                </c:pt>
                <c:pt idx="394" formatCode="General">
                  <c:v>0</c:v>
                </c:pt>
                <c:pt idx="397">
                  <c:v>1249.9299999999998</c:v>
                </c:pt>
                <c:pt idx="398" formatCode="General">
                  <c:v>0</c:v>
                </c:pt>
                <c:pt idx="401">
                  <c:v>1436.0975000000003</c:v>
                </c:pt>
                <c:pt idx="402" formatCode="General">
                  <c:v>0</c:v>
                </c:pt>
                <c:pt idx="405">
                  <c:v>1449.0125</c:v>
                </c:pt>
                <c:pt idx="406" formatCode="General">
                  <c:v>0</c:v>
                </c:pt>
                <c:pt idx="409">
                  <c:v>1510.81</c:v>
                </c:pt>
                <c:pt idx="410" formatCode="General">
                  <c:v>0</c:v>
                </c:pt>
                <c:pt idx="413">
                  <c:v>1388.0000000000002</c:v>
                </c:pt>
                <c:pt idx="414" formatCode="General">
                  <c:v>0</c:v>
                </c:pt>
                <c:pt idx="417">
                  <c:v>1365.5149999999999</c:v>
                </c:pt>
                <c:pt idx="418" formatCode="General">
                  <c:v>0</c:v>
                </c:pt>
                <c:pt idx="421">
                  <c:v>1362.7325000000005</c:v>
                </c:pt>
                <c:pt idx="422" formatCode="General">
                  <c:v>0</c:v>
                </c:pt>
                <c:pt idx="425">
                  <c:v>1386.28</c:v>
                </c:pt>
                <c:pt idx="426" formatCode="General">
                  <c:v>0</c:v>
                </c:pt>
                <c:pt idx="429">
                  <c:v>1302.9875000000002</c:v>
                </c:pt>
                <c:pt idx="430" formatCode="General">
                  <c:v>0</c:v>
                </c:pt>
                <c:pt idx="433">
                  <c:v>1353.9324999999999</c:v>
                </c:pt>
                <c:pt idx="434" formatCode="General">
                  <c:v>0</c:v>
                </c:pt>
                <c:pt idx="437">
                  <c:v>1397.9024999999997</c:v>
                </c:pt>
                <c:pt idx="438" formatCode="General">
                  <c:v>0</c:v>
                </c:pt>
                <c:pt idx="441">
                  <c:v>1382.6974999999998</c:v>
                </c:pt>
                <c:pt idx="442" formatCode="General">
                  <c:v>0</c:v>
                </c:pt>
                <c:pt idx="445">
                  <c:v>1347.365</c:v>
                </c:pt>
                <c:pt idx="446" formatCode="General">
                  <c:v>0</c:v>
                </c:pt>
                <c:pt idx="449">
                  <c:v>1576.7675000000002</c:v>
                </c:pt>
                <c:pt idx="450" formatCode="General">
                  <c:v>0</c:v>
                </c:pt>
                <c:pt idx="453">
                  <c:v>1525.3</c:v>
                </c:pt>
                <c:pt idx="454" formatCode="General">
                  <c:v>0</c:v>
                </c:pt>
                <c:pt idx="457">
                  <c:v>1508.87</c:v>
                </c:pt>
                <c:pt idx="458" formatCode="General">
                  <c:v>0</c:v>
                </c:pt>
                <c:pt idx="461">
                  <c:v>1361.8825000000002</c:v>
                </c:pt>
                <c:pt idx="462" formatCode="General">
                  <c:v>0</c:v>
                </c:pt>
                <c:pt idx="465">
                  <c:v>1399.1925000000001</c:v>
                </c:pt>
                <c:pt idx="466" formatCode="General">
                  <c:v>0</c:v>
                </c:pt>
                <c:pt idx="469">
                  <c:v>1357.5925</c:v>
                </c:pt>
                <c:pt idx="470" formatCode="General">
                  <c:v>0</c:v>
                </c:pt>
                <c:pt idx="473">
                  <c:v>1540.9675000000002</c:v>
                </c:pt>
                <c:pt idx="474" formatCode="General">
                  <c:v>0</c:v>
                </c:pt>
                <c:pt idx="477">
                  <c:v>1306.4224999999999</c:v>
                </c:pt>
                <c:pt idx="478" formatCode="General">
                  <c:v>0</c:v>
                </c:pt>
                <c:pt idx="481">
                  <c:v>1314.7199999999998</c:v>
                </c:pt>
                <c:pt idx="482" formatCode="General">
                  <c:v>0</c:v>
                </c:pt>
                <c:pt idx="485">
                  <c:v>1322.0524999999998</c:v>
                </c:pt>
                <c:pt idx="486" formatCode="General">
                  <c:v>0</c:v>
                </c:pt>
                <c:pt idx="489">
                  <c:v>1321.7550000000001</c:v>
                </c:pt>
                <c:pt idx="490" formatCode="General">
                  <c:v>0</c:v>
                </c:pt>
                <c:pt idx="493">
                  <c:v>1313.5550000000001</c:v>
                </c:pt>
                <c:pt idx="494" formatCode="General">
                  <c:v>0</c:v>
                </c:pt>
                <c:pt idx="497">
                  <c:v>1323.9449999999997</c:v>
                </c:pt>
                <c:pt idx="498" formatCode="General">
                  <c:v>0</c:v>
                </c:pt>
                <c:pt idx="501">
                  <c:v>1319.8499999999997</c:v>
                </c:pt>
                <c:pt idx="502" formatCode="General">
                  <c:v>0</c:v>
                </c:pt>
                <c:pt idx="505">
                  <c:v>1668.9875000000002</c:v>
                </c:pt>
                <c:pt idx="506" formatCode="General">
                  <c:v>0</c:v>
                </c:pt>
                <c:pt idx="509">
                  <c:v>1480.43</c:v>
                </c:pt>
                <c:pt idx="510" formatCode="General">
                  <c:v>0</c:v>
                </c:pt>
                <c:pt idx="513">
                  <c:v>1348.2400000000002</c:v>
                </c:pt>
                <c:pt idx="514" formatCode="General">
                  <c:v>0</c:v>
                </c:pt>
                <c:pt idx="517">
                  <c:v>1451.4825000000005</c:v>
                </c:pt>
                <c:pt idx="518" formatCode="General">
                  <c:v>0</c:v>
                </c:pt>
                <c:pt idx="521">
                  <c:v>1418.3649999999998</c:v>
                </c:pt>
                <c:pt idx="522" formatCode="General">
                  <c:v>0</c:v>
                </c:pt>
                <c:pt idx="525">
                  <c:v>1489.1924999999997</c:v>
                </c:pt>
                <c:pt idx="526" formatCode="General">
                  <c:v>0</c:v>
                </c:pt>
                <c:pt idx="529">
                  <c:v>1336.1374999999998</c:v>
                </c:pt>
                <c:pt idx="530" formatCode="General">
                  <c:v>0</c:v>
                </c:pt>
                <c:pt idx="533">
                  <c:v>1484.2749999999999</c:v>
                </c:pt>
                <c:pt idx="534" formatCode="General">
                  <c:v>0</c:v>
                </c:pt>
                <c:pt idx="537">
                  <c:v>1687.8724999999999</c:v>
                </c:pt>
                <c:pt idx="538" formatCode="General">
                  <c:v>0</c:v>
                </c:pt>
                <c:pt idx="541">
                  <c:v>1690.0174999999999</c:v>
                </c:pt>
                <c:pt idx="542" formatCode="General">
                  <c:v>0</c:v>
                </c:pt>
                <c:pt idx="545">
                  <c:v>1682.2874999999999</c:v>
                </c:pt>
                <c:pt idx="546" formatCode="General">
                  <c:v>0</c:v>
                </c:pt>
                <c:pt idx="549">
                  <c:v>1634.1474999999998</c:v>
                </c:pt>
                <c:pt idx="550" formatCode="General">
                  <c:v>0</c:v>
                </c:pt>
                <c:pt idx="553">
                  <c:v>1363.085</c:v>
                </c:pt>
                <c:pt idx="554" formatCode="General">
                  <c:v>0</c:v>
                </c:pt>
                <c:pt idx="557">
                  <c:v>1337.9975000000002</c:v>
                </c:pt>
                <c:pt idx="558" formatCode="General">
                  <c:v>0</c:v>
                </c:pt>
                <c:pt idx="561">
                  <c:v>1330.1800000000003</c:v>
                </c:pt>
                <c:pt idx="562" formatCode="General">
                  <c:v>0</c:v>
                </c:pt>
                <c:pt idx="565">
                  <c:v>1276.375</c:v>
                </c:pt>
                <c:pt idx="566" formatCode="General">
                  <c:v>0</c:v>
                </c:pt>
                <c:pt idx="569">
                  <c:v>1341.1499999999996</c:v>
                </c:pt>
                <c:pt idx="570" formatCode="General">
                  <c:v>0</c:v>
                </c:pt>
                <c:pt idx="573">
                  <c:v>1352.9499999999998</c:v>
                </c:pt>
                <c:pt idx="574" formatCode="General">
                  <c:v>0</c:v>
                </c:pt>
                <c:pt idx="577">
                  <c:v>1374.17</c:v>
                </c:pt>
                <c:pt idx="578" formatCode="General">
                  <c:v>0</c:v>
                </c:pt>
                <c:pt idx="581">
                  <c:v>1198.25</c:v>
                </c:pt>
                <c:pt idx="582" formatCode="General">
                  <c:v>0</c:v>
                </c:pt>
                <c:pt idx="585">
                  <c:v>1384.5350000000001</c:v>
                </c:pt>
                <c:pt idx="586" formatCode="General">
                  <c:v>0</c:v>
                </c:pt>
                <c:pt idx="589">
                  <c:v>1312.3575000000001</c:v>
                </c:pt>
                <c:pt idx="590" formatCode="General">
                  <c:v>0</c:v>
                </c:pt>
                <c:pt idx="593">
                  <c:v>1343.4650000000001</c:v>
                </c:pt>
                <c:pt idx="594" formatCode="General">
                  <c:v>0</c:v>
                </c:pt>
                <c:pt idx="597">
                  <c:v>1329.3825000000002</c:v>
                </c:pt>
                <c:pt idx="598" formatCode="General">
                  <c:v>0</c:v>
                </c:pt>
                <c:pt idx="601">
                  <c:v>1350.7674999999999</c:v>
                </c:pt>
                <c:pt idx="602" formatCode="General">
                  <c:v>0</c:v>
                </c:pt>
                <c:pt idx="605">
                  <c:v>1349.0650000000001</c:v>
                </c:pt>
                <c:pt idx="606" formatCode="General">
                  <c:v>0</c:v>
                </c:pt>
                <c:pt idx="609">
                  <c:v>1398.5225000000003</c:v>
                </c:pt>
                <c:pt idx="610" formatCode="General">
                  <c:v>0</c:v>
                </c:pt>
                <c:pt idx="613">
                  <c:v>1430.5674999999997</c:v>
                </c:pt>
                <c:pt idx="614" formatCode="General">
                  <c:v>0</c:v>
                </c:pt>
                <c:pt idx="617">
                  <c:v>1470.9275</c:v>
                </c:pt>
                <c:pt idx="618" formatCode="General">
                  <c:v>0</c:v>
                </c:pt>
                <c:pt idx="621">
                  <c:v>1325.3975</c:v>
                </c:pt>
                <c:pt idx="622" formatCode="General">
                  <c:v>0</c:v>
                </c:pt>
                <c:pt idx="625">
                  <c:v>1412.0349999999999</c:v>
                </c:pt>
                <c:pt idx="626" formatCode="General">
                  <c:v>0</c:v>
                </c:pt>
                <c:pt idx="629">
                  <c:v>1475.5650000000001</c:v>
                </c:pt>
                <c:pt idx="630" formatCode="General">
                  <c:v>0</c:v>
                </c:pt>
                <c:pt idx="633">
                  <c:v>1340.2249999999999</c:v>
                </c:pt>
                <c:pt idx="634" formatCode="General">
                  <c:v>0</c:v>
                </c:pt>
                <c:pt idx="637">
                  <c:v>1278.9424999999999</c:v>
                </c:pt>
                <c:pt idx="638" formatCode="General">
                  <c:v>0</c:v>
                </c:pt>
                <c:pt idx="641">
                  <c:v>1346.6424999999999</c:v>
                </c:pt>
                <c:pt idx="642" formatCode="General">
                  <c:v>0</c:v>
                </c:pt>
                <c:pt idx="645">
                  <c:v>1353.6524999999999</c:v>
                </c:pt>
                <c:pt idx="646" formatCode="General">
                  <c:v>0</c:v>
                </c:pt>
                <c:pt idx="649">
                  <c:v>1355.03</c:v>
                </c:pt>
                <c:pt idx="650" formatCode="General">
                  <c:v>0</c:v>
                </c:pt>
                <c:pt idx="653">
                  <c:v>1303.3899999999999</c:v>
                </c:pt>
                <c:pt idx="654" formatCode="General">
                  <c:v>0</c:v>
                </c:pt>
                <c:pt idx="657">
                  <c:v>1365.8525000000002</c:v>
                </c:pt>
                <c:pt idx="658" formatCode="General">
                  <c:v>0</c:v>
                </c:pt>
                <c:pt idx="661">
                  <c:v>1446.78</c:v>
                </c:pt>
                <c:pt idx="662" formatCode="General">
                  <c:v>0</c:v>
                </c:pt>
                <c:pt idx="665">
                  <c:v>1342.6235000000001</c:v>
                </c:pt>
                <c:pt idx="666" formatCode="General">
                  <c:v>0</c:v>
                </c:pt>
                <c:pt idx="669">
                  <c:v>1311.2567500000002</c:v>
                </c:pt>
                <c:pt idx="670" formatCode="General">
                  <c:v>0</c:v>
                </c:pt>
                <c:pt idx="673">
                  <c:v>1468.3419999999999</c:v>
                </c:pt>
                <c:pt idx="674" formatCode="General">
                  <c:v>0</c:v>
                </c:pt>
                <c:pt idx="677">
                  <c:v>1506.941</c:v>
                </c:pt>
                <c:pt idx="678" formatCode="General">
                  <c:v>0</c:v>
                </c:pt>
                <c:pt idx="681">
                  <c:v>1466.8984999999998</c:v>
                </c:pt>
                <c:pt idx="682" formatCode="General">
                  <c:v>0</c:v>
                </c:pt>
                <c:pt idx="685">
                  <c:v>1444.45</c:v>
                </c:pt>
                <c:pt idx="686" formatCode="General">
                  <c:v>0</c:v>
                </c:pt>
                <c:pt idx="689">
                  <c:v>1422.5475000000001</c:v>
                </c:pt>
                <c:pt idx="690" formatCode="General">
                  <c:v>0</c:v>
                </c:pt>
                <c:pt idx="693">
                  <c:v>1440.2825</c:v>
                </c:pt>
                <c:pt idx="694" formatCode="General">
                  <c:v>0</c:v>
                </c:pt>
                <c:pt idx="697">
                  <c:v>1533.375</c:v>
                </c:pt>
                <c:pt idx="698" formatCode="General">
                  <c:v>0</c:v>
                </c:pt>
                <c:pt idx="701">
                  <c:v>1558.67</c:v>
                </c:pt>
                <c:pt idx="702" formatCode="General">
                  <c:v>0</c:v>
                </c:pt>
                <c:pt idx="705">
                  <c:v>1495.5074999999999</c:v>
                </c:pt>
                <c:pt idx="706" formatCode="General">
                  <c:v>0</c:v>
                </c:pt>
                <c:pt idx="709">
                  <c:v>1315.6275000000003</c:v>
                </c:pt>
                <c:pt idx="710" formatCode="General">
                  <c:v>0</c:v>
                </c:pt>
                <c:pt idx="713">
                  <c:v>1372.9925000000001</c:v>
                </c:pt>
                <c:pt idx="714" formatCode="General">
                  <c:v>0</c:v>
                </c:pt>
                <c:pt idx="717">
                  <c:v>1362.9324999999997</c:v>
                </c:pt>
                <c:pt idx="718" formatCode="General">
                  <c:v>0</c:v>
                </c:pt>
                <c:pt idx="721">
                  <c:v>1300.5924999999997</c:v>
                </c:pt>
                <c:pt idx="722" formatCode="General">
                  <c:v>0</c:v>
                </c:pt>
                <c:pt idx="725">
                  <c:v>1398.5425000000002</c:v>
                </c:pt>
                <c:pt idx="726" formatCode="General">
                  <c:v>0</c:v>
                </c:pt>
                <c:pt idx="729">
                  <c:v>1378.4575000000002</c:v>
                </c:pt>
                <c:pt idx="730" formatCode="General">
                  <c:v>0</c:v>
                </c:pt>
                <c:pt idx="733">
                  <c:v>1450.585</c:v>
                </c:pt>
                <c:pt idx="734" formatCode="General">
                  <c:v>0</c:v>
                </c:pt>
                <c:pt idx="737">
                  <c:v>0</c:v>
                </c:pt>
                <c:pt idx="738" formatCode="General">
                  <c:v>0</c:v>
                </c:pt>
                <c:pt idx="741">
                  <c:v>0</c:v>
                </c:pt>
                <c:pt idx="742" formatCode="General">
                  <c:v>0</c:v>
                </c:pt>
                <c:pt idx="745">
                  <c:v>1364.33</c:v>
                </c:pt>
                <c:pt idx="746" formatCode="General">
                  <c:v>0</c:v>
                </c:pt>
                <c:pt idx="749">
                  <c:v>1348.6154999999999</c:v>
                </c:pt>
                <c:pt idx="750" formatCode="General">
                  <c:v>0</c:v>
                </c:pt>
                <c:pt idx="753">
                  <c:v>1301.3035</c:v>
                </c:pt>
                <c:pt idx="754" formatCode="General">
                  <c:v>0</c:v>
                </c:pt>
                <c:pt idx="757">
                  <c:v>1236.9542500000002</c:v>
                </c:pt>
                <c:pt idx="758" formatCode="General">
                  <c:v>0</c:v>
                </c:pt>
                <c:pt idx="761">
                  <c:v>1414.2924999999998</c:v>
                </c:pt>
                <c:pt idx="762" formatCode="General">
                  <c:v>0</c:v>
                </c:pt>
                <c:pt idx="765">
                  <c:v>1302.5875000000001</c:v>
                </c:pt>
                <c:pt idx="766" formatCode="General">
                  <c:v>0</c:v>
                </c:pt>
                <c:pt idx="769">
                  <c:v>1305.6325000000002</c:v>
                </c:pt>
                <c:pt idx="770" formatCode="General">
                  <c:v>0</c:v>
                </c:pt>
                <c:pt idx="773">
                  <c:v>1339.9897500000002</c:v>
                </c:pt>
                <c:pt idx="774" formatCode="General">
                  <c:v>0</c:v>
                </c:pt>
                <c:pt idx="777">
                  <c:v>1373.1209999999999</c:v>
                </c:pt>
                <c:pt idx="778" formatCode="General">
                  <c:v>0</c:v>
                </c:pt>
                <c:pt idx="781">
                  <c:v>1332.0030000000002</c:v>
                </c:pt>
                <c:pt idx="782" formatCode="General">
                  <c:v>0</c:v>
                </c:pt>
                <c:pt idx="785">
                  <c:v>1331.1355000000003</c:v>
                </c:pt>
                <c:pt idx="786" formatCode="General">
                  <c:v>0</c:v>
                </c:pt>
                <c:pt idx="789">
                  <c:v>1277.4304999999999</c:v>
                </c:pt>
                <c:pt idx="790" formatCode="General">
                  <c:v>0</c:v>
                </c:pt>
                <c:pt idx="793">
                  <c:v>1306.7297499999995</c:v>
                </c:pt>
                <c:pt idx="794" formatCode="General">
                  <c:v>0</c:v>
                </c:pt>
                <c:pt idx="797">
                  <c:v>1314.1167500000001</c:v>
                </c:pt>
                <c:pt idx="798" formatCode="General">
                  <c:v>0</c:v>
                </c:pt>
                <c:pt idx="801">
                  <c:v>1302.6374999999998</c:v>
                </c:pt>
                <c:pt idx="802" formatCode="General">
                  <c:v>0</c:v>
                </c:pt>
                <c:pt idx="805">
                  <c:v>1329.0674999999997</c:v>
                </c:pt>
                <c:pt idx="806" formatCode="General">
                  <c:v>0</c:v>
                </c:pt>
                <c:pt idx="809">
                  <c:v>1308.8599999999999</c:v>
                </c:pt>
                <c:pt idx="810" formatCode="General">
                  <c:v>0</c:v>
                </c:pt>
                <c:pt idx="813">
                  <c:v>1377.51</c:v>
                </c:pt>
                <c:pt idx="814" formatCode="General">
                  <c:v>0</c:v>
                </c:pt>
                <c:pt idx="817">
                  <c:v>1349.1975000000002</c:v>
                </c:pt>
                <c:pt idx="818" formatCode="General">
                  <c:v>0</c:v>
                </c:pt>
                <c:pt idx="821">
                  <c:v>1321.8175000000001</c:v>
                </c:pt>
                <c:pt idx="822" formatCode="General">
                  <c:v>0</c:v>
                </c:pt>
                <c:pt idx="825">
                  <c:v>1308.3425000000002</c:v>
                </c:pt>
                <c:pt idx="826" formatCode="General">
                  <c:v>0</c:v>
                </c:pt>
                <c:pt idx="829">
                  <c:v>1349.02</c:v>
                </c:pt>
                <c:pt idx="830" formatCode="General">
                  <c:v>0</c:v>
                </c:pt>
                <c:pt idx="833">
                  <c:v>1541.08</c:v>
                </c:pt>
                <c:pt idx="834" formatCode="General">
                  <c:v>0</c:v>
                </c:pt>
                <c:pt idx="837">
                  <c:v>1490.3575000000001</c:v>
                </c:pt>
                <c:pt idx="838" formatCode="General">
                  <c:v>0</c:v>
                </c:pt>
                <c:pt idx="841">
                  <c:v>1525.02</c:v>
                </c:pt>
                <c:pt idx="842" formatCode="General">
                  <c:v>0</c:v>
                </c:pt>
                <c:pt idx="845">
                  <c:v>1355.8799999999999</c:v>
                </c:pt>
                <c:pt idx="846" formatCode="General">
                  <c:v>0</c:v>
                </c:pt>
                <c:pt idx="849">
                  <c:v>1154.7375000000002</c:v>
                </c:pt>
                <c:pt idx="850" formatCode="General">
                  <c:v>0</c:v>
                </c:pt>
                <c:pt idx="853">
                  <c:v>1202.665</c:v>
                </c:pt>
                <c:pt idx="854" formatCode="General">
                  <c:v>0</c:v>
                </c:pt>
                <c:pt idx="857">
                  <c:v>1302.7250000000004</c:v>
                </c:pt>
                <c:pt idx="858" formatCode="General">
                  <c:v>0</c:v>
                </c:pt>
                <c:pt idx="861">
                  <c:v>1335.73</c:v>
                </c:pt>
                <c:pt idx="862" formatCode="General">
                  <c:v>0</c:v>
                </c:pt>
                <c:pt idx="865">
                  <c:v>1304.2199999999998</c:v>
                </c:pt>
                <c:pt idx="866" formatCode="General">
                  <c:v>0</c:v>
                </c:pt>
                <c:pt idx="869">
                  <c:v>1302.0899999999999</c:v>
                </c:pt>
                <c:pt idx="870" formatCode="General">
                  <c:v>0</c:v>
                </c:pt>
                <c:pt idx="873">
                  <c:v>1307.4074999999998</c:v>
                </c:pt>
                <c:pt idx="874" formatCode="General">
                  <c:v>0</c:v>
                </c:pt>
                <c:pt idx="877">
                  <c:v>1325.915</c:v>
                </c:pt>
                <c:pt idx="878" formatCode="General">
                  <c:v>0</c:v>
                </c:pt>
                <c:pt idx="881">
                  <c:v>1301.3724999999999</c:v>
                </c:pt>
                <c:pt idx="882" formatCode="General">
                  <c:v>0</c:v>
                </c:pt>
                <c:pt idx="885">
                  <c:v>1148.8000000000002</c:v>
                </c:pt>
                <c:pt idx="886" formatCode="General">
                  <c:v>0</c:v>
                </c:pt>
                <c:pt idx="889">
                  <c:v>1334.1124999999997</c:v>
                </c:pt>
                <c:pt idx="890" formatCode="General">
                  <c:v>0</c:v>
                </c:pt>
                <c:pt idx="893">
                  <c:v>1379.2999999999997</c:v>
                </c:pt>
                <c:pt idx="894" formatCode="General">
                  <c:v>0</c:v>
                </c:pt>
                <c:pt idx="897">
                  <c:v>1402.5</c:v>
                </c:pt>
                <c:pt idx="898" formatCode="General">
                  <c:v>0</c:v>
                </c:pt>
                <c:pt idx="901">
                  <c:v>1100.3</c:v>
                </c:pt>
                <c:pt idx="902" formatCode="General">
                  <c:v>0</c:v>
                </c:pt>
                <c:pt idx="905">
                  <c:v>1190.7225000000003</c:v>
                </c:pt>
                <c:pt idx="906" formatCode="General">
                  <c:v>0</c:v>
                </c:pt>
                <c:pt idx="909">
                  <c:v>1119.2725</c:v>
                </c:pt>
                <c:pt idx="910" formatCode="General">
                  <c:v>0</c:v>
                </c:pt>
                <c:pt idx="913">
                  <c:v>1260.1275000000003</c:v>
                </c:pt>
                <c:pt idx="914" formatCode="General">
                  <c:v>0</c:v>
                </c:pt>
                <c:pt idx="917">
                  <c:v>1241.5525</c:v>
                </c:pt>
                <c:pt idx="918" formatCode="General">
                  <c:v>0</c:v>
                </c:pt>
                <c:pt idx="921">
                  <c:v>1329.4024999999997</c:v>
                </c:pt>
                <c:pt idx="922" formatCode="General">
                  <c:v>0</c:v>
                </c:pt>
                <c:pt idx="925">
                  <c:v>1124.96</c:v>
                </c:pt>
                <c:pt idx="926" formatCode="General">
                  <c:v>0</c:v>
                </c:pt>
                <c:pt idx="929">
                  <c:v>1426.3624999999997</c:v>
                </c:pt>
                <c:pt idx="930" formatCode="General">
                  <c:v>0</c:v>
                </c:pt>
                <c:pt idx="933">
                  <c:v>1407.4749999999999</c:v>
                </c:pt>
                <c:pt idx="934" formatCode="General">
                  <c:v>0</c:v>
                </c:pt>
                <c:pt idx="937">
                  <c:v>1478.6375</c:v>
                </c:pt>
                <c:pt idx="938" formatCode="General">
                  <c:v>0</c:v>
                </c:pt>
                <c:pt idx="941">
                  <c:v>1390.7749999999999</c:v>
                </c:pt>
                <c:pt idx="942" formatCode="General">
                  <c:v>0</c:v>
                </c:pt>
                <c:pt idx="945">
                  <c:v>1358.0700000000002</c:v>
                </c:pt>
                <c:pt idx="946" formatCode="General">
                  <c:v>0</c:v>
                </c:pt>
                <c:pt idx="949">
                  <c:v>1258.5924999999997</c:v>
                </c:pt>
                <c:pt idx="950" formatCode="General">
                  <c:v>0</c:v>
                </c:pt>
                <c:pt idx="953">
                  <c:v>1240.9775</c:v>
                </c:pt>
                <c:pt idx="954" formatCode="General">
                  <c:v>0</c:v>
                </c:pt>
                <c:pt idx="957">
                  <c:v>1237.0899999999997</c:v>
                </c:pt>
                <c:pt idx="958" formatCode="General">
                  <c:v>0</c:v>
                </c:pt>
                <c:pt idx="961">
                  <c:v>1277.2325000000003</c:v>
                </c:pt>
                <c:pt idx="962" formatCode="General">
                  <c:v>0</c:v>
                </c:pt>
                <c:pt idx="965">
                  <c:v>1201.6075000000001</c:v>
                </c:pt>
                <c:pt idx="966" formatCode="General">
                  <c:v>0</c:v>
                </c:pt>
                <c:pt idx="969">
                  <c:v>1288.7424999999998</c:v>
                </c:pt>
                <c:pt idx="970" formatCode="General">
                  <c:v>0</c:v>
                </c:pt>
                <c:pt idx="973">
                  <c:v>1334.1</c:v>
                </c:pt>
                <c:pt idx="974" formatCode="General">
                  <c:v>0</c:v>
                </c:pt>
                <c:pt idx="977">
                  <c:v>1335.6875</c:v>
                </c:pt>
                <c:pt idx="978" formatCode="General">
                  <c:v>0</c:v>
                </c:pt>
                <c:pt idx="981">
                  <c:v>1321.0475000000001</c:v>
                </c:pt>
                <c:pt idx="982" formatCode="General">
                  <c:v>0</c:v>
                </c:pt>
                <c:pt idx="985">
                  <c:v>1223.9164999999996</c:v>
                </c:pt>
                <c:pt idx="986" formatCode="General">
                  <c:v>0</c:v>
                </c:pt>
                <c:pt idx="989">
                  <c:v>1126.7535</c:v>
                </c:pt>
                <c:pt idx="990" formatCode="General">
                  <c:v>0</c:v>
                </c:pt>
                <c:pt idx="993">
                  <c:v>1232.1154999999999</c:v>
                </c:pt>
                <c:pt idx="994" formatCode="General">
                  <c:v>0</c:v>
                </c:pt>
                <c:pt idx="997">
                  <c:v>1332.855</c:v>
                </c:pt>
                <c:pt idx="998" formatCode="General">
                  <c:v>0</c:v>
                </c:pt>
                <c:pt idx="1001">
                  <c:v>1301.5672500000001</c:v>
                </c:pt>
                <c:pt idx="1002" formatCode="General">
                  <c:v>0</c:v>
                </c:pt>
                <c:pt idx="1005">
                  <c:v>1359.5337499999998</c:v>
                </c:pt>
                <c:pt idx="1006" formatCode="General">
                  <c:v>0</c:v>
                </c:pt>
                <c:pt idx="1009">
                  <c:v>1345.0085000000004</c:v>
                </c:pt>
                <c:pt idx="1010" formatCode="General">
                  <c:v>0</c:v>
                </c:pt>
                <c:pt idx="1013">
                  <c:v>1402.8299999999997</c:v>
                </c:pt>
                <c:pt idx="1014" formatCode="General">
                  <c:v>0</c:v>
                </c:pt>
                <c:pt idx="1017">
                  <c:v>1158.6725000000001</c:v>
                </c:pt>
                <c:pt idx="1018" formatCode="General">
                  <c:v>0</c:v>
                </c:pt>
                <c:pt idx="1021">
                  <c:v>1211.2724999999996</c:v>
                </c:pt>
                <c:pt idx="1022" formatCode="General">
                  <c:v>0</c:v>
                </c:pt>
                <c:pt idx="1025">
                  <c:v>1426.2525000000001</c:v>
                </c:pt>
                <c:pt idx="1026" formatCode="General">
                  <c:v>0</c:v>
                </c:pt>
                <c:pt idx="1029">
                  <c:v>1501.1324999999999</c:v>
                </c:pt>
                <c:pt idx="1030" formatCode="General">
                  <c:v>0</c:v>
                </c:pt>
                <c:pt idx="1033">
                  <c:v>1277.2124999999999</c:v>
                </c:pt>
                <c:pt idx="1034" formatCode="General">
                  <c:v>0</c:v>
                </c:pt>
                <c:pt idx="1037">
                  <c:v>1187.6574999999998</c:v>
                </c:pt>
                <c:pt idx="1038" formatCode="General">
                  <c:v>0</c:v>
                </c:pt>
                <c:pt idx="1041">
                  <c:v>1282.4625000000001</c:v>
                </c:pt>
                <c:pt idx="1042" formatCode="General">
                  <c:v>0</c:v>
                </c:pt>
                <c:pt idx="1045">
                  <c:v>1254.8724999999999</c:v>
                </c:pt>
                <c:pt idx="1046" formatCode="General">
                  <c:v>0</c:v>
                </c:pt>
                <c:pt idx="1049">
                  <c:v>1316.558</c:v>
                </c:pt>
                <c:pt idx="1050" formatCode="General">
                  <c:v>0</c:v>
                </c:pt>
                <c:pt idx="1053">
                  <c:v>1584.2362499999999</c:v>
                </c:pt>
                <c:pt idx="1054" formatCode="General">
                  <c:v>0</c:v>
                </c:pt>
                <c:pt idx="1057">
                  <c:v>1541.0117500000001</c:v>
                </c:pt>
                <c:pt idx="1058" formatCode="General">
                  <c:v>0</c:v>
                </c:pt>
                <c:pt idx="1061">
                  <c:v>1509.6235000000001</c:v>
                </c:pt>
                <c:pt idx="1062" formatCode="General">
                  <c:v>0</c:v>
                </c:pt>
                <c:pt idx="1065">
                  <c:v>0</c:v>
                </c:pt>
                <c:pt idx="1066" formatCode="General">
                  <c:v>0</c:v>
                </c:pt>
                <c:pt idx="1069">
                  <c:v>0</c:v>
                </c:pt>
                <c:pt idx="1070" formatCode="General">
                  <c:v>0</c:v>
                </c:pt>
                <c:pt idx="1073">
                  <c:v>0</c:v>
                </c:pt>
                <c:pt idx="1074" formatCode="General">
                  <c:v>0</c:v>
                </c:pt>
                <c:pt idx="1077">
                  <c:v>0</c:v>
                </c:pt>
                <c:pt idx="1078" formatCode="General">
                  <c:v>0</c:v>
                </c:pt>
                <c:pt idx="1081">
                  <c:v>0</c:v>
                </c:pt>
                <c:pt idx="1082" formatCode="General">
                  <c:v>0</c:v>
                </c:pt>
                <c:pt idx="1085">
                  <c:v>0</c:v>
                </c:pt>
                <c:pt idx="1086" formatCode="General">
                  <c:v>0</c:v>
                </c:pt>
                <c:pt idx="1089">
                  <c:v>0</c:v>
                </c:pt>
                <c:pt idx="1090" formatCode="General">
                  <c:v>0</c:v>
                </c:pt>
                <c:pt idx="1093">
                  <c:v>0</c:v>
                </c:pt>
                <c:pt idx="1094" formatCode="General">
                  <c:v>0</c:v>
                </c:pt>
                <c:pt idx="1097">
                  <c:v>0</c:v>
                </c:pt>
                <c:pt idx="1098" formatCode="General">
                  <c:v>0</c:v>
                </c:pt>
                <c:pt idx="1101">
                  <c:v>0</c:v>
                </c:pt>
                <c:pt idx="1102" formatCode="General">
                  <c:v>0</c:v>
                </c:pt>
                <c:pt idx="1105">
                  <c:v>0</c:v>
                </c:pt>
                <c:pt idx="1106" formatCode="General">
                  <c:v>0</c:v>
                </c:pt>
                <c:pt idx="1109">
                  <c:v>0</c:v>
                </c:pt>
                <c:pt idx="1110" formatCode="General">
                  <c:v>0</c:v>
                </c:pt>
                <c:pt idx="1113">
                  <c:v>0</c:v>
                </c:pt>
                <c:pt idx="1114" formatCode="General">
                  <c:v>0</c:v>
                </c:pt>
                <c:pt idx="1117">
                  <c:v>0</c:v>
                </c:pt>
                <c:pt idx="1118" formatCode="General">
                  <c:v>0</c:v>
                </c:pt>
                <c:pt idx="1121">
                  <c:v>0</c:v>
                </c:pt>
                <c:pt idx="1122" formatCode="General">
                  <c:v>0</c:v>
                </c:pt>
                <c:pt idx="1125">
                  <c:v>0</c:v>
                </c:pt>
                <c:pt idx="1126" formatCode="General">
                  <c:v>0</c:v>
                </c:pt>
                <c:pt idx="1129">
                  <c:v>0</c:v>
                </c:pt>
                <c:pt idx="1130" formatCode="General">
                  <c:v>0</c:v>
                </c:pt>
                <c:pt idx="1133">
                  <c:v>0</c:v>
                </c:pt>
                <c:pt idx="1134" formatCode="General">
                  <c:v>0</c:v>
                </c:pt>
                <c:pt idx="1137">
                  <c:v>0</c:v>
                </c:pt>
                <c:pt idx="1138" formatCode="General">
                  <c:v>0</c:v>
                </c:pt>
                <c:pt idx="1141">
                  <c:v>0</c:v>
                </c:pt>
                <c:pt idx="1142" formatCode="General">
                  <c:v>0</c:v>
                </c:pt>
                <c:pt idx="1145">
                  <c:v>0</c:v>
                </c:pt>
                <c:pt idx="1146" formatCode="General">
                  <c:v>0</c:v>
                </c:pt>
                <c:pt idx="1149">
                  <c:v>0</c:v>
                </c:pt>
                <c:pt idx="1150" formatCode="General">
                  <c:v>0</c:v>
                </c:pt>
                <c:pt idx="1153">
                  <c:v>0</c:v>
                </c:pt>
                <c:pt idx="1154" formatCode="General">
                  <c:v>0</c:v>
                </c:pt>
                <c:pt idx="1157">
                  <c:v>0</c:v>
                </c:pt>
                <c:pt idx="1158" formatCode="General">
                  <c:v>0</c:v>
                </c:pt>
                <c:pt idx="1161">
                  <c:v>0</c:v>
                </c:pt>
                <c:pt idx="1162" formatCode="General">
                  <c:v>0</c:v>
                </c:pt>
                <c:pt idx="1165">
                  <c:v>0</c:v>
                </c:pt>
                <c:pt idx="1166" formatCode="General">
                  <c:v>0</c:v>
                </c:pt>
                <c:pt idx="1169">
                  <c:v>0</c:v>
                </c:pt>
                <c:pt idx="1170" formatCode="General">
                  <c:v>0</c:v>
                </c:pt>
                <c:pt idx="1173">
                  <c:v>0</c:v>
                </c:pt>
                <c:pt idx="1174" formatCode="General">
                  <c:v>0</c:v>
                </c:pt>
                <c:pt idx="1177">
                  <c:v>0</c:v>
                </c:pt>
                <c:pt idx="1178" formatCode="General">
                  <c:v>0</c:v>
                </c:pt>
                <c:pt idx="1181">
                  <c:v>0</c:v>
                </c:pt>
                <c:pt idx="1182" formatCode="General">
                  <c:v>0</c:v>
                </c:pt>
                <c:pt idx="1185">
                  <c:v>0</c:v>
                </c:pt>
                <c:pt idx="1186" formatCode="General">
                  <c:v>0</c:v>
                </c:pt>
                <c:pt idx="1189">
                  <c:v>0</c:v>
                </c:pt>
                <c:pt idx="1190" formatCode="General">
                  <c:v>0</c:v>
                </c:pt>
                <c:pt idx="1193">
                  <c:v>0</c:v>
                </c:pt>
                <c:pt idx="1194" formatCode="General">
                  <c:v>0</c:v>
                </c:pt>
                <c:pt idx="1197">
                  <c:v>0</c:v>
                </c:pt>
                <c:pt idx="1198" formatCode="General">
                  <c:v>0</c:v>
                </c:pt>
                <c:pt idx="1201">
                  <c:v>0</c:v>
                </c:pt>
                <c:pt idx="1202" formatCode="General">
                  <c:v>0</c:v>
                </c:pt>
                <c:pt idx="1205">
                  <c:v>0</c:v>
                </c:pt>
                <c:pt idx="1206" formatCode="General">
                  <c:v>0</c:v>
                </c:pt>
                <c:pt idx="1209">
                  <c:v>0</c:v>
                </c:pt>
                <c:pt idx="1210" formatCode="General">
                  <c:v>0</c:v>
                </c:pt>
                <c:pt idx="1213">
                  <c:v>0</c:v>
                </c:pt>
                <c:pt idx="1214" formatCode="General">
                  <c:v>0</c:v>
                </c:pt>
                <c:pt idx="1217">
                  <c:v>0</c:v>
                </c:pt>
                <c:pt idx="1218" formatCode="General">
                  <c:v>0</c:v>
                </c:pt>
                <c:pt idx="1221">
                  <c:v>0</c:v>
                </c:pt>
                <c:pt idx="1222" formatCode="General">
                  <c:v>0</c:v>
                </c:pt>
                <c:pt idx="1225">
                  <c:v>0</c:v>
                </c:pt>
                <c:pt idx="1226" formatCode="General">
                  <c:v>0</c:v>
                </c:pt>
                <c:pt idx="1229">
                  <c:v>0</c:v>
                </c:pt>
                <c:pt idx="1230" formatCode="General">
                  <c:v>0</c:v>
                </c:pt>
                <c:pt idx="1233">
                  <c:v>0</c:v>
                </c:pt>
                <c:pt idx="1234" formatCode="General">
                  <c:v>0</c:v>
                </c:pt>
                <c:pt idx="1237">
                  <c:v>0</c:v>
                </c:pt>
                <c:pt idx="1238" formatCode="General">
                  <c:v>0</c:v>
                </c:pt>
                <c:pt idx="1241">
                  <c:v>0</c:v>
                </c:pt>
                <c:pt idx="1242" formatCode="General">
                  <c:v>0</c:v>
                </c:pt>
                <c:pt idx="1245">
                  <c:v>0</c:v>
                </c:pt>
                <c:pt idx="1246" formatCode="General">
                  <c:v>0</c:v>
                </c:pt>
                <c:pt idx="1249">
                  <c:v>0</c:v>
                </c:pt>
                <c:pt idx="1250" formatCode="General">
                  <c:v>0</c:v>
                </c:pt>
                <c:pt idx="1253">
                  <c:v>0</c:v>
                </c:pt>
                <c:pt idx="1254" formatCode="General">
                  <c:v>0</c:v>
                </c:pt>
                <c:pt idx="1257">
                  <c:v>0</c:v>
                </c:pt>
                <c:pt idx="1258" formatCode="General">
                  <c:v>0</c:v>
                </c:pt>
                <c:pt idx="1261">
                  <c:v>0</c:v>
                </c:pt>
                <c:pt idx="1262" formatCode="General">
                  <c:v>0</c:v>
                </c:pt>
                <c:pt idx="1265">
                  <c:v>0</c:v>
                </c:pt>
                <c:pt idx="1266" formatCode="General">
                  <c:v>0</c:v>
                </c:pt>
                <c:pt idx="1269">
                  <c:v>0</c:v>
                </c:pt>
                <c:pt idx="1270" formatCode="General">
                  <c:v>0</c:v>
                </c:pt>
                <c:pt idx="1273">
                  <c:v>0</c:v>
                </c:pt>
                <c:pt idx="1274" formatCode="General">
                  <c:v>0</c:v>
                </c:pt>
                <c:pt idx="1277">
                  <c:v>0</c:v>
                </c:pt>
                <c:pt idx="1278" formatCode="General">
                  <c:v>0</c:v>
                </c:pt>
                <c:pt idx="1281">
                  <c:v>0</c:v>
                </c:pt>
                <c:pt idx="1282" formatCode="General">
                  <c:v>0</c:v>
                </c:pt>
                <c:pt idx="1285">
                  <c:v>0</c:v>
                </c:pt>
                <c:pt idx="1286" formatCode="General">
                  <c:v>0</c:v>
                </c:pt>
                <c:pt idx="1289">
                  <c:v>0</c:v>
                </c:pt>
                <c:pt idx="1290" formatCode="General">
                  <c:v>0</c:v>
                </c:pt>
                <c:pt idx="1293">
                  <c:v>0</c:v>
                </c:pt>
                <c:pt idx="1294" formatCode="General">
                  <c:v>0</c:v>
                </c:pt>
                <c:pt idx="1297">
                  <c:v>0</c:v>
                </c:pt>
                <c:pt idx="1298" formatCode="General">
                  <c:v>0</c:v>
                </c:pt>
                <c:pt idx="1301">
                  <c:v>0</c:v>
                </c:pt>
                <c:pt idx="1302" formatCode="General">
                  <c:v>0</c:v>
                </c:pt>
                <c:pt idx="1305">
                  <c:v>0</c:v>
                </c:pt>
                <c:pt idx="1306" formatCode="General">
                  <c:v>0</c:v>
                </c:pt>
                <c:pt idx="1309">
                  <c:v>0</c:v>
                </c:pt>
                <c:pt idx="1310" formatCode="General">
                  <c:v>0</c:v>
                </c:pt>
                <c:pt idx="1313">
                  <c:v>0</c:v>
                </c:pt>
                <c:pt idx="1314" formatCode="General">
                  <c:v>0</c:v>
                </c:pt>
                <c:pt idx="1317">
                  <c:v>0</c:v>
                </c:pt>
                <c:pt idx="1318" formatCode="General">
                  <c:v>0</c:v>
                </c:pt>
                <c:pt idx="1321">
                  <c:v>0</c:v>
                </c:pt>
                <c:pt idx="1322" formatCode="General">
                  <c:v>0</c:v>
                </c:pt>
                <c:pt idx="1325">
                  <c:v>0</c:v>
                </c:pt>
                <c:pt idx="1326" formatCode="General">
                  <c:v>0</c:v>
                </c:pt>
                <c:pt idx="1329">
                  <c:v>0</c:v>
                </c:pt>
                <c:pt idx="1330" formatCode="General">
                  <c:v>0</c:v>
                </c:pt>
                <c:pt idx="1333">
                  <c:v>0</c:v>
                </c:pt>
                <c:pt idx="1334" formatCode="General">
                  <c:v>0</c:v>
                </c:pt>
                <c:pt idx="1337">
                  <c:v>0</c:v>
                </c:pt>
                <c:pt idx="1338" formatCode="General">
                  <c:v>0</c:v>
                </c:pt>
                <c:pt idx="1341">
                  <c:v>0</c:v>
                </c:pt>
                <c:pt idx="1342" formatCode="General">
                  <c:v>0</c:v>
                </c:pt>
                <c:pt idx="1345">
                  <c:v>0</c:v>
                </c:pt>
                <c:pt idx="1346" formatCode="General">
                  <c:v>0</c:v>
                </c:pt>
                <c:pt idx="1349">
                  <c:v>0</c:v>
                </c:pt>
                <c:pt idx="1350" formatCode="General">
                  <c:v>0</c:v>
                </c:pt>
                <c:pt idx="1353">
                  <c:v>0</c:v>
                </c:pt>
                <c:pt idx="1354" formatCode="General">
                  <c:v>0</c:v>
                </c:pt>
                <c:pt idx="1357">
                  <c:v>0</c:v>
                </c:pt>
                <c:pt idx="1358" formatCode="General">
                  <c:v>0</c:v>
                </c:pt>
                <c:pt idx="1361">
                  <c:v>0</c:v>
                </c:pt>
                <c:pt idx="1362" formatCode="General">
                  <c:v>0</c:v>
                </c:pt>
                <c:pt idx="1365">
                  <c:v>0</c:v>
                </c:pt>
                <c:pt idx="1366" formatCode="General">
                  <c:v>0</c:v>
                </c:pt>
                <c:pt idx="1369">
                  <c:v>0</c:v>
                </c:pt>
                <c:pt idx="1370" formatCode="General">
                  <c:v>0</c:v>
                </c:pt>
                <c:pt idx="1373">
                  <c:v>0</c:v>
                </c:pt>
                <c:pt idx="1374" formatCode="General">
                  <c:v>0</c:v>
                </c:pt>
                <c:pt idx="1377">
                  <c:v>0</c:v>
                </c:pt>
                <c:pt idx="1378" formatCode="General">
                  <c:v>0</c:v>
                </c:pt>
                <c:pt idx="1381">
                  <c:v>0</c:v>
                </c:pt>
                <c:pt idx="1382" formatCode="General">
                  <c:v>0</c:v>
                </c:pt>
                <c:pt idx="1385">
                  <c:v>0</c:v>
                </c:pt>
                <c:pt idx="1386" formatCode="General">
                  <c:v>0</c:v>
                </c:pt>
                <c:pt idx="1389">
                  <c:v>0</c:v>
                </c:pt>
                <c:pt idx="1390" formatCode="General">
                  <c:v>0</c:v>
                </c:pt>
                <c:pt idx="1393">
                  <c:v>0</c:v>
                </c:pt>
                <c:pt idx="1394" formatCode="General">
                  <c:v>0</c:v>
                </c:pt>
                <c:pt idx="1397">
                  <c:v>0</c:v>
                </c:pt>
                <c:pt idx="1398" formatCode="General">
                  <c:v>0</c:v>
                </c:pt>
                <c:pt idx="1401">
                  <c:v>0</c:v>
                </c:pt>
                <c:pt idx="1402" formatCode="General">
                  <c:v>0</c:v>
                </c:pt>
                <c:pt idx="1405">
                  <c:v>0</c:v>
                </c:pt>
                <c:pt idx="1406" formatCode="General">
                  <c:v>0</c:v>
                </c:pt>
                <c:pt idx="1409">
                  <c:v>0</c:v>
                </c:pt>
                <c:pt idx="1410" formatCode="General">
                  <c:v>0</c:v>
                </c:pt>
                <c:pt idx="1413">
                  <c:v>0</c:v>
                </c:pt>
                <c:pt idx="1414" formatCode="General">
                  <c:v>0</c:v>
                </c:pt>
                <c:pt idx="1417">
                  <c:v>0</c:v>
                </c:pt>
                <c:pt idx="1418" formatCode="General">
                  <c:v>0</c:v>
                </c:pt>
                <c:pt idx="1421">
                  <c:v>0</c:v>
                </c:pt>
                <c:pt idx="1422" formatCode="General">
                  <c:v>0</c:v>
                </c:pt>
                <c:pt idx="1425">
                  <c:v>0</c:v>
                </c:pt>
                <c:pt idx="1426" formatCode="General">
                  <c:v>0</c:v>
                </c:pt>
                <c:pt idx="1429">
                  <c:v>0</c:v>
                </c:pt>
                <c:pt idx="1430" formatCode="General">
                  <c:v>0</c:v>
                </c:pt>
                <c:pt idx="1433">
                  <c:v>0</c:v>
                </c:pt>
                <c:pt idx="1434" formatCode="General">
                  <c:v>0</c:v>
                </c:pt>
                <c:pt idx="1437">
                  <c:v>0</c:v>
                </c:pt>
                <c:pt idx="1438" formatCode="General">
                  <c:v>0</c:v>
                </c:pt>
                <c:pt idx="1441">
                  <c:v>0</c:v>
                </c:pt>
                <c:pt idx="1442" formatCode="General">
                  <c:v>0</c:v>
                </c:pt>
                <c:pt idx="1445">
                  <c:v>0</c:v>
                </c:pt>
                <c:pt idx="1446" formatCode="General">
                  <c:v>0</c:v>
                </c:pt>
                <c:pt idx="1449">
                  <c:v>0</c:v>
                </c:pt>
                <c:pt idx="1450" formatCode="General">
                  <c:v>0</c:v>
                </c:pt>
                <c:pt idx="1453">
                  <c:v>0</c:v>
                </c:pt>
                <c:pt idx="1454" formatCode="General">
                  <c:v>0</c:v>
                </c:pt>
                <c:pt idx="1457">
                  <c:v>0</c:v>
                </c:pt>
                <c:pt idx="1458" formatCode="General">
                  <c:v>0</c:v>
                </c:pt>
                <c:pt idx="1461">
                  <c:v>0</c:v>
                </c:pt>
                <c:pt idx="1462" formatCode="General">
                  <c:v>0</c:v>
                </c:pt>
                <c:pt idx="1465">
                  <c:v>0</c:v>
                </c:pt>
                <c:pt idx="1466" formatCode="General">
                  <c:v>0</c:v>
                </c:pt>
                <c:pt idx="1469">
                  <c:v>0</c:v>
                </c:pt>
                <c:pt idx="1470" formatCode="General">
                  <c:v>0</c:v>
                </c:pt>
                <c:pt idx="1473">
                  <c:v>0</c:v>
                </c:pt>
                <c:pt idx="1474" formatCode="General">
                  <c:v>0</c:v>
                </c:pt>
                <c:pt idx="1477">
                  <c:v>0</c:v>
                </c:pt>
                <c:pt idx="1478" formatCode="General">
                  <c:v>0</c:v>
                </c:pt>
                <c:pt idx="1481">
                  <c:v>0</c:v>
                </c:pt>
                <c:pt idx="1482" formatCode="General">
                  <c:v>0</c:v>
                </c:pt>
                <c:pt idx="1485">
                  <c:v>0</c:v>
                </c:pt>
                <c:pt idx="1486" formatCode="General">
                  <c:v>0</c:v>
                </c:pt>
                <c:pt idx="1489">
                  <c:v>0</c:v>
                </c:pt>
                <c:pt idx="1490" formatCode="General">
                  <c:v>0</c:v>
                </c:pt>
                <c:pt idx="1493">
                  <c:v>0</c:v>
                </c:pt>
                <c:pt idx="1494" formatCode="General">
                  <c:v>0</c:v>
                </c:pt>
                <c:pt idx="1497">
                  <c:v>0</c:v>
                </c:pt>
                <c:pt idx="1498" formatCode="General">
                  <c:v>0</c:v>
                </c:pt>
                <c:pt idx="1501">
                  <c:v>0</c:v>
                </c:pt>
                <c:pt idx="1502" formatCode="General">
                  <c:v>0</c:v>
                </c:pt>
                <c:pt idx="1505">
                  <c:v>0</c:v>
                </c:pt>
                <c:pt idx="1506" formatCode="General">
                  <c:v>0</c:v>
                </c:pt>
                <c:pt idx="1509">
                  <c:v>0</c:v>
                </c:pt>
                <c:pt idx="1510" formatCode="General">
                  <c:v>0</c:v>
                </c:pt>
                <c:pt idx="1513">
                  <c:v>0</c:v>
                </c:pt>
                <c:pt idx="1514" formatCode="General">
                  <c:v>0</c:v>
                </c:pt>
                <c:pt idx="1517">
                  <c:v>0</c:v>
                </c:pt>
                <c:pt idx="1518" formatCode="General">
                  <c:v>0</c:v>
                </c:pt>
                <c:pt idx="1521">
                  <c:v>0</c:v>
                </c:pt>
                <c:pt idx="1522" formatCode="General">
                  <c:v>0</c:v>
                </c:pt>
                <c:pt idx="1525">
                  <c:v>0</c:v>
                </c:pt>
                <c:pt idx="1526" formatCode="General">
                  <c:v>0</c:v>
                </c:pt>
                <c:pt idx="1529">
                  <c:v>0</c:v>
                </c:pt>
                <c:pt idx="1530" formatCode="General">
                  <c:v>0</c:v>
                </c:pt>
                <c:pt idx="1533">
                  <c:v>0</c:v>
                </c:pt>
                <c:pt idx="1534" formatCode="General">
                  <c:v>0</c:v>
                </c:pt>
                <c:pt idx="1537">
                  <c:v>0</c:v>
                </c:pt>
                <c:pt idx="1538" formatCode="General">
                  <c:v>0</c:v>
                </c:pt>
                <c:pt idx="1541">
                  <c:v>0</c:v>
                </c:pt>
                <c:pt idx="1542" formatCode="General">
                  <c:v>0</c:v>
                </c:pt>
                <c:pt idx="1545">
                  <c:v>0</c:v>
                </c:pt>
                <c:pt idx="1546" formatCode="General">
                  <c:v>0</c:v>
                </c:pt>
                <c:pt idx="1549">
                  <c:v>0</c:v>
                </c:pt>
                <c:pt idx="1550" formatCode="General">
                  <c:v>0</c:v>
                </c:pt>
                <c:pt idx="1553">
                  <c:v>0</c:v>
                </c:pt>
                <c:pt idx="1554" formatCode="General">
                  <c:v>0</c:v>
                </c:pt>
                <c:pt idx="1557">
                  <c:v>0</c:v>
                </c:pt>
                <c:pt idx="1558" formatCode="General">
                  <c:v>0</c:v>
                </c:pt>
                <c:pt idx="1561">
                  <c:v>0</c:v>
                </c:pt>
                <c:pt idx="1562" formatCode="General">
                  <c:v>0</c:v>
                </c:pt>
                <c:pt idx="1565">
                  <c:v>0</c:v>
                </c:pt>
                <c:pt idx="1566" formatCode="General">
                  <c:v>0</c:v>
                </c:pt>
                <c:pt idx="1569">
                  <c:v>0</c:v>
                </c:pt>
                <c:pt idx="1570" formatCode="General">
                  <c:v>0</c:v>
                </c:pt>
                <c:pt idx="1573">
                  <c:v>0</c:v>
                </c:pt>
                <c:pt idx="1574" formatCode="General">
                  <c:v>0</c:v>
                </c:pt>
                <c:pt idx="1577">
                  <c:v>0</c:v>
                </c:pt>
                <c:pt idx="1578" formatCode="General">
                  <c:v>0</c:v>
                </c:pt>
                <c:pt idx="1581">
                  <c:v>0</c:v>
                </c:pt>
                <c:pt idx="1582" formatCode="General">
                  <c:v>0</c:v>
                </c:pt>
                <c:pt idx="1585">
                  <c:v>0</c:v>
                </c:pt>
                <c:pt idx="1586" formatCode="General">
                  <c:v>0</c:v>
                </c:pt>
                <c:pt idx="1589">
                  <c:v>0</c:v>
                </c:pt>
                <c:pt idx="1590" formatCode="General">
                  <c:v>0</c:v>
                </c:pt>
                <c:pt idx="1593">
                  <c:v>0</c:v>
                </c:pt>
                <c:pt idx="1594" formatCode="General">
                  <c:v>0</c:v>
                </c:pt>
                <c:pt idx="1597">
                  <c:v>0</c:v>
                </c:pt>
                <c:pt idx="1598" formatCode="General">
                  <c:v>0</c:v>
                </c:pt>
                <c:pt idx="1601">
                  <c:v>0</c:v>
                </c:pt>
                <c:pt idx="1602" formatCode="General">
                  <c:v>0</c:v>
                </c:pt>
                <c:pt idx="1605">
                  <c:v>0</c:v>
                </c:pt>
                <c:pt idx="1606" formatCode="General">
                  <c:v>0</c:v>
                </c:pt>
                <c:pt idx="1609">
                  <c:v>0</c:v>
                </c:pt>
                <c:pt idx="1610" formatCode="General">
                  <c:v>0</c:v>
                </c:pt>
                <c:pt idx="1613">
                  <c:v>0</c:v>
                </c:pt>
                <c:pt idx="1614" formatCode="General">
                  <c:v>0</c:v>
                </c:pt>
                <c:pt idx="1617">
                  <c:v>0</c:v>
                </c:pt>
                <c:pt idx="1618" formatCode="General">
                  <c:v>0</c:v>
                </c:pt>
                <c:pt idx="1621">
                  <c:v>0</c:v>
                </c:pt>
                <c:pt idx="1622" formatCode="General">
                  <c:v>0</c:v>
                </c:pt>
                <c:pt idx="1625">
                  <c:v>0</c:v>
                </c:pt>
                <c:pt idx="1626" formatCode="General">
                  <c:v>0</c:v>
                </c:pt>
                <c:pt idx="1629">
                  <c:v>0</c:v>
                </c:pt>
                <c:pt idx="1630" formatCode="General">
                  <c:v>0</c:v>
                </c:pt>
                <c:pt idx="1633">
                  <c:v>0</c:v>
                </c:pt>
                <c:pt idx="1634" formatCode="General">
                  <c:v>0</c:v>
                </c:pt>
                <c:pt idx="1637">
                  <c:v>0</c:v>
                </c:pt>
                <c:pt idx="1638" formatCode="General">
                  <c:v>0</c:v>
                </c:pt>
                <c:pt idx="1641">
                  <c:v>0</c:v>
                </c:pt>
                <c:pt idx="1642" formatCode="General">
                  <c:v>0</c:v>
                </c:pt>
                <c:pt idx="1645">
                  <c:v>0</c:v>
                </c:pt>
                <c:pt idx="1646" formatCode="General">
                  <c:v>0</c:v>
                </c:pt>
                <c:pt idx="1649">
                  <c:v>0</c:v>
                </c:pt>
                <c:pt idx="1650" formatCode="General">
                  <c:v>0</c:v>
                </c:pt>
                <c:pt idx="1653">
                  <c:v>0</c:v>
                </c:pt>
                <c:pt idx="1654" formatCode="General">
                  <c:v>0</c:v>
                </c:pt>
                <c:pt idx="1657">
                  <c:v>0</c:v>
                </c:pt>
                <c:pt idx="1658" formatCode="General">
                  <c:v>0</c:v>
                </c:pt>
                <c:pt idx="1661">
                  <c:v>0</c:v>
                </c:pt>
                <c:pt idx="1662" formatCode="General">
                  <c:v>0</c:v>
                </c:pt>
                <c:pt idx="1665">
                  <c:v>0</c:v>
                </c:pt>
                <c:pt idx="1666" formatCode="General">
                  <c:v>0</c:v>
                </c:pt>
                <c:pt idx="1669">
                  <c:v>0</c:v>
                </c:pt>
                <c:pt idx="1670" formatCode="General">
                  <c:v>0</c:v>
                </c:pt>
                <c:pt idx="1673">
                  <c:v>0</c:v>
                </c:pt>
                <c:pt idx="1674" formatCode="General">
                  <c:v>0</c:v>
                </c:pt>
                <c:pt idx="1677">
                  <c:v>0</c:v>
                </c:pt>
                <c:pt idx="1678" formatCode="General">
                  <c:v>0</c:v>
                </c:pt>
                <c:pt idx="1681">
                  <c:v>0</c:v>
                </c:pt>
                <c:pt idx="1682" formatCode="General">
                  <c:v>0</c:v>
                </c:pt>
                <c:pt idx="1685">
                  <c:v>0</c:v>
                </c:pt>
                <c:pt idx="1686" formatCode="General">
                  <c:v>0</c:v>
                </c:pt>
                <c:pt idx="1689">
                  <c:v>0</c:v>
                </c:pt>
                <c:pt idx="1690" formatCode="General">
                  <c:v>0</c:v>
                </c:pt>
                <c:pt idx="1693">
                  <c:v>0</c:v>
                </c:pt>
                <c:pt idx="1694" formatCode="General">
                  <c:v>0</c:v>
                </c:pt>
                <c:pt idx="1697">
                  <c:v>0</c:v>
                </c:pt>
                <c:pt idx="1698" formatCode="General">
                  <c:v>0</c:v>
                </c:pt>
                <c:pt idx="1701">
                  <c:v>0</c:v>
                </c:pt>
                <c:pt idx="1702" formatCode="General">
                  <c:v>0</c:v>
                </c:pt>
                <c:pt idx="1705">
                  <c:v>0</c:v>
                </c:pt>
                <c:pt idx="1706" formatCode="General">
                  <c:v>0</c:v>
                </c:pt>
                <c:pt idx="1709">
                  <c:v>0</c:v>
                </c:pt>
                <c:pt idx="1710" formatCode="General">
                  <c:v>0</c:v>
                </c:pt>
                <c:pt idx="1713">
                  <c:v>0</c:v>
                </c:pt>
                <c:pt idx="1714" formatCode="General">
                  <c:v>0</c:v>
                </c:pt>
                <c:pt idx="1717">
                  <c:v>0</c:v>
                </c:pt>
                <c:pt idx="1718" formatCode="General">
                  <c:v>0</c:v>
                </c:pt>
                <c:pt idx="1721">
                  <c:v>0</c:v>
                </c:pt>
                <c:pt idx="1722" formatCode="General">
                  <c:v>0</c:v>
                </c:pt>
                <c:pt idx="1725">
                  <c:v>0</c:v>
                </c:pt>
                <c:pt idx="1726" formatCode="General">
                  <c:v>0</c:v>
                </c:pt>
                <c:pt idx="1729">
                  <c:v>0</c:v>
                </c:pt>
                <c:pt idx="1730" formatCode="General">
                  <c:v>0</c:v>
                </c:pt>
                <c:pt idx="1733">
                  <c:v>0</c:v>
                </c:pt>
                <c:pt idx="1734" formatCode="General">
                  <c:v>0</c:v>
                </c:pt>
                <c:pt idx="1737">
                  <c:v>0</c:v>
                </c:pt>
                <c:pt idx="1738" formatCode="General">
                  <c:v>0</c:v>
                </c:pt>
                <c:pt idx="1741">
                  <c:v>0</c:v>
                </c:pt>
                <c:pt idx="1742" formatCode="General">
                  <c:v>0</c:v>
                </c:pt>
                <c:pt idx="1745">
                  <c:v>0</c:v>
                </c:pt>
                <c:pt idx="1746" formatCode="General">
                  <c:v>0</c:v>
                </c:pt>
                <c:pt idx="1749">
                  <c:v>0</c:v>
                </c:pt>
                <c:pt idx="1750" formatCode="General">
                  <c:v>0</c:v>
                </c:pt>
                <c:pt idx="1753">
                  <c:v>0</c:v>
                </c:pt>
                <c:pt idx="1754" formatCode="General">
                  <c:v>0</c:v>
                </c:pt>
                <c:pt idx="1757">
                  <c:v>0</c:v>
                </c:pt>
                <c:pt idx="1758" formatCode="General">
                  <c:v>0</c:v>
                </c:pt>
                <c:pt idx="1761">
                  <c:v>0</c:v>
                </c:pt>
                <c:pt idx="1762" formatCode="General">
                  <c:v>0</c:v>
                </c:pt>
                <c:pt idx="1765">
                  <c:v>0</c:v>
                </c:pt>
                <c:pt idx="1766" formatCode="General">
                  <c:v>0</c:v>
                </c:pt>
                <c:pt idx="1769">
                  <c:v>0</c:v>
                </c:pt>
                <c:pt idx="1770" formatCode="General">
                  <c:v>0</c:v>
                </c:pt>
                <c:pt idx="1773">
                  <c:v>0</c:v>
                </c:pt>
                <c:pt idx="1774" formatCode="General">
                  <c:v>0</c:v>
                </c:pt>
                <c:pt idx="1777">
                  <c:v>0</c:v>
                </c:pt>
                <c:pt idx="1778" formatCode="General">
                  <c:v>0</c:v>
                </c:pt>
                <c:pt idx="1781">
                  <c:v>0</c:v>
                </c:pt>
                <c:pt idx="1782" formatCode="General">
                  <c:v>0</c:v>
                </c:pt>
                <c:pt idx="1785">
                  <c:v>0</c:v>
                </c:pt>
                <c:pt idx="1786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5-4733-8351-9E6FA89EFF42}"/>
            </c:ext>
          </c:extLst>
        </c:ser>
        <c:ser>
          <c:idx val="3"/>
          <c:order val="3"/>
          <c:tx>
            <c:v>Total</c:v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FF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[0]!データ_AT</c:f>
              <c:numCache>
                <c:formatCode>0.0_ </c:formatCode>
                <c:ptCount val="1789"/>
                <c:pt idx="1">
                  <c:v>1594.55</c:v>
                </c:pt>
                <c:pt idx="5">
                  <c:v>1546.9449999999999</c:v>
                </c:pt>
                <c:pt idx="9">
                  <c:v>1575.0925000000002</c:v>
                </c:pt>
                <c:pt idx="13">
                  <c:v>1432.8375000000001</c:v>
                </c:pt>
                <c:pt idx="17">
                  <c:v>1498.7000000000003</c:v>
                </c:pt>
                <c:pt idx="21">
                  <c:v>1480.13</c:v>
                </c:pt>
                <c:pt idx="25">
                  <c:v>1563.9</c:v>
                </c:pt>
                <c:pt idx="29">
                  <c:v>1659.2025000000003</c:v>
                </c:pt>
                <c:pt idx="33">
                  <c:v>1650.71</c:v>
                </c:pt>
                <c:pt idx="37">
                  <c:v>1703.0875000000001</c:v>
                </c:pt>
                <c:pt idx="41">
                  <c:v>1640.855</c:v>
                </c:pt>
                <c:pt idx="45">
                  <c:v>1663.0899999999997</c:v>
                </c:pt>
                <c:pt idx="49">
                  <c:v>1654.4224999999999</c:v>
                </c:pt>
                <c:pt idx="53">
                  <c:v>1733.3674999999998</c:v>
                </c:pt>
                <c:pt idx="57">
                  <c:v>1607.3674999999998</c:v>
                </c:pt>
                <c:pt idx="61">
                  <c:v>1559.2449999999999</c:v>
                </c:pt>
                <c:pt idx="65">
                  <c:v>1634.4899999999998</c:v>
                </c:pt>
                <c:pt idx="69">
                  <c:v>1507.6750000000002</c:v>
                </c:pt>
                <c:pt idx="73">
                  <c:v>1558.8625000000002</c:v>
                </c:pt>
                <c:pt idx="77">
                  <c:v>1928.8750000000005</c:v>
                </c:pt>
                <c:pt idx="81">
                  <c:v>2250.4175</c:v>
                </c:pt>
                <c:pt idx="85">
                  <c:v>2328.4124999999999</c:v>
                </c:pt>
                <c:pt idx="89">
                  <c:v>2119.7624999999998</c:v>
                </c:pt>
                <c:pt idx="93">
                  <c:v>1651.9525000000001</c:v>
                </c:pt>
                <c:pt idx="97">
                  <c:v>1816.6550000000002</c:v>
                </c:pt>
                <c:pt idx="101">
                  <c:v>1722.88</c:v>
                </c:pt>
                <c:pt idx="105">
                  <c:v>1738.0575000000003</c:v>
                </c:pt>
                <c:pt idx="109">
                  <c:v>1968.7850000000001</c:v>
                </c:pt>
                <c:pt idx="113">
                  <c:v>2099.2525000000001</c:v>
                </c:pt>
                <c:pt idx="117">
                  <c:v>2013.9075000000003</c:v>
                </c:pt>
                <c:pt idx="121">
                  <c:v>1893.5149999999999</c:v>
                </c:pt>
                <c:pt idx="125">
                  <c:v>1929.7050000000004</c:v>
                </c:pt>
                <c:pt idx="129">
                  <c:v>1921.22</c:v>
                </c:pt>
                <c:pt idx="133">
                  <c:v>2062.3274999999999</c:v>
                </c:pt>
                <c:pt idx="137">
                  <c:v>2021.3525</c:v>
                </c:pt>
                <c:pt idx="141">
                  <c:v>2008.5574999999999</c:v>
                </c:pt>
                <c:pt idx="145">
                  <c:v>2049.52</c:v>
                </c:pt>
                <c:pt idx="149">
                  <c:v>1940.32</c:v>
                </c:pt>
                <c:pt idx="153">
                  <c:v>2080.9699999999998</c:v>
                </c:pt>
                <c:pt idx="157">
                  <c:v>2134.08</c:v>
                </c:pt>
                <c:pt idx="161">
                  <c:v>1776.1675</c:v>
                </c:pt>
                <c:pt idx="165">
                  <c:v>1876.5374999999999</c:v>
                </c:pt>
                <c:pt idx="169">
                  <c:v>-3632.5225</c:v>
                </c:pt>
                <c:pt idx="173">
                  <c:v>1872.51</c:v>
                </c:pt>
                <c:pt idx="177">
                  <c:v>1799.8009999999999</c:v>
                </c:pt>
                <c:pt idx="181">
                  <c:v>1829.4975000000004</c:v>
                </c:pt>
                <c:pt idx="185">
                  <c:v>1861.7284999999999</c:v>
                </c:pt>
                <c:pt idx="189">
                  <c:v>1947.0347500000003</c:v>
                </c:pt>
                <c:pt idx="193">
                  <c:v>1862.3325000000002</c:v>
                </c:pt>
                <c:pt idx="197">
                  <c:v>1818.9124999999999</c:v>
                </c:pt>
                <c:pt idx="201">
                  <c:v>1840.5725000000002</c:v>
                </c:pt>
                <c:pt idx="205">
                  <c:v>1979.73225</c:v>
                </c:pt>
                <c:pt idx="209">
                  <c:v>2019.3007500000001</c:v>
                </c:pt>
                <c:pt idx="213">
                  <c:v>1992.8627499999998</c:v>
                </c:pt>
                <c:pt idx="217">
                  <c:v>1895.4662499999999</c:v>
                </c:pt>
                <c:pt idx="221">
                  <c:v>1887.2954999999999</c:v>
                </c:pt>
                <c:pt idx="225">
                  <c:v>1950.3467500000002</c:v>
                </c:pt>
                <c:pt idx="229">
                  <c:v>1989.7825000000003</c:v>
                </c:pt>
                <c:pt idx="233">
                  <c:v>1944.0625</c:v>
                </c:pt>
                <c:pt idx="237">
                  <c:v>2018.9775</c:v>
                </c:pt>
                <c:pt idx="241">
                  <c:v>1890.8625</c:v>
                </c:pt>
                <c:pt idx="245">
                  <c:v>1930.9050000000002</c:v>
                </c:pt>
                <c:pt idx="249">
                  <c:v>1941.4875000000002</c:v>
                </c:pt>
                <c:pt idx="253">
                  <c:v>1888.5725</c:v>
                </c:pt>
                <c:pt idx="257">
                  <c:v>1874.4224999999997</c:v>
                </c:pt>
                <c:pt idx="261">
                  <c:v>2039.7510000000002</c:v>
                </c:pt>
                <c:pt idx="265">
                  <c:v>1978.65175</c:v>
                </c:pt>
                <c:pt idx="269">
                  <c:v>1909.4512499999996</c:v>
                </c:pt>
                <c:pt idx="273">
                  <c:v>1986.2184999999999</c:v>
                </c:pt>
                <c:pt idx="277">
                  <c:v>2054.8172500000001</c:v>
                </c:pt>
                <c:pt idx="281">
                  <c:v>2045.7954999999999</c:v>
                </c:pt>
                <c:pt idx="285">
                  <c:v>2047.5732499999999</c:v>
                </c:pt>
                <c:pt idx="289">
                  <c:v>1992.0520000000001</c:v>
                </c:pt>
                <c:pt idx="293">
                  <c:v>2065.4034999999999</c:v>
                </c:pt>
                <c:pt idx="297">
                  <c:v>1843.2917499999999</c:v>
                </c:pt>
                <c:pt idx="301">
                  <c:v>1847.3105000000003</c:v>
                </c:pt>
                <c:pt idx="305">
                  <c:v>2291.3557499999997</c:v>
                </c:pt>
                <c:pt idx="309">
                  <c:v>2119.7727500000001</c:v>
                </c:pt>
                <c:pt idx="313">
                  <c:v>2220.4782500000001</c:v>
                </c:pt>
                <c:pt idx="317">
                  <c:v>1998.1897500000002</c:v>
                </c:pt>
                <c:pt idx="321">
                  <c:v>2000.1047499999995</c:v>
                </c:pt>
                <c:pt idx="325">
                  <c:v>1943.4114999999999</c:v>
                </c:pt>
                <c:pt idx="329">
                  <c:v>1938.3045000000002</c:v>
                </c:pt>
                <c:pt idx="333">
                  <c:v>1907.5367499999998</c:v>
                </c:pt>
                <c:pt idx="337">
                  <c:v>2111.2827500000003</c:v>
                </c:pt>
                <c:pt idx="341">
                  <c:v>1925.1855</c:v>
                </c:pt>
                <c:pt idx="345">
                  <c:v>1878.6352499999998</c:v>
                </c:pt>
                <c:pt idx="349">
                  <c:v>2011.42</c:v>
                </c:pt>
                <c:pt idx="353">
                  <c:v>1982.5377500000002</c:v>
                </c:pt>
                <c:pt idx="357">
                  <c:v>2003.5330000000001</c:v>
                </c:pt>
                <c:pt idx="361">
                  <c:v>2026.6007500000001</c:v>
                </c:pt>
                <c:pt idx="365">
                  <c:v>2045.7374999999997</c:v>
                </c:pt>
                <c:pt idx="369">
                  <c:v>1959.4475000000002</c:v>
                </c:pt>
                <c:pt idx="373">
                  <c:v>1995.8875</c:v>
                </c:pt>
                <c:pt idx="377">
                  <c:v>1946.4950000000001</c:v>
                </c:pt>
                <c:pt idx="381">
                  <c:v>1970.1502500000004</c:v>
                </c:pt>
                <c:pt idx="385">
                  <c:v>2082.1534999999999</c:v>
                </c:pt>
                <c:pt idx="389">
                  <c:v>1972.9007500000002</c:v>
                </c:pt>
                <c:pt idx="393">
                  <c:v>1994.1475</c:v>
                </c:pt>
                <c:pt idx="397">
                  <c:v>1827.0160000000001</c:v>
                </c:pt>
                <c:pt idx="401">
                  <c:v>2009.2575000000002</c:v>
                </c:pt>
                <c:pt idx="405">
                  <c:v>2071.0125000000003</c:v>
                </c:pt>
                <c:pt idx="409">
                  <c:v>2112.6372499999998</c:v>
                </c:pt>
                <c:pt idx="413">
                  <c:v>2013.5540000000001</c:v>
                </c:pt>
                <c:pt idx="417">
                  <c:v>1983.08925</c:v>
                </c:pt>
                <c:pt idx="421">
                  <c:v>2006.9777500000005</c:v>
                </c:pt>
                <c:pt idx="425">
                  <c:v>1998.1614999999997</c:v>
                </c:pt>
                <c:pt idx="429">
                  <c:v>1900.4965</c:v>
                </c:pt>
                <c:pt idx="433">
                  <c:v>1943.723</c:v>
                </c:pt>
                <c:pt idx="437">
                  <c:v>2019.8020000000001</c:v>
                </c:pt>
                <c:pt idx="441">
                  <c:v>1929.5615</c:v>
                </c:pt>
                <c:pt idx="445">
                  <c:v>1940.8495</c:v>
                </c:pt>
                <c:pt idx="449">
                  <c:v>2153.4857500000003</c:v>
                </c:pt>
                <c:pt idx="453">
                  <c:v>2033.671</c:v>
                </c:pt>
                <c:pt idx="457">
                  <c:v>2043.3764999999999</c:v>
                </c:pt>
                <c:pt idx="461">
                  <c:v>1944.3275000000003</c:v>
                </c:pt>
                <c:pt idx="465">
                  <c:v>1994.4275000000002</c:v>
                </c:pt>
                <c:pt idx="469">
                  <c:v>1946.6525000000001</c:v>
                </c:pt>
                <c:pt idx="473">
                  <c:v>2083.6775000000002</c:v>
                </c:pt>
                <c:pt idx="477">
                  <c:v>1937.2077499999998</c:v>
                </c:pt>
                <c:pt idx="481">
                  <c:v>1871.1509999999998</c:v>
                </c:pt>
                <c:pt idx="485">
                  <c:v>1901.6777499999998</c:v>
                </c:pt>
                <c:pt idx="489">
                  <c:v>1916.3842500000001</c:v>
                </c:pt>
                <c:pt idx="493">
                  <c:v>1899.40525</c:v>
                </c:pt>
                <c:pt idx="497">
                  <c:v>1909.3542499999999</c:v>
                </c:pt>
                <c:pt idx="501">
                  <c:v>1932.4762499999997</c:v>
                </c:pt>
                <c:pt idx="505">
                  <c:v>2316.9520000000002</c:v>
                </c:pt>
                <c:pt idx="509">
                  <c:v>2022.395</c:v>
                </c:pt>
                <c:pt idx="513">
                  <c:v>1896.0977499999999</c:v>
                </c:pt>
                <c:pt idx="517">
                  <c:v>1968.8217500000001</c:v>
                </c:pt>
                <c:pt idx="521">
                  <c:v>1993.6787499999998</c:v>
                </c:pt>
                <c:pt idx="525">
                  <c:v>2079.1552499999998</c:v>
                </c:pt>
                <c:pt idx="529">
                  <c:v>1935.29125</c:v>
                </c:pt>
                <c:pt idx="533">
                  <c:v>2044.5967499999997</c:v>
                </c:pt>
                <c:pt idx="537">
                  <c:v>2245.6860000000001</c:v>
                </c:pt>
                <c:pt idx="541">
                  <c:v>2209.4639999999999</c:v>
                </c:pt>
                <c:pt idx="545">
                  <c:v>2164.3155000000002</c:v>
                </c:pt>
                <c:pt idx="549">
                  <c:v>2176.5552499999994</c:v>
                </c:pt>
                <c:pt idx="553">
                  <c:v>2034.5520000000001</c:v>
                </c:pt>
                <c:pt idx="557">
                  <c:v>1948.8672499999998</c:v>
                </c:pt>
                <c:pt idx="561">
                  <c:v>1981.252</c:v>
                </c:pt>
                <c:pt idx="565">
                  <c:v>1846.7172500000001</c:v>
                </c:pt>
                <c:pt idx="569">
                  <c:v>1846.6974999999998</c:v>
                </c:pt>
                <c:pt idx="573">
                  <c:v>1943.52</c:v>
                </c:pt>
                <c:pt idx="577">
                  <c:v>1896.0722500000002</c:v>
                </c:pt>
                <c:pt idx="581">
                  <c:v>1761.3834999999999</c:v>
                </c:pt>
                <c:pt idx="585">
                  <c:v>1938.3395</c:v>
                </c:pt>
                <c:pt idx="589">
                  <c:v>1880.261</c:v>
                </c:pt>
                <c:pt idx="593">
                  <c:v>1893.9310000000003</c:v>
                </c:pt>
                <c:pt idx="597">
                  <c:v>1945.7089999999998</c:v>
                </c:pt>
                <c:pt idx="601">
                  <c:v>1928.58725</c:v>
                </c:pt>
                <c:pt idx="605">
                  <c:v>1881.2392500000001</c:v>
                </c:pt>
                <c:pt idx="609">
                  <c:v>1993.2482500000001</c:v>
                </c:pt>
                <c:pt idx="613">
                  <c:v>2017.2804999999998</c:v>
                </c:pt>
                <c:pt idx="617">
                  <c:v>2083.2247499999999</c:v>
                </c:pt>
                <c:pt idx="621">
                  <c:v>1895.4505000000001</c:v>
                </c:pt>
                <c:pt idx="625">
                  <c:v>1958.22075</c:v>
                </c:pt>
                <c:pt idx="629">
                  <c:v>2000.6112500000004</c:v>
                </c:pt>
                <c:pt idx="633">
                  <c:v>1869.1397499999998</c:v>
                </c:pt>
                <c:pt idx="637">
                  <c:v>1855.2662499999997</c:v>
                </c:pt>
                <c:pt idx="641">
                  <c:v>1947.5949999999998</c:v>
                </c:pt>
                <c:pt idx="645">
                  <c:v>1934.97775</c:v>
                </c:pt>
                <c:pt idx="649">
                  <c:v>1948.1985</c:v>
                </c:pt>
                <c:pt idx="653">
                  <c:v>1935.9622499999998</c:v>
                </c:pt>
                <c:pt idx="657">
                  <c:v>1933.7572500000001</c:v>
                </c:pt>
                <c:pt idx="661">
                  <c:v>1956.5989999999999</c:v>
                </c:pt>
                <c:pt idx="665">
                  <c:v>1886.89275</c:v>
                </c:pt>
                <c:pt idx="669">
                  <c:v>1883.7300000000005</c:v>
                </c:pt>
                <c:pt idx="673">
                  <c:v>2058.5867499999999</c:v>
                </c:pt>
                <c:pt idx="677">
                  <c:v>2072.9012499999999</c:v>
                </c:pt>
                <c:pt idx="681">
                  <c:v>2034.3899999999999</c:v>
                </c:pt>
                <c:pt idx="685">
                  <c:v>2105.8397500000001</c:v>
                </c:pt>
                <c:pt idx="689">
                  <c:v>2021.7702499999996</c:v>
                </c:pt>
                <c:pt idx="693">
                  <c:v>2069.5027500000001</c:v>
                </c:pt>
                <c:pt idx="697">
                  <c:v>2161.79675</c:v>
                </c:pt>
                <c:pt idx="701">
                  <c:v>2180.3909999999996</c:v>
                </c:pt>
                <c:pt idx="705">
                  <c:v>2051.6192500000002</c:v>
                </c:pt>
                <c:pt idx="709">
                  <c:v>1870.4412499999999</c:v>
                </c:pt>
                <c:pt idx="713">
                  <c:v>1979.37275</c:v>
                </c:pt>
                <c:pt idx="717">
                  <c:v>1991.6279999999997</c:v>
                </c:pt>
                <c:pt idx="721">
                  <c:v>1821.5474999999999</c:v>
                </c:pt>
                <c:pt idx="725">
                  <c:v>1949.0625</c:v>
                </c:pt>
                <c:pt idx="729">
                  <c:v>1938.3950000000002</c:v>
                </c:pt>
                <c:pt idx="733">
                  <c:v>1990.0350000000003</c:v>
                </c:pt>
                <c:pt idx="737">
                  <c:v>-3619.9749999999999</c:v>
                </c:pt>
                <c:pt idx="741">
                  <c:v>-3467.9750000000004</c:v>
                </c:pt>
                <c:pt idx="745">
                  <c:v>1892.0735000000002</c:v>
                </c:pt>
                <c:pt idx="749">
                  <c:v>1804.8780000000002</c:v>
                </c:pt>
                <c:pt idx="753">
                  <c:v>1761.2862500000001</c:v>
                </c:pt>
                <c:pt idx="757">
                  <c:v>1700.1530000000002</c:v>
                </c:pt>
                <c:pt idx="761">
                  <c:v>2011.1174999999998</c:v>
                </c:pt>
                <c:pt idx="765">
                  <c:v>1849.67</c:v>
                </c:pt>
                <c:pt idx="769">
                  <c:v>1795.1349999999998</c:v>
                </c:pt>
                <c:pt idx="773">
                  <c:v>1788.5300000000002</c:v>
                </c:pt>
                <c:pt idx="777">
                  <c:v>1784.165</c:v>
                </c:pt>
                <c:pt idx="781">
                  <c:v>1793.9025000000001</c:v>
                </c:pt>
                <c:pt idx="785">
                  <c:v>1877.9225000000001</c:v>
                </c:pt>
                <c:pt idx="789">
                  <c:v>1847.12</c:v>
                </c:pt>
                <c:pt idx="793">
                  <c:v>1883.8774999999996</c:v>
                </c:pt>
                <c:pt idx="797">
                  <c:v>1919.0925000000004</c:v>
                </c:pt>
                <c:pt idx="801">
                  <c:v>1918.8225</c:v>
                </c:pt>
                <c:pt idx="805">
                  <c:v>1928.4849999999997</c:v>
                </c:pt>
                <c:pt idx="809">
                  <c:v>1947.5774999999999</c:v>
                </c:pt>
                <c:pt idx="813">
                  <c:v>1923.7324999999998</c:v>
                </c:pt>
                <c:pt idx="817">
                  <c:v>2042.7340000000002</c:v>
                </c:pt>
                <c:pt idx="821">
                  <c:v>1986.1175000000003</c:v>
                </c:pt>
                <c:pt idx="825">
                  <c:v>2006.6265000000001</c:v>
                </c:pt>
                <c:pt idx="829">
                  <c:v>2046.6489999999999</c:v>
                </c:pt>
                <c:pt idx="833">
                  <c:v>2122.4250000000002</c:v>
                </c:pt>
                <c:pt idx="837">
                  <c:v>2090.6762500000004</c:v>
                </c:pt>
                <c:pt idx="841">
                  <c:v>2132.6534999999999</c:v>
                </c:pt>
                <c:pt idx="845">
                  <c:v>1928.4892500000001</c:v>
                </c:pt>
                <c:pt idx="849">
                  <c:v>1847.1530000000002</c:v>
                </c:pt>
                <c:pt idx="853">
                  <c:v>1898.1432499999996</c:v>
                </c:pt>
                <c:pt idx="857">
                  <c:v>1944.6065000000003</c:v>
                </c:pt>
                <c:pt idx="861">
                  <c:v>1873.7007500000002</c:v>
                </c:pt>
                <c:pt idx="865">
                  <c:v>1853.6105</c:v>
                </c:pt>
                <c:pt idx="869">
                  <c:v>1969.5922500000001</c:v>
                </c:pt>
                <c:pt idx="873">
                  <c:v>1866.4982499999999</c:v>
                </c:pt>
                <c:pt idx="877">
                  <c:v>1878.4409999999998</c:v>
                </c:pt>
                <c:pt idx="881">
                  <c:v>1840.098</c:v>
                </c:pt>
                <c:pt idx="885">
                  <c:v>1589.3742499999998</c:v>
                </c:pt>
                <c:pt idx="889">
                  <c:v>1804.4604999999999</c:v>
                </c:pt>
                <c:pt idx="893">
                  <c:v>1850.5529999999999</c:v>
                </c:pt>
                <c:pt idx="897">
                  <c:v>1828.6714999999999</c:v>
                </c:pt>
                <c:pt idx="901">
                  <c:v>1739.07575</c:v>
                </c:pt>
                <c:pt idx="905">
                  <c:v>1817.9407500000004</c:v>
                </c:pt>
                <c:pt idx="909">
                  <c:v>1819.192</c:v>
                </c:pt>
                <c:pt idx="913">
                  <c:v>1816.1565000000003</c:v>
                </c:pt>
                <c:pt idx="917">
                  <c:v>1820.509</c:v>
                </c:pt>
                <c:pt idx="921">
                  <c:v>1906.1112499999999</c:v>
                </c:pt>
                <c:pt idx="925">
                  <c:v>1729.69175</c:v>
                </c:pt>
                <c:pt idx="929">
                  <c:v>2002.9812499999998</c:v>
                </c:pt>
                <c:pt idx="933">
                  <c:v>2003.4907500000002</c:v>
                </c:pt>
                <c:pt idx="937">
                  <c:v>2081.2372500000001</c:v>
                </c:pt>
                <c:pt idx="941">
                  <c:v>1976.1639999999998</c:v>
                </c:pt>
                <c:pt idx="945">
                  <c:v>1913.2055000000003</c:v>
                </c:pt>
                <c:pt idx="949">
                  <c:v>1799.3797499999998</c:v>
                </c:pt>
                <c:pt idx="953">
                  <c:v>1837.0772499999998</c:v>
                </c:pt>
                <c:pt idx="957">
                  <c:v>1795.0747499999998</c:v>
                </c:pt>
                <c:pt idx="961">
                  <c:v>1878.3727500000005</c:v>
                </c:pt>
                <c:pt idx="965">
                  <c:v>1785.63175</c:v>
                </c:pt>
                <c:pt idx="969">
                  <c:v>1931.18325</c:v>
                </c:pt>
                <c:pt idx="973">
                  <c:v>2001.88075</c:v>
                </c:pt>
                <c:pt idx="977">
                  <c:v>1972.0792499999998</c:v>
                </c:pt>
                <c:pt idx="981">
                  <c:v>1897.6620000000003</c:v>
                </c:pt>
                <c:pt idx="985">
                  <c:v>1887.2289999999998</c:v>
                </c:pt>
                <c:pt idx="989">
                  <c:v>1803.0785000000001</c:v>
                </c:pt>
                <c:pt idx="993">
                  <c:v>1840.7804999999998</c:v>
                </c:pt>
                <c:pt idx="997">
                  <c:v>1951.2449999999999</c:v>
                </c:pt>
                <c:pt idx="1001">
                  <c:v>1877.2384999999997</c:v>
                </c:pt>
                <c:pt idx="1005">
                  <c:v>1918.7570000000001</c:v>
                </c:pt>
                <c:pt idx="1009">
                  <c:v>1854.1510000000003</c:v>
                </c:pt>
                <c:pt idx="1013">
                  <c:v>1908.1124999999997</c:v>
                </c:pt>
                <c:pt idx="1017">
                  <c:v>1775.5954999999999</c:v>
                </c:pt>
                <c:pt idx="1021">
                  <c:v>1815.80675</c:v>
                </c:pt>
                <c:pt idx="1025">
                  <c:v>1989.4850000000001</c:v>
                </c:pt>
                <c:pt idx="1029">
                  <c:v>2120.3035</c:v>
                </c:pt>
                <c:pt idx="1033">
                  <c:v>1744.2972499999996</c:v>
                </c:pt>
                <c:pt idx="1037">
                  <c:v>1669.2107500000002</c:v>
                </c:pt>
                <c:pt idx="1041">
                  <c:v>1721.3670000000002</c:v>
                </c:pt>
                <c:pt idx="1045">
                  <c:v>1746.42625</c:v>
                </c:pt>
                <c:pt idx="1049">
                  <c:v>1757.2375</c:v>
                </c:pt>
                <c:pt idx="1053">
                  <c:v>1993.8490000000002</c:v>
                </c:pt>
                <c:pt idx="1057">
                  <c:v>1943.8977500000001</c:v>
                </c:pt>
                <c:pt idx="1061">
                  <c:v>1945.6759999999999</c:v>
                </c:pt>
                <c:pt idx="1065">
                  <c:v>0</c:v>
                </c:pt>
                <c:pt idx="1069">
                  <c:v>0</c:v>
                </c:pt>
                <c:pt idx="1073">
                  <c:v>0</c:v>
                </c:pt>
                <c:pt idx="1077">
                  <c:v>0</c:v>
                </c:pt>
                <c:pt idx="1081">
                  <c:v>0</c:v>
                </c:pt>
                <c:pt idx="1085">
                  <c:v>0</c:v>
                </c:pt>
                <c:pt idx="1089">
                  <c:v>0</c:v>
                </c:pt>
                <c:pt idx="1093">
                  <c:v>0</c:v>
                </c:pt>
                <c:pt idx="1097">
                  <c:v>0</c:v>
                </c:pt>
                <c:pt idx="1101">
                  <c:v>0</c:v>
                </c:pt>
                <c:pt idx="1105">
                  <c:v>0</c:v>
                </c:pt>
                <c:pt idx="1109">
                  <c:v>0</c:v>
                </c:pt>
                <c:pt idx="1113">
                  <c:v>0</c:v>
                </c:pt>
                <c:pt idx="1117">
                  <c:v>0</c:v>
                </c:pt>
                <c:pt idx="1121">
                  <c:v>0</c:v>
                </c:pt>
                <c:pt idx="1125">
                  <c:v>0</c:v>
                </c:pt>
                <c:pt idx="1129">
                  <c:v>0</c:v>
                </c:pt>
                <c:pt idx="1133">
                  <c:v>0</c:v>
                </c:pt>
                <c:pt idx="1137">
                  <c:v>0</c:v>
                </c:pt>
                <c:pt idx="1141">
                  <c:v>0</c:v>
                </c:pt>
                <c:pt idx="1145">
                  <c:v>0</c:v>
                </c:pt>
                <c:pt idx="1149">
                  <c:v>0</c:v>
                </c:pt>
                <c:pt idx="1153">
                  <c:v>0</c:v>
                </c:pt>
                <c:pt idx="1157">
                  <c:v>0</c:v>
                </c:pt>
                <c:pt idx="1161">
                  <c:v>0</c:v>
                </c:pt>
                <c:pt idx="1165">
                  <c:v>0</c:v>
                </c:pt>
                <c:pt idx="1169">
                  <c:v>0</c:v>
                </c:pt>
                <c:pt idx="1173">
                  <c:v>0</c:v>
                </c:pt>
                <c:pt idx="1177">
                  <c:v>0</c:v>
                </c:pt>
                <c:pt idx="1181">
                  <c:v>0</c:v>
                </c:pt>
                <c:pt idx="1185">
                  <c:v>0</c:v>
                </c:pt>
                <c:pt idx="1189">
                  <c:v>0</c:v>
                </c:pt>
                <c:pt idx="1193">
                  <c:v>0</c:v>
                </c:pt>
                <c:pt idx="1197">
                  <c:v>0</c:v>
                </c:pt>
                <c:pt idx="1201">
                  <c:v>0</c:v>
                </c:pt>
                <c:pt idx="1205">
                  <c:v>0</c:v>
                </c:pt>
                <c:pt idx="1209">
                  <c:v>0</c:v>
                </c:pt>
                <c:pt idx="1213">
                  <c:v>0</c:v>
                </c:pt>
                <c:pt idx="1217">
                  <c:v>0</c:v>
                </c:pt>
                <c:pt idx="1221">
                  <c:v>0</c:v>
                </c:pt>
                <c:pt idx="1225">
                  <c:v>0</c:v>
                </c:pt>
                <c:pt idx="1229">
                  <c:v>0</c:v>
                </c:pt>
                <c:pt idx="1233">
                  <c:v>0</c:v>
                </c:pt>
                <c:pt idx="1237">
                  <c:v>0</c:v>
                </c:pt>
                <c:pt idx="1241">
                  <c:v>0</c:v>
                </c:pt>
                <c:pt idx="1245">
                  <c:v>0</c:v>
                </c:pt>
                <c:pt idx="1249">
                  <c:v>0</c:v>
                </c:pt>
                <c:pt idx="1253">
                  <c:v>0</c:v>
                </c:pt>
                <c:pt idx="1257">
                  <c:v>0</c:v>
                </c:pt>
                <c:pt idx="1261">
                  <c:v>0</c:v>
                </c:pt>
                <c:pt idx="1265">
                  <c:v>0</c:v>
                </c:pt>
                <c:pt idx="1269">
                  <c:v>0</c:v>
                </c:pt>
                <c:pt idx="1273">
                  <c:v>0</c:v>
                </c:pt>
                <c:pt idx="1277">
                  <c:v>0</c:v>
                </c:pt>
                <c:pt idx="1281">
                  <c:v>0</c:v>
                </c:pt>
                <c:pt idx="1285">
                  <c:v>0</c:v>
                </c:pt>
                <c:pt idx="1289">
                  <c:v>0</c:v>
                </c:pt>
                <c:pt idx="1293">
                  <c:v>0</c:v>
                </c:pt>
                <c:pt idx="1297">
                  <c:v>0</c:v>
                </c:pt>
                <c:pt idx="1301">
                  <c:v>0</c:v>
                </c:pt>
                <c:pt idx="1305">
                  <c:v>0</c:v>
                </c:pt>
                <c:pt idx="1309">
                  <c:v>0</c:v>
                </c:pt>
                <c:pt idx="1313">
                  <c:v>0</c:v>
                </c:pt>
                <c:pt idx="1317">
                  <c:v>0</c:v>
                </c:pt>
                <c:pt idx="1321">
                  <c:v>0</c:v>
                </c:pt>
                <c:pt idx="1325">
                  <c:v>0</c:v>
                </c:pt>
                <c:pt idx="1329">
                  <c:v>0</c:v>
                </c:pt>
                <c:pt idx="1333">
                  <c:v>0</c:v>
                </c:pt>
                <c:pt idx="1337">
                  <c:v>0</c:v>
                </c:pt>
                <c:pt idx="1341">
                  <c:v>0</c:v>
                </c:pt>
                <c:pt idx="1345">
                  <c:v>0</c:v>
                </c:pt>
                <c:pt idx="1349">
                  <c:v>0</c:v>
                </c:pt>
                <c:pt idx="1353">
                  <c:v>0</c:v>
                </c:pt>
                <c:pt idx="1357">
                  <c:v>0</c:v>
                </c:pt>
                <c:pt idx="1361">
                  <c:v>0</c:v>
                </c:pt>
                <c:pt idx="1365">
                  <c:v>0</c:v>
                </c:pt>
                <c:pt idx="1369">
                  <c:v>0</c:v>
                </c:pt>
                <c:pt idx="1373">
                  <c:v>0</c:v>
                </c:pt>
                <c:pt idx="1377">
                  <c:v>0</c:v>
                </c:pt>
                <c:pt idx="1381">
                  <c:v>0</c:v>
                </c:pt>
                <c:pt idx="1385">
                  <c:v>0</c:v>
                </c:pt>
                <c:pt idx="1389">
                  <c:v>0</c:v>
                </c:pt>
                <c:pt idx="1393">
                  <c:v>0</c:v>
                </c:pt>
                <c:pt idx="1397">
                  <c:v>0</c:v>
                </c:pt>
                <c:pt idx="1401">
                  <c:v>0</c:v>
                </c:pt>
                <c:pt idx="1405">
                  <c:v>0</c:v>
                </c:pt>
                <c:pt idx="1409">
                  <c:v>0</c:v>
                </c:pt>
                <c:pt idx="1413">
                  <c:v>0</c:v>
                </c:pt>
                <c:pt idx="1417">
                  <c:v>0</c:v>
                </c:pt>
                <c:pt idx="1421">
                  <c:v>0</c:v>
                </c:pt>
                <c:pt idx="1425">
                  <c:v>0</c:v>
                </c:pt>
                <c:pt idx="1429">
                  <c:v>0</c:v>
                </c:pt>
                <c:pt idx="1433">
                  <c:v>0</c:v>
                </c:pt>
                <c:pt idx="1437">
                  <c:v>0</c:v>
                </c:pt>
                <c:pt idx="1441">
                  <c:v>0</c:v>
                </c:pt>
                <c:pt idx="1445">
                  <c:v>0</c:v>
                </c:pt>
                <c:pt idx="1449">
                  <c:v>0</c:v>
                </c:pt>
                <c:pt idx="1453">
                  <c:v>0</c:v>
                </c:pt>
                <c:pt idx="1457">
                  <c:v>0</c:v>
                </c:pt>
                <c:pt idx="1461">
                  <c:v>0</c:v>
                </c:pt>
                <c:pt idx="1465">
                  <c:v>0</c:v>
                </c:pt>
                <c:pt idx="1469">
                  <c:v>0</c:v>
                </c:pt>
                <c:pt idx="1473">
                  <c:v>0</c:v>
                </c:pt>
                <c:pt idx="1477">
                  <c:v>0</c:v>
                </c:pt>
                <c:pt idx="1481">
                  <c:v>0</c:v>
                </c:pt>
                <c:pt idx="1485">
                  <c:v>0</c:v>
                </c:pt>
                <c:pt idx="1489">
                  <c:v>0</c:v>
                </c:pt>
                <c:pt idx="1493">
                  <c:v>0</c:v>
                </c:pt>
                <c:pt idx="1497">
                  <c:v>0</c:v>
                </c:pt>
                <c:pt idx="1501">
                  <c:v>0</c:v>
                </c:pt>
                <c:pt idx="1505">
                  <c:v>0</c:v>
                </c:pt>
                <c:pt idx="1509">
                  <c:v>0</c:v>
                </c:pt>
                <c:pt idx="1513">
                  <c:v>0</c:v>
                </c:pt>
                <c:pt idx="1517">
                  <c:v>0</c:v>
                </c:pt>
                <c:pt idx="1521">
                  <c:v>0</c:v>
                </c:pt>
                <c:pt idx="1525">
                  <c:v>0</c:v>
                </c:pt>
                <c:pt idx="1529">
                  <c:v>0</c:v>
                </c:pt>
                <c:pt idx="1533">
                  <c:v>0</c:v>
                </c:pt>
                <c:pt idx="1537">
                  <c:v>0</c:v>
                </c:pt>
                <c:pt idx="1541">
                  <c:v>0</c:v>
                </c:pt>
                <c:pt idx="1545">
                  <c:v>0</c:v>
                </c:pt>
                <c:pt idx="1549">
                  <c:v>0</c:v>
                </c:pt>
                <c:pt idx="1553">
                  <c:v>0</c:v>
                </c:pt>
                <c:pt idx="1557">
                  <c:v>0</c:v>
                </c:pt>
                <c:pt idx="1561">
                  <c:v>0</c:v>
                </c:pt>
                <c:pt idx="1565">
                  <c:v>0</c:v>
                </c:pt>
                <c:pt idx="1569">
                  <c:v>0</c:v>
                </c:pt>
                <c:pt idx="1573">
                  <c:v>0</c:v>
                </c:pt>
                <c:pt idx="1577">
                  <c:v>0</c:v>
                </c:pt>
                <c:pt idx="1581">
                  <c:v>0</c:v>
                </c:pt>
                <c:pt idx="1585">
                  <c:v>0</c:v>
                </c:pt>
                <c:pt idx="1589">
                  <c:v>0</c:v>
                </c:pt>
                <c:pt idx="1593">
                  <c:v>0</c:v>
                </c:pt>
                <c:pt idx="1597">
                  <c:v>0</c:v>
                </c:pt>
                <c:pt idx="1601">
                  <c:v>0</c:v>
                </c:pt>
                <c:pt idx="1605">
                  <c:v>0</c:v>
                </c:pt>
                <c:pt idx="1609">
                  <c:v>0</c:v>
                </c:pt>
                <c:pt idx="1613">
                  <c:v>0</c:v>
                </c:pt>
                <c:pt idx="1617">
                  <c:v>0</c:v>
                </c:pt>
                <c:pt idx="1621">
                  <c:v>0</c:v>
                </c:pt>
                <c:pt idx="1625">
                  <c:v>0</c:v>
                </c:pt>
                <c:pt idx="1629">
                  <c:v>0</c:v>
                </c:pt>
                <c:pt idx="1633">
                  <c:v>0</c:v>
                </c:pt>
                <c:pt idx="1637">
                  <c:v>0</c:v>
                </c:pt>
                <c:pt idx="1641">
                  <c:v>0</c:v>
                </c:pt>
                <c:pt idx="1645">
                  <c:v>0</c:v>
                </c:pt>
                <c:pt idx="1649">
                  <c:v>0</c:v>
                </c:pt>
                <c:pt idx="1653">
                  <c:v>0</c:v>
                </c:pt>
                <c:pt idx="1657">
                  <c:v>0</c:v>
                </c:pt>
                <c:pt idx="1661">
                  <c:v>0</c:v>
                </c:pt>
                <c:pt idx="1665">
                  <c:v>0</c:v>
                </c:pt>
                <c:pt idx="1669">
                  <c:v>0</c:v>
                </c:pt>
                <c:pt idx="1673">
                  <c:v>0</c:v>
                </c:pt>
                <c:pt idx="1677">
                  <c:v>0</c:v>
                </c:pt>
                <c:pt idx="1681">
                  <c:v>0</c:v>
                </c:pt>
                <c:pt idx="1685">
                  <c:v>0</c:v>
                </c:pt>
                <c:pt idx="1689">
                  <c:v>0</c:v>
                </c:pt>
                <c:pt idx="1693">
                  <c:v>0</c:v>
                </c:pt>
                <c:pt idx="1697">
                  <c:v>0</c:v>
                </c:pt>
                <c:pt idx="1701">
                  <c:v>0</c:v>
                </c:pt>
                <c:pt idx="1705">
                  <c:v>0</c:v>
                </c:pt>
                <c:pt idx="1709">
                  <c:v>0</c:v>
                </c:pt>
                <c:pt idx="1713">
                  <c:v>0</c:v>
                </c:pt>
                <c:pt idx="1717">
                  <c:v>0</c:v>
                </c:pt>
                <c:pt idx="1721">
                  <c:v>0</c:v>
                </c:pt>
                <c:pt idx="1725">
                  <c:v>0</c:v>
                </c:pt>
                <c:pt idx="1729">
                  <c:v>0</c:v>
                </c:pt>
                <c:pt idx="1733">
                  <c:v>0</c:v>
                </c:pt>
                <c:pt idx="1737">
                  <c:v>0</c:v>
                </c:pt>
                <c:pt idx="1741">
                  <c:v>0</c:v>
                </c:pt>
                <c:pt idx="1745">
                  <c:v>0</c:v>
                </c:pt>
                <c:pt idx="1749">
                  <c:v>0</c:v>
                </c:pt>
                <c:pt idx="1753">
                  <c:v>0</c:v>
                </c:pt>
                <c:pt idx="1757">
                  <c:v>0</c:v>
                </c:pt>
                <c:pt idx="1761">
                  <c:v>0</c:v>
                </c:pt>
                <c:pt idx="1765">
                  <c:v>0</c:v>
                </c:pt>
                <c:pt idx="1769">
                  <c:v>0</c:v>
                </c:pt>
                <c:pt idx="1773">
                  <c:v>0</c:v>
                </c:pt>
                <c:pt idx="1777">
                  <c:v>0</c:v>
                </c:pt>
                <c:pt idx="1781">
                  <c:v>0</c:v>
                </c:pt>
                <c:pt idx="17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5-4733-8351-9E6FA89EFF42}"/>
            </c:ext>
          </c:extLst>
        </c:ser>
        <c:ser>
          <c:idx val="4"/>
          <c:order val="4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[0]!データ_BD</c:f>
              <c:numCache>
                <c:formatCode>General</c:formatCode>
                <c:ptCount val="179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400</c:v>
                </c:pt>
                <c:pt idx="1751">
                  <c:v>400</c:v>
                </c:pt>
                <c:pt idx="1752">
                  <c:v>400</c:v>
                </c:pt>
                <c:pt idx="1753">
                  <c:v>400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400</c:v>
                </c:pt>
                <c:pt idx="1769">
                  <c:v>400</c:v>
                </c:pt>
                <c:pt idx="1770">
                  <c:v>400</c:v>
                </c:pt>
                <c:pt idx="1771">
                  <c:v>400</c:v>
                </c:pt>
                <c:pt idx="1772">
                  <c:v>400</c:v>
                </c:pt>
                <c:pt idx="1773">
                  <c:v>400</c:v>
                </c:pt>
                <c:pt idx="1774">
                  <c:v>400</c:v>
                </c:pt>
                <c:pt idx="1775">
                  <c:v>400</c:v>
                </c:pt>
                <c:pt idx="1776">
                  <c:v>400</c:v>
                </c:pt>
                <c:pt idx="1777">
                  <c:v>400</c:v>
                </c:pt>
                <c:pt idx="1778">
                  <c:v>400</c:v>
                </c:pt>
                <c:pt idx="1779">
                  <c:v>400</c:v>
                </c:pt>
                <c:pt idx="1780">
                  <c:v>400</c:v>
                </c:pt>
                <c:pt idx="1781">
                  <c:v>400</c:v>
                </c:pt>
                <c:pt idx="1782">
                  <c:v>400</c:v>
                </c:pt>
                <c:pt idx="1783">
                  <c:v>400</c:v>
                </c:pt>
                <c:pt idx="1784">
                  <c:v>400</c:v>
                </c:pt>
                <c:pt idx="1785">
                  <c:v>400</c:v>
                </c:pt>
                <c:pt idx="1786">
                  <c:v>400</c:v>
                </c:pt>
                <c:pt idx="178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75-4733-8351-9E6FA89EFF42}"/>
            </c:ext>
          </c:extLst>
        </c:ser>
        <c:ser>
          <c:idx val="5"/>
          <c:order val="5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75-4733-8351-9E6FA89EFF42}"/>
            </c:ext>
          </c:extLst>
        </c:ser>
        <c:ser>
          <c:idx val="6"/>
          <c:order val="6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[0]!データ_BG</c:f>
              <c:numCache>
                <c:formatCode>General</c:formatCode>
                <c:ptCount val="1789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900</c:v>
                </c:pt>
                <c:pt idx="17">
                  <c:v>900</c:v>
                </c:pt>
                <c:pt idx="18">
                  <c:v>900</c:v>
                </c:pt>
                <c:pt idx="19">
                  <c:v>900</c:v>
                </c:pt>
                <c:pt idx="20">
                  <c:v>900</c:v>
                </c:pt>
                <c:pt idx="21">
                  <c:v>900</c:v>
                </c:pt>
                <c:pt idx="22">
                  <c:v>900</c:v>
                </c:pt>
                <c:pt idx="23">
                  <c:v>900</c:v>
                </c:pt>
                <c:pt idx="24">
                  <c:v>900</c:v>
                </c:pt>
                <c:pt idx="25">
                  <c:v>900</c:v>
                </c:pt>
                <c:pt idx="26">
                  <c:v>900</c:v>
                </c:pt>
                <c:pt idx="27">
                  <c:v>900</c:v>
                </c:pt>
                <c:pt idx="28">
                  <c:v>900</c:v>
                </c:pt>
                <c:pt idx="29">
                  <c:v>900</c:v>
                </c:pt>
                <c:pt idx="30">
                  <c:v>900</c:v>
                </c:pt>
                <c:pt idx="31">
                  <c:v>900</c:v>
                </c:pt>
                <c:pt idx="32">
                  <c:v>900</c:v>
                </c:pt>
                <c:pt idx="33">
                  <c:v>900</c:v>
                </c:pt>
                <c:pt idx="34">
                  <c:v>900</c:v>
                </c:pt>
                <c:pt idx="35">
                  <c:v>900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900</c:v>
                </c:pt>
                <c:pt idx="42">
                  <c:v>900</c:v>
                </c:pt>
                <c:pt idx="43">
                  <c:v>900</c:v>
                </c:pt>
                <c:pt idx="44">
                  <c:v>900</c:v>
                </c:pt>
                <c:pt idx="45">
                  <c:v>900</c:v>
                </c:pt>
                <c:pt idx="46">
                  <c:v>900</c:v>
                </c:pt>
                <c:pt idx="47">
                  <c:v>900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900</c:v>
                </c:pt>
                <c:pt idx="56">
                  <c:v>900</c:v>
                </c:pt>
                <c:pt idx="57">
                  <c:v>900</c:v>
                </c:pt>
                <c:pt idx="58">
                  <c:v>900</c:v>
                </c:pt>
                <c:pt idx="59">
                  <c:v>900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900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6">
                  <c:v>1300</c:v>
                </c:pt>
                <c:pt idx="77">
                  <c:v>1300</c:v>
                </c:pt>
                <c:pt idx="78">
                  <c:v>1300</c:v>
                </c:pt>
                <c:pt idx="79">
                  <c:v>1300</c:v>
                </c:pt>
                <c:pt idx="80">
                  <c:v>1300</c:v>
                </c:pt>
                <c:pt idx="81">
                  <c:v>1300</c:v>
                </c:pt>
                <c:pt idx="82">
                  <c:v>1300</c:v>
                </c:pt>
                <c:pt idx="83">
                  <c:v>1300</c:v>
                </c:pt>
                <c:pt idx="84">
                  <c:v>1300</c:v>
                </c:pt>
                <c:pt idx="85">
                  <c:v>1300</c:v>
                </c:pt>
                <c:pt idx="86">
                  <c:v>1300</c:v>
                </c:pt>
                <c:pt idx="87">
                  <c:v>1300</c:v>
                </c:pt>
                <c:pt idx="88">
                  <c:v>1300</c:v>
                </c:pt>
                <c:pt idx="89">
                  <c:v>1300</c:v>
                </c:pt>
                <c:pt idx="90">
                  <c:v>1300</c:v>
                </c:pt>
                <c:pt idx="91">
                  <c:v>1300</c:v>
                </c:pt>
                <c:pt idx="92">
                  <c:v>1300</c:v>
                </c:pt>
                <c:pt idx="93">
                  <c:v>1300</c:v>
                </c:pt>
                <c:pt idx="94">
                  <c:v>1300</c:v>
                </c:pt>
                <c:pt idx="95">
                  <c:v>1300</c:v>
                </c:pt>
                <c:pt idx="96">
                  <c:v>1300</c:v>
                </c:pt>
                <c:pt idx="97">
                  <c:v>1300</c:v>
                </c:pt>
                <c:pt idx="98">
                  <c:v>1300</c:v>
                </c:pt>
                <c:pt idx="99">
                  <c:v>1300</c:v>
                </c:pt>
                <c:pt idx="100">
                  <c:v>1300</c:v>
                </c:pt>
                <c:pt idx="101">
                  <c:v>1300</c:v>
                </c:pt>
                <c:pt idx="102">
                  <c:v>1300</c:v>
                </c:pt>
                <c:pt idx="103">
                  <c:v>1300</c:v>
                </c:pt>
                <c:pt idx="104">
                  <c:v>1300</c:v>
                </c:pt>
                <c:pt idx="105">
                  <c:v>1300</c:v>
                </c:pt>
                <c:pt idx="106">
                  <c:v>1300</c:v>
                </c:pt>
                <c:pt idx="107">
                  <c:v>1300</c:v>
                </c:pt>
                <c:pt idx="108">
                  <c:v>1300</c:v>
                </c:pt>
                <c:pt idx="109">
                  <c:v>1300</c:v>
                </c:pt>
                <c:pt idx="110">
                  <c:v>1300</c:v>
                </c:pt>
                <c:pt idx="111">
                  <c:v>1300</c:v>
                </c:pt>
                <c:pt idx="112">
                  <c:v>1300</c:v>
                </c:pt>
                <c:pt idx="113">
                  <c:v>1300</c:v>
                </c:pt>
                <c:pt idx="114">
                  <c:v>1300</c:v>
                </c:pt>
                <c:pt idx="115">
                  <c:v>1300</c:v>
                </c:pt>
                <c:pt idx="116">
                  <c:v>1300</c:v>
                </c:pt>
                <c:pt idx="117">
                  <c:v>1300</c:v>
                </c:pt>
                <c:pt idx="118">
                  <c:v>1300</c:v>
                </c:pt>
                <c:pt idx="119">
                  <c:v>1300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1300</c:v>
                </c:pt>
                <c:pt idx="131">
                  <c:v>1300</c:v>
                </c:pt>
                <c:pt idx="132">
                  <c:v>1300</c:v>
                </c:pt>
                <c:pt idx="133">
                  <c:v>1300</c:v>
                </c:pt>
                <c:pt idx="134">
                  <c:v>1300</c:v>
                </c:pt>
                <c:pt idx="135">
                  <c:v>1300</c:v>
                </c:pt>
                <c:pt idx="136">
                  <c:v>1300</c:v>
                </c:pt>
                <c:pt idx="137">
                  <c:v>1300</c:v>
                </c:pt>
                <c:pt idx="138">
                  <c:v>1300</c:v>
                </c:pt>
                <c:pt idx="139">
                  <c:v>1300</c:v>
                </c:pt>
                <c:pt idx="140">
                  <c:v>1300</c:v>
                </c:pt>
                <c:pt idx="141">
                  <c:v>1300</c:v>
                </c:pt>
                <c:pt idx="142">
                  <c:v>1300</c:v>
                </c:pt>
                <c:pt idx="143">
                  <c:v>1300</c:v>
                </c:pt>
                <c:pt idx="144">
                  <c:v>1300</c:v>
                </c:pt>
                <c:pt idx="145">
                  <c:v>1300</c:v>
                </c:pt>
                <c:pt idx="146">
                  <c:v>1300</c:v>
                </c:pt>
                <c:pt idx="147">
                  <c:v>1300</c:v>
                </c:pt>
                <c:pt idx="148">
                  <c:v>1300</c:v>
                </c:pt>
                <c:pt idx="149">
                  <c:v>1300</c:v>
                </c:pt>
                <c:pt idx="150">
                  <c:v>1300</c:v>
                </c:pt>
                <c:pt idx="151">
                  <c:v>1300</c:v>
                </c:pt>
                <c:pt idx="152">
                  <c:v>1300</c:v>
                </c:pt>
                <c:pt idx="153">
                  <c:v>1300</c:v>
                </c:pt>
                <c:pt idx="154">
                  <c:v>1300</c:v>
                </c:pt>
                <c:pt idx="155">
                  <c:v>1300</c:v>
                </c:pt>
                <c:pt idx="156">
                  <c:v>1300</c:v>
                </c:pt>
                <c:pt idx="157">
                  <c:v>1300</c:v>
                </c:pt>
                <c:pt idx="158">
                  <c:v>1300</c:v>
                </c:pt>
                <c:pt idx="159">
                  <c:v>1300</c:v>
                </c:pt>
                <c:pt idx="160">
                  <c:v>1300</c:v>
                </c:pt>
                <c:pt idx="161">
                  <c:v>1300</c:v>
                </c:pt>
                <c:pt idx="162">
                  <c:v>1300</c:v>
                </c:pt>
                <c:pt idx="163">
                  <c:v>1300</c:v>
                </c:pt>
                <c:pt idx="164">
                  <c:v>1300</c:v>
                </c:pt>
                <c:pt idx="165">
                  <c:v>1300</c:v>
                </c:pt>
                <c:pt idx="166">
                  <c:v>1300</c:v>
                </c:pt>
                <c:pt idx="167">
                  <c:v>1300</c:v>
                </c:pt>
                <c:pt idx="168">
                  <c:v>1300</c:v>
                </c:pt>
                <c:pt idx="169">
                  <c:v>1300</c:v>
                </c:pt>
                <c:pt idx="170">
                  <c:v>1300</c:v>
                </c:pt>
                <c:pt idx="171">
                  <c:v>1300</c:v>
                </c:pt>
                <c:pt idx="172">
                  <c:v>1300</c:v>
                </c:pt>
                <c:pt idx="173">
                  <c:v>1300</c:v>
                </c:pt>
                <c:pt idx="174">
                  <c:v>1300</c:v>
                </c:pt>
                <c:pt idx="175">
                  <c:v>1300</c:v>
                </c:pt>
                <c:pt idx="176">
                  <c:v>1300</c:v>
                </c:pt>
                <c:pt idx="177">
                  <c:v>1300</c:v>
                </c:pt>
                <c:pt idx="178">
                  <c:v>1300</c:v>
                </c:pt>
                <c:pt idx="179">
                  <c:v>1300</c:v>
                </c:pt>
                <c:pt idx="180">
                  <c:v>1300</c:v>
                </c:pt>
                <c:pt idx="181">
                  <c:v>1300</c:v>
                </c:pt>
                <c:pt idx="182">
                  <c:v>1300</c:v>
                </c:pt>
                <c:pt idx="183">
                  <c:v>1300</c:v>
                </c:pt>
                <c:pt idx="184">
                  <c:v>1300</c:v>
                </c:pt>
                <c:pt idx="185">
                  <c:v>1300</c:v>
                </c:pt>
                <c:pt idx="186">
                  <c:v>1300</c:v>
                </c:pt>
                <c:pt idx="187">
                  <c:v>1300</c:v>
                </c:pt>
                <c:pt idx="188">
                  <c:v>1300</c:v>
                </c:pt>
                <c:pt idx="189">
                  <c:v>1300</c:v>
                </c:pt>
                <c:pt idx="190">
                  <c:v>1300</c:v>
                </c:pt>
                <c:pt idx="191">
                  <c:v>1300</c:v>
                </c:pt>
                <c:pt idx="192">
                  <c:v>1300</c:v>
                </c:pt>
                <c:pt idx="193">
                  <c:v>1300</c:v>
                </c:pt>
                <c:pt idx="194">
                  <c:v>1300</c:v>
                </c:pt>
                <c:pt idx="195">
                  <c:v>1300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1300</c:v>
                </c:pt>
                <c:pt idx="200">
                  <c:v>1300</c:v>
                </c:pt>
                <c:pt idx="201">
                  <c:v>1300</c:v>
                </c:pt>
                <c:pt idx="202">
                  <c:v>1300</c:v>
                </c:pt>
                <c:pt idx="203">
                  <c:v>1300</c:v>
                </c:pt>
                <c:pt idx="204">
                  <c:v>1300</c:v>
                </c:pt>
                <c:pt idx="205">
                  <c:v>1300</c:v>
                </c:pt>
                <c:pt idx="206">
                  <c:v>1300</c:v>
                </c:pt>
                <c:pt idx="207">
                  <c:v>1300</c:v>
                </c:pt>
                <c:pt idx="208">
                  <c:v>1300</c:v>
                </c:pt>
                <c:pt idx="209">
                  <c:v>1300</c:v>
                </c:pt>
                <c:pt idx="210">
                  <c:v>1300</c:v>
                </c:pt>
                <c:pt idx="211">
                  <c:v>1300</c:v>
                </c:pt>
                <c:pt idx="212">
                  <c:v>1300</c:v>
                </c:pt>
                <c:pt idx="213">
                  <c:v>1300</c:v>
                </c:pt>
                <c:pt idx="214">
                  <c:v>1300</c:v>
                </c:pt>
                <c:pt idx="215">
                  <c:v>1300</c:v>
                </c:pt>
                <c:pt idx="216">
                  <c:v>1300</c:v>
                </c:pt>
                <c:pt idx="217">
                  <c:v>1300</c:v>
                </c:pt>
                <c:pt idx="218">
                  <c:v>1300</c:v>
                </c:pt>
                <c:pt idx="219">
                  <c:v>1300</c:v>
                </c:pt>
                <c:pt idx="220">
                  <c:v>1300</c:v>
                </c:pt>
                <c:pt idx="221">
                  <c:v>1300</c:v>
                </c:pt>
                <c:pt idx="222">
                  <c:v>1300</c:v>
                </c:pt>
                <c:pt idx="223">
                  <c:v>1300</c:v>
                </c:pt>
                <c:pt idx="224">
                  <c:v>1300</c:v>
                </c:pt>
                <c:pt idx="225">
                  <c:v>1300</c:v>
                </c:pt>
                <c:pt idx="226">
                  <c:v>1300</c:v>
                </c:pt>
                <c:pt idx="227">
                  <c:v>1300</c:v>
                </c:pt>
                <c:pt idx="228">
                  <c:v>1300</c:v>
                </c:pt>
                <c:pt idx="229">
                  <c:v>1300</c:v>
                </c:pt>
                <c:pt idx="230">
                  <c:v>1300</c:v>
                </c:pt>
                <c:pt idx="231">
                  <c:v>1300</c:v>
                </c:pt>
                <c:pt idx="232">
                  <c:v>1300</c:v>
                </c:pt>
                <c:pt idx="233">
                  <c:v>1300</c:v>
                </c:pt>
                <c:pt idx="234">
                  <c:v>1300</c:v>
                </c:pt>
                <c:pt idx="235">
                  <c:v>1300</c:v>
                </c:pt>
                <c:pt idx="236">
                  <c:v>1300</c:v>
                </c:pt>
                <c:pt idx="237">
                  <c:v>1300</c:v>
                </c:pt>
                <c:pt idx="238">
                  <c:v>1300</c:v>
                </c:pt>
                <c:pt idx="239">
                  <c:v>1300</c:v>
                </c:pt>
                <c:pt idx="240">
                  <c:v>1300</c:v>
                </c:pt>
                <c:pt idx="241">
                  <c:v>1300</c:v>
                </c:pt>
                <c:pt idx="242">
                  <c:v>1300</c:v>
                </c:pt>
                <c:pt idx="243">
                  <c:v>1300</c:v>
                </c:pt>
                <c:pt idx="244">
                  <c:v>1300</c:v>
                </c:pt>
                <c:pt idx="245">
                  <c:v>1300</c:v>
                </c:pt>
                <c:pt idx="246">
                  <c:v>1300</c:v>
                </c:pt>
                <c:pt idx="247">
                  <c:v>1300</c:v>
                </c:pt>
                <c:pt idx="248">
                  <c:v>1300</c:v>
                </c:pt>
                <c:pt idx="249">
                  <c:v>1300</c:v>
                </c:pt>
                <c:pt idx="250">
                  <c:v>1300</c:v>
                </c:pt>
                <c:pt idx="251">
                  <c:v>1300</c:v>
                </c:pt>
                <c:pt idx="252">
                  <c:v>1300</c:v>
                </c:pt>
                <c:pt idx="253">
                  <c:v>1300</c:v>
                </c:pt>
                <c:pt idx="254">
                  <c:v>1300</c:v>
                </c:pt>
                <c:pt idx="255">
                  <c:v>1300</c:v>
                </c:pt>
                <c:pt idx="256">
                  <c:v>1300</c:v>
                </c:pt>
                <c:pt idx="257">
                  <c:v>1300</c:v>
                </c:pt>
                <c:pt idx="258">
                  <c:v>1300</c:v>
                </c:pt>
                <c:pt idx="259">
                  <c:v>1300</c:v>
                </c:pt>
                <c:pt idx="260">
                  <c:v>1300</c:v>
                </c:pt>
                <c:pt idx="261">
                  <c:v>1300</c:v>
                </c:pt>
                <c:pt idx="262">
                  <c:v>1300</c:v>
                </c:pt>
                <c:pt idx="263">
                  <c:v>1300</c:v>
                </c:pt>
                <c:pt idx="264">
                  <c:v>1300</c:v>
                </c:pt>
                <c:pt idx="265">
                  <c:v>1300</c:v>
                </c:pt>
                <c:pt idx="266">
                  <c:v>1300</c:v>
                </c:pt>
                <c:pt idx="267">
                  <c:v>1300</c:v>
                </c:pt>
                <c:pt idx="268">
                  <c:v>1300</c:v>
                </c:pt>
                <c:pt idx="269">
                  <c:v>1300</c:v>
                </c:pt>
                <c:pt idx="270">
                  <c:v>1300</c:v>
                </c:pt>
                <c:pt idx="271">
                  <c:v>1300</c:v>
                </c:pt>
                <c:pt idx="272">
                  <c:v>1300</c:v>
                </c:pt>
                <c:pt idx="273">
                  <c:v>1300</c:v>
                </c:pt>
                <c:pt idx="274">
                  <c:v>1300</c:v>
                </c:pt>
                <c:pt idx="275">
                  <c:v>1300</c:v>
                </c:pt>
                <c:pt idx="276">
                  <c:v>1300</c:v>
                </c:pt>
                <c:pt idx="277">
                  <c:v>1300</c:v>
                </c:pt>
                <c:pt idx="278">
                  <c:v>1300</c:v>
                </c:pt>
                <c:pt idx="279">
                  <c:v>1300</c:v>
                </c:pt>
                <c:pt idx="280">
                  <c:v>1300</c:v>
                </c:pt>
                <c:pt idx="281">
                  <c:v>1300</c:v>
                </c:pt>
                <c:pt idx="282">
                  <c:v>1300</c:v>
                </c:pt>
                <c:pt idx="283">
                  <c:v>1300</c:v>
                </c:pt>
                <c:pt idx="284">
                  <c:v>1300</c:v>
                </c:pt>
                <c:pt idx="285">
                  <c:v>1300</c:v>
                </c:pt>
                <c:pt idx="286">
                  <c:v>1300</c:v>
                </c:pt>
                <c:pt idx="287">
                  <c:v>1300</c:v>
                </c:pt>
                <c:pt idx="288">
                  <c:v>1300</c:v>
                </c:pt>
                <c:pt idx="289">
                  <c:v>1300</c:v>
                </c:pt>
                <c:pt idx="290">
                  <c:v>1300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1300</c:v>
                </c:pt>
                <c:pt idx="296">
                  <c:v>1300</c:v>
                </c:pt>
                <c:pt idx="297">
                  <c:v>1300</c:v>
                </c:pt>
                <c:pt idx="298">
                  <c:v>1300</c:v>
                </c:pt>
                <c:pt idx="299">
                  <c:v>1300</c:v>
                </c:pt>
                <c:pt idx="300">
                  <c:v>1300</c:v>
                </c:pt>
                <c:pt idx="301">
                  <c:v>1300</c:v>
                </c:pt>
                <c:pt idx="302">
                  <c:v>1300</c:v>
                </c:pt>
                <c:pt idx="303">
                  <c:v>1300</c:v>
                </c:pt>
                <c:pt idx="304">
                  <c:v>1300</c:v>
                </c:pt>
                <c:pt idx="305">
                  <c:v>1300</c:v>
                </c:pt>
                <c:pt idx="306">
                  <c:v>1300</c:v>
                </c:pt>
                <c:pt idx="307">
                  <c:v>1300</c:v>
                </c:pt>
                <c:pt idx="308">
                  <c:v>1300</c:v>
                </c:pt>
                <c:pt idx="309">
                  <c:v>1300</c:v>
                </c:pt>
                <c:pt idx="310">
                  <c:v>1300</c:v>
                </c:pt>
                <c:pt idx="311">
                  <c:v>1300</c:v>
                </c:pt>
                <c:pt idx="312">
                  <c:v>1300</c:v>
                </c:pt>
                <c:pt idx="313">
                  <c:v>1300</c:v>
                </c:pt>
                <c:pt idx="314">
                  <c:v>1300</c:v>
                </c:pt>
                <c:pt idx="315">
                  <c:v>1300</c:v>
                </c:pt>
                <c:pt idx="316">
                  <c:v>1300</c:v>
                </c:pt>
                <c:pt idx="317">
                  <c:v>1300</c:v>
                </c:pt>
                <c:pt idx="318">
                  <c:v>1300</c:v>
                </c:pt>
                <c:pt idx="319">
                  <c:v>1300</c:v>
                </c:pt>
                <c:pt idx="320">
                  <c:v>1300</c:v>
                </c:pt>
                <c:pt idx="321">
                  <c:v>1300</c:v>
                </c:pt>
                <c:pt idx="322">
                  <c:v>1300</c:v>
                </c:pt>
                <c:pt idx="323">
                  <c:v>1300</c:v>
                </c:pt>
                <c:pt idx="324">
                  <c:v>1300</c:v>
                </c:pt>
                <c:pt idx="325">
                  <c:v>1300</c:v>
                </c:pt>
                <c:pt idx="326">
                  <c:v>1300</c:v>
                </c:pt>
                <c:pt idx="327">
                  <c:v>1300</c:v>
                </c:pt>
                <c:pt idx="328">
                  <c:v>1300</c:v>
                </c:pt>
                <c:pt idx="329">
                  <c:v>1300</c:v>
                </c:pt>
                <c:pt idx="330">
                  <c:v>1300</c:v>
                </c:pt>
                <c:pt idx="331">
                  <c:v>1300</c:v>
                </c:pt>
                <c:pt idx="332">
                  <c:v>1300</c:v>
                </c:pt>
                <c:pt idx="333">
                  <c:v>1300</c:v>
                </c:pt>
                <c:pt idx="334">
                  <c:v>1300</c:v>
                </c:pt>
                <c:pt idx="335">
                  <c:v>1300</c:v>
                </c:pt>
                <c:pt idx="336">
                  <c:v>1300</c:v>
                </c:pt>
                <c:pt idx="337">
                  <c:v>1300</c:v>
                </c:pt>
                <c:pt idx="338">
                  <c:v>1300</c:v>
                </c:pt>
                <c:pt idx="339">
                  <c:v>1300</c:v>
                </c:pt>
                <c:pt idx="340">
                  <c:v>1300</c:v>
                </c:pt>
                <c:pt idx="341">
                  <c:v>1300</c:v>
                </c:pt>
                <c:pt idx="342">
                  <c:v>1300</c:v>
                </c:pt>
                <c:pt idx="343">
                  <c:v>1300</c:v>
                </c:pt>
                <c:pt idx="344">
                  <c:v>1300</c:v>
                </c:pt>
                <c:pt idx="345">
                  <c:v>1300</c:v>
                </c:pt>
                <c:pt idx="346">
                  <c:v>1300</c:v>
                </c:pt>
                <c:pt idx="347">
                  <c:v>1300</c:v>
                </c:pt>
                <c:pt idx="348">
                  <c:v>1300</c:v>
                </c:pt>
                <c:pt idx="349">
                  <c:v>1300</c:v>
                </c:pt>
                <c:pt idx="350">
                  <c:v>1300</c:v>
                </c:pt>
                <c:pt idx="351">
                  <c:v>1300</c:v>
                </c:pt>
                <c:pt idx="352">
                  <c:v>1300</c:v>
                </c:pt>
                <c:pt idx="353">
                  <c:v>1300</c:v>
                </c:pt>
                <c:pt idx="354">
                  <c:v>1300</c:v>
                </c:pt>
                <c:pt idx="355">
                  <c:v>1300</c:v>
                </c:pt>
                <c:pt idx="356">
                  <c:v>1300</c:v>
                </c:pt>
                <c:pt idx="357">
                  <c:v>1300</c:v>
                </c:pt>
                <c:pt idx="358">
                  <c:v>1300</c:v>
                </c:pt>
                <c:pt idx="359">
                  <c:v>1300</c:v>
                </c:pt>
                <c:pt idx="360">
                  <c:v>1300</c:v>
                </c:pt>
                <c:pt idx="361">
                  <c:v>1300</c:v>
                </c:pt>
                <c:pt idx="362">
                  <c:v>1300</c:v>
                </c:pt>
                <c:pt idx="363">
                  <c:v>1300</c:v>
                </c:pt>
                <c:pt idx="364">
                  <c:v>1300</c:v>
                </c:pt>
                <c:pt idx="365">
                  <c:v>1300</c:v>
                </c:pt>
                <c:pt idx="366">
                  <c:v>1300</c:v>
                </c:pt>
                <c:pt idx="367">
                  <c:v>1300</c:v>
                </c:pt>
                <c:pt idx="368">
                  <c:v>1300</c:v>
                </c:pt>
                <c:pt idx="369">
                  <c:v>1300</c:v>
                </c:pt>
                <c:pt idx="370">
                  <c:v>1300</c:v>
                </c:pt>
                <c:pt idx="371">
                  <c:v>1300</c:v>
                </c:pt>
                <c:pt idx="372">
                  <c:v>1300</c:v>
                </c:pt>
                <c:pt idx="373">
                  <c:v>1300</c:v>
                </c:pt>
                <c:pt idx="374">
                  <c:v>1300</c:v>
                </c:pt>
                <c:pt idx="375">
                  <c:v>1300</c:v>
                </c:pt>
                <c:pt idx="376">
                  <c:v>1300</c:v>
                </c:pt>
                <c:pt idx="377">
                  <c:v>1300</c:v>
                </c:pt>
                <c:pt idx="378">
                  <c:v>1300</c:v>
                </c:pt>
                <c:pt idx="379">
                  <c:v>1300</c:v>
                </c:pt>
                <c:pt idx="380">
                  <c:v>1300</c:v>
                </c:pt>
                <c:pt idx="381">
                  <c:v>1300</c:v>
                </c:pt>
                <c:pt idx="382">
                  <c:v>1300</c:v>
                </c:pt>
                <c:pt idx="383">
                  <c:v>1300</c:v>
                </c:pt>
                <c:pt idx="384">
                  <c:v>1300</c:v>
                </c:pt>
                <c:pt idx="385">
                  <c:v>1300</c:v>
                </c:pt>
                <c:pt idx="386">
                  <c:v>1300</c:v>
                </c:pt>
                <c:pt idx="387">
                  <c:v>1300</c:v>
                </c:pt>
                <c:pt idx="388">
                  <c:v>1300</c:v>
                </c:pt>
                <c:pt idx="389">
                  <c:v>1300</c:v>
                </c:pt>
                <c:pt idx="390">
                  <c:v>1300</c:v>
                </c:pt>
                <c:pt idx="391">
                  <c:v>1300</c:v>
                </c:pt>
                <c:pt idx="392">
                  <c:v>1300</c:v>
                </c:pt>
                <c:pt idx="393">
                  <c:v>1300</c:v>
                </c:pt>
                <c:pt idx="394">
                  <c:v>1300</c:v>
                </c:pt>
                <c:pt idx="395">
                  <c:v>1300</c:v>
                </c:pt>
                <c:pt idx="396">
                  <c:v>1300</c:v>
                </c:pt>
                <c:pt idx="397">
                  <c:v>1300</c:v>
                </c:pt>
                <c:pt idx="398">
                  <c:v>1300</c:v>
                </c:pt>
                <c:pt idx="399">
                  <c:v>1300</c:v>
                </c:pt>
                <c:pt idx="400">
                  <c:v>1300</c:v>
                </c:pt>
                <c:pt idx="401">
                  <c:v>1300</c:v>
                </c:pt>
                <c:pt idx="402">
                  <c:v>1300</c:v>
                </c:pt>
                <c:pt idx="403">
                  <c:v>1300</c:v>
                </c:pt>
                <c:pt idx="404">
                  <c:v>1300</c:v>
                </c:pt>
                <c:pt idx="405">
                  <c:v>1300</c:v>
                </c:pt>
                <c:pt idx="406">
                  <c:v>1300</c:v>
                </c:pt>
                <c:pt idx="407">
                  <c:v>1300</c:v>
                </c:pt>
                <c:pt idx="408">
                  <c:v>1300</c:v>
                </c:pt>
                <c:pt idx="409">
                  <c:v>1300</c:v>
                </c:pt>
                <c:pt idx="410">
                  <c:v>1300</c:v>
                </c:pt>
                <c:pt idx="411">
                  <c:v>1300</c:v>
                </c:pt>
                <c:pt idx="412">
                  <c:v>1300</c:v>
                </c:pt>
                <c:pt idx="413">
                  <c:v>1300</c:v>
                </c:pt>
                <c:pt idx="414">
                  <c:v>1300</c:v>
                </c:pt>
                <c:pt idx="415">
                  <c:v>1300</c:v>
                </c:pt>
                <c:pt idx="416">
                  <c:v>1300</c:v>
                </c:pt>
                <c:pt idx="417">
                  <c:v>1300</c:v>
                </c:pt>
                <c:pt idx="418">
                  <c:v>1300</c:v>
                </c:pt>
                <c:pt idx="419">
                  <c:v>1300</c:v>
                </c:pt>
                <c:pt idx="420">
                  <c:v>1300</c:v>
                </c:pt>
                <c:pt idx="421">
                  <c:v>1300</c:v>
                </c:pt>
                <c:pt idx="422">
                  <c:v>1300</c:v>
                </c:pt>
                <c:pt idx="423">
                  <c:v>1300</c:v>
                </c:pt>
                <c:pt idx="424">
                  <c:v>1300</c:v>
                </c:pt>
                <c:pt idx="425">
                  <c:v>1300</c:v>
                </c:pt>
                <c:pt idx="426">
                  <c:v>1300</c:v>
                </c:pt>
                <c:pt idx="427">
                  <c:v>1300</c:v>
                </c:pt>
                <c:pt idx="428">
                  <c:v>1300</c:v>
                </c:pt>
                <c:pt idx="429">
                  <c:v>1300</c:v>
                </c:pt>
                <c:pt idx="430">
                  <c:v>1300</c:v>
                </c:pt>
                <c:pt idx="431">
                  <c:v>1300</c:v>
                </c:pt>
                <c:pt idx="432">
                  <c:v>1300</c:v>
                </c:pt>
                <c:pt idx="433">
                  <c:v>1300</c:v>
                </c:pt>
                <c:pt idx="434">
                  <c:v>1300</c:v>
                </c:pt>
                <c:pt idx="435">
                  <c:v>1300</c:v>
                </c:pt>
                <c:pt idx="436">
                  <c:v>1300</c:v>
                </c:pt>
                <c:pt idx="437">
                  <c:v>1300</c:v>
                </c:pt>
                <c:pt idx="438">
                  <c:v>1300</c:v>
                </c:pt>
                <c:pt idx="439">
                  <c:v>1300</c:v>
                </c:pt>
                <c:pt idx="440">
                  <c:v>1300</c:v>
                </c:pt>
                <c:pt idx="441">
                  <c:v>1300</c:v>
                </c:pt>
                <c:pt idx="442">
                  <c:v>1300</c:v>
                </c:pt>
                <c:pt idx="443">
                  <c:v>1300</c:v>
                </c:pt>
                <c:pt idx="444">
                  <c:v>1300</c:v>
                </c:pt>
                <c:pt idx="445">
                  <c:v>1300</c:v>
                </c:pt>
                <c:pt idx="446">
                  <c:v>1300</c:v>
                </c:pt>
                <c:pt idx="447">
                  <c:v>1300</c:v>
                </c:pt>
                <c:pt idx="448">
                  <c:v>1300</c:v>
                </c:pt>
                <c:pt idx="449">
                  <c:v>1300</c:v>
                </c:pt>
                <c:pt idx="450">
                  <c:v>1300</c:v>
                </c:pt>
                <c:pt idx="451">
                  <c:v>1300</c:v>
                </c:pt>
                <c:pt idx="452">
                  <c:v>1300</c:v>
                </c:pt>
                <c:pt idx="453">
                  <c:v>1300</c:v>
                </c:pt>
                <c:pt idx="454">
                  <c:v>1300</c:v>
                </c:pt>
                <c:pt idx="455">
                  <c:v>1300</c:v>
                </c:pt>
                <c:pt idx="456">
                  <c:v>1300</c:v>
                </c:pt>
                <c:pt idx="457">
                  <c:v>1300</c:v>
                </c:pt>
                <c:pt idx="458">
                  <c:v>1300</c:v>
                </c:pt>
                <c:pt idx="459">
                  <c:v>1300</c:v>
                </c:pt>
                <c:pt idx="460">
                  <c:v>1300</c:v>
                </c:pt>
                <c:pt idx="461">
                  <c:v>1300</c:v>
                </c:pt>
                <c:pt idx="462">
                  <c:v>1300</c:v>
                </c:pt>
                <c:pt idx="463">
                  <c:v>1300</c:v>
                </c:pt>
                <c:pt idx="464">
                  <c:v>1300</c:v>
                </c:pt>
                <c:pt idx="465">
                  <c:v>1300</c:v>
                </c:pt>
                <c:pt idx="466">
                  <c:v>1300</c:v>
                </c:pt>
                <c:pt idx="467">
                  <c:v>1300</c:v>
                </c:pt>
                <c:pt idx="468">
                  <c:v>1300</c:v>
                </c:pt>
                <c:pt idx="469">
                  <c:v>1300</c:v>
                </c:pt>
                <c:pt idx="470">
                  <c:v>1300</c:v>
                </c:pt>
                <c:pt idx="471">
                  <c:v>1300</c:v>
                </c:pt>
                <c:pt idx="472">
                  <c:v>1300</c:v>
                </c:pt>
                <c:pt idx="473">
                  <c:v>1300</c:v>
                </c:pt>
                <c:pt idx="474">
                  <c:v>1300</c:v>
                </c:pt>
                <c:pt idx="475">
                  <c:v>1300</c:v>
                </c:pt>
                <c:pt idx="476">
                  <c:v>1300</c:v>
                </c:pt>
                <c:pt idx="477">
                  <c:v>1300</c:v>
                </c:pt>
                <c:pt idx="478">
                  <c:v>1300</c:v>
                </c:pt>
                <c:pt idx="479">
                  <c:v>1300</c:v>
                </c:pt>
                <c:pt idx="480">
                  <c:v>1300</c:v>
                </c:pt>
                <c:pt idx="481">
                  <c:v>1300</c:v>
                </c:pt>
                <c:pt idx="482">
                  <c:v>1300</c:v>
                </c:pt>
                <c:pt idx="483">
                  <c:v>1300</c:v>
                </c:pt>
                <c:pt idx="484">
                  <c:v>1300</c:v>
                </c:pt>
                <c:pt idx="485">
                  <c:v>1300</c:v>
                </c:pt>
                <c:pt idx="486">
                  <c:v>1300</c:v>
                </c:pt>
                <c:pt idx="487">
                  <c:v>1300</c:v>
                </c:pt>
                <c:pt idx="488">
                  <c:v>1300</c:v>
                </c:pt>
                <c:pt idx="489">
                  <c:v>1300</c:v>
                </c:pt>
                <c:pt idx="490">
                  <c:v>1300</c:v>
                </c:pt>
                <c:pt idx="491">
                  <c:v>1300</c:v>
                </c:pt>
                <c:pt idx="492">
                  <c:v>1300</c:v>
                </c:pt>
                <c:pt idx="493">
                  <c:v>1300</c:v>
                </c:pt>
                <c:pt idx="494">
                  <c:v>1300</c:v>
                </c:pt>
                <c:pt idx="495">
                  <c:v>1300</c:v>
                </c:pt>
                <c:pt idx="496">
                  <c:v>1300</c:v>
                </c:pt>
                <c:pt idx="497">
                  <c:v>1300</c:v>
                </c:pt>
                <c:pt idx="498">
                  <c:v>1300</c:v>
                </c:pt>
                <c:pt idx="499">
                  <c:v>1300</c:v>
                </c:pt>
                <c:pt idx="500">
                  <c:v>1300</c:v>
                </c:pt>
                <c:pt idx="501">
                  <c:v>1300</c:v>
                </c:pt>
                <c:pt idx="502">
                  <c:v>1300</c:v>
                </c:pt>
                <c:pt idx="503">
                  <c:v>1300</c:v>
                </c:pt>
                <c:pt idx="504">
                  <c:v>1300</c:v>
                </c:pt>
                <c:pt idx="505">
                  <c:v>1300</c:v>
                </c:pt>
                <c:pt idx="506">
                  <c:v>1300</c:v>
                </c:pt>
                <c:pt idx="507">
                  <c:v>1300</c:v>
                </c:pt>
                <c:pt idx="508">
                  <c:v>1300</c:v>
                </c:pt>
                <c:pt idx="509">
                  <c:v>1300</c:v>
                </c:pt>
                <c:pt idx="510">
                  <c:v>1300</c:v>
                </c:pt>
                <c:pt idx="511">
                  <c:v>1300</c:v>
                </c:pt>
                <c:pt idx="512">
                  <c:v>1300</c:v>
                </c:pt>
                <c:pt idx="513">
                  <c:v>1300</c:v>
                </c:pt>
                <c:pt idx="514">
                  <c:v>1300</c:v>
                </c:pt>
                <c:pt idx="515">
                  <c:v>1300</c:v>
                </c:pt>
                <c:pt idx="516">
                  <c:v>1300</c:v>
                </c:pt>
                <c:pt idx="517">
                  <c:v>1300</c:v>
                </c:pt>
                <c:pt idx="518">
                  <c:v>1300</c:v>
                </c:pt>
                <c:pt idx="519">
                  <c:v>1300</c:v>
                </c:pt>
                <c:pt idx="520">
                  <c:v>1300</c:v>
                </c:pt>
                <c:pt idx="521">
                  <c:v>1300</c:v>
                </c:pt>
                <c:pt idx="522">
                  <c:v>1300</c:v>
                </c:pt>
                <c:pt idx="523">
                  <c:v>1300</c:v>
                </c:pt>
                <c:pt idx="524">
                  <c:v>1300</c:v>
                </c:pt>
                <c:pt idx="525">
                  <c:v>1300</c:v>
                </c:pt>
                <c:pt idx="526">
                  <c:v>1300</c:v>
                </c:pt>
                <c:pt idx="527">
                  <c:v>1300</c:v>
                </c:pt>
                <c:pt idx="528">
                  <c:v>1300</c:v>
                </c:pt>
                <c:pt idx="529">
                  <c:v>1300</c:v>
                </c:pt>
                <c:pt idx="530">
                  <c:v>1300</c:v>
                </c:pt>
                <c:pt idx="531">
                  <c:v>1300</c:v>
                </c:pt>
                <c:pt idx="532">
                  <c:v>1300</c:v>
                </c:pt>
                <c:pt idx="533">
                  <c:v>1300</c:v>
                </c:pt>
                <c:pt idx="534">
                  <c:v>1300</c:v>
                </c:pt>
                <c:pt idx="535">
                  <c:v>1300</c:v>
                </c:pt>
                <c:pt idx="536">
                  <c:v>1300</c:v>
                </c:pt>
                <c:pt idx="537">
                  <c:v>1300</c:v>
                </c:pt>
                <c:pt idx="538">
                  <c:v>1300</c:v>
                </c:pt>
                <c:pt idx="539">
                  <c:v>1300</c:v>
                </c:pt>
                <c:pt idx="540">
                  <c:v>1300</c:v>
                </c:pt>
                <c:pt idx="541">
                  <c:v>1300</c:v>
                </c:pt>
                <c:pt idx="542">
                  <c:v>1300</c:v>
                </c:pt>
                <c:pt idx="543">
                  <c:v>1300</c:v>
                </c:pt>
                <c:pt idx="544">
                  <c:v>1300</c:v>
                </c:pt>
                <c:pt idx="545">
                  <c:v>1300</c:v>
                </c:pt>
                <c:pt idx="546">
                  <c:v>1300</c:v>
                </c:pt>
                <c:pt idx="547">
                  <c:v>1300</c:v>
                </c:pt>
                <c:pt idx="548">
                  <c:v>1300</c:v>
                </c:pt>
                <c:pt idx="549">
                  <c:v>1300</c:v>
                </c:pt>
                <c:pt idx="550">
                  <c:v>1300</c:v>
                </c:pt>
                <c:pt idx="551">
                  <c:v>1300</c:v>
                </c:pt>
                <c:pt idx="552">
                  <c:v>1300</c:v>
                </c:pt>
                <c:pt idx="553">
                  <c:v>1300</c:v>
                </c:pt>
                <c:pt idx="554">
                  <c:v>1300</c:v>
                </c:pt>
                <c:pt idx="555">
                  <c:v>1300</c:v>
                </c:pt>
                <c:pt idx="556">
                  <c:v>1300</c:v>
                </c:pt>
                <c:pt idx="557">
                  <c:v>1300</c:v>
                </c:pt>
                <c:pt idx="558">
                  <c:v>1300</c:v>
                </c:pt>
                <c:pt idx="559">
                  <c:v>1300</c:v>
                </c:pt>
                <c:pt idx="560">
                  <c:v>1300</c:v>
                </c:pt>
                <c:pt idx="561">
                  <c:v>1300</c:v>
                </c:pt>
                <c:pt idx="562">
                  <c:v>1300</c:v>
                </c:pt>
                <c:pt idx="563">
                  <c:v>1300</c:v>
                </c:pt>
                <c:pt idx="564">
                  <c:v>1300</c:v>
                </c:pt>
                <c:pt idx="565">
                  <c:v>1300</c:v>
                </c:pt>
                <c:pt idx="566">
                  <c:v>1300</c:v>
                </c:pt>
                <c:pt idx="567">
                  <c:v>1300</c:v>
                </c:pt>
                <c:pt idx="568">
                  <c:v>1300</c:v>
                </c:pt>
                <c:pt idx="569">
                  <c:v>1300</c:v>
                </c:pt>
                <c:pt idx="570">
                  <c:v>1300</c:v>
                </c:pt>
                <c:pt idx="571">
                  <c:v>1300</c:v>
                </c:pt>
                <c:pt idx="572">
                  <c:v>1300</c:v>
                </c:pt>
                <c:pt idx="573">
                  <c:v>1300</c:v>
                </c:pt>
                <c:pt idx="574">
                  <c:v>1300</c:v>
                </c:pt>
                <c:pt idx="575">
                  <c:v>1300</c:v>
                </c:pt>
                <c:pt idx="576">
                  <c:v>1300</c:v>
                </c:pt>
                <c:pt idx="577">
                  <c:v>1300</c:v>
                </c:pt>
                <c:pt idx="578">
                  <c:v>1300</c:v>
                </c:pt>
                <c:pt idx="579">
                  <c:v>1300</c:v>
                </c:pt>
                <c:pt idx="580">
                  <c:v>1300</c:v>
                </c:pt>
                <c:pt idx="581">
                  <c:v>1300</c:v>
                </c:pt>
                <c:pt idx="582">
                  <c:v>1300</c:v>
                </c:pt>
                <c:pt idx="583">
                  <c:v>1300</c:v>
                </c:pt>
                <c:pt idx="584">
                  <c:v>1300</c:v>
                </c:pt>
                <c:pt idx="585">
                  <c:v>1300</c:v>
                </c:pt>
                <c:pt idx="586">
                  <c:v>1300</c:v>
                </c:pt>
                <c:pt idx="587">
                  <c:v>1300</c:v>
                </c:pt>
                <c:pt idx="588">
                  <c:v>1300</c:v>
                </c:pt>
                <c:pt idx="589">
                  <c:v>1300</c:v>
                </c:pt>
                <c:pt idx="590">
                  <c:v>1300</c:v>
                </c:pt>
                <c:pt idx="591">
                  <c:v>1300</c:v>
                </c:pt>
                <c:pt idx="592">
                  <c:v>1300</c:v>
                </c:pt>
                <c:pt idx="593">
                  <c:v>1300</c:v>
                </c:pt>
                <c:pt idx="594">
                  <c:v>1300</c:v>
                </c:pt>
                <c:pt idx="595">
                  <c:v>1300</c:v>
                </c:pt>
                <c:pt idx="596">
                  <c:v>1300</c:v>
                </c:pt>
                <c:pt idx="597">
                  <c:v>1300</c:v>
                </c:pt>
                <c:pt idx="598">
                  <c:v>1300</c:v>
                </c:pt>
                <c:pt idx="599">
                  <c:v>1300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1300</c:v>
                </c:pt>
                <c:pt idx="651">
                  <c:v>1300</c:v>
                </c:pt>
                <c:pt idx="652">
                  <c:v>1300</c:v>
                </c:pt>
                <c:pt idx="653">
                  <c:v>1300</c:v>
                </c:pt>
                <c:pt idx="654">
                  <c:v>1300</c:v>
                </c:pt>
                <c:pt idx="655">
                  <c:v>1300</c:v>
                </c:pt>
                <c:pt idx="656">
                  <c:v>1300</c:v>
                </c:pt>
                <c:pt idx="657">
                  <c:v>1300</c:v>
                </c:pt>
                <c:pt idx="658">
                  <c:v>1300</c:v>
                </c:pt>
                <c:pt idx="659">
                  <c:v>1300</c:v>
                </c:pt>
                <c:pt idx="660">
                  <c:v>1300</c:v>
                </c:pt>
                <c:pt idx="661">
                  <c:v>1300</c:v>
                </c:pt>
                <c:pt idx="662">
                  <c:v>1300</c:v>
                </c:pt>
                <c:pt idx="663">
                  <c:v>1300</c:v>
                </c:pt>
                <c:pt idx="664">
                  <c:v>1300</c:v>
                </c:pt>
                <c:pt idx="665">
                  <c:v>1300</c:v>
                </c:pt>
                <c:pt idx="666">
                  <c:v>1300</c:v>
                </c:pt>
                <c:pt idx="667">
                  <c:v>1300</c:v>
                </c:pt>
                <c:pt idx="668">
                  <c:v>1300</c:v>
                </c:pt>
                <c:pt idx="669">
                  <c:v>1300</c:v>
                </c:pt>
                <c:pt idx="670">
                  <c:v>1300</c:v>
                </c:pt>
                <c:pt idx="671">
                  <c:v>1300</c:v>
                </c:pt>
                <c:pt idx="672">
                  <c:v>1300</c:v>
                </c:pt>
                <c:pt idx="673">
                  <c:v>1300</c:v>
                </c:pt>
                <c:pt idx="674">
                  <c:v>1300</c:v>
                </c:pt>
                <c:pt idx="675">
                  <c:v>1300</c:v>
                </c:pt>
                <c:pt idx="676">
                  <c:v>1300</c:v>
                </c:pt>
                <c:pt idx="677">
                  <c:v>1300</c:v>
                </c:pt>
                <c:pt idx="678">
                  <c:v>1300</c:v>
                </c:pt>
                <c:pt idx="679">
                  <c:v>1300</c:v>
                </c:pt>
                <c:pt idx="680">
                  <c:v>1300</c:v>
                </c:pt>
                <c:pt idx="681">
                  <c:v>1300</c:v>
                </c:pt>
                <c:pt idx="682">
                  <c:v>1300</c:v>
                </c:pt>
                <c:pt idx="683">
                  <c:v>1300</c:v>
                </c:pt>
                <c:pt idx="684">
                  <c:v>1300</c:v>
                </c:pt>
                <c:pt idx="685">
                  <c:v>1300</c:v>
                </c:pt>
                <c:pt idx="686">
                  <c:v>1300</c:v>
                </c:pt>
                <c:pt idx="687">
                  <c:v>1300</c:v>
                </c:pt>
                <c:pt idx="688">
                  <c:v>1300</c:v>
                </c:pt>
                <c:pt idx="689">
                  <c:v>1300</c:v>
                </c:pt>
                <c:pt idx="690">
                  <c:v>1300</c:v>
                </c:pt>
                <c:pt idx="691">
                  <c:v>1300</c:v>
                </c:pt>
                <c:pt idx="692">
                  <c:v>1300</c:v>
                </c:pt>
                <c:pt idx="693">
                  <c:v>1300</c:v>
                </c:pt>
                <c:pt idx="694">
                  <c:v>1300</c:v>
                </c:pt>
                <c:pt idx="695">
                  <c:v>1300</c:v>
                </c:pt>
                <c:pt idx="696">
                  <c:v>1300</c:v>
                </c:pt>
                <c:pt idx="697">
                  <c:v>1300</c:v>
                </c:pt>
                <c:pt idx="698">
                  <c:v>1300</c:v>
                </c:pt>
                <c:pt idx="699">
                  <c:v>1300</c:v>
                </c:pt>
                <c:pt idx="700">
                  <c:v>1300</c:v>
                </c:pt>
                <c:pt idx="701">
                  <c:v>1300</c:v>
                </c:pt>
                <c:pt idx="702">
                  <c:v>1300</c:v>
                </c:pt>
                <c:pt idx="703">
                  <c:v>1300</c:v>
                </c:pt>
                <c:pt idx="704">
                  <c:v>1300</c:v>
                </c:pt>
                <c:pt idx="705">
                  <c:v>1300</c:v>
                </c:pt>
                <c:pt idx="706">
                  <c:v>1300</c:v>
                </c:pt>
                <c:pt idx="707">
                  <c:v>1300</c:v>
                </c:pt>
                <c:pt idx="708">
                  <c:v>1300</c:v>
                </c:pt>
                <c:pt idx="709">
                  <c:v>1300</c:v>
                </c:pt>
                <c:pt idx="710">
                  <c:v>1300</c:v>
                </c:pt>
                <c:pt idx="711">
                  <c:v>1300</c:v>
                </c:pt>
                <c:pt idx="712">
                  <c:v>1300</c:v>
                </c:pt>
                <c:pt idx="713">
                  <c:v>1300</c:v>
                </c:pt>
                <c:pt idx="714">
                  <c:v>1300</c:v>
                </c:pt>
                <c:pt idx="715">
                  <c:v>1300</c:v>
                </c:pt>
                <c:pt idx="716">
                  <c:v>1300</c:v>
                </c:pt>
                <c:pt idx="717">
                  <c:v>1300</c:v>
                </c:pt>
                <c:pt idx="718">
                  <c:v>1300</c:v>
                </c:pt>
                <c:pt idx="719">
                  <c:v>1300</c:v>
                </c:pt>
                <c:pt idx="720">
                  <c:v>1300</c:v>
                </c:pt>
                <c:pt idx="721">
                  <c:v>1300</c:v>
                </c:pt>
                <c:pt idx="722">
                  <c:v>1300</c:v>
                </c:pt>
                <c:pt idx="723">
                  <c:v>1300</c:v>
                </c:pt>
                <c:pt idx="724">
                  <c:v>1300</c:v>
                </c:pt>
                <c:pt idx="725">
                  <c:v>1300</c:v>
                </c:pt>
                <c:pt idx="726">
                  <c:v>1300</c:v>
                </c:pt>
                <c:pt idx="727">
                  <c:v>1300</c:v>
                </c:pt>
                <c:pt idx="728">
                  <c:v>1300</c:v>
                </c:pt>
                <c:pt idx="729">
                  <c:v>1300</c:v>
                </c:pt>
                <c:pt idx="730">
                  <c:v>1300</c:v>
                </c:pt>
                <c:pt idx="731">
                  <c:v>1300</c:v>
                </c:pt>
                <c:pt idx="732">
                  <c:v>1300</c:v>
                </c:pt>
                <c:pt idx="733">
                  <c:v>1300</c:v>
                </c:pt>
                <c:pt idx="734">
                  <c:v>1300</c:v>
                </c:pt>
                <c:pt idx="735">
                  <c:v>1300</c:v>
                </c:pt>
                <c:pt idx="736">
                  <c:v>1300</c:v>
                </c:pt>
                <c:pt idx="737">
                  <c:v>1300</c:v>
                </c:pt>
                <c:pt idx="738">
                  <c:v>1300</c:v>
                </c:pt>
                <c:pt idx="739">
                  <c:v>1300</c:v>
                </c:pt>
                <c:pt idx="740">
                  <c:v>1300</c:v>
                </c:pt>
                <c:pt idx="741">
                  <c:v>1300</c:v>
                </c:pt>
                <c:pt idx="742">
                  <c:v>1300</c:v>
                </c:pt>
                <c:pt idx="743">
                  <c:v>1300</c:v>
                </c:pt>
                <c:pt idx="744">
                  <c:v>1300</c:v>
                </c:pt>
                <c:pt idx="745">
                  <c:v>1300</c:v>
                </c:pt>
                <c:pt idx="746">
                  <c:v>1300</c:v>
                </c:pt>
                <c:pt idx="747">
                  <c:v>1300</c:v>
                </c:pt>
                <c:pt idx="748">
                  <c:v>1300</c:v>
                </c:pt>
                <c:pt idx="749">
                  <c:v>1300</c:v>
                </c:pt>
                <c:pt idx="750">
                  <c:v>1300</c:v>
                </c:pt>
                <c:pt idx="751">
                  <c:v>1300</c:v>
                </c:pt>
                <c:pt idx="752">
                  <c:v>1300</c:v>
                </c:pt>
                <c:pt idx="753">
                  <c:v>1300</c:v>
                </c:pt>
                <c:pt idx="754">
                  <c:v>1300</c:v>
                </c:pt>
                <c:pt idx="755">
                  <c:v>1300</c:v>
                </c:pt>
                <c:pt idx="756">
                  <c:v>1300</c:v>
                </c:pt>
                <c:pt idx="757">
                  <c:v>1300</c:v>
                </c:pt>
                <c:pt idx="758">
                  <c:v>1300</c:v>
                </c:pt>
                <c:pt idx="759">
                  <c:v>1300</c:v>
                </c:pt>
                <c:pt idx="760">
                  <c:v>1300</c:v>
                </c:pt>
                <c:pt idx="761">
                  <c:v>1300</c:v>
                </c:pt>
                <c:pt idx="762">
                  <c:v>1300</c:v>
                </c:pt>
                <c:pt idx="763">
                  <c:v>1300</c:v>
                </c:pt>
                <c:pt idx="764">
                  <c:v>1300</c:v>
                </c:pt>
                <c:pt idx="765">
                  <c:v>1300</c:v>
                </c:pt>
                <c:pt idx="766">
                  <c:v>1300</c:v>
                </c:pt>
                <c:pt idx="767">
                  <c:v>1300</c:v>
                </c:pt>
                <c:pt idx="768">
                  <c:v>1300</c:v>
                </c:pt>
                <c:pt idx="769">
                  <c:v>1300</c:v>
                </c:pt>
                <c:pt idx="770">
                  <c:v>1300</c:v>
                </c:pt>
                <c:pt idx="771">
                  <c:v>1300</c:v>
                </c:pt>
                <c:pt idx="772">
                  <c:v>1300</c:v>
                </c:pt>
                <c:pt idx="773">
                  <c:v>1300</c:v>
                </c:pt>
                <c:pt idx="774">
                  <c:v>1300</c:v>
                </c:pt>
                <c:pt idx="775">
                  <c:v>1300</c:v>
                </c:pt>
                <c:pt idx="776">
                  <c:v>1300</c:v>
                </c:pt>
                <c:pt idx="777">
                  <c:v>1300</c:v>
                </c:pt>
                <c:pt idx="778">
                  <c:v>1300</c:v>
                </c:pt>
                <c:pt idx="779">
                  <c:v>1300</c:v>
                </c:pt>
                <c:pt idx="780">
                  <c:v>1300</c:v>
                </c:pt>
                <c:pt idx="781">
                  <c:v>1300</c:v>
                </c:pt>
                <c:pt idx="782">
                  <c:v>1300</c:v>
                </c:pt>
                <c:pt idx="783">
                  <c:v>1300</c:v>
                </c:pt>
                <c:pt idx="784">
                  <c:v>1300</c:v>
                </c:pt>
                <c:pt idx="785">
                  <c:v>1300</c:v>
                </c:pt>
                <c:pt idx="786">
                  <c:v>1300</c:v>
                </c:pt>
                <c:pt idx="787">
                  <c:v>1300</c:v>
                </c:pt>
                <c:pt idx="788">
                  <c:v>1300</c:v>
                </c:pt>
                <c:pt idx="789">
                  <c:v>1300</c:v>
                </c:pt>
                <c:pt idx="790">
                  <c:v>1300</c:v>
                </c:pt>
                <c:pt idx="791">
                  <c:v>1300</c:v>
                </c:pt>
                <c:pt idx="792">
                  <c:v>1300</c:v>
                </c:pt>
                <c:pt idx="793">
                  <c:v>1300</c:v>
                </c:pt>
                <c:pt idx="794">
                  <c:v>1300</c:v>
                </c:pt>
                <c:pt idx="795">
                  <c:v>1300</c:v>
                </c:pt>
                <c:pt idx="796">
                  <c:v>1300</c:v>
                </c:pt>
                <c:pt idx="797">
                  <c:v>1300</c:v>
                </c:pt>
                <c:pt idx="798">
                  <c:v>1300</c:v>
                </c:pt>
                <c:pt idx="799">
                  <c:v>1300</c:v>
                </c:pt>
                <c:pt idx="800">
                  <c:v>1300</c:v>
                </c:pt>
                <c:pt idx="801">
                  <c:v>1300</c:v>
                </c:pt>
                <c:pt idx="802">
                  <c:v>1300</c:v>
                </c:pt>
                <c:pt idx="803">
                  <c:v>1300</c:v>
                </c:pt>
                <c:pt idx="804">
                  <c:v>1300</c:v>
                </c:pt>
                <c:pt idx="805">
                  <c:v>1300</c:v>
                </c:pt>
                <c:pt idx="806">
                  <c:v>1300</c:v>
                </c:pt>
                <c:pt idx="807">
                  <c:v>1300</c:v>
                </c:pt>
                <c:pt idx="808">
                  <c:v>1300</c:v>
                </c:pt>
                <c:pt idx="809">
                  <c:v>1300</c:v>
                </c:pt>
                <c:pt idx="810">
                  <c:v>1300</c:v>
                </c:pt>
                <c:pt idx="811">
                  <c:v>1300</c:v>
                </c:pt>
                <c:pt idx="812">
                  <c:v>1300</c:v>
                </c:pt>
                <c:pt idx="813">
                  <c:v>1300</c:v>
                </c:pt>
                <c:pt idx="814">
                  <c:v>1300</c:v>
                </c:pt>
                <c:pt idx="815">
                  <c:v>1300</c:v>
                </c:pt>
                <c:pt idx="816">
                  <c:v>1300</c:v>
                </c:pt>
                <c:pt idx="817">
                  <c:v>1300</c:v>
                </c:pt>
                <c:pt idx="818">
                  <c:v>1300</c:v>
                </c:pt>
                <c:pt idx="819">
                  <c:v>1300</c:v>
                </c:pt>
                <c:pt idx="820">
                  <c:v>1300</c:v>
                </c:pt>
                <c:pt idx="821">
                  <c:v>1300</c:v>
                </c:pt>
                <c:pt idx="822">
                  <c:v>1300</c:v>
                </c:pt>
                <c:pt idx="823">
                  <c:v>1300</c:v>
                </c:pt>
                <c:pt idx="824">
                  <c:v>1300</c:v>
                </c:pt>
                <c:pt idx="825">
                  <c:v>1300</c:v>
                </c:pt>
                <c:pt idx="826">
                  <c:v>1300</c:v>
                </c:pt>
                <c:pt idx="827">
                  <c:v>1300</c:v>
                </c:pt>
                <c:pt idx="828">
                  <c:v>1300</c:v>
                </c:pt>
                <c:pt idx="829">
                  <c:v>1300</c:v>
                </c:pt>
                <c:pt idx="830">
                  <c:v>1300</c:v>
                </c:pt>
                <c:pt idx="831">
                  <c:v>1300</c:v>
                </c:pt>
                <c:pt idx="832">
                  <c:v>1300</c:v>
                </c:pt>
                <c:pt idx="833">
                  <c:v>1300</c:v>
                </c:pt>
                <c:pt idx="834">
                  <c:v>1300</c:v>
                </c:pt>
                <c:pt idx="835">
                  <c:v>1300</c:v>
                </c:pt>
                <c:pt idx="836">
                  <c:v>1300</c:v>
                </c:pt>
                <c:pt idx="837">
                  <c:v>1300</c:v>
                </c:pt>
                <c:pt idx="838">
                  <c:v>1300</c:v>
                </c:pt>
                <c:pt idx="839">
                  <c:v>1300</c:v>
                </c:pt>
                <c:pt idx="840">
                  <c:v>1300</c:v>
                </c:pt>
                <c:pt idx="841">
                  <c:v>1300</c:v>
                </c:pt>
                <c:pt idx="842">
                  <c:v>1300</c:v>
                </c:pt>
                <c:pt idx="843">
                  <c:v>1300</c:v>
                </c:pt>
                <c:pt idx="844">
                  <c:v>1300</c:v>
                </c:pt>
                <c:pt idx="845">
                  <c:v>1300</c:v>
                </c:pt>
                <c:pt idx="846">
                  <c:v>1300</c:v>
                </c:pt>
                <c:pt idx="847">
                  <c:v>1300</c:v>
                </c:pt>
                <c:pt idx="848">
                  <c:v>1300</c:v>
                </c:pt>
                <c:pt idx="849">
                  <c:v>1300</c:v>
                </c:pt>
                <c:pt idx="850">
                  <c:v>1300</c:v>
                </c:pt>
                <c:pt idx="851">
                  <c:v>1300</c:v>
                </c:pt>
                <c:pt idx="852">
                  <c:v>1300</c:v>
                </c:pt>
                <c:pt idx="853">
                  <c:v>1300</c:v>
                </c:pt>
                <c:pt idx="854">
                  <c:v>1300</c:v>
                </c:pt>
                <c:pt idx="855">
                  <c:v>1300</c:v>
                </c:pt>
                <c:pt idx="856">
                  <c:v>1300</c:v>
                </c:pt>
                <c:pt idx="857">
                  <c:v>1300</c:v>
                </c:pt>
                <c:pt idx="858">
                  <c:v>1300</c:v>
                </c:pt>
                <c:pt idx="859">
                  <c:v>1300</c:v>
                </c:pt>
                <c:pt idx="860">
                  <c:v>1300</c:v>
                </c:pt>
                <c:pt idx="861">
                  <c:v>1300</c:v>
                </c:pt>
                <c:pt idx="862">
                  <c:v>1300</c:v>
                </c:pt>
                <c:pt idx="863">
                  <c:v>1300</c:v>
                </c:pt>
                <c:pt idx="864">
                  <c:v>1300</c:v>
                </c:pt>
                <c:pt idx="865">
                  <c:v>1300</c:v>
                </c:pt>
                <c:pt idx="866">
                  <c:v>1300</c:v>
                </c:pt>
                <c:pt idx="867">
                  <c:v>1300</c:v>
                </c:pt>
                <c:pt idx="868">
                  <c:v>1300</c:v>
                </c:pt>
                <c:pt idx="869">
                  <c:v>1300</c:v>
                </c:pt>
                <c:pt idx="870">
                  <c:v>1300</c:v>
                </c:pt>
                <c:pt idx="871">
                  <c:v>1300</c:v>
                </c:pt>
                <c:pt idx="872">
                  <c:v>1300</c:v>
                </c:pt>
                <c:pt idx="873">
                  <c:v>1300</c:v>
                </c:pt>
                <c:pt idx="874">
                  <c:v>1300</c:v>
                </c:pt>
                <c:pt idx="875">
                  <c:v>1300</c:v>
                </c:pt>
                <c:pt idx="876">
                  <c:v>1300</c:v>
                </c:pt>
                <c:pt idx="877">
                  <c:v>1300</c:v>
                </c:pt>
                <c:pt idx="878">
                  <c:v>1300</c:v>
                </c:pt>
                <c:pt idx="879">
                  <c:v>1300</c:v>
                </c:pt>
                <c:pt idx="880">
                  <c:v>1300</c:v>
                </c:pt>
                <c:pt idx="881">
                  <c:v>1300</c:v>
                </c:pt>
                <c:pt idx="882">
                  <c:v>1300</c:v>
                </c:pt>
                <c:pt idx="883">
                  <c:v>1300</c:v>
                </c:pt>
                <c:pt idx="884">
                  <c:v>1300</c:v>
                </c:pt>
                <c:pt idx="885">
                  <c:v>1300</c:v>
                </c:pt>
                <c:pt idx="886">
                  <c:v>1300</c:v>
                </c:pt>
                <c:pt idx="887">
                  <c:v>1300</c:v>
                </c:pt>
                <c:pt idx="888">
                  <c:v>1300</c:v>
                </c:pt>
                <c:pt idx="889">
                  <c:v>1300</c:v>
                </c:pt>
                <c:pt idx="890">
                  <c:v>1300</c:v>
                </c:pt>
                <c:pt idx="891">
                  <c:v>1300</c:v>
                </c:pt>
                <c:pt idx="892">
                  <c:v>1300</c:v>
                </c:pt>
                <c:pt idx="893">
                  <c:v>1300</c:v>
                </c:pt>
                <c:pt idx="894">
                  <c:v>1300</c:v>
                </c:pt>
                <c:pt idx="895">
                  <c:v>1300</c:v>
                </c:pt>
                <c:pt idx="896">
                  <c:v>1300</c:v>
                </c:pt>
                <c:pt idx="897">
                  <c:v>1300</c:v>
                </c:pt>
                <c:pt idx="898">
                  <c:v>1300</c:v>
                </c:pt>
                <c:pt idx="899">
                  <c:v>1300</c:v>
                </c:pt>
                <c:pt idx="900">
                  <c:v>1300</c:v>
                </c:pt>
                <c:pt idx="901">
                  <c:v>1300</c:v>
                </c:pt>
                <c:pt idx="902">
                  <c:v>1300</c:v>
                </c:pt>
                <c:pt idx="903">
                  <c:v>1300</c:v>
                </c:pt>
                <c:pt idx="904">
                  <c:v>1300</c:v>
                </c:pt>
                <c:pt idx="905">
                  <c:v>1300</c:v>
                </c:pt>
                <c:pt idx="906">
                  <c:v>1300</c:v>
                </c:pt>
                <c:pt idx="907">
                  <c:v>1300</c:v>
                </c:pt>
                <c:pt idx="908">
                  <c:v>1300</c:v>
                </c:pt>
                <c:pt idx="909">
                  <c:v>1300</c:v>
                </c:pt>
                <c:pt idx="910">
                  <c:v>1300</c:v>
                </c:pt>
                <c:pt idx="911">
                  <c:v>1300</c:v>
                </c:pt>
                <c:pt idx="912">
                  <c:v>1300</c:v>
                </c:pt>
                <c:pt idx="913">
                  <c:v>1300</c:v>
                </c:pt>
                <c:pt idx="914">
                  <c:v>1300</c:v>
                </c:pt>
                <c:pt idx="915">
                  <c:v>1300</c:v>
                </c:pt>
                <c:pt idx="916">
                  <c:v>1300</c:v>
                </c:pt>
                <c:pt idx="917">
                  <c:v>1300</c:v>
                </c:pt>
                <c:pt idx="918">
                  <c:v>1300</c:v>
                </c:pt>
                <c:pt idx="919">
                  <c:v>1300</c:v>
                </c:pt>
                <c:pt idx="920">
                  <c:v>1300</c:v>
                </c:pt>
                <c:pt idx="921">
                  <c:v>1300</c:v>
                </c:pt>
                <c:pt idx="922">
                  <c:v>1300</c:v>
                </c:pt>
                <c:pt idx="923">
                  <c:v>1300</c:v>
                </c:pt>
                <c:pt idx="924">
                  <c:v>1300</c:v>
                </c:pt>
                <c:pt idx="925">
                  <c:v>1300</c:v>
                </c:pt>
                <c:pt idx="926">
                  <c:v>1300</c:v>
                </c:pt>
                <c:pt idx="927">
                  <c:v>1300</c:v>
                </c:pt>
                <c:pt idx="928">
                  <c:v>1300</c:v>
                </c:pt>
                <c:pt idx="929">
                  <c:v>1300</c:v>
                </c:pt>
                <c:pt idx="930">
                  <c:v>1300</c:v>
                </c:pt>
                <c:pt idx="931">
                  <c:v>1300</c:v>
                </c:pt>
                <c:pt idx="932">
                  <c:v>1300</c:v>
                </c:pt>
                <c:pt idx="933">
                  <c:v>1300</c:v>
                </c:pt>
                <c:pt idx="934">
                  <c:v>1300</c:v>
                </c:pt>
                <c:pt idx="935">
                  <c:v>1300</c:v>
                </c:pt>
                <c:pt idx="936">
                  <c:v>1300</c:v>
                </c:pt>
                <c:pt idx="937">
                  <c:v>1300</c:v>
                </c:pt>
                <c:pt idx="938">
                  <c:v>1300</c:v>
                </c:pt>
                <c:pt idx="939">
                  <c:v>1300</c:v>
                </c:pt>
                <c:pt idx="940">
                  <c:v>1300</c:v>
                </c:pt>
                <c:pt idx="941">
                  <c:v>1300</c:v>
                </c:pt>
                <c:pt idx="942">
                  <c:v>1300</c:v>
                </c:pt>
                <c:pt idx="943">
                  <c:v>1300</c:v>
                </c:pt>
                <c:pt idx="944">
                  <c:v>1300</c:v>
                </c:pt>
                <c:pt idx="945">
                  <c:v>1300</c:v>
                </c:pt>
                <c:pt idx="946">
                  <c:v>1300</c:v>
                </c:pt>
                <c:pt idx="947">
                  <c:v>1300</c:v>
                </c:pt>
                <c:pt idx="948">
                  <c:v>1300</c:v>
                </c:pt>
                <c:pt idx="949">
                  <c:v>1300</c:v>
                </c:pt>
                <c:pt idx="950">
                  <c:v>1300</c:v>
                </c:pt>
                <c:pt idx="951">
                  <c:v>1300</c:v>
                </c:pt>
                <c:pt idx="952">
                  <c:v>1300</c:v>
                </c:pt>
                <c:pt idx="953">
                  <c:v>1300</c:v>
                </c:pt>
                <c:pt idx="954">
                  <c:v>1300</c:v>
                </c:pt>
                <c:pt idx="955">
                  <c:v>1300</c:v>
                </c:pt>
                <c:pt idx="956">
                  <c:v>1300</c:v>
                </c:pt>
                <c:pt idx="957">
                  <c:v>1300</c:v>
                </c:pt>
                <c:pt idx="958">
                  <c:v>1300</c:v>
                </c:pt>
                <c:pt idx="959">
                  <c:v>1300</c:v>
                </c:pt>
                <c:pt idx="960">
                  <c:v>1300</c:v>
                </c:pt>
                <c:pt idx="961">
                  <c:v>1300</c:v>
                </c:pt>
                <c:pt idx="962">
                  <c:v>1300</c:v>
                </c:pt>
                <c:pt idx="963">
                  <c:v>1300</c:v>
                </c:pt>
                <c:pt idx="964">
                  <c:v>1300</c:v>
                </c:pt>
                <c:pt idx="965">
                  <c:v>1300</c:v>
                </c:pt>
                <c:pt idx="966">
                  <c:v>1300</c:v>
                </c:pt>
                <c:pt idx="967">
                  <c:v>1300</c:v>
                </c:pt>
                <c:pt idx="968">
                  <c:v>1300</c:v>
                </c:pt>
                <c:pt idx="969">
                  <c:v>1300</c:v>
                </c:pt>
                <c:pt idx="970">
                  <c:v>1300</c:v>
                </c:pt>
                <c:pt idx="971">
                  <c:v>1300</c:v>
                </c:pt>
                <c:pt idx="972">
                  <c:v>1300</c:v>
                </c:pt>
                <c:pt idx="973">
                  <c:v>1300</c:v>
                </c:pt>
                <c:pt idx="974">
                  <c:v>1300</c:v>
                </c:pt>
                <c:pt idx="975">
                  <c:v>1300</c:v>
                </c:pt>
                <c:pt idx="976">
                  <c:v>1300</c:v>
                </c:pt>
                <c:pt idx="977">
                  <c:v>1300</c:v>
                </c:pt>
                <c:pt idx="978">
                  <c:v>1300</c:v>
                </c:pt>
                <c:pt idx="979">
                  <c:v>1300</c:v>
                </c:pt>
                <c:pt idx="980">
                  <c:v>1300</c:v>
                </c:pt>
                <c:pt idx="981">
                  <c:v>1300</c:v>
                </c:pt>
                <c:pt idx="982">
                  <c:v>1300</c:v>
                </c:pt>
                <c:pt idx="983">
                  <c:v>1300</c:v>
                </c:pt>
                <c:pt idx="984">
                  <c:v>1300</c:v>
                </c:pt>
                <c:pt idx="985">
                  <c:v>1300</c:v>
                </c:pt>
                <c:pt idx="986">
                  <c:v>1300</c:v>
                </c:pt>
                <c:pt idx="987">
                  <c:v>1300</c:v>
                </c:pt>
                <c:pt idx="988">
                  <c:v>1300</c:v>
                </c:pt>
                <c:pt idx="989">
                  <c:v>1300</c:v>
                </c:pt>
                <c:pt idx="990">
                  <c:v>1300</c:v>
                </c:pt>
                <c:pt idx="991">
                  <c:v>1300</c:v>
                </c:pt>
                <c:pt idx="992">
                  <c:v>1300</c:v>
                </c:pt>
                <c:pt idx="993">
                  <c:v>1300</c:v>
                </c:pt>
                <c:pt idx="994">
                  <c:v>1300</c:v>
                </c:pt>
                <c:pt idx="995">
                  <c:v>1300</c:v>
                </c:pt>
                <c:pt idx="996">
                  <c:v>1300</c:v>
                </c:pt>
                <c:pt idx="997">
                  <c:v>1300</c:v>
                </c:pt>
                <c:pt idx="998">
                  <c:v>1300</c:v>
                </c:pt>
                <c:pt idx="999">
                  <c:v>1300</c:v>
                </c:pt>
                <c:pt idx="1000">
                  <c:v>1300</c:v>
                </c:pt>
                <c:pt idx="1001">
                  <c:v>1300</c:v>
                </c:pt>
                <c:pt idx="1002">
                  <c:v>1300</c:v>
                </c:pt>
                <c:pt idx="1003">
                  <c:v>1300</c:v>
                </c:pt>
                <c:pt idx="1004">
                  <c:v>1300</c:v>
                </c:pt>
                <c:pt idx="1005">
                  <c:v>1300</c:v>
                </c:pt>
                <c:pt idx="1006">
                  <c:v>1300</c:v>
                </c:pt>
                <c:pt idx="1007">
                  <c:v>1300</c:v>
                </c:pt>
                <c:pt idx="1008">
                  <c:v>1300</c:v>
                </c:pt>
                <c:pt idx="1009">
                  <c:v>1300</c:v>
                </c:pt>
                <c:pt idx="1010">
                  <c:v>1300</c:v>
                </c:pt>
                <c:pt idx="1011">
                  <c:v>1300</c:v>
                </c:pt>
                <c:pt idx="1012">
                  <c:v>1300</c:v>
                </c:pt>
                <c:pt idx="1013">
                  <c:v>1300</c:v>
                </c:pt>
                <c:pt idx="1014">
                  <c:v>1300</c:v>
                </c:pt>
                <c:pt idx="1015">
                  <c:v>1300</c:v>
                </c:pt>
                <c:pt idx="1016">
                  <c:v>1300</c:v>
                </c:pt>
                <c:pt idx="1017">
                  <c:v>1300</c:v>
                </c:pt>
                <c:pt idx="1018">
                  <c:v>1300</c:v>
                </c:pt>
                <c:pt idx="1019">
                  <c:v>1300</c:v>
                </c:pt>
                <c:pt idx="1020">
                  <c:v>1300</c:v>
                </c:pt>
                <c:pt idx="1021">
                  <c:v>1300</c:v>
                </c:pt>
                <c:pt idx="1022">
                  <c:v>1300</c:v>
                </c:pt>
                <c:pt idx="1023">
                  <c:v>1300</c:v>
                </c:pt>
                <c:pt idx="1024">
                  <c:v>1300</c:v>
                </c:pt>
                <c:pt idx="1025">
                  <c:v>1300</c:v>
                </c:pt>
                <c:pt idx="1026">
                  <c:v>1300</c:v>
                </c:pt>
                <c:pt idx="1027">
                  <c:v>1300</c:v>
                </c:pt>
                <c:pt idx="1028">
                  <c:v>1300</c:v>
                </c:pt>
                <c:pt idx="1029">
                  <c:v>1300</c:v>
                </c:pt>
                <c:pt idx="1030">
                  <c:v>1300</c:v>
                </c:pt>
                <c:pt idx="1031">
                  <c:v>1300</c:v>
                </c:pt>
                <c:pt idx="1032">
                  <c:v>1300</c:v>
                </c:pt>
                <c:pt idx="1033">
                  <c:v>1300</c:v>
                </c:pt>
                <c:pt idx="1034">
                  <c:v>1300</c:v>
                </c:pt>
                <c:pt idx="1035">
                  <c:v>1300</c:v>
                </c:pt>
                <c:pt idx="1036">
                  <c:v>1300</c:v>
                </c:pt>
                <c:pt idx="1037">
                  <c:v>1300</c:v>
                </c:pt>
                <c:pt idx="1038">
                  <c:v>1300</c:v>
                </c:pt>
                <c:pt idx="1039">
                  <c:v>1300</c:v>
                </c:pt>
                <c:pt idx="1040">
                  <c:v>1300</c:v>
                </c:pt>
                <c:pt idx="1041">
                  <c:v>1300</c:v>
                </c:pt>
                <c:pt idx="1042">
                  <c:v>1300</c:v>
                </c:pt>
                <c:pt idx="1043">
                  <c:v>1300</c:v>
                </c:pt>
                <c:pt idx="1044">
                  <c:v>1300</c:v>
                </c:pt>
                <c:pt idx="1045">
                  <c:v>1300</c:v>
                </c:pt>
                <c:pt idx="1046">
                  <c:v>1300</c:v>
                </c:pt>
                <c:pt idx="1047">
                  <c:v>1300</c:v>
                </c:pt>
                <c:pt idx="1048">
                  <c:v>1300</c:v>
                </c:pt>
                <c:pt idx="1049">
                  <c:v>1300</c:v>
                </c:pt>
                <c:pt idx="1050">
                  <c:v>1300</c:v>
                </c:pt>
                <c:pt idx="1051">
                  <c:v>1300</c:v>
                </c:pt>
                <c:pt idx="1052">
                  <c:v>1300</c:v>
                </c:pt>
                <c:pt idx="1053">
                  <c:v>1300</c:v>
                </c:pt>
                <c:pt idx="1054">
                  <c:v>1300</c:v>
                </c:pt>
                <c:pt idx="1055">
                  <c:v>1300</c:v>
                </c:pt>
                <c:pt idx="1056">
                  <c:v>1300</c:v>
                </c:pt>
                <c:pt idx="1057">
                  <c:v>1300</c:v>
                </c:pt>
                <c:pt idx="1058">
                  <c:v>1300</c:v>
                </c:pt>
                <c:pt idx="1059">
                  <c:v>1300</c:v>
                </c:pt>
                <c:pt idx="1060">
                  <c:v>1300</c:v>
                </c:pt>
                <c:pt idx="1061">
                  <c:v>1300</c:v>
                </c:pt>
                <c:pt idx="1062">
                  <c:v>1300</c:v>
                </c:pt>
                <c:pt idx="1063">
                  <c:v>1300</c:v>
                </c:pt>
                <c:pt idx="1064">
                  <c:v>1300</c:v>
                </c:pt>
                <c:pt idx="1065">
                  <c:v>1300</c:v>
                </c:pt>
                <c:pt idx="1066">
                  <c:v>1300</c:v>
                </c:pt>
                <c:pt idx="1067">
                  <c:v>1300</c:v>
                </c:pt>
                <c:pt idx="1068">
                  <c:v>1300</c:v>
                </c:pt>
                <c:pt idx="1069">
                  <c:v>1300</c:v>
                </c:pt>
                <c:pt idx="1070">
                  <c:v>1300</c:v>
                </c:pt>
                <c:pt idx="1071">
                  <c:v>1300</c:v>
                </c:pt>
                <c:pt idx="1072">
                  <c:v>1300</c:v>
                </c:pt>
                <c:pt idx="1073">
                  <c:v>1300</c:v>
                </c:pt>
                <c:pt idx="1074">
                  <c:v>1300</c:v>
                </c:pt>
                <c:pt idx="1075">
                  <c:v>1300</c:v>
                </c:pt>
                <c:pt idx="1076">
                  <c:v>1300</c:v>
                </c:pt>
                <c:pt idx="1077">
                  <c:v>1300</c:v>
                </c:pt>
                <c:pt idx="1078">
                  <c:v>1300</c:v>
                </c:pt>
                <c:pt idx="1079">
                  <c:v>1300</c:v>
                </c:pt>
                <c:pt idx="1080">
                  <c:v>1300</c:v>
                </c:pt>
                <c:pt idx="1081">
                  <c:v>1300</c:v>
                </c:pt>
                <c:pt idx="1082">
                  <c:v>1300</c:v>
                </c:pt>
                <c:pt idx="1083">
                  <c:v>1300</c:v>
                </c:pt>
                <c:pt idx="1084">
                  <c:v>1300</c:v>
                </c:pt>
                <c:pt idx="1085">
                  <c:v>1300</c:v>
                </c:pt>
                <c:pt idx="1086">
                  <c:v>1300</c:v>
                </c:pt>
                <c:pt idx="1087">
                  <c:v>1300</c:v>
                </c:pt>
                <c:pt idx="1088">
                  <c:v>1300</c:v>
                </c:pt>
                <c:pt idx="1089">
                  <c:v>1300</c:v>
                </c:pt>
                <c:pt idx="1090">
                  <c:v>1300</c:v>
                </c:pt>
                <c:pt idx="1091">
                  <c:v>1300</c:v>
                </c:pt>
                <c:pt idx="1092">
                  <c:v>1300</c:v>
                </c:pt>
                <c:pt idx="1093">
                  <c:v>1300</c:v>
                </c:pt>
                <c:pt idx="1094">
                  <c:v>1300</c:v>
                </c:pt>
                <c:pt idx="1095">
                  <c:v>1300</c:v>
                </c:pt>
                <c:pt idx="1096">
                  <c:v>1300</c:v>
                </c:pt>
                <c:pt idx="1097">
                  <c:v>1300</c:v>
                </c:pt>
                <c:pt idx="1098">
                  <c:v>1300</c:v>
                </c:pt>
                <c:pt idx="1099">
                  <c:v>1300</c:v>
                </c:pt>
                <c:pt idx="1100">
                  <c:v>1300</c:v>
                </c:pt>
                <c:pt idx="1101">
                  <c:v>1300</c:v>
                </c:pt>
                <c:pt idx="1102">
                  <c:v>1300</c:v>
                </c:pt>
                <c:pt idx="1103">
                  <c:v>1300</c:v>
                </c:pt>
                <c:pt idx="1104">
                  <c:v>1300</c:v>
                </c:pt>
                <c:pt idx="1105">
                  <c:v>1300</c:v>
                </c:pt>
                <c:pt idx="1106">
                  <c:v>1300</c:v>
                </c:pt>
                <c:pt idx="1107">
                  <c:v>1300</c:v>
                </c:pt>
                <c:pt idx="1108">
                  <c:v>1300</c:v>
                </c:pt>
                <c:pt idx="1109">
                  <c:v>1300</c:v>
                </c:pt>
                <c:pt idx="1110">
                  <c:v>1300</c:v>
                </c:pt>
                <c:pt idx="1111">
                  <c:v>1300</c:v>
                </c:pt>
                <c:pt idx="1112">
                  <c:v>1300</c:v>
                </c:pt>
                <c:pt idx="1113">
                  <c:v>1300</c:v>
                </c:pt>
                <c:pt idx="1114">
                  <c:v>1300</c:v>
                </c:pt>
                <c:pt idx="1115">
                  <c:v>1300</c:v>
                </c:pt>
                <c:pt idx="1116">
                  <c:v>1300</c:v>
                </c:pt>
                <c:pt idx="1117">
                  <c:v>1300</c:v>
                </c:pt>
                <c:pt idx="1118">
                  <c:v>1300</c:v>
                </c:pt>
                <c:pt idx="1119">
                  <c:v>1300</c:v>
                </c:pt>
                <c:pt idx="1120">
                  <c:v>1300</c:v>
                </c:pt>
                <c:pt idx="1121">
                  <c:v>1300</c:v>
                </c:pt>
                <c:pt idx="1122">
                  <c:v>1300</c:v>
                </c:pt>
                <c:pt idx="1123">
                  <c:v>1300</c:v>
                </c:pt>
                <c:pt idx="1124">
                  <c:v>1300</c:v>
                </c:pt>
                <c:pt idx="1125">
                  <c:v>1300</c:v>
                </c:pt>
                <c:pt idx="1126">
                  <c:v>1300</c:v>
                </c:pt>
                <c:pt idx="1127">
                  <c:v>1300</c:v>
                </c:pt>
                <c:pt idx="1128">
                  <c:v>1300</c:v>
                </c:pt>
                <c:pt idx="1129">
                  <c:v>1300</c:v>
                </c:pt>
                <c:pt idx="1130">
                  <c:v>1300</c:v>
                </c:pt>
                <c:pt idx="1131">
                  <c:v>1300</c:v>
                </c:pt>
                <c:pt idx="1132">
                  <c:v>1300</c:v>
                </c:pt>
                <c:pt idx="1133">
                  <c:v>1300</c:v>
                </c:pt>
                <c:pt idx="1134">
                  <c:v>1300</c:v>
                </c:pt>
                <c:pt idx="1135">
                  <c:v>1300</c:v>
                </c:pt>
                <c:pt idx="1136">
                  <c:v>1300</c:v>
                </c:pt>
                <c:pt idx="1137">
                  <c:v>1300</c:v>
                </c:pt>
                <c:pt idx="1138">
                  <c:v>1300</c:v>
                </c:pt>
                <c:pt idx="1139">
                  <c:v>1300</c:v>
                </c:pt>
                <c:pt idx="1140">
                  <c:v>1300</c:v>
                </c:pt>
                <c:pt idx="1141">
                  <c:v>1300</c:v>
                </c:pt>
                <c:pt idx="1142">
                  <c:v>1300</c:v>
                </c:pt>
                <c:pt idx="1143">
                  <c:v>1300</c:v>
                </c:pt>
                <c:pt idx="1144">
                  <c:v>1300</c:v>
                </c:pt>
                <c:pt idx="1145">
                  <c:v>1300</c:v>
                </c:pt>
                <c:pt idx="1146">
                  <c:v>1300</c:v>
                </c:pt>
                <c:pt idx="1147">
                  <c:v>1300</c:v>
                </c:pt>
                <c:pt idx="1148">
                  <c:v>1300</c:v>
                </c:pt>
                <c:pt idx="1149">
                  <c:v>1300</c:v>
                </c:pt>
                <c:pt idx="1150">
                  <c:v>1300</c:v>
                </c:pt>
                <c:pt idx="1151">
                  <c:v>1300</c:v>
                </c:pt>
                <c:pt idx="1152">
                  <c:v>1300</c:v>
                </c:pt>
                <c:pt idx="1153">
                  <c:v>1300</c:v>
                </c:pt>
                <c:pt idx="1154">
                  <c:v>1300</c:v>
                </c:pt>
                <c:pt idx="1155">
                  <c:v>1300</c:v>
                </c:pt>
                <c:pt idx="1156">
                  <c:v>1300</c:v>
                </c:pt>
                <c:pt idx="1157">
                  <c:v>1300</c:v>
                </c:pt>
                <c:pt idx="1158">
                  <c:v>1300</c:v>
                </c:pt>
                <c:pt idx="1159">
                  <c:v>1300</c:v>
                </c:pt>
                <c:pt idx="1160">
                  <c:v>1300</c:v>
                </c:pt>
                <c:pt idx="1161">
                  <c:v>1300</c:v>
                </c:pt>
                <c:pt idx="1162">
                  <c:v>1300</c:v>
                </c:pt>
                <c:pt idx="1163">
                  <c:v>1300</c:v>
                </c:pt>
                <c:pt idx="1164">
                  <c:v>1300</c:v>
                </c:pt>
                <c:pt idx="1165">
                  <c:v>1300</c:v>
                </c:pt>
                <c:pt idx="1166">
                  <c:v>1300</c:v>
                </c:pt>
                <c:pt idx="1167">
                  <c:v>1300</c:v>
                </c:pt>
                <c:pt idx="1168">
                  <c:v>1300</c:v>
                </c:pt>
                <c:pt idx="1169">
                  <c:v>1300</c:v>
                </c:pt>
                <c:pt idx="1170">
                  <c:v>1300</c:v>
                </c:pt>
                <c:pt idx="1171">
                  <c:v>1300</c:v>
                </c:pt>
                <c:pt idx="1172">
                  <c:v>1300</c:v>
                </c:pt>
                <c:pt idx="1173">
                  <c:v>1300</c:v>
                </c:pt>
                <c:pt idx="1174">
                  <c:v>1300</c:v>
                </c:pt>
                <c:pt idx="1175">
                  <c:v>1300</c:v>
                </c:pt>
                <c:pt idx="1176">
                  <c:v>1300</c:v>
                </c:pt>
                <c:pt idx="1177">
                  <c:v>1300</c:v>
                </c:pt>
                <c:pt idx="1178">
                  <c:v>1300</c:v>
                </c:pt>
                <c:pt idx="1179">
                  <c:v>1300</c:v>
                </c:pt>
                <c:pt idx="1180">
                  <c:v>1300</c:v>
                </c:pt>
                <c:pt idx="1181">
                  <c:v>1300</c:v>
                </c:pt>
                <c:pt idx="1182">
                  <c:v>1300</c:v>
                </c:pt>
                <c:pt idx="1183">
                  <c:v>1300</c:v>
                </c:pt>
                <c:pt idx="1184">
                  <c:v>1300</c:v>
                </c:pt>
                <c:pt idx="1185">
                  <c:v>1300</c:v>
                </c:pt>
                <c:pt idx="1186">
                  <c:v>1300</c:v>
                </c:pt>
                <c:pt idx="1187">
                  <c:v>1300</c:v>
                </c:pt>
                <c:pt idx="1188">
                  <c:v>1300</c:v>
                </c:pt>
                <c:pt idx="1189">
                  <c:v>1300</c:v>
                </c:pt>
                <c:pt idx="1190">
                  <c:v>1300</c:v>
                </c:pt>
                <c:pt idx="1191">
                  <c:v>1300</c:v>
                </c:pt>
                <c:pt idx="1192">
                  <c:v>1300</c:v>
                </c:pt>
                <c:pt idx="1193">
                  <c:v>1300</c:v>
                </c:pt>
                <c:pt idx="1194">
                  <c:v>1300</c:v>
                </c:pt>
                <c:pt idx="1195">
                  <c:v>1300</c:v>
                </c:pt>
                <c:pt idx="1196">
                  <c:v>1300</c:v>
                </c:pt>
                <c:pt idx="1197">
                  <c:v>1300</c:v>
                </c:pt>
                <c:pt idx="1198">
                  <c:v>1300</c:v>
                </c:pt>
                <c:pt idx="1199">
                  <c:v>1300</c:v>
                </c:pt>
                <c:pt idx="1200">
                  <c:v>1300</c:v>
                </c:pt>
                <c:pt idx="1201">
                  <c:v>1300</c:v>
                </c:pt>
                <c:pt idx="1202">
                  <c:v>1300</c:v>
                </c:pt>
                <c:pt idx="1203">
                  <c:v>1300</c:v>
                </c:pt>
                <c:pt idx="1204">
                  <c:v>1300</c:v>
                </c:pt>
                <c:pt idx="1205">
                  <c:v>1300</c:v>
                </c:pt>
                <c:pt idx="1206">
                  <c:v>1300</c:v>
                </c:pt>
                <c:pt idx="1207">
                  <c:v>1300</c:v>
                </c:pt>
                <c:pt idx="1208">
                  <c:v>1300</c:v>
                </c:pt>
                <c:pt idx="1209">
                  <c:v>1300</c:v>
                </c:pt>
                <c:pt idx="1210">
                  <c:v>1300</c:v>
                </c:pt>
                <c:pt idx="1211">
                  <c:v>1300</c:v>
                </c:pt>
                <c:pt idx="1212">
                  <c:v>1300</c:v>
                </c:pt>
                <c:pt idx="1213">
                  <c:v>1300</c:v>
                </c:pt>
                <c:pt idx="1214">
                  <c:v>1300</c:v>
                </c:pt>
                <c:pt idx="1215">
                  <c:v>1300</c:v>
                </c:pt>
                <c:pt idx="1216">
                  <c:v>1300</c:v>
                </c:pt>
                <c:pt idx="1217">
                  <c:v>1300</c:v>
                </c:pt>
                <c:pt idx="1218">
                  <c:v>1300</c:v>
                </c:pt>
                <c:pt idx="1219">
                  <c:v>1300</c:v>
                </c:pt>
                <c:pt idx="1220">
                  <c:v>1300</c:v>
                </c:pt>
                <c:pt idx="1221">
                  <c:v>1300</c:v>
                </c:pt>
                <c:pt idx="1222">
                  <c:v>1300</c:v>
                </c:pt>
                <c:pt idx="1223">
                  <c:v>1300</c:v>
                </c:pt>
                <c:pt idx="1224">
                  <c:v>1300</c:v>
                </c:pt>
                <c:pt idx="1225">
                  <c:v>1300</c:v>
                </c:pt>
                <c:pt idx="1226">
                  <c:v>1300</c:v>
                </c:pt>
                <c:pt idx="1227">
                  <c:v>1300</c:v>
                </c:pt>
                <c:pt idx="1228">
                  <c:v>1300</c:v>
                </c:pt>
                <c:pt idx="1229">
                  <c:v>1300</c:v>
                </c:pt>
                <c:pt idx="1230">
                  <c:v>1300</c:v>
                </c:pt>
                <c:pt idx="1231">
                  <c:v>1300</c:v>
                </c:pt>
                <c:pt idx="1232">
                  <c:v>1300</c:v>
                </c:pt>
                <c:pt idx="1233">
                  <c:v>1300</c:v>
                </c:pt>
                <c:pt idx="1234">
                  <c:v>1300</c:v>
                </c:pt>
                <c:pt idx="1235">
                  <c:v>1300</c:v>
                </c:pt>
                <c:pt idx="1236">
                  <c:v>1300</c:v>
                </c:pt>
                <c:pt idx="1237">
                  <c:v>1300</c:v>
                </c:pt>
                <c:pt idx="1238">
                  <c:v>1300</c:v>
                </c:pt>
                <c:pt idx="1239">
                  <c:v>1300</c:v>
                </c:pt>
                <c:pt idx="1240">
                  <c:v>1300</c:v>
                </c:pt>
                <c:pt idx="1241">
                  <c:v>1300</c:v>
                </c:pt>
                <c:pt idx="1242">
                  <c:v>1300</c:v>
                </c:pt>
                <c:pt idx="1243">
                  <c:v>1300</c:v>
                </c:pt>
                <c:pt idx="1244">
                  <c:v>1300</c:v>
                </c:pt>
                <c:pt idx="1245">
                  <c:v>1300</c:v>
                </c:pt>
                <c:pt idx="1246">
                  <c:v>1300</c:v>
                </c:pt>
                <c:pt idx="1247">
                  <c:v>1300</c:v>
                </c:pt>
                <c:pt idx="1248">
                  <c:v>1300</c:v>
                </c:pt>
                <c:pt idx="1249">
                  <c:v>1300</c:v>
                </c:pt>
                <c:pt idx="1250">
                  <c:v>1300</c:v>
                </c:pt>
                <c:pt idx="1251">
                  <c:v>1300</c:v>
                </c:pt>
                <c:pt idx="1252">
                  <c:v>1300</c:v>
                </c:pt>
                <c:pt idx="1253">
                  <c:v>1300</c:v>
                </c:pt>
                <c:pt idx="1254">
                  <c:v>1300</c:v>
                </c:pt>
                <c:pt idx="1255">
                  <c:v>1300</c:v>
                </c:pt>
                <c:pt idx="1256">
                  <c:v>1300</c:v>
                </c:pt>
                <c:pt idx="1257">
                  <c:v>1300</c:v>
                </c:pt>
                <c:pt idx="1258">
                  <c:v>1300</c:v>
                </c:pt>
                <c:pt idx="1259">
                  <c:v>1300</c:v>
                </c:pt>
                <c:pt idx="1260">
                  <c:v>1300</c:v>
                </c:pt>
                <c:pt idx="1261">
                  <c:v>1300</c:v>
                </c:pt>
                <c:pt idx="1262">
                  <c:v>1300</c:v>
                </c:pt>
                <c:pt idx="1263">
                  <c:v>1300</c:v>
                </c:pt>
                <c:pt idx="1264">
                  <c:v>1300</c:v>
                </c:pt>
                <c:pt idx="1265">
                  <c:v>1300</c:v>
                </c:pt>
                <c:pt idx="1266">
                  <c:v>1300</c:v>
                </c:pt>
                <c:pt idx="1267">
                  <c:v>1300</c:v>
                </c:pt>
                <c:pt idx="1268">
                  <c:v>1300</c:v>
                </c:pt>
                <c:pt idx="1269">
                  <c:v>1300</c:v>
                </c:pt>
                <c:pt idx="1270">
                  <c:v>1300</c:v>
                </c:pt>
                <c:pt idx="1271">
                  <c:v>1300</c:v>
                </c:pt>
                <c:pt idx="1272">
                  <c:v>1300</c:v>
                </c:pt>
                <c:pt idx="1273">
                  <c:v>1300</c:v>
                </c:pt>
                <c:pt idx="1274">
                  <c:v>1300</c:v>
                </c:pt>
                <c:pt idx="1275">
                  <c:v>1300</c:v>
                </c:pt>
                <c:pt idx="1276">
                  <c:v>1300</c:v>
                </c:pt>
                <c:pt idx="1277">
                  <c:v>1300</c:v>
                </c:pt>
                <c:pt idx="1278">
                  <c:v>1300</c:v>
                </c:pt>
                <c:pt idx="1279">
                  <c:v>1300</c:v>
                </c:pt>
                <c:pt idx="1280">
                  <c:v>1300</c:v>
                </c:pt>
                <c:pt idx="1281">
                  <c:v>1300</c:v>
                </c:pt>
                <c:pt idx="1282">
                  <c:v>1300</c:v>
                </c:pt>
                <c:pt idx="1283">
                  <c:v>1300</c:v>
                </c:pt>
                <c:pt idx="1284">
                  <c:v>1300</c:v>
                </c:pt>
                <c:pt idx="1285">
                  <c:v>1300</c:v>
                </c:pt>
                <c:pt idx="1286">
                  <c:v>1300</c:v>
                </c:pt>
                <c:pt idx="1287">
                  <c:v>1300</c:v>
                </c:pt>
                <c:pt idx="1288">
                  <c:v>1300</c:v>
                </c:pt>
                <c:pt idx="1289">
                  <c:v>1300</c:v>
                </c:pt>
                <c:pt idx="1290">
                  <c:v>1300</c:v>
                </c:pt>
                <c:pt idx="1291">
                  <c:v>1300</c:v>
                </c:pt>
                <c:pt idx="1292">
                  <c:v>1300</c:v>
                </c:pt>
                <c:pt idx="1293">
                  <c:v>1300</c:v>
                </c:pt>
                <c:pt idx="1294">
                  <c:v>1300</c:v>
                </c:pt>
                <c:pt idx="1295">
                  <c:v>1300</c:v>
                </c:pt>
                <c:pt idx="1296">
                  <c:v>1300</c:v>
                </c:pt>
                <c:pt idx="1297">
                  <c:v>1300</c:v>
                </c:pt>
                <c:pt idx="1298">
                  <c:v>1300</c:v>
                </c:pt>
                <c:pt idx="1299">
                  <c:v>1300</c:v>
                </c:pt>
                <c:pt idx="1300">
                  <c:v>1300</c:v>
                </c:pt>
                <c:pt idx="1301">
                  <c:v>1300</c:v>
                </c:pt>
                <c:pt idx="1302">
                  <c:v>1300</c:v>
                </c:pt>
                <c:pt idx="1303">
                  <c:v>1300</c:v>
                </c:pt>
                <c:pt idx="1304">
                  <c:v>1300</c:v>
                </c:pt>
                <c:pt idx="1305">
                  <c:v>1300</c:v>
                </c:pt>
                <c:pt idx="1306">
                  <c:v>1300</c:v>
                </c:pt>
                <c:pt idx="1307">
                  <c:v>1300</c:v>
                </c:pt>
                <c:pt idx="1308">
                  <c:v>1300</c:v>
                </c:pt>
                <c:pt idx="1309">
                  <c:v>1300</c:v>
                </c:pt>
                <c:pt idx="1310">
                  <c:v>1300</c:v>
                </c:pt>
                <c:pt idx="1311">
                  <c:v>1300</c:v>
                </c:pt>
                <c:pt idx="1312">
                  <c:v>1300</c:v>
                </c:pt>
                <c:pt idx="1313">
                  <c:v>1300</c:v>
                </c:pt>
                <c:pt idx="1314">
                  <c:v>1300</c:v>
                </c:pt>
                <c:pt idx="1315">
                  <c:v>1300</c:v>
                </c:pt>
                <c:pt idx="1316">
                  <c:v>1300</c:v>
                </c:pt>
                <c:pt idx="1317">
                  <c:v>1300</c:v>
                </c:pt>
                <c:pt idx="1318">
                  <c:v>1300</c:v>
                </c:pt>
                <c:pt idx="1319">
                  <c:v>1300</c:v>
                </c:pt>
                <c:pt idx="1320">
                  <c:v>1300</c:v>
                </c:pt>
                <c:pt idx="1321">
                  <c:v>1300</c:v>
                </c:pt>
                <c:pt idx="1322">
                  <c:v>1300</c:v>
                </c:pt>
                <c:pt idx="1323">
                  <c:v>1300</c:v>
                </c:pt>
                <c:pt idx="1324">
                  <c:v>1300</c:v>
                </c:pt>
                <c:pt idx="1325">
                  <c:v>1300</c:v>
                </c:pt>
                <c:pt idx="1326">
                  <c:v>1300</c:v>
                </c:pt>
                <c:pt idx="1327">
                  <c:v>1300</c:v>
                </c:pt>
                <c:pt idx="1328">
                  <c:v>1300</c:v>
                </c:pt>
                <c:pt idx="1329">
                  <c:v>1300</c:v>
                </c:pt>
                <c:pt idx="1330">
                  <c:v>1300</c:v>
                </c:pt>
                <c:pt idx="1331">
                  <c:v>1300</c:v>
                </c:pt>
                <c:pt idx="1332">
                  <c:v>1300</c:v>
                </c:pt>
                <c:pt idx="1333">
                  <c:v>1300</c:v>
                </c:pt>
                <c:pt idx="1334">
                  <c:v>1300</c:v>
                </c:pt>
                <c:pt idx="1335">
                  <c:v>1300</c:v>
                </c:pt>
                <c:pt idx="1336">
                  <c:v>1300</c:v>
                </c:pt>
                <c:pt idx="1337">
                  <c:v>1300</c:v>
                </c:pt>
                <c:pt idx="1338">
                  <c:v>1300</c:v>
                </c:pt>
                <c:pt idx="1339">
                  <c:v>1300</c:v>
                </c:pt>
                <c:pt idx="1340">
                  <c:v>1300</c:v>
                </c:pt>
                <c:pt idx="1341">
                  <c:v>1300</c:v>
                </c:pt>
                <c:pt idx="1342">
                  <c:v>1300</c:v>
                </c:pt>
                <c:pt idx="1343">
                  <c:v>1300</c:v>
                </c:pt>
                <c:pt idx="1344">
                  <c:v>1300</c:v>
                </c:pt>
                <c:pt idx="1345">
                  <c:v>1300</c:v>
                </c:pt>
                <c:pt idx="1346">
                  <c:v>1300</c:v>
                </c:pt>
                <c:pt idx="1347">
                  <c:v>1300</c:v>
                </c:pt>
                <c:pt idx="1348">
                  <c:v>1300</c:v>
                </c:pt>
                <c:pt idx="1349">
                  <c:v>1300</c:v>
                </c:pt>
                <c:pt idx="1350">
                  <c:v>1300</c:v>
                </c:pt>
                <c:pt idx="1351">
                  <c:v>1300</c:v>
                </c:pt>
                <c:pt idx="1352">
                  <c:v>1300</c:v>
                </c:pt>
                <c:pt idx="1353">
                  <c:v>1300</c:v>
                </c:pt>
                <c:pt idx="1354">
                  <c:v>1300</c:v>
                </c:pt>
                <c:pt idx="1355">
                  <c:v>1300</c:v>
                </c:pt>
                <c:pt idx="1356">
                  <c:v>1300</c:v>
                </c:pt>
                <c:pt idx="1357">
                  <c:v>1300</c:v>
                </c:pt>
                <c:pt idx="1358">
                  <c:v>1300</c:v>
                </c:pt>
                <c:pt idx="1359">
                  <c:v>1300</c:v>
                </c:pt>
                <c:pt idx="1360">
                  <c:v>1300</c:v>
                </c:pt>
                <c:pt idx="1361">
                  <c:v>1300</c:v>
                </c:pt>
                <c:pt idx="1362">
                  <c:v>1300</c:v>
                </c:pt>
                <c:pt idx="1363">
                  <c:v>1300</c:v>
                </c:pt>
                <c:pt idx="1364">
                  <c:v>1300</c:v>
                </c:pt>
                <c:pt idx="1365">
                  <c:v>1300</c:v>
                </c:pt>
                <c:pt idx="1366">
                  <c:v>1300</c:v>
                </c:pt>
                <c:pt idx="1367">
                  <c:v>1300</c:v>
                </c:pt>
                <c:pt idx="1368">
                  <c:v>1300</c:v>
                </c:pt>
                <c:pt idx="1369">
                  <c:v>1300</c:v>
                </c:pt>
                <c:pt idx="1370">
                  <c:v>1300</c:v>
                </c:pt>
                <c:pt idx="1371">
                  <c:v>1300</c:v>
                </c:pt>
                <c:pt idx="1372">
                  <c:v>1300</c:v>
                </c:pt>
                <c:pt idx="1373">
                  <c:v>1300</c:v>
                </c:pt>
                <c:pt idx="1374">
                  <c:v>1300</c:v>
                </c:pt>
                <c:pt idx="1375">
                  <c:v>1300</c:v>
                </c:pt>
                <c:pt idx="1376">
                  <c:v>1300</c:v>
                </c:pt>
                <c:pt idx="1377">
                  <c:v>1300</c:v>
                </c:pt>
                <c:pt idx="1378">
                  <c:v>1300</c:v>
                </c:pt>
                <c:pt idx="1379">
                  <c:v>1300</c:v>
                </c:pt>
                <c:pt idx="1380">
                  <c:v>1300</c:v>
                </c:pt>
                <c:pt idx="1381">
                  <c:v>1300</c:v>
                </c:pt>
                <c:pt idx="1382">
                  <c:v>1300</c:v>
                </c:pt>
                <c:pt idx="1383">
                  <c:v>1300</c:v>
                </c:pt>
                <c:pt idx="1384">
                  <c:v>1300</c:v>
                </c:pt>
                <c:pt idx="1385">
                  <c:v>1300</c:v>
                </c:pt>
                <c:pt idx="1386">
                  <c:v>1300</c:v>
                </c:pt>
                <c:pt idx="1387">
                  <c:v>1300</c:v>
                </c:pt>
                <c:pt idx="1388">
                  <c:v>1300</c:v>
                </c:pt>
                <c:pt idx="1389">
                  <c:v>1300</c:v>
                </c:pt>
                <c:pt idx="1390">
                  <c:v>1300</c:v>
                </c:pt>
                <c:pt idx="1391">
                  <c:v>1300</c:v>
                </c:pt>
                <c:pt idx="1392">
                  <c:v>1300</c:v>
                </c:pt>
                <c:pt idx="1393">
                  <c:v>1300</c:v>
                </c:pt>
                <c:pt idx="1394">
                  <c:v>1300</c:v>
                </c:pt>
                <c:pt idx="1395">
                  <c:v>1300</c:v>
                </c:pt>
                <c:pt idx="1396">
                  <c:v>1300</c:v>
                </c:pt>
                <c:pt idx="1397">
                  <c:v>1300</c:v>
                </c:pt>
                <c:pt idx="1398">
                  <c:v>1300</c:v>
                </c:pt>
                <c:pt idx="1399">
                  <c:v>1300</c:v>
                </c:pt>
                <c:pt idx="1400">
                  <c:v>1300</c:v>
                </c:pt>
                <c:pt idx="1401">
                  <c:v>1300</c:v>
                </c:pt>
                <c:pt idx="1402">
                  <c:v>1300</c:v>
                </c:pt>
                <c:pt idx="1403">
                  <c:v>1300</c:v>
                </c:pt>
                <c:pt idx="1404">
                  <c:v>1300</c:v>
                </c:pt>
                <c:pt idx="1405">
                  <c:v>1300</c:v>
                </c:pt>
                <c:pt idx="1406">
                  <c:v>1300</c:v>
                </c:pt>
                <c:pt idx="1407">
                  <c:v>1300</c:v>
                </c:pt>
                <c:pt idx="1408">
                  <c:v>1300</c:v>
                </c:pt>
                <c:pt idx="1409">
                  <c:v>1300</c:v>
                </c:pt>
                <c:pt idx="1410">
                  <c:v>1300</c:v>
                </c:pt>
                <c:pt idx="1411">
                  <c:v>1300</c:v>
                </c:pt>
                <c:pt idx="1412">
                  <c:v>1300</c:v>
                </c:pt>
                <c:pt idx="1413">
                  <c:v>1300</c:v>
                </c:pt>
                <c:pt idx="1414">
                  <c:v>1300</c:v>
                </c:pt>
                <c:pt idx="1415">
                  <c:v>1300</c:v>
                </c:pt>
                <c:pt idx="1416">
                  <c:v>1300</c:v>
                </c:pt>
                <c:pt idx="1417">
                  <c:v>1300</c:v>
                </c:pt>
                <c:pt idx="1418">
                  <c:v>1300</c:v>
                </c:pt>
                <c:pt idx="1419">
                  <c:v>1300</c:v>
                </c:pt>
                <c:pt idx="1420">
                  <c:v>1300</c:v>
                </c:pt>
                <c:pt idx="1421">
                  <c:v>1300</c:v>
                </c:pt>
                <c:pt idx="1422">
                  <c:v>1300</c:v>
                </c:pt>
                <c:pt idx="1423">
                  <c:v>1300</c:v>
                </c:pt>
                <c:pt idx="1424">
                  <c:v>1300</c:v>
                </c:pt>
                <c:pt idx="1425">
                  <c:v>1300</c:v>
                </c:pt>
                <c:pt idx="1426">
                  <c:v>1300</c:v>
                </c:pt>
                <c:pt idx="1427">
                  <c:v>1300</c:v>
                </c:pt>
                <c:pt idx="1428">
                  <c:v>1300</c:v>
                </c:pt>
                <c:pt idx="1429">
                  <c:v>1300</c:v>
                </c:pt>
                <c:pt idx="1430">
                  <c:v>1300</c:v>
                </c:pt>
                <c:pt idx="1431">
                  <c:v>1300</c:v>
                </c:pt>
                <c:pt idx="1432">
                  <c:v>1300</c:v>
                </c:pt>
                <c:pt idx="1433">
                  <c:v>1300</c:v>
                </c:pt>
                <c:pt idx="1434">
                  <c:v>1300</c:v>
                </c:pt>
                <c:pt idx="1435">
                  <c:v>1300</c:v>
                </c:pt>
                <c:pt idx="1436">
                  <c:v>1300</c:v>
                </c:pt>
                <c:pt idx="1437">
                  <c:v>1300</c:v>
                </c:pt>
                <c:pt idx="1438">
                  <c:v>1300</c:v>
                </c:pt>
                <c:pt idx="1439">
                  <c:v>1300</c:v>
                </c:pt>
                <c:pt idx="1440">
                  <c:v>1300</c:v>
                </c:pt>
                <c:pt idx="1441">
                  <c:v>1300</c:v>
                </c:pt>
                <c:pt idx="1442">
                  <c:v>1300</c:v>
                </c:pt>
                <c:pt idx="1443">
                  <c:v>1300</c:v>
                </c:pt>
                <c:pt idx="1444">
                  <c:v>1300</c:v>
                </c:pt>
                <c:pt idx="1445">
                  <c:v>1300</c:v>
                </c:pt>
                <c:pt idx="1446">
                  <c:v>1300</c:v>
                </c:pt>
                <c:pt idx="1447">
                  <c:v>1300</c:v>
                </c:pt>
                <c:pt idx="1448">
                  <c:v>1300</c:v>
                </c:pt>
                <c:pt idx="1449">
                  <c:v>1300</c:v>
                </c:pt>
                <c:pt idx="1450">
                  <c:v>1300</c:v>
                </c:pt>
                <c:pt idx="1451">
                  <c:v>1300</c:v>
                </c:pt>
                <c:pt idx="1452">
                  <c:v>1300</c:v>
                </c:pt>
                <c:pt idx="1453">
                  <c:v>1300</c:v>
                </c:pt>
                <c:pt idx="1454">
                  <c:v>1300</c:v>
                </c:pt>
                <c:pt idx="1455">
                  <c:v>1300</c:v>
                </c:pt>
                <c:pt idx="1456">
                  <c:v>1300</c:v>
                </c:pt>
                <c:pt idx="1457">
                  <c:v>1300</c:v>
                </c:pt>
                <c:pt idx="1458">
                  <c:v>1300</c:v>
                </c:pt>
                <c:pt idx="1459">
                  <c:v>1300</c:v>
                </c:pt>
                <c:pt idx="1460">
                  <c:v>1300</c:v>
                </c:pt>
                <c:pt idx="1461">
                  <c:v>1300</c:v>
                </c:pt>
                <c:pt idx="1462">
                  <c:v>1300</c:v>
                </c:pt>
                <c:pt idx="1463">
                  <c:v>1300</c:v>
                </c:pt>
                <c:pt idx="1464">
                  <c:v>1300</c:v>
                </c:pt>
                <c:pt idx="1465">
                  <c:v>1300</c:v>
                </c:pt>
                <c:pt idx="1466">
                  <c:v>1300</c:v>
                </c:pt>
                <c:pt idx="1467">
                  <c:v>1300</c:v>
                </c:pt>
                <c:pt idx="1468">
                  <c:v>1300</c:v>
                </c:pt>
                <c:pt idx="1469">
                  <c:v>1300</c:v>
                </c:pt>
                <c:pt idx="1470">
                  <c:v>1300</c:v>
                </c:pt>
                <c:pt idx="1471">
                  <c:v>1300</c:v>
                </c:pt>
                <c:pt idx="1472">
                  <c:v>1300</c:v>
                </c:pt>
                <c:pt idx="1473">
                  <c:v>1300</c:v>
                </c:pt>
                <c:pt idx="1474">
                  <c:v>1300</c:v>
                </c:pt>
                <c:pt idx="1475">
                  <c:v>1300</c:v>
                </c:pt>
                <c:pt idx="1476">
                  <c:v>1300</c:v>
                </c:pt>
                <c:pt idx="1477">
                  <c:v>1300</c:v>
                </c:pt>
                <c:pt idx="1478">
                  <c:v>1300</c:v>
                </c:pt>
                <c:pt idx="1479">
                  <c:v>1300</c:v>
                </c:pt>
                <c:pt idx="1480">
                  <c:v>1300</c:v>
                </c:pt>
                <c:pt idx="1481">
                  <c:v>1300</c:v>
                </c:pt>
                <c:pt idx="1482">
                  <c:v>1300</c:v>
                </c:pt>
                <c:pt idx="1483">
                  <c:v>1300</c:v>
                </c:pt>
                <c:pt idx="1484">
                  <c:v>1300</c:v>
                </c:pt>
                <c:pt idx="1485">
                  <c:v>1300</c:v>
                </c:pt>
                <c:pt idx="1486">
                  <c:v>1300</c:v>
                </c:pt>
                <c:pt idx="1487">
                  <c:v>1300</c:v>
                </c:pt>
                <c:pt idx="1488">
                  <c:v>1300</c:v>
                </c:pt>
                <c:pt idx="1489">
                  <c:v>1300</c:v>
                </c:pt>
                <c:pt idx="1490">
                  <c:v>1300</c:v>
                </c:pt>
                <c:pt idx="1491">
                  <c:v>1300</c:v>
                </c:pt>
                <c:pt idx="1492">
                  <c:v>1300</c:v>
                </c:pt>
                <c:pt idx="1493">
                  <c:v>1300</c:v>
                </c:pt>
                <c:pt idx="1494">
                  <c:v>1300</c:v>
                </c:pt>
                <c:pt idx="1495">
                  <c:v>1300</c:v>
                </c:pt>
                <c:pt idx="1496">
                  <c:v>1300</c:v>
                </c:pt>
                <c:pt idx="1497">
                  <c:v>1300</c:v>
                </c:pt>
                <c:pt idx="1498">
                  <c:v>1300</c:v>
                </c:pt>
                <c:pt idx="1499">
                  <c:v>1300</c:v>
                </c:pt>
                <c:pt idx="1500">
                  <c:v>1300</c:v>
                </c:pt>
                <c:pt idx="1501">
                  <c:v>1300</c:v>
                </c:pt>
                <c:pt idx="1502">
                  <c:v>1300</c:v>
                </c:pt>
                <c:pt idx="1503">
                  <c:v>1300</c:v>
                </c:pt>
                <c:pt idx="1504">
                  <c:v>1300</c:v>
                </c:pt>
                <c:pt idx="1505">
                  <c:v>1300</c:v>
                </c:pt>
                <c:pt idx="1506">
                  <c:v>1300</c:v>
                </c:pt>
                <c:pt idx="1507">
                  <c:v>1300</c:v>
                </c:pt>
                <c:pt idx="1508">
                  <c:v>1300</c:v>
                </c:pt>
                <c:pt idx="1509">
                  <c:v>1300</c:v>
                </c:pt>
                <c:pt idx="1510">
                  <c:v>1300</c:v>
                </c:pt>
                <c:pt idx="1511">
                  <c:v>1300</c:v>
                </c:pt>
                <c:pt idx="1512">
                  <c:v>1300</c:v>
                </c:pt>
                <c:pt idx="1513">
                  <c:v>1300</c:v>
                </c:pt>
                <c:pt idx="1514">
                  <c:v>1300</c:v>
                </c:pt>
                <c:pt idx="1515">
                  <c:v>1300</c:v>
                </c:pt>
                <c:pt idx="1516">
                  <c:v>1300</c:v>
                </c:pt>
                <c:pt idx="1517">
                  <c:v>1300</c:v>
                </c:pt>
                <c:pt idx="1518">
                  <c:v>1300</c:v>
                </c:pt>
                <c:pt idx="1519">
                  <c:v>1300</c:v>
                </c:pt>
                <c:pt idx="1520">
                  <c:v>1300</c:v>
                </c:pt>
                <c:pt idx="1521">
                  <c:v>1300</c:v>
                </c:pt>
                <c:pt idx="1522">
                  <c:v>1300</c:v>
                </c:pt>
                <c:pt idx="1523">
                  <c:v>1300</c:v>
                </c:pt>
                <c:pt idx="1524">
                  <c:v>1300</c:v>
                </c:pt>
                <c:pt idx="1525">
                  <c:v>1300</c:v>
                </c:pt>
                <c:pt idx="1526">
                  <c:v>1300</c:v>
                </c:pt>
                <c:pt idx="1527">
                  <c:v>1300</c:v>
                </c:pt>
                <c:pt idx="1528">
                  <c:v>1300</c:v>
                </c:pt>
                <c:pt idx="1529">
                  <c:v>1300</c:v>
                </c:pt>
                <c:pt idx="1530">
                  <c:v>1300</c:v>
                </c:pt>
                <c:pt idx="1531">
                  <c:v>1300</c:v>
                </c:pt>
                <c:pt idx="1532">
                  <c:v>1300</c:v>
                </c:pt>
                <c:pt idx="1533">
                  <c:v>1300</c:v>
                </c:pt>
                <c:pt idx="1534">
                  <c:v>1300</c:v>
                </c:pt>
                <c:pt idx="1535">
                  <c:v>1300</c:v>
                </c:pt>
                <c:pt idx="1536">
                  <c:v>1300</c:v>
                </c:pt>
                <c:pt idx="1537">
                  <c:v>1300</c:v>
                </c:pt>
                <c:pt idx="1538">
                  <c:v>1300</c:v>
                </c:pt>
                <c:pt idx="1539">
                  <c:v>1300</c:v>
                </c:pt>
                <c:pt idx="1540">
                  <c:v>1300</c:v>
                </c:pt>
                <c:pt idx="1541">
                  <c:v>1300</c:v>
                </c:pt>
                <c:pt idx="1542">
                  <c:v>1300</c:v>
                </c:pt>
                <c:pt idx="1543">
                  <c:v>1300</c:v>
                </c:pt>
                <c:pt idx="1544">
                  <c:v>1300</c:v>
                </c:pt>
                <c:pt idx="1545">
                  <c:v>1300</c:v>
                </c:pt>
                <c:pt idx="1546">
                  <c:v>1300</c:v>
                </c:pt>
                <c:pt idx="1547">
                  <c:v>1300</c:v>
                </c:pt>
                <c:pt idx="1548">
                  <c:v>1300</c:v>
                </c:pt>
                <c:pt idx="1549">
                  <c:v>1300</c:v>
                </c:pt>
                <c:pt idx="1550">
                  <c:v>1300</c:v>
                </c:pt>
                <c:pt idx="1551">
                  <c:v>1300</c:v>
                </c:pt>
                <c:pt idx="1552">
                  <c:v>1300</c:v>
                </c:pt>
                <c:pt idx="1553">
                  <c:v>1300</c:v>
                </c:pt>
                <c:pt idx="1554">
                  <c:v>1300</c:v>
                </c:pt>
                <c:pt idx="1555">
                  <c:v>1300</c:v>
                </c:pt>
                <c:pt idx="1556">
                  <c:v>1300</c:v>
                </c:pt>
                <c:pt idx="1557">
                  <c:v>1300</c:v>
                </c:pt>
                <c:pt idx="1558">
                  <c:v>1300</c:v>
                </c:pt>
                <c:pt idx="1559">
                  <c:v>1300</c:v>
                </c:pt>
                <c:pt idx="1560">
                  <c:v>1300</c:v>
                </c:pt>
                <c:pt idx="1561">
                  <c:v>1300</c:v>
                </c:pt>
                <c:pt idx="1562">
                  <c:v>1300</c:v>
                </c:pt>
                <c:pt idx="1563">
                  <c:v>1300</c:v>
                </c:pt>
                <c:pt idx="1564">
                  <c:v>1300</c:v>
                </c:pt>
                <c:pt idx="1565">
                  <c:v>1300</c:v>
                </c:pt>
                <c:pt idx="1566">
                  <c:v>1300</c:v>
                </c:pt>
                <c:pt idx="1567">
                  <c:v>1300</c:v>
                </c:pt>
                <c:pt idx="1568">
                  <c:v>1300</c:v>
                </c:pt>
                <c:pt idx="1569">
                  <c:v>1300</c:v>
                </c:pt>
                <c:pt idx="1570">
                  <c:v>1300</c:v>
                </c:pt>
                <c:pt idx="1571">
                  <c:v>1300</c:v>
                </c:pt>
                <c:pt idx="1572">
                  <c:v>1300</c:v>
                </c:pt>
                <c:pt idx="1573">
                  <c:v>1300</c:v>
                </c:pt>
                <c:pt idx="1574">
                  <c:v>1300</c:v>
                </c:pt>
                <c:pt idx="1575">
                  <c:v>1300</c:v>
                </c:pt>
                <c:pt idx="1576">
                  <c:v>1300</c:v>
                </c:pt>
                <c:pt idx="1577">
                  <c:v>1300</c:v>
                </c:pt>
                <c:pt idx="1578">
                  <c:v>1300</c:v>
                </c:pt>
                <c:pt idx="1579">
                  <c:v>1300</c:v>
                </c:pt>
                <c:pt idx="1580">
                  <c:v>1300</c:v>
                </c:pt>
                <c:pt idx="1581">
                  <c:v>1300</c:v>
                </c:pt>
                <c:pt idx="1582">
                  <c:v>1300</c:v>
                </c:pt>
                <c:pt idx="1583">
                  <c:v>1300</c:v>
                </c:pt>
                <c:pt idx="1584">
                  <c:v>1300</c:v>
                </c:pt>
                <c:pt idx="1585">
                  <c:v>1300</c:v>
                </c:pt>
                <c:pt idx="1586">
                  <c:v>1300</c:v>
                </c:pt>
                <c:pt idx="1587">
                  <c:v>1300</c:v>
                </c:pt>
                <c:pt idx="1588">
                  <c:v>1300</c:v>
                </c:pt>
                <c:pt idx="1589">
                  <c:v>1300</c:v>
                </c:pt>
                <c:pt idx="1590">
                  <c:v>1300</c:v>
                </c:pt>
                <c:pt idx="1591">
                  <c:v>1300</c:v>
                </c:pt>
                <c:pt idx="1592">
                  <c:v>1300</c:v>
                </c:pt>
                <c:pt idx="1593">
                  <c:v>1300</c:v>
                </c:pt>
                <c:pt idx="1594">
                  <c:v>1300</c:v>
                </c:pt>
                <c:pt idx="1595">
                  <c:v>1300</c:v>
                </c:pt>
                <c:pt idx="1596">
                  <c:v>1300</c:v>
                </c:pt>
                <c:pt idx="1597">
                  <c:v>1300</c:v>
                </c:pt>
                <c:pt idx="1598">
                  <c:v>1300</c:v>
                </c:pt>
                <c:pt idx="1599">
                  <c:v>1300</c:v>
                </c:pt>
                <c:pt idx="1600">
                  <c:v>1300</c:v>
                </c:pt>
                <c:pt idx="1601">
                  <c:v>1300</c:v>
                </c:pt>
                <c:pt idx="1602">
                  <c:v>1300</c:v>
                </c:pt>
                <c:pt idx="1603">
                  <c:v>1300</c:v>
                </c:pt>
                <c:pt idx="1604">
                  <c:v>1300</c:v>
                </c:pt>
                <c:pt idx="1605">
                  <c:v>1300</c:v>
                </c:pt>
                <c:pt idx="1606">
                  <c:v>1300</c:v>
                </c:pt>
                <c:pt idx="1607">
                  <c:v>1300</c:v>
                </c:pt>
                <c:pt idx="1608">
                  <c:v>1300</c:v>
                </c:pt>
                <c:pt idx="1609">
                  <c:v>1300</c:v>
                </c:pt>
                <c:pt idx="1610">
                  <c:v>1300</c:v>
                </c:pt>
                <c:pt idx="1611">
                  <c:v>1300</c:v>
                </c:pt>
                <c:pt idx="1612">
                  <c:v>1300</c:v>
                </c:pt>
                <c:pt idx="1613">
                  <c:v>1300</c:v>
                </c:pt>
                <c:pt idx="1614">
                  <c:v>1300</c:v>
                </c:pt>
                <c:pt idx="1615">
                  <c:v>1300</c:v>
                </c:pt>
                <c:pt idx="1616">
                  <c:v>1300</c:v>
                </c:pt>
                <c:pt idx="1617">
                  <c:v>1300</c:v>
                </c:pt>
                <c:pt idx="1618">
                  <c:v>1300</c:v>
                </c:pt>
                <c:pt idx="1619">
                  <c:v>1300</c:v>
                </c:pt>
                <c:pt idx="1620">
                  <c:v>1300</c:v>
                </c:pt>
                <c:pt idx="1621">
                  <c:v>1300</c:v>
                </c:pt>
                <c:pt idx="1622">
                  <c:v>1300</c:v>
                </c:pt>
                <c:pt idx="1623">
                  <c:v>1300</c:v>
                </c:pt>
                <c:pt idx="1624">
                  <c:v>1300</c:v>
                </c:pt>
                <c:pt idx="1625">
                  <c:v>1300</c:v>
                </c:pt>
                <c:pt idx="1626">
                  <c:v>1300</c:v>
                </c:pt>
                <c:pt idx="1627">
                  <c:v>1300</c:v>
                </c:pt>
                <c:pt idx="1628">
                  <c:v>1300</c:v>
                </c:pt>
                <c:pt idx="1629">
                  <c:v>1300</c:v>
                </c:pt>
                <c:pt idx="1630">
                  <c:v>1300</c:v>
                </c:pt>
                <c:pt idx="1631">
                  <c:v>1300</c:v>
                </c:pt>
                <c:pt idx="1632">
                  <c:v>1300</c:v>
                </c:pt>
                <c:pt idx="1633">
                  <c:v>1300</c:v>
                </c:pt>
                <c:pt idx="1634">
                  <c:v>1300</c:v>
                </c:pt>
                <c:pt idx="1635">
                  <c:v>1300</c:v>
                </c:pt>
                <c:pt idx="1636">
                  <c:v>1300</c:v>
                </c:pt>
                <c:pt idx="1637">
                  <c:v>1300</c:v>
                </c:pt>
                <c:pt idx="1638">
                  <c:v>1300</c:v>
                </c:pt>
                <c:pt idx="1639">
                  <c:v>1300</c:v>
                </c:pt>
                <c:pt idx="1640">
                  <c:v>1300</c:v>
                </c:pt>
                <c:pt idx="1641">
                  <c:v>1300</c:v>
                </c:pt>
                <c:pt idx="1642">
                  <c:v>1300</c:v>
                </c:pt>
                <c:pt idx="1643">
                  <c:v>1300</c:v>
                </c:pt>
                <c:pt idx="1644">
                  <c:v>1300</c:v>
                </c:pt>
                <c:pt idx="1645">
                  <c:v>1300</c:v>
                </c:pt>
                <c:pt idx="1646">
                  <c:v>1300</c:v>
                </c:pt>
                <c:pt idx="1647">
                  <c:v>1300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1300</c:v>
                </c:pt>
                <c:pt idx="1655">
                  <c:v>1300</c:v>
                </c:pt>
                <c:pt idx="1656">
                  <c:v>1300</c:v>
                </c:pt>
                <c:pt idx="1657">
                  <c:v>1300</c:v>
                </c:pt>
                <c:pt idx="1658">
                  <c:v>1300</c:v>
                </c:pt>
                <c:pt idx="1659">
                  <c:v>1300</c:v>
                </c:pt>
                <c:pt idx="1660">
                  <c:v>1300</c:v>
                </c:pt>
                <c:pt idx="1661">
                  <c:v>1300</c:v>
                </c:pt>
                <c:pt idx="1662">
                  <c:v>1300</c:v>
                </c:pt>
                <c:pt idx="1663">
                  <c:v>1300</c:v>
                </c:pt>
                <c:pt idx="1664">
                  <c:v>1300</c:v>
                </c:pt>
                <c:pt idx="1665">
                  <c:v>1300</c:v>
                </c:pt>
                <c:pt idx="1666">
                  <c:v>1300</c:v>
                </c:pt>
                <c:pt idx="1667">
                  <c:v>1300</c:v>
                </c:pt>
                <c:pt idx="1668">
                  <c:v>1300</c:v>
                </c:pt>
                <c:pt idx="1669">
                  <c:v>1300</c:v>
                </c:pt>
                <c:pt idx="1670">
                  <c:v>1300</c:v>
                </c:pt>
                <c:pt idx="1671">
                  <c:v>1300</c:v>
                </c:pt>
                <c:pt idx="1672">
                  <c:v>1300</c:v>
                </c:pt>
                <c:pt idx="1673">
                  <c:v>1300</c:v>
                </c:pt>
                <c:pt idx="1674">
                  <c:v>1300</c:v>
                </c:pt>
                <c:pt idx="1675">
                  <c:v>1300</c:v>
                </c:pt>
                <c:pt idx="1676">
                  <c:v>1300</c:v>
                </c:pt>
                <c:pt idx="1677">
                  <c:v>1300</c:v>
                </c:pt>
                <c:pt idx="1678">
                  <c:v>1300</c:v>
                </c:pt>
                <c:pt idx="1679">
                  <c:v>1300</c:v>
                </c:pt>
                <c:pt idx="1680">
                  <c:v>1300</c:v>
                </c:pt>
                <c:pt idx="1681">
                  <c:v>1300</c:v>
                </c:pt>
                <c:pt idx="1682">
                  <c:v>1300</c:v>
                </c:pt>
                <c:pt idx="1683">
                  <c:v>1300</c:v>
                </c:pt>
                <c:pt idx="1684">
                  <c:v>1300</c:v>
                </c:pt>
                <c:pt idx="1685">
                  <c:v>1300</c:v>
                </c:pt>
                <c:pt idx="1686">
                  <c:v>1300</c:v>
                </c:pt>
                <c:pt idx="1687">
                  <c:v>1300</c:v>
                </c:pt>
                <c:pt idx="1688">
                  <c:v>1300</c:v>
                </c:pt>
                <c:pt idx="1689">
                  <c:v>1300</c:v>
                </c:pt>
                <c:pt idx="1690">
                  <c:v>1300</c:v>
                </c:pt>
                <c:pt idx="1691">
                  <c:v>1300</c:v>
                </c:pt>
                <c:pt idx="1692">
                  <c:v>1300</c:v>
                </c:pt>
                <c:pt idx="1693">
                  <c:v>1300</c:v>
                </c:pt>
                <c:pt idx="1694">
                  <c:v>1300</c:v>
                </c:pt>
                <c:pt idx="1695">
                  <c:v>1300</c:v>
                </c:pt>
                <c:pt idx="1696">
                  <c:v>1300</c:v>
                </c:pt>
                <c:pt idx="1697">
                  <c:v>1300</c:v>
                </c:pt>
                <c:pt idx="1698">
                  <c:v>1300</c:v>
                </c:pt>
                <c:pt idx="1699">
                  <c:v>1300</c:v>
                </c:pt>
                <c:pt idx="1700">
                  <c:v>1300</c:v>
                </c:pt>
                <c:pt idx="1701">
                  <c:v>1300</c:v>
                </c:pt>
                <c:pt idx="1702">
                  <c:v>1300</c:v>
                </c:pt>
                <c:pt idx="1703">
                  <c:v>1300</c:v>
                </c:pt>
                <c:pt idx="1704">
                  <c:v>1300</c:v>
                </c:pt>
                <c:pt idx="1705">
                  <c:v>1300</c:v>
                </c:pt>
                <c:pt idx="1706">
                  <c:v>1300</c:v>
                </c:pt>
                <c:pt idx="1707">
                  <c:v>1300</c:v>
                </c:pt>
                <c:pt idx="1708">
                  <c:v>1300</c:v>
                </c:pt>
                <c:pt idx="1709">
                  <c:v>1300</c:v>
                </c:pt>
                <c:pt idx="1710">
                  <c:v>1300</c:v>
                </c:pt>
                <c:pt idx="1711">
                  <c:v>1300</c:v>
                </c:pt>
                <c:pt idx="1712">
                  <c:v>1300</c:v>
                </c:pt>
                <c:pt idx="1713">
                  <c:v>1300</c:v>
                </c:pt>
                <c:pt idx="1714">
                  <c:v>1300</c:v>
                </c:pt>
                <c:pt idx="1715">
                  <c:v>1300</c:v>
                </c:pt>
                <c:pt idx="1716">
                  <c:v>1300</c:v>
                </c:pt>
                <c:pt idx="1717">
                  <c:v>1300</c:v>
                </c:pt>
                <c:pt idx="1718">
                  <c:v>1300</c:v>
                </c:pt>
                <c:pt idx="1719">
                  <c:v>1300</c:v>
                </c:pt>
                <c:pt idx="1720">
                  <c:v>1300</c:v>
                </c:pt>
                <c:pt idx="1721">
                  <c:v>1300</c:v>
                </c:pt>
                <c:pt idx="1722">
                  <c:v>1300</c:v>
                </c:pt>
                <c:pt idx="1723">
                  <c:v>1300</c:v>
                </c:pt>
                <c:pt idx="1724">
                  <c:v>1300</c:v>
                </c:pt>
                <c:pt idx="1725">
                  <c:v>1300</c:v>
                </c:pt>
                <c:pt idx="1726">
                  <c:v>1300</c:v>
                </c:pt>
                <c:pt idx="1727">
                  <c:v>1300</c:v>
                </c:pt>
                <c:pt idx="1728">
                  <c:v>1300</c:v>
                </c:pt>
                <c:pt idx="1729">
                  <c:v>1300</c:v>
                </c:pt>
                <c:pt idx="1730">
                  <c:v>1300</c:v>
                </c:pt>
                <c:pt idx="1731">
                  <c:v>1300</c:v>
                </c:pt>
                <c:pt idx="1732">
                  <c:v>1300</c:v>
                </c:pt>
                <c:pt idx="1733">
                  <c:v>1300</c:v>
                </c:pt>
                <c:pt idx="1734">
                  <c:v>1300</c:v>
                </c:pt>
                <c:pt idx="1735">
                  <c:v>1300</c:v>
                </c:pt>
                <c:pt idx="1736">
                  <c:v>1300</c:v>
                </c:pt>
                <c:pt idx="1737">
                  <c:v>1300</c:v>
                </c:pt>
                <c:pt idx="1738">
                  <c:v>1300</c:v>
                </c:pt>
                <c:pt idx="1739">
                  <c:v>1300</c:v>
                </c:pt>
                <c:pt idx="1740">
                  <c:v>1300</c:v>
                </c:pt>
                <c:pt idx="1741">
                  <c:v>1300</c:v>
                </c:pt>
                <c:pt idx="1742">
                  <c:v>1300</c:v>
                </c:pt>
                <c:pt idx="1743">
                  <c:v>1300</c:v>
                </c:pt>
                <c:pt idx="1744">
                  <c:v>1300</c:v>
                </c:pt>
                <c:pt idx="1745">
                  <c:v>1300</c:v>
                </c:pt>
                <c:pt idx="1746">
                  <c:v>1300</c:v>
                </c:pt>
                <c:pt idx="1747">
                  <c:v>1300</c:v>
                </c:pt>
                <c:pt idx="1748">
                  <c:v>1300</c:v>
                </c:pt>
                <c:pt idx="1749">
                  <c:v>1300</c:v>
                </c:pt>
                <c:pt idx="1750">
                  <c:v>1300</c:v>
                </c:pt>
                <c:pt idx="1751">
                  <c:v>1300</c:v>
                </c:pt>
                <c:pt idx="1752">
                  <c:v>1300</c:v>
                </c:pt>
                <c:pt idx="1753">
                  <c:v>1300</c:v>
                </c:pt>
                <c:pt idx="1754">
                  <c:v>1300</c:v>
                </c:pt>
                <c:pt idx="1755">
                  <c:v>1300</c:v>
                </c:pt>
                <c:pt idx="1756">
                  <c:v>1300</c:v>
                </c:pt>
                <c:pt idx="1757">
                  <c:v>1300</c:v>
                </c:pt>
                <c:pt idx="1758">
                  <c:v>1300</c:v>
                </c:pt>
                <c:pt idx="1759">
                  <c:v>1300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1300</c:v>
                </c:pt>
                <c:pt idx="1765">
                  <c:v>1300</c:v>
                </c:pt>
                <c:pt idx="1766">
                  <c:v>1300</c:v>
                </c:pt>
                <c:pt idx="1767">
                  <c:v>1300</c:v>
                </c:pt>
                <c:pt idx="1768">
                  <c:v>1300</c:v>
                </c:pt>
                <c:pt idx="1769">
                  <c:v>1300</c:v>
                </c:pt>
                <c:pt idx="1770">
                  <c:v>1300</c:v>
                </c:pt>
                <c:pt idx="1771">
                  <c:v>1300</c:v>
                </c:pt>
                <c:pt idx="1772">
                  <c:v>1300</c:v>
                </c:pt>
                <c:pt idx="1773">
                  <c:v>1300</c:v>
                </c:pt>
                <c:pt idx="1774">
                  <c:v>1300</c:v>
                </c:pt>
                <c:pt idx="1775">
                  <c:v>1300</c:v>
                </c:pt>
                <c:pt idx="1776">
                  <c:v>1300</c:v>
                </c:pt>
                <c:pt idx="1777">
                  <c:v>1300</c:v>
                </c:pt>
                <c:pt idx="1778">
                  <c:v>1300</c:v>
                </c:pt>
                <c:pt idx="1779">
                  <c:v>1300</c:v>
                </c:pt>
                <c:pt idx="1780">
                  <c:v>1300</c:v>
                </c:pt>
                <c:pt idx="1781">
                  <c:v>1300</c:v>
                </c:pt>
                <c:pt idx="1782">
                  <c:v>1300</c:v>
                </c:pt>
                <c:pt idx="1783">
                  <c:v>1300</c:v>
                </c:pt>
                <c:pt idx="1784">
                  <c:v>1300</c:v>
                </c:pt>
                <c:pt idx="1785">
                  <c:v>1300</c:v>
                </c:pt>
                <c:pt idx="1786">
                  <c:v>1300</c:v>
                </c:pt>
                <c:pt idx="1787">
                  <c:v>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75-4733-8351-9E6FA89EFF42}"/>
            </c:ext>
          </c:extLst>
        </c:ser>
        <c:ser>
          <c:idx val="7"/>
          <c:order val="7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[0]!データ_BH</c:f>
              <c:numCache>
                <c:formatCode>General</c:formatCode>
                <c:ptCount val="1789"/>
                <c:pt idx="0">
                  <c:v>1300</c:v>
                </c:pt>
                <c:pt idx="1">
                  <c:v>1300</c:v>
                </c:pt>
                <c:pt idx="2">
                  <c:v>1300</c:v>
                </c:pt>
                <c:pt idx="3">
                  <c:v>1300</c:v>
                </c:pt>
                <c:pt idx="4">
                  <c:v>1300</c:v>
                </c:pt>
                <c:pt idx="5">
                  <c:v>1300</c:v>
                </c:pt>
                <c:pt idx="6">
                  <c:v>1300</c:v>
                </c:pt>
                <c:pt idx="7">
                  <c:v>1300</c:v>
                </c:pt>
                <c:pt idx="8">
                  <c:v>1300</c:v>
                </c:pt>
                <c:pt idx="9">
                  <c:v>1300</c:v>
                </c:pt>
                <c:pt idx="10">
                  <c:v>1300</c:v>
                </c:pt>
                <c:pt idx="11">
                  <c:v>1300</c:v>
                </c:pt>
                <c:pt idx="12">
                  <c:v>1300</c:v>
                </c:pt>
                <c:pt idx="13">
                  <c:v>1300</c:v>
                </c:pt>
                <c:pt idx="14">
                  <c:v>1300</c:v>
                </c:pt>
                <c:pt idx="15">
                  <c:v>1300</c:v>
                </c:pt>
                <c:pt idx="16">
                  <c:v>1300</c:v>
                </c:pt>
                <c:pt idx="17">
                  <c:v>1300</c:v>
                </c:pt>
                <c:pt idx="18">
                  <c:v>1300</c:v>
                </c:pt>
                <c:pt idx="19">
                  <c:v>1300</c:v>
                </c:pt>
                <c:pt idx="20">
                  <c:v>1300</c:v>
                </c:pt>
                <c:pt idx="21">
                  <c:v>1300</c:v>
                </c:pt>
                <c:pt idx="22">
                  <c:v>1300</c:v>
                </c:pt>
                <c:pt idx="23">
                  <c:v>1300</c:v>
                </c:pt>
                <c:pt idx="24">
                  <c:v>1300</c:v>
                </c:pt>
                <c:pt idx="25">
                  <c:v>1300</c:v>
                </c:pt>
                <c:pt idx="26">
                  <c:v>1300</c:v>
                </c:pt>
                <c:pt idx="27">
                  <c:v>1300</c:v>
                </c:pt>
                <c:pt idx="28">
                  <c:v>1300</c:v>
                </c:pt>
                <c:pt idx="29">
                  <c:v>1300</c:v>
                </c:pt>
                <c:pt idx="30">
                  <c:v>1300</c:v>
                </c:pt>
                <c:pt idx="31">
                  <c:v>1300</c:v>
                </c:pt>
                <c:pt idx="32">
                  <c:v>1300</c:v>
                </c:pt>
                <c:pt idx="33">
                  <c:v>1300</c:v>
                </c:pt>
                <c:pt idx="34">
                  <c:v>1300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  <c:pt idx="40">
                  <c:v>1300</c:v>
                </c:pt>
                <c:pt idx="41">
                  <c:v>1300</c:v>
                </c:pt>
                <c:pt idx="42">
                  <c:v>1300</c:v>
                </c:pt>
                <c:pt idx="43">
                  <c:v>1300</c:v>
                </c:pt>
                <c:pt idx="44">
                  <c:v>1300</c:v>
                </c:pt>
                <c:pt idx="45">
                  <c:v>1300</c:v>
                </c:pt>
                <c:pt idx="46">
                  <c:v>1300</c:v>
                </c:pt>
                <c:pt idx="47">
                  <c:v>1300</c:v>
                </c:pt>
                <c:pt idx="48">
                  <c:v>1300</c:v>
                </c:pt>
                <c:pt idx="49">
                  <c:v>1300</c:v>
                </c:pt>
                <c:pt idx="50">
                  <c:v>1300</c:v>
                </c:pt>
                <c:pt idx="51">
                  <c:v>1300</c:v>
                </c:pt>
                <c:pt idx="52">
                  <c:v>1300</c:v>
                </c:pt>
                <c:pt idx="53">
                  <c:v>1300</c:v>
                </c:pt>
                <c:pt idx="54">
                  <c:v>1300</c:v>
                </c:pt>
                <c:pt idx="55">
                  <c:v>1300</c:v>
                </c:pt>
                <c:pt idx="56">
                  <c:v>1300</c:v>
                </c:pt>
                <c:pt idx="57">
                  <c:v>1300</c:v>
                </c:pt>
                <c:pt idx="58">
                  <c:v>1300</c:v>
                </c:pt>
                <c:pt idx="59">
                  <c:v>1300</c:v>
                </c:pt>
                <c:pt idx="60">
                  <c:v>1300</c:v>
                </c:pt>
                <c:pt idx="61">
                  <c:v>1300</c:v>
                </c:pt>
                <c:pt idx="62">
                  <c:v>1300</c:v>
                </c:pt>
                <c:pt idx="63">
                  <c:v>1300</c:v>
                </c:pt>
                <c:pt idx="64">
                  <c:v>1300</c:v>
                </c:pt>
                <c:pt idx="65">
                  <c:v>1300</c:v>
                </c:pt>
                <c:pt idx="66">
                  <c:v>1300</c:v>
                </c:pt>
                <c:pt idx="67">
                  <c:v>1300</c:v>
                </c:pt>
                <c:pt idx="68">
                  <c:v>1300</c:v>
                </c:pt>
                <c:pt idx="69">
                  <c:v>1300</c:v>
                </c:pt>
                <c:pt idx="70">
                  <c:v>1300</c:v>
                </c:pt>
                <c:pt idx="71">
                  <c:v>1300</c:v>
                </c:pt>
                <c:pt idx="72">
                  <c:v>1300</c:v>
                </c:pt>
                <c:pt idx="73">
                  <c:v>1300</c:v>
                </c:pt>
                <c:pt idx="74">
                  <c:v>1300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  <c:pt idx="100">
                  <c:v>1700</c:v>
                </c:pt>
                <c:pt idx="101">
                  <c:v>1700</c:v>
                </c:pt>
                <c:pt idx="102">
                  <c:v>1700</c:v>
                </c:pt>
                <c:pt idx="103">
                  <c:v>1700</c:v>
                </c:pt>
                <c:pt idx="104">
                  <c:v>1700</c:v>
                </c:pt>
                <c:pt idx="105">
                  <c:v>1700</c:v>
                </c:pt>
                <c:pt idx="106">
                  <c:v>1700</c:v>
                </c:pt>
                <c:pt idx="107">
                  <c:v>1700</c:v>
                </c:pt>
                <c:pt idx="108">
                  <c:v>1700</c:v>
                </c:pt>
                <c:pt idx="109">
                  <c:v>1700</c:v>
                </c:pt>
                <c:pt idx="110">
                  <c:v>1700</c:v>
                </c:pt>
                <c:pt idx="111">
                  <c:v>1700</c:v>
                </c:pt>
                <c:pt idx="112">
                  <c:v>1700</c:v>
                </c:pt>
                <c:pt idx="113">
                  <c:v>1700</c:v>
                </c:pt>
                <c:pt idx="114">
                  <c:v>1700</c:v>
                </c:pt>
                <c:pt idx="115">
                  <c:v>1700</c:v>
                </c:pt>
                <c:pt idx="116">
                  <c:v>1700</c:v>
                </c:pt>
                <c:pt idx="117">
                  <c:v>1700</c:v>
                </c:pt>
                <c:pt idx="118">
                  <c:v>1700</c:v>
                </c:pt>
                <c:pt idx="119">
                  <c:v>1700</c:v>
                </c:pt>
                <c:pt idx="120">
                  <c:v>1700</c:v>
                </c:pt>
                <c:pt idx="121">
                  <c:v>1700</c:v>
                </c:pt>
                <c:pt idx="122">
                  <c:v>1700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1700</c:v>
                </c:pt>
                <c:pt idx="127">
                  <c:v>1700</c:v>
                </c:pt>
                <c:pt idx="128">
                  <c:v>1700</c:v>
                </c:pt>
                <c:pt idx="129">
                  <c:v>1700</c:v>
                </c:pt>
                <c:pt idx="130">
                  <c:v>1700</c:v>
                </c:pt>
                <c:pt idx="131">
                  <c:v>1700</c:v>
                </c:pt>
                <c:pt idx="132">
                  <c:v>1700</c:v>
                </c:pt>
                <c:pt idx="133">
                  <c:v>1700</c:v>
                </c:pt>
                <c:pt idx="134">
                  <c:v>1700</c:v>
                </c:pt>
                <c:pt idx="135">
                  <c:v>1700</c:v>
                </c:pt>
                <c:pt idx="136">
                  <c:v>1700</c:v>
                </c:pt>
                <c:pt idx="137">
                  <c:v>1700</c:v>
                </c:pt>
                <c:pt idx="138">
                  <c:v>1700</c:v>
                </c:pt>
                <c:pt idx="139">
                  <c:v>1700</c:v>
                </c:pt>
                <c:pt idx="140">
                  <c:v>1700</c:v>
                </c:pt>
                <c:pt idx="141">
                  <c:v>1700</c:v>
                </c:pt>
                <c:pt idx="142">
                  <c:v>1700</c:v>
                </c:pt>
                <c:pt idx="143">
                  <c:v>1700</c:v>
                </c:pt>
                <c:pt idx="144">
                  <c:v>1700</c:v>
                </c:pt>
                <c:pt idx="145">
                  <c:v>1700</c:v>
                </c:pt>
                <c:pt idx="146">
                  <c:v>1700</c:v>
                </c:pt>
                <c:pt idx="147">
                  <c:v>1700</c:v>
                </c:pt>
                <c:pt idx="148">
                  <c:v>1700</c:v>
                </c:pt>
                <c:pt idx="149">
                  <c:v>1700</c:v>
                </c:pt>
                <c:pt idx="150">
                  <c:v>1700</c:v>
                </c:pt>
                <c:pt idx="151">
                  <c:v>1700</c:v>
                </c:pt>
                <c:pt idx="152">
                  <c:v>1700</c:v>
                </c:pt>
                <c:pt idx="153">
                  <c:v>1700</c:v>
                </c:pt>
                <c:pt idx="154">
                  <c:v>1700</c:v>
                </c:pt>
                <c:pt idx="155">
                  <c:v>1700</c:v>
                </c:pt>
                <c:pt idx="156">
                  <c:v>1700</c:v>
                </c:pt>
                <c:pt idx="157">
                  <c:v>1700</c:v>
                </c:pt>
                <c:pt idx="158">
                  <c:v>1700</c:v>
                </c:pt>
                <c:pt idx="159">
                  <c:v>1700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1700</c:v>
                </c:pt>
                <c:pt idx="175">
                  <c:v>1700</c:v>
                </c:pt>
                <c:pt idx="176">
                  <c:v>1700</c:v>
                </c:pt>
                <c:pt idx="177">
                  <c:v>1700</c:v>
                </c:pt>
                <c:pt idx="178">
                  <c:v>1700</c:v>
                </c:pt>
                <c:pt idx="179">
                  <c:v>1700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1700</c:v>
                </c:pt>
                <c:pt idx="187">
                  <c:v>1700</c:v>
                </c:pt>
                <c:pt idx="188">
                  <c:v>1700</c:v>
                </c:pt>
                <c:pt idx="189">
                  <c:v>1700</c:v>
                </c:pt>
                <c:pt idx="190">
                  <c:v>1700</c:v>
                </c:pt>
                <c:pt idx="191">
                  <c:v>1700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1700</c:v>
                </c:pt>
                <c:pt idx="199">
                  <c:v>1700</c:v>
                </c:pt>
                <c:pt idx="200">
                  <c:v>1700</c:v>
                </c:pt>
                <c:pt idx="201">
                  <c:v>1700</c:v>
                </c:pt>
                <c:pt idx="202">
                  <c:v>1700</c:v>
                </c:pt>
                <c:pt idx="203">
                  <c:v>1700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1700</c:v>
                </c:pt>
                <c:pt idx="211">
                  <c:v>1700</c:v>
                </c:pt>
                <c:pt idx="212">
                  <c:v>1700</c:v>
                </c:pt>
                <c:pt idx="213">
                  <c:v>1700</c:v>
                </c:pt>
                <c:pt idx="214">
                  <c:v>1700</c:v>
                </c:pt>
                <c:pt idx="215">
                  <c:v>1700</c:v>
                </c:pt>
                <c:pt idx="216">
                  <c:v>1700</c:v>
                </c:pt>
                <c:pt idx="217">
                  <c:v>1700</c:v>
                </c:pt>
                <c:pt idx="218">
                  <c:v>1700</c:v>
                </c:pt>
                <c:pt idx="219">
                  <c:v>1700</c:v>
                </c:pt>
                <c:pt idx="220">
                  <c:v>1700</c:v>
                </c:pt>
                <c:pt idx="221">
                  <c:v>1700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1700</c:v>
                </c:pt>
                <c:pt idx="235">
                  <c:v>1700</c:v>
                </c:pt>
                <c:pt idx="236">
                  <c:v>1700</c:v>
                </c:pt>
                <c:pt idx="237">
                  <c:v>1700</c:v>
                </c:pt>
                <c:pt idx="238">
                  <c:v>1700</c:v>
                </c:pt>
                <c:pt idx="239">
                  <c:v>1700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1700</c:v>
                </c:pt>
                <c:pt idx="247">
                  <c:v>1700</c:v>
                </c:pt>
                <c:pt idx="248">
                  <c:v>1700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1700</c:v>
                </c:pt>
                <c:pt idx="259">
                  <c:v>1700</c:v>
                </c:pt>
                <c:pt idx="260">
                  <c:v>1700</c:v>
                </c:pt>
                <c:pt idx="261">
                  <c:v>1700</c:v>
                </c:pt>
                <c:pt idx="262">
                  <c:v>1700</c:v>
                </c:pt>
                <c:pt idx="263">
                  <c:v>1700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1700</c:v>
                </c:pt>
                <c:pt idx="274">
                  <c:v>1700</c:v>
                </c:pt>
                <c:pt idx="275">
                  <c:v>1700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1700</c:v>
                </c:pt>
                <c:pt idx="283">
                  <c:v>1700</c:v>
                </c:pt>
                <c:pt idx="284">
                  <c:v>1700</c:v>
                </c:pt>
                <c:pt idx="285">
                  <c:v>1700</c:v>
                </c:pt>
                <c:pt idx="286">
                  <c:v>1700</c:v>
                </c:pt>
                <c:pt idx="287">
                  <c:v>1700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1700</c:v>
                </c:pt>
                <c:pt idx="295">
                  <c:v>1700</c:v>
                </c:pt>
                <c:pt idx="296">
                  <c:v>1700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1700</c:v>
                </c:pt>
                <c:pt idx="307">
                  <c:v>1700</c:v>
                </c:pt>
                <c:pt idx="308">
                  <c:v>1700</c:v>
                </c:pt>
                <c:pt idx="309">
                  <c:v>1700</c:v>
                </c:pt>
                <c:pt idx="310">
                  <c:v>1700</c:v>
                </c:pt>
                <c:pt idx="311">
                  <c:v>1700</c:v>
                </c:pt>
                <c:pt idx="312">
                  <c:v>1700</c:v>
                </c:pt>
                <c:pt idx="313">
                  <c:v>1700</c:v>
                </c:pt>
                <c:pt idx="314">
                  <c:v>1700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1700</c:v>
                </c:pt>
                <c:pt idx="319">
                  <c:v>1700</c:v>
                </c:pt>
                <c:pt idx="320">
                  <c:v>1700</c:v>
                </c:pt>
                <c:pt idx="321">
                  <c:v>1700</c:v>
                </c:pt>
                <c:pt idx="322">
                  <c:v>1700</c:v>
                </c:pt>
                <c:pt idx="323">
                  <c:v>1700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1700</c:v>
                </c:pt>
                <c:pt idx="331">
                  <c:v>1700</c:v>
                </c:pt>
                <c:pt idx="332">
                  <c:v>1700</c:v>
                </c:pt>
                <c:pt idx="333">
                  <c:v>1700</c:v>
                </c:pt>
                <c:pt idx="334">
                  <c:v>1700</c:v>
                </c:pt>
                <c:pt idx="335">
                  <c:v>1700</c:v>
                </c:pt>
                <c:pt idx="336">
                  <c:v>1700</c:v>
                </c:pt>
                <c:pt idx="337">
                  <c:v>1700</c:v>
                </c:pt>
                <c:pt idx="338">
                  <c:v>1700</c:v>
                </c:pt>
                <c:pt idx="339">
                  <c:v>1700</c:v>
                </c:pt>
                <c:pt idx="340">
                  <c:v>1700</c:v>
                </c:pt>
                <c:pt idx="341">
                  <c:v>1700</c:v>
                </c:pt>
                <c:pt idx="342">
                  <c:v>1700</c:v>
                </c:pt>
                <c:pt idx="343">
                  <c:v>1700</c:v>
                </c:pt>
                <c:pt idx="344">
                  <c:v>1700</c:v>
                </c:pt>
                <c:pt idx="345">
                  <c:v>1700</c:v>
                </c:pt>
                <c:pt idx="346">
                  <c:v>1700</c:v>
                </c:pt>
                <c:pt idx="347">
                  <c:v>1700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1700</c:v>
                </c:pt>
                <c:pt idx="355">
                  <c:v>1700</c:v>
                </c:pt>
                <c:pt idx="356">
                  <c:v>1700</c:v>
                </c:pt>
                <c:pt idx="357">
                  <c:v>1700</c:v>
                </c:pt>
                <c:pt idx="358">
                  <c:v>1700</c:v>
                </c:pt>
                <c:pt idx="359">
                  <c:v>1700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1700</c:v>
                </c:pt>
                <c:pt idx="370">
                  <c:v>1700</c:v>
                </c:pt>
                <c:pt idx="371">
                  <c:v>1700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1700</c:v>
                </c:pt>
                <c:pt idx="379">
                  <c:v>1700</c:v>
                </c:pt>
                <c:pt idx="380">
                  <c:v>1700</c:v>
                </c:pt>
                <c:pt idx="381">
                  <c:v>1700</c:v>
                </c:pt>
                <c:pt idx="382">
                  <c:v>1700</c:v>
                </c:pt>
                <c:pt idx="383">
                  <c:v>1700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1700</c:v>
                </c:pt>
                <c:pt idx="391">
                  <c:v>1700</c:v>
                </c:pt>
                <c:pt idx="392">
                  <c:v>1700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1700</c:v>
                </c:pt>
                <c:pt idx="403">
                  <c:v>1700</c:v>
                </c:pt>
                <c:pt idx="404">
                  <c:v>1700</c:v>
                </c:pt>
                <c:pt idx="405">
                  <c:v>1700</c:v>
                </c:pt>
                <c:pt idx="406">
                  <c:v>1700</c:v>
                </c:pt>
                <c:pt idx="407">
                  <c:v>1700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1700</c:v>
                </c:pt>
                <c:pt idx="415">
                  <c:v>1700</c:v>
                </c:pt>
                <c:pt idx="416">
                  <c:v>1700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1700</c:v>
                </c:pt>
                <c:pt idx="427">
                  <c:v>1700</c:v>
                </c:pt>
                <c:pt idx="428">
                  <c:v>1700</c:v>
                </c:pt>
                <c:pt idx="429">
                  <c:v>1700</c:v>
                </c:pt>
                <c:pt idx="430">
                  <c:v>1700</c:v>
                </c:pt>
                <c:pt idx="431">
                  <c:v>1700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1700</c:v>
                </c:pt>
                <c:pt idx="439">
                  <c:v>1700</c:v>
                </c:pt>
                <c:pt idx="440">
                  <c:v>1700</c:v>
                </c:pt>
                <c:pt idx="441">
                  <c:v>1700</c:v>
                </c:pt>
                <c:pt idx="442">
                  <c:v>1700</c:v>
                </c:pt>
                <c:pt idx="443">
                  <c:v>1700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1700</c:v>
                </c:pt>
                <c:pt idx="451">
                  <c:v>1700</c:v>
                </c:pt>
                <c:pt idx="452">
                  <c:v>1700</c:v>
                </c:pt>
                <c:pt idx="453">
                  <c:v>1700</c:v>
                </c:pt>
                <c:pt idx="454">
                  <c:v>1700</c:v>
                </c:pt>
                <c:pt idx="455">
                  <c:v>1700</c:v>
                </c:pt>
                <c:pt idx="456">
                  <c:v>1700</c:v>
                </c:pt>
                <c:pt idx="457">
                  <c:v>1700</c:v>
                </c:pt>
                <c:pt idx="458">
                  <c:v>1700</c:v>
                </c:pt>
                <c:pt idx="459">
                  <c:v>1700</c:v>
                </c:pt>
                <c:pt idx="460">
                  <c:v>1700</c:v>
                </c:pt>
                <c:pt idx="461">
                  <c:v>1700</c:v>
                </c:pt>
                <c:pt idx="462">
                  <c:v>1700</c:v>
                </c:pt>
                <c:pt idx="463">
                  <c:v>1700</c:v>
                </c:pt>
                <c:pt idx="464">
                  <c:v>1700</c:v>
                </c:pt>
                <c:pt idx="465">
                  <c:v>1700</c:v>
                </c:pt>
                <c:pt idx="466">
                  <c:v>1700</c:v>
                </c:pt>
                <c:pt idx="467">
                  <c:v>1700</c:v>
                </c:pt>
                <c:pt idx="468">
                  <c:v>1700</c:v>
                </c:pt>
                <c:pt idx="469">
                  <c:v>1700</c:v>
                </c:pt>
                <c:pt idx="470">
                  <c:v>1700</c:v>
                </c:pt>
                <c:pt idx="471">
                  <c:v>1700</c:v>
                </c:pt>
                <c:pt idx="472">
                  <c:v>1700</c:v>
                </c:pt>
                <c:pt idx="473">
                  <c:v>1700</c:v>
                </c:pt>
                <c:pt idx="474">
                  <c:v>1700</c:v>
                </c:pt>
                <c:pt idx="475">
                  <c:v>1700</c:v>
                </c:pt>
                <c:pt idx="476">
                  <c:v>1700</c:v>
                </c:pt>
                <c:pt idx="477">
                  <c:v>1700</c:v>
                </c:pt>
                <c:pt idx="478">
                  <c:v>1700</c:v>
                </c:pt>
                <c:pt idx="479">
                  <c:v>1700</c:v>
                </c:pt>
                <c:pt idx="480">
                  <c:v>1700</c:v>
                </c:pt>
                <c:pt idx="481">
                  <c:v>1700</c:v>
                </c:pt>
                <c:pt idx="482">
                  <c:v>1700</c:v>
                </c:pt>
                <c:pt idx="483">
                  <c:v>1700</c:v>
                </c:pt>
                <c:pt idx="484">
                  <c:v>1700</c:v>
                </c:pt>
                <c:pt idx="485">
                  <c:v>1700</c:v>
                </c:pt>
                <c:pt idx="486">
                  <c:v>1700</c:v>
                </c:pt>
                <c:pt idx="487">
                  <c:v>1700</c:v>
                </c:pt>
                <c:pt idx="488">
                  <c:v>1700</c:v>
                </c:pt>
                <c:pt idx="489">
                  <c:v>1700</c:v>
                </c:pt>
                <c:pt idx="490">
                  <c:v>1700</c:v>
                </c:pt>
                <c:pt idx="491">
                  <c:v>1700</c:v>
                </c:pt>
                <c:pt idx="492">
                  <c:v>1700</c:v>
                </c:pt>
                <c:pt idx="493">
                  <c:v>1700</c:v>
                </c:pt>
                <c:pt idx="494">
                  <c:v>1700</c:v>
                </c:pt>
                <c:pt idx="495">
                  <c:v>1700</c:v>
                </c:pt>
                <c:pt idx="496">
                  <c:v>1700</c:v>
                </c:pt>
                <c:pt idx="497">
                  <c:v>1700</c:v>
                </c:pt>
                <c:pt idx="498">
                  <c:v>1700</c:v>
                </c:pt>
                <c:pt idx="499">
                  <c:v>1700</c:v>
                </c:pt>
                <c:pt idx="500">
                  <c:v>1700</c:v>
                </c:pt>
                <c:pt idx="501">
                  <c:v>1700</c:v>
                </c:pt>
                <c:pt idx="502">
                  <c:v>1700</c:v>
                </c:pt>
                <c:pt idx="503">
                  <c:v>1700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1700</c:v>
                </c:pt>
                <c:pt idx="511">
                  <c:v>1700</c:v>
                </c:pt>
                <c:pt idx="512">
                  <c:v>1700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1700</c:v>
                </c:pt>
                <c:pt idx="523">
                  <c:v>1700</c:v>
                </c:pt>
                <c:pt idx="524">
                  <c:v>1700</c:v>
                </c:pt>
                <c:pt idx="525">
                  <c:v>1700</c:v>
                </c:pt>
                <c:pt idx="526">
                  <c:v>1700</c:v>
                </c:pt>
                <c:pt idx="527">
                  <c:v>1700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1700</c:v>
                </c:pt>
                <c:pt idx="535">
                  <c:v>1700</c:v>
                </c:pt>
                <c:pt idx="536">
                  <c:v>1700</c:v>
                </c:pt>
                <c:pt idx="537">
                  <c:v>1700</c:v>
                </c:pt>
                <c:pt idx="538">
                  <c:v>1700</c:v>
                </c:pt>
                <c:pt idx="539">
                  <c:v>1700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1700</c:v>
                </c:pt>
                <c:pt idx="547">
                  <c:v>1700</c:v>
                </c:pt>
                <c:pt idx="548">
                  <c:v>1700</c:v>
                </c:pt>
                <c:pt idx="549">
                  <c:v>1700</c:v>
                </c:pt>
                <c:pt idx="550">
                  <c:v>1700</c:v>
                </c:pt>
                <c:pt idx="551">
                  <c:v>1700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1700</c:v>
                </c:pt>
                <c:pt idx="559">
                  <c:v>1700</c:v>
                </c:pt>
                <c:pt idx="560">
                  <c:v>1700</c:v>
                </c:pt>
                <c:pt idx="561">
                  <c:v>1700</c:v>
                </c:pt>
                <c:pt idx="562">
                  <c:v>1700</c:v>
                </c:pt>
                <c:pt idx="563">
                  <c:v>1700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1700</c:v>
                </c:pt>
                <c:pt idx="571">
                  <c:v>1700</c:v>
                </c:pt>
                <c:pt idx="572">
                  <c:v>1700</c:v>
                </c:pt>
                <c:pt idx="573">
                  <c:v>1700</c:v>
                </c:pt>
                <c:pt idx="574">
                  <c:v>1700</c:v>
                </c:pt>
                <c:pt idx="575">
                  <c:v>1700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1700</c:v>
                </c:pt>
                <c:pt idx="583">
                  <c:v>1700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1700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1700</c:v>
                </c:pt>
                <c:pt idx="595">
                  <c:v>1700</c:v>
                </c:pt>
                <c:pt idx="596">
                  <c:v>1700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1700</c:v>
                </c:pt>
                <c:pt idx="607">
                  <c:v>1700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1700</c:v>
                </c:pt>
                <c:pt idx="619">
                  <c:v>1700</c:v>
                </c:pt>
                <c:pt idx="620">
                  <c:v>1700</c:v>
                </c:pt>
                <c:pt idx="621">
                  <c:v>1700</c:v>
                </c:pt>
                <c:pt idx="622">
                  <c:v>1700</c:v>
                </c:pt>
                <c:pt idx="623">
                  <c:v>1700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1700</c:v>
                </c:pt>
                <c:pt idx="631">
                  <c:v>1700</c:v>
                </c:pt>
                <c:pt idx="632">
                  <c:v>1700</c:v>
                </c:pt>
                <c:pt idx="633">
                  <c:v>1700</c:v>
                </c:pt>
                <c:pt idx="634">
                  <c:v>1700</c:v>
                </c:pt>
                <c:pt idx="635">
                  <c:v>1700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1700</c:v>
                </c:pt>
                <c:pt idx="643">
                  <c:v>1700</c:v>
                </c:pt>
                <c:pt idx="644">
                  <c:v>1700</c:v>
                </c:pt>
                <c:pt idx="645">
                  <c:v>1700</c:v>
                </c:pt>
                <c:pt idx="646">
                  <c:v>1700</c:v>
                </c:pt>
                <c:pt idx="647">
                  <c:v>1700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1700</c:v>
                </c:pt>
                <c:pt idx="655">
                  <c:v>1700</c:v>
                </c:pt>
                <c:pt idx="656">
                  <c:v>1700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1700</c:v>
                </c:pt>
                <c:pt idx="661">
                  <c:v>1700</c:v>
                </c:pt>
                <c:pt idx="662">
                  <c:v>1700</c:v>
                </c:pt>
                <c:pt idx="663">
                  <c:v>1700</c:v>
                </c:pt>
                <c:pt idx="664">
                  <c:v>1700</c:v>
                </c:pt>
                <c:pt idx="665">
                  <c:v>1700</c:v>
                </c:pt>
                <c:pt idx="666">
                  <c:v>1700</c:v>
                </c:pt>
                <c:pt idx="667">
                  <c:v>1700</c:v>
                </c:pt>
                <c:pt idx="668">
                  <c:v>1700</c:v>
                </c:pt>
                <c:pt idx="669">
                  <c:v>1700</c:v>
                </c:pt>
                <c:pt idx="670">
                  <c:v>1700</c:v>
                </c:pt>
                <c:pt idx="671">
                  <c:v>1700</c:v>
                </c:pt>
                <c:pt idx="672">
                  <c:v>1700</c:v>
                </c:pt>
                <c:pt idx="673">
                  <c:v>1700</c:v>
                </c:pt>
                <c:pt idx="674">
                  <c:v>1700</c:v>
                </c:pt>
                <c:pt idx="675">
                  <c:v>1700</c:v>
                </c:pt>
                <c:pt idx="676">
                  <c:v>1700</c:v>
                </c:pt>
                <c:pt idx="677">
                  <c:v>1700</c:v>
                </c:pt>
                <c:pt idx="678">
                  <c:v>1700</c:v>
                </c:pt>
                <c:pt idx="679">
                  <c:v>1700</c:v>
                </c:pt>
                <c:pt idx="680">
                  <c:v>1700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1700</c:v>
                </c:pt>
                <c:pt idx="685">
                  <c:v>1700</c:v>
                </c:pt>
                <c:pt idx="686">
                  <c:v>1700</c:v>
                </c:pt>
                <c:pt idx="687">
                  <c:v>1700</c:v>
                </c:pt>
                <c:pt idx="688">
                  <c:v>1700</c:v>
                </c:pt>
                <c:pt idx="689">
                  <c:v>1700</c:v>
                </c:pt>
                <c:pt idx="690">
                  <c:v>1700</c:v>
                </c:pt>
                <c:pt idx="691">
                  <c:v>1700</c:v>
                </c:pt>
                <c:pt idx="692">
                  <c:v>1700</c:v>
                </c:pt>
                <c:pt idx="693">
                  <c:v>1700</c:v>
                </c:pt>
                <c:pt idx="694">
                  <c:v>1700</c:v>
                </c:pt>
                <c:pt idx="695">
                  <c:v>1700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1700</c:v>
                </c:pt>
                <c:pt idx="703">
                  <c:v>1700</c:v>
                </c:pt>
                <c:pt idx="704">
                  <c:v>1700</c:v>
                </c:pt>
                <c:pt idx="705">
                  <c:v>1700</c:v>
                </c:pt>
                <c:pt idx="706">
                  <c:v>1700</c:v>
                </c:pt>
                <c:pt idx="707">
                  <c:v>1700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1700</c:v>
                </c:pt>
                <c:pt idx="715">
                  <c:v>1700</c:v>
                </c:pt>
                <c:pt idx="716">
                  <c:v>1700</c:v>
                </c:pt>
                <c:pt idx="717">
                  <c:v>1700</c:v>
                </c:pt>
                <c:pt idx="718">
                  <c:v>1700</c:v>
                </c:pt>
                <c:pt idx="719">
                  <c:v>1700</c:v>
                </c:pt>
                <c:pt idx="720">
                  <c:v>1700</c:v>
                </c:pt>
                <c:pt idx="721">
                  <c:v>1700</c:v>
                </c:pt>
                <c:pt idx="722">
                  <c:v>1700</c:v>
                </c:pt>
                <c:pt idx="723">
                  <c:v>1700</c:v>
                </c:pt>
                <c:pt idx="724">
                  <c:v>1700</c:v>
                </c:pt>
                <c:pt idx="725">
                  <c:v>1700</c:v>
                </c:pt>
                <c:pt idx="726">
                  <c:v>1700</c:v>
                </c:pt>
                <c:pt idx="727">
                  <c:v>1700</c:v>
                </c:pt>
                <c:pt idx="728">
                  <c:v>1700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1700</c:v>
                </c:pt>
                <c:pt idx="739">
                  <c:v>1700</c:v>
                </c:pt>
                <c:pt idx="740">
                  <c:v>1700</c:v>
                </c:pt>
                <c:pt idx="741">
                  <c:v>1700</c:v>
                </c:pt>
                <c:pt idx="742">
                  <c:v>1700</c:v>
                </c:pt>
                <c:pt idx="743">
                  <c:v>1700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1700</c:v>
                </c:pt>
                <c:pt idx="751">
                  <c:v>1700</c:v>
                </c:pt>
                <c:pt idx="752">
                  <c:v>1700</c:v>
                </c:pt>
                <c:pt idx="753">
                  <c:v>1700</c:v>
                </c:pt>
                <c:pt idx="754">
                  <c:v>1700</c:v>
                </c:pt>
                <c:pt idx="755">
                  <c:v>1700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1700</c:v>
                </c:pt>
                <c:pt idx="763">
                  <c:v>1700</c:v>
                </c:pt>
                <c:pt idx="764">
                  <c:v>1700</c:v>
                </c:pt>
                <c:pt idx="765">
                  <c:v>1700</c:v>
                </c:pt>
                <c:pt idx="766">
                  <c:v>1700</c:v>
                </c:pt>
                <c:pt idx="767">
                  <c:v>1700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1700</c:v>
                </c:pt>
                <c:pt idx="775">
                  <c:v>1700</c:v>
                </c:pt>
                <c:pt idx="776">
                  <c:v>1700</c:v>
                </c:pt>
                <c:pt idx="777">
                  <c:v>1700</c:v>
                </c:pt>
                <c:pt idx="778">
                  <c:v>1700</c:v>
                </c:pt>
                <c:pt idx="779">
                  <c:v>1700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1700</c:v>
                </c:pt>
                <c:pt idx="787">
                  <c:v>1700</c:v>
                </c:pt>
                <c:pt idx="788">
                  <c:v>1700</c:v>
                </c:pt>
                <c:pt idx="789">
                  <c:v>1700</c:v>
                </c:pt>
                <c:pt idx="790">
                  <c:v>1700</c:v>
                </c:pt>
                <c:pt idx="791">
                  <c:v>1700</c:v>
                </c:pt>
                <c:pt idx="792">
                  <c:v>1700</c:v>
                </c:pt>
                <c:pt idx="793">
                  <c:v>1700</c:v>
                </c:pt>
                <c:pt idx="794">
                  <c:v>1700</c:v>
                </c:pt>
                <c:pt idx="795">
                  <c:v>1700</c:v>
                </c:pt>
                <c:pt idx="796">
                  <c:v>1700</c:v>
                </c:pt>
                <c:pt idx="797">
                  <c:v>1700</c:v>
                </c:pt>
                <c:pt idx="798">
                  <c:v>1700</c:v>
                </c:pt>
                <c:pt idx="799">
                  <c:v>1700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1700</c:v>
                </c:pt>
                <c:pt idx="851">
                  <c:v>1700</c:v>
                </c:pt>
                <c:pt idx="852">
                  <c:v>1700</c:v>
                </c:pt>
                <c:pt idx="853">
                  <c:v>1700</c:v>
                </c:pt>
                <c:pt idx="854">
                  <c:v>1700</c:v>
                </c:pt>
                <c:pt idx="855">
                  <c:v>1700</c:v>
                </c:pt>
                <c:pt idx="856">
                  <c:v>1700</c:v>
                </c:pt>
                <c:pt idx="857">
                  <c:v>1700</c:v>
                </c:pt>
                <c:pt idx="858">
                  <c:v>1700</c:v>
                </c:pt>
                <c:pt idx="859">
                  <c:v>1700</c:v>
                </c:pt>
                <c:pt idx="860">
                  <c:v>1700</c:v>
                </c:pt>
                <c:pt idx="861">
                  <c:v>1700</c:v>
                </c:pt>
                <c:pt idx="862">
                  <c:v>1700</c:v>
                </c:pt>
                <c:pt idx="863">
                  <c:v>1700</c:v>
                </c:pt>
                <c:pt idx="864">
                  <c:v>1700</c:v>
                </c:pt>
                <c:pt idx="865">
                  <c:v>1700</c:v>
                </c:pt>
                <c:pt idx="866">
                  <c:v>1700</c:v>
                </c:pt>
                <c:pt idx="867">
                  <c:v>1700</c:v>
                </c:pt>
                <c:pt idx="868">
                  <c:v>1700</c:v>
                </c:pt>
                <c:pt idx="869">
                  <c:v>1700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1700</c:v>
                </c:pt>
                <c:pt idx="874">
                  <c:v>1700</c:v>
                </c:pt>
                <c:pt idx="875">
                  <c:v>1700</c:v>
                </c:pt>
                <c:pt idx="876">
                  <c:v>1700</c:v>
                </c:pt>
                <c:pt idx="877">
                  <c:v>1700</c:v>
                </c:pt>
                <c:pt idx="878">
                  <c:v>1700</c:v>
                </c:pt>
                <c:pt idx="879">
                  <c:v>1700</c:v>
                </c:pt>
                <c:pt idx="880">
                  <c:v>1700</c:v>
                </c:pt>
                <c:pt idx="881">
                  <c:v>1700</c:v>
                </c:pt>
                <c:pt idx="882">
                  <c:v>1700</c:v>
                </c:pt>
                <c:pt idx="883">
                  <c:v>1700</c:v>
                </c:pt>
                <c:pt idx="884">
                  <c:v>1700</c:v>
                </c:pt>
                <c:pt idx="885">
                  <c:v>1700</c:v>
                </c:pt>
                <c:pt idx="886">
                  <c:v>1700</c:v>
                </c:pt>
                <c:pt idx="887">
                  <c:v>1700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1700</c:v>
                </c:pt>
                <c:pt idx="895">
                  <c:v>1700</c:v>
                </c:pt>
                <c:pt idx="896">
                  <c:v>1700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1700</c:v>
                </c:pt>
                <c:pt idx="907">
                  <c:v>1700</c:v>
                </c:pt>
                <c:pt idx="908">
                  <c:v>1700</c:v>
                </c:pt>
                <c:pt idx="909">
                  <c:v>1700</c:v>
                </c:pt>
                <c:pt idx="910">
                  <c:v>1700</c:v>
                </c:pt>
                <c:pt idx="911">
                  <c:v>1700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1700</c:v>
                </c:pt>
                <c:pt idx="919">
                  <c:v>1700</c:v>
                </c:pt>
                <c:pt idx="920">
                  <c:v>1700</c:v>
                </c:pt>
                <c:pt idx="921">
                  <c:v>1700</c:v>
                </c:pt>
                <c:pt idx="922">
                  <c:v>1700</c:v>
                </c:pt>
                <c:pt idx="923">
                  <c:v>1700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1700</c:v>
                </c:pt>
                <c:pt idx="931">
                  <c:v>1700</c:v>
                </c:pt>
                <c:pt idx="932">
                  <c:v>1700</c:v>
                </c:pt>
                <c:pt idx="933">
                  <c:v>1700</c:v>
                </c:pt>
                <c:pt idx="934">
                  <c:v>1700</c:v>
                </c:pt>
                <c:pt idx="935">
                  <c:v>1700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1700</c:v>
                </c:pt>
                <c:pt idx="943">
                  <c:v>1700</c:v>
                </c:pt>
                <c:pt idx="944">
                  <c:v>1700</c:v>
                </c:pt>
                <c:pt idx="945">
                  <c:v>1700</c:v>
                </c:pt>
                <c:pt idx="946">
                  <c:v>1700</c:v>
                </c:pt>
                <c:pt idx="947">
                  <c:v>1700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1700</c:v>
                </c:pt>
                <c:pt idx="955">
                  <c:v>1700</c:v>
                </c:pt>
                <c:pt idx="956">
                  <c:v>1700</c:v>
                </c:pt>
                <c:pt idx="957">
                  <c:v>1700</c:v>
                </c:pt>
                <c:pt idx="958">
                  <c:v>1700</c:v>
                </c:pt>
                <c:pt idx="959">
                  <c:v>1700</c:v>
                </c:pt>
                <c:pt idx="960">
                  <c:v>1700</c:v>
                </c:pt>
                <c:pt idx="961">
                  <c:v>1700</c:v>
                </c:pt>
                <c:pt idx="962">
                  <c:v>1700</c:v>
                </c:pt>
                <c:pt idx="963">
                  <c:v>1700</c:v>
                </c:pt>
                <c:pt idx="964">
                  <c:v>1700</c:v>
                </c:pt>
                <c:pt idx="965">
                  <c:v>1700</c:v>
                </c:pt>
                <c:pt idx="966">
                  <c:v>1700</c:v>
                </c:pt>
                <c:pt idx="967">
                  <c:v>1700</c:v>
                </c:pt>
                <c:pt idx="968">
                  <c:v>1700</c:v>
                </c:pt>
                <c:pt idx="969">
                  <c:v>1700</c:v>
                </c:pt>
                <c:pt idx="970">
                  <c:v>1700</c:v>
                </c:pt>
                <c:pt idx="971">
                  <c:v>1700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1700</c:v>
                </c:pt>
                <c:pt idx="979">
                  <c:v>1700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1700</c:v>
                </c:pt>
                <c:pt idx="984">
                  <c:v>1700</c:v>
                </c:pt>
                <c:pt idx="985">
                  <c:v>1700</c:v>
                </c:pt>
                <c:pt idx="986">
                  <c:v>1700</c:v>
                </c:pt>
                <c:pt idx="987">
                  <c:v>1700</c:v>
                </c:pt>
                <c:pt idx="988">
                  <c:v>1700</c:v>
                </c:pt>
                <c:pt idx="989">
                  <c:v>1700</c:v>
                </c:pt>
                <c:pt idx="990">
                  <c:v>1700</c:v>
                </c:pt>
                <c:pt idx="991">
                  <c:v>1700</c:v>
                </c:pt>
                <c:pt idx="992">
                  <c:v>1700</c:v>
                </c:pt>
                <c:pt idx="993">
                  <c:v>1700</c:v>
                </c:pt>
                <c:pt idx="994">
                  <c:v>1700</c:v>
                </c:pt>
                <c:pt idx="995">
                  <c:v>1700</c:v>
                </c:pt>
                <c:pt idx="996">
                  <c:v>1700</c:v>
                </c:pt>
                <c:pt idx="997">
                  <c:v>1700</c:v>
                </c:pt>
                <c:pt idx="998">
                  <c:v>1700</c:v>
                </c:pt>
                <c:pt idx="999">
                  <c:v>1700</c:v>
                </c:pt>
                <c:pt idx="1000">
                  <c:v>1700</c:v>
                </c:pt>
                <c:pt idx="1001">
                  <c:v>1700</c:v>
                </c:pt>
                <c:pt idx="1002">
                  <c:v>1700</c:v>
                </c:pt>
                <c:pt idx="1003">
                  <c:v>1700</c:v>
                </c:pt>
                <c:pt idx="1004">
                  <c:v>1700</c:v>
                </c:pt>
                <c:pt idx="1005">
                  <c:v>1700</c:v>
                </c:pt>
                <c:pt idx="1006">
                  <c:v>1700</c:v>
                </c:pt>
                <c:pt idx="1007">
                  <c:v>1700</c:v>
                </c:pt>
                <c:pt idx="1008">
                  <c:v>1700</c:v>
                </c:pt>
                <c:pt idx="1009">
                  <c:v>1700</c:v>
                </c:pt>
                <c:pt idx="1010">
                  <c:v>1700</c:v>
                </c:pt>
                <c:pt idx="1011">
                  <c:v>1700</c:v>
                </c:pt>
                <c:pt idx="1012">
                  <c:v>1700</c:v>
                </c:pt>
                <c:pt idx="1013">
                  <c:v>1700</c:v>
                </c:pt>
                <c:pt idx="1014">
                  <c:v>1700</c:v>
                </c:pt>
                <c:pt idx="1015">
                  <c:v>1700</c:v>
                </c:pt>
                <c:pt idx="1016">
                  <c:v>1700</c:v>
                </c:pt>
                <c:pt idx="1017">
                  <c:v>1700</c:v>
                </c:pt>
                <c:pt idx="1018">
                  <c:v>1700</c:v>
                </c:pt>
                <c:pt idx="1019">
                  <c:v>1700</c:v>
                </c:pt>
                <c:pt idx="1020">
                  <c:v>1700</c:v>
                </c:pt>
                <c:pt idx="1021">
                  <c:v>1700</c:v>
                </c:pt>
                <c:pt idx="1022">
                  <c:v>1700</c:v>
                </c:pt>
                <c:pt idx="1023">
                  <c:v>1700</c:v>
                </c:pt>
                <c:pt idx="1024">
                  <c:v>1700</c:v>
                </c:pt>
                <c:pt idx="1025">
                  <c:v>1700</c:v>
                </c:pt>
                <c:pt idx="1026">
                  <c:v>1700</c:v>
                </c:pt>
                <c:pt idx="1027">
                  <c:v>1700</c:v>
                </c:pt>
                <c:pt idx="1028">
                  <c:v>1700</c:v>
                </c:pt>
                <c:pt idx="1029">
                  <c:v>1700</c:v>
                </c:pt>
                <c:pt idx="1030">
                  <c:v>1700</c:v>
                </c:pt>
                <c:pt idx="1031">
                  <c:v>1700</c:v>
                </c:pt>
                <c:pt idx="1032">
                  <c:v>1700</c:v>
                </c:pt>
                <c:pt idx="1033">
                  <c:v>1700</c:v>
                </c:pt>
                <c:pt idx="1034">
                  <c:v>1700</c:v>
                </c:pt>
                <c:pt idx="1035">
                  <c:v>1700</c:v>
                </c:pt>
                <c:pt idx="1036">
                  <c:v>1700</c:v>
                </c:pt>
                <c:pt idx="1037">
                  <c:v>1700</c:v>
                </c:pt>
                <c:pt idx="1038">
                  <c:v>1700</c:v>
                </c:pt>
                <c:pt idx="1039">
                  <c:v>1700</c:v>
                </c:pt>
                <c:pt idx="1040">
                  <c:v>1700</c:v>
                </c:pt>
                <c:pt idx="1041">
                  <c:v>1700</c:v>
                </c:pt>
                <c:pt idx="1042">
                  <c:v>1700</c:v>
                </c:pt>
                <c:pt idx="1043">
                  <c:v>1700</c:v>
                </c:pt>
                <c:pt idx="1044">
                  <c:v>1700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1700</c:v>
                </c:pt>
                <c:pt idx="1050">
                  <c:v>1700</c:v>
                </c:pt>
                <c:pt idx="1051">
                  <c:v>1700</c:v>
                </c:pt>
                <c:pt idx="1052">
                  <c:v>1700</c:v>
                </c:pt>
                <c:pt idx="1053">
                  <c:v>1700</c:v>
                </c:pt>
                <c:pt idx="1054">
                  <c:v>1700</c:v>
                </c:pt>
                <c:pt idx="1055">
                  <c:v>1700</c:v>
                </c:pt>
                <c:pt idx="1056">
                  <c:v>1700</c:v>
                </c:pt>
                <c:pt idx="1057">
                  <c:v>1700</c:v>
                </c:pt>
                <c:pt idx="1058">
                  <c:v>1700</c:v>
                </c:pt>
                <c:pt idx="1059">
                  <c:v>1700</c:v>
                </c:pt>
                <c:pt idx="1060">
                  <c:v>1700</c:v>
                </c:pt>
                <c:pt idx="1061">
                  <c:v>1700</c:v>
                </c:pt>
                <c:pt idx="1062">
                  <c:v>1700</c:v>
                </c:pt>
                <c:pt idx="1063">
                  <c:v>1700</c:v>
                </c:pt>
                <c:pt idx="1064">
                  <c:v>1700</c:v>
                </c:pt>
                <c:pt idx="1065">
                  <c:v>1700</c:v>
                </c:pt>
                <c:pt idx="1066">
                  <c:v>1700</c:v>
                </c:pt>
                <c:pt idx="1067">
                  <c:v>1700</c:v>
                </c:pt>
                <c:pt idx="1068">
                  <c:v>1700</c:v>
                </c:pt>
                <c:pt idx="1069">
                  <c:v>1700</c:v>
                </c:pt>
                <c:pt idx="1070">
                  <c:v>1700</c:v>
                </c:pt>
                <c:pt idx="1071">
                  <c:v>1700</c:v>
                </c:pt>
                <c:pt idx="1072">
                  <c:v>1700</c:v>
                </c:pt>
                <c:pt idx="1073">
                  <c:v>1700</c:v>
                </c:pt>
                <c:pt idx="1074">
                  <c:v>1700</c:v>
                </c:pt>
                <c:pt idx="1075">
                  <c:v>1700</c:v>
                </c:pt>
                <c:pt idx="1076">
                  <c:v>1700</c:v>
                </c:pt>
                <c:pt idx="1077">
                  <c:v>1700</c:v>
                </c:pt>
                <c:pt idx="1078">
                  <c:v>1700</c:v>
                </c:pt>
                <c:pt idx="1079">
                  <c:v>1700</c:v>
                </c:pt>
                <c:pt idx="1080">
                  <c:v>1700</c:v>
                </c:pt>
                <c:pt idx="1081">
                  <c:v>1700</c:v>
                </c:pt>
                <c:pt idx="1082">
                  <c:v>1700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1700</c:v>
                </c:pt>
                <c:pt idx="1087">
                  <c:v>1700</c:v>
                </c:pt>
                <c:pt idx="1088">
                  <c:v>1700</c:v>
                </c:pt>
                <c:pt idx="1089">
                  <c:v>1700</c:v>
                </c:pt>
                <c:pt idx="1090">
                  <c:v>1700</c:v>
                </c:pt>
                <c:pt idx="1091">
                  <c:v>1700</c:v>
                </c:pt>
                <c:pt idx="1092">
                  <c:v>1700</c:v>
                </c:pt>
                <c:pt idx="1093">
                  <c:v>1700</c:v>
                </c:pt>
                <c:pt idx="1094">
                  <c:v>1700</c:v>
                </c:pt>
                <c:pt idx="1095">
                  <c:v>1700</c:v>
                </c:pt>
                <c:pt idx="1096">
                  <c:v>1700</c:v>
                </c:pt>
                <c:pt idx="1097">
                  <c:v>1700</c:v>
                </c:pt>
                <c:pt idx="1098">
                  <c:v>1700</c:v>
                </c:pt>
                <c:pt idx="1099">
                  <c:v>1700</c:v>
                </c:pt>
                <c:pt idx="1100">
                  <c:v>1700</c:v>
                </c:pt>
                <c:pt idx="1101">
                  <c:v>1700</c:v>
                </c:pt>
                <c:pt idx="1102">
                  <c:v>1700</c:v>
                </c:pt>
                <c:pt idx="1103">
                  <c:v>1700</c:v>
                </c:pt>
                <c:pt idx="1104">
                  <c:v>1700</c:v>
                </c:pt>
                <c:pt idx="1105">
                  <c:v>1700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1700</c:v>
                </c:pt>
                <c:pt idx="1111">
                  <c:v>1700</c:v>
                </c:pt>
                <c:pt idx="1112">
                  <c:v>1700</c:v>
                </c:pt>
                <c:pt idx="1113">
                  <c:v>1700</c:v>
                </c:pt>
                <c:pt idx="1114">
                  <c:v>1700</c:v>
                </c:pt>
                <c:pt idx="1115">
                  <c:v>1700</c:v>
                </c:pt>
                <c:pt idx="1116">
                  <c:v>1700</c:v>
                </c:pt>
                <c:pt idx="1117">
                  <c:v>1700</c:v>
                </c:pt>
                <c:pt idx="1118">
                  <c:v>1700</c:v>
                </c:pt>
                <c:pt idx="1119">
                  <c:v>1700</c:v>
                </c:pt>
                <c:pt idx="1120">
                  <c:v>1700</c:v>
                </c:pt>
                <c:pt idx="1121">
                  <c:v>1700</c:v>
                </c:pt>
                <c:pt idx="1122">
                  <c:v>1700</c:v>
                </c:pt>
                <c:pt idx="1123">
                  <c:v>1700</c:v>
                </c:pt>
                <c:pt idx="1124">
                  <c:v>1700</c:v>
                </c:pt>
                <c:pt idx="1125">
                  <c:v>1700</c:v>
                </c:pt>
                <c:pt idx="1126">
                  <c:v>1700</c:v>
                </c:pt>
                <c:pt idx="1127">
                  <c:v>1700</c:v>
                </c:pt>
                <c:pt idx="1128">
                  <c:v>1700</c:v>
                </c:pt>
                <c:pt idx="1129">
                  <c:v>1700</c:v>
                </c:pt>
                <c:pt idx="1130">
                  <c:v>1700</c:v>
                </c:pt>
                <c:pt idx="1131">
                  <c:v>1700</c:v>
                </c:pt>
                <c:pt idx="1132">
                  <c:v>1700</c:v>
                </c:pt>
                <c:pt idx="1133">
                  <c:v>1700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1700</c:v>
                </c:pt>
                <c:pt idx="1138">
                  <c:v>1700</c:v>
                </c:pt>
                <c:pt idx="1139">
                  <c:v>1700</c:v>
                </c:pt>
                <c:pt idx="1140">
                  <c:v>1700</c:v>
                </c:pt>
                <c:pt idx="1141">
                  <c:v>1700</c:v>
                </c:pt>
                <c:pt idx="1142">
                  <c:v>1700</c:v>
                </c:pt>
                <c:pt idx="1143">
                  <c:v>1700</c:v>
                </c:pt>
                <c:pt idx="1144">
                  <c:v>1700</c:v>
                </c:pt>
                <c:pt idx="1145">
                  <c:v>1700</c:v>
                </c:pt>
                <c:pt idx="1146">
                  <c:v>1700</c:v>
                </c:pt>
                <c:pt idx="1147">
                  <c:v>1700</c:v>
                </c:pt>
                <c:pt idx="1148">
                  <c:v>1700</c:v>
                </c:pt>
                <c:pt idx="1149">
                  <c:v>1700</c:v>
                </c:pt>
                <c:pt idx="1150">
                  <c:v>1700</c:v>
                </c:pt>
                <c:pt idx="1151">
                  <c:v>1700</c:v>
                </c:pt>
                <c:pt idx="1152">
                  <c:v>1700</c:v>
                </c:pt>
                <c:pt idx="1153">
                  <c:v>1700</c:v>
                </c:pt>
                <c:pt idx="1154">
                  <c:v>1700</c:v>
                </c:pt>
                <c:pt idx="1155">
                  <c:v>1700</c:v>
                </c:pt>
                <c:pt idx="1156">
                  <c:v>1700</c:v>
                </c:pt>
                <c:pt idx="1157">
                  <c:v>1700</c:v>
                </c:pt>
                <c:pt idx="1158">
                  <c:v>1700</c:v>
                </c:pt>
                <c:pt idx="1159">
                  <c:v>1700</c:v>
                </c:pt>
                <c:pt idx="1160">
                  <c:v>1700</c:v>
                </c:pt>
                <c:pt idx="1161">
                  <c:v>1700</c:v>
                </c:pt>
                <c:pt idx="1162">
                  <c:v>1700</c:v>
                </c:pt>
                <c:pt idx="1163">
                  <c:v>1700</c:v>
                </c:pt>
                <c:pt idx="1164">
                  <c:v>1700</c:v>
                </c:pt>
                <c:pt idx="1165">
                  <c:v>1700</c:v>
                </c:pt>
                <c:pt idx="1166">
                  <c:v>1700</c:v>
                </c:pt>
                <c:pt idx="1167">
                  <c:v>1700</c:v>
                </c:pt>
                <c:pt idx="1168">
                  <c:v>1700</c:v>
                </c:pt>
                <c:pt idx="1169">
                  <c:v>1700</c:v>
                </c:pt>
                <c:pt idx="1170">
                  <c:v>1700</c:v>
                </c:pt>
                <c:pt idx="1171">
                  <c:v>1700</c:v>
                </c:pt>
                <c:pt idx="1172">
                  <c:v>1700</c:v>
                </c:pt>
                <c:pt idx="1173">
                  <c:v>1700</c:v>
                </c:pt>
                <c:pt idx="1174">
                  <c:v>1700</c:v>
                </c:pt>
                <c:pt idx="1175">
                  <c:v>1700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1700</c:v>
                </c:pt>
                <c:pt idx="1183">
                  <c:v>1700</c:v>
                </c:pt>
                <c:pt idx="1184">
                  <c:v>1700</c:v>
                </c:pt>
                <c:pt idx="1185">
                  <c:v>1700</c:v>
                </c:pt>
                <c:pt idx="1186">
                  <c:v>1700</c:v>
                </c:pt>
                <c:pt idx="1187">
                  <c:v>1700</c:v>
                </c:pt>
                <c:pt idx="1188">
                  <c:v>1700</c:v>
                </c:pt>
                <c:pt idx="1189">
                  <c:v>1700</c:v>
                </c:pt>
                <c:pt idx="1190">
                  <c:v>1700</c:v>
                </c:pt>
                <c:pt idx="1191">
                  <c:v>1700</c:v>
                </c:pt>
                <c:pt idx="1192">
                  <c:v>1700</c:v>
                </c:pt>
                <c:pt idx="1193">
                  <c:v>1700</c:v>
                </c:pt>
                <c:pt idx="1194">
                  <c:v>1700</c:v>
                </c:pt>
                <c:pt idx="1195">
                  <c:v>1700</c:v>
                </c:pt>
                <c:pt idx="1196">
                  <c:v>1700</c:v>
                </c:pt>
                <c:pt idx="1197">
                  <c:v>1700</c:v>
                </c:pt>
                <c:pt idx="1198">
                  <c:v>1700</c:v>
                </c:pt>
                <c:pt idx="1199">
                  <c:v>1700</c:v>
                </c:pt>
                <c:pt idx="1200">
                  <c:v>1700</c:v>
                </c:pt>
                <c:pt idx="1201">
                  <c:v>1700</c:v>
                </c:pt>
                <c:pt idx="1202">
                  <c:v>1700</c:v>
                </c:pt>
                <c:pt idx="1203">
                  <c:v>1700</c:v>
                </c:pt>
                <c:pt idx="1204">
                  <c:v>1700</c:v>
                </c:pt>
                <c:pt idx="1205">
                  <c:v>1700</c:v>
                </c:pt>
                <c:pt idx="1206">
                  <c:v>1700</c:v>
                </c:pt>
                <c:pt idx="1207">
                  <c:v>1700</c:v>
                </c:pt>
                <c:pt idx="1208">
                  <c:v>1700</c:v>
                </c:pt>
                <c:pt idx="1209">
                  <c:v>1700</c:v>
                </c:pt>
                <c:pt idx="1210">
                  <c:v>1700</c:v>
                </c:pt>
                <c:pt idx="1211">
                  <c:v>1700</c:v>
                </c:pt>
                <c:pt idx="1212">
                  <c:v>1700</c:v>
                </c:pt>
                <c:pt idx="1213">
                  <c:v>1700</c:v>
                </c:pt>
                <c:pt idx="1214">
                  <c:v>1700</c:v>
                </c:pt>
                <c:pt idx="1215">
                  <c:v>1700</c:v>
                </c:pt>
                <c:pt idx="1216">
                  <c:v>1700</c:v>
                </c:pt>
                <c:pt idx="1217">
                  <c:v>1700</c:v>
                </c:pt>
                <c:pt idx="1218">
                  <c:v>1700</c:v>
                </c:pt>
                <c:pt idx="1219">
                  <c:v>1700</c:v>
                </c:pt>
                <c:pt idx="1220">
                  <c:v>1700</c:v>
                </c:pt>
                <c:pt idx="1221">
                  <c:v>1700</c:v>
                </c:pt>
                <c:pt idx="1222">
                  <c:v>1700</c:v>
                </c:pt>
                <c:pt idx="1223">
                  <c:v>1700</c:v>
                </c:pt>
                <c:pt idx="1224">
                  <c:v>1700</c:v>
                </c:pt>
                <c:pt idx="1225">
                  <c:v>1700</c:v>
                </c:pt>
                <c:pt idx="1226">
                  <c:v>1700</c:v>
                </c:pt>
                <c:pt idx="1227">
                  <c:v>1700</c:v>
                </c:pt>
                <c:pt idx="1228">
                  <c:v>1700</c:v>
                </c:pt>
                <c:pt idx="1229">
                  <c:v>1700</c:v>
                </c:pt>
                <c:pt idx="1230">
                  <c:v>1700</c:v>
                </c:pt>
                <c:pt idx="1231">
                  <c:v>1700</c:v>
                </c:pt>
                <c:pt idx="1232">
                  <c:v>1700</c:v>
                </c:pt>
                <c:pt idx="1233">
                  <c:v>1700</c:v>
                </c:pt>
                <c:pt idx="1234">
                  <c:v>1700</c:v>
                </c:pt>
                <c:pt idx="1235">
                  <c:v>1700</c:v>
                </c:pt>
                <c:pt idx="1236">
                  <c:v>1700</c:v>
                </c:pt>
                <c:pt idx="1237">
                  <c:v>1700</c:v>
                </c:pt>
                <c:pt idx="1238">
                  <c:v>1700</c:v>
                </c:pt>
                <c:pt idx="1239">
                  <c:v>1700</c:v>
                </c:pt>
                <c:pt idx="1240">
                  <c:v>1700</c:v>
                </c:pt>
                <c:pt idx="1241">
                  <c:v>1700</c:v>
                </c:pt>
                <c:pt idx="1242">
                  <c:v>1700</c:v>
                </c:pt>
                <c:pt idx="1243">
                  <c:v>1700</c:v>
                </c:pt>
                <c:pt idx="1244">
                  <c:v>1700</c:v>
                </c:pt>
                <c:pt idx="1245">
                  <c:v>1700</c:v>
                </c:pt>
                <c:pt idx="1246">
                  <c:v>1700</c:v>
                </c:pt>
                <c:pt idx="1247">
                  <c:v>1700</c:v>
                </c:pt>
                <c:pt idx="1248">
                  <c:v>1700</c:v>
                </c:pt>
                <c:pt idx="1249">
                  <c:v>1700</c:v>
                </c:pt>
                <c:pt idx="1250">
                  <c:v>1700</c:v>
                </c:pt>
                <c:pt idx="1251">
                  <c:v>1700</c:v>
                </c:pt>
                <c:pt idx="1252">
                  <c:v>1700</c:v>
                </c:pt>
                <c:pt idx="1253">
                  <c:v>1700</c:v>
                </c:pt>
                <c:pt idx="1254">
                  <c:v>1700</c:v>
                </c:pt>
                <c:pt idx="1255">
                  <c:v>1700</c:v>
                </c:pt>
                <c:pt idx="1256">
                  <c:v>1700</c:v>
                </c:pt>
                <c:pt idx="1257">
                  <c:v>1700</c:v>
                </c:pt>
                <c:pt idx="1258">
                  <c:v>1700</c:v>
                </c:pt>
                <c:pt idx="1259">
                  <c:v>1700</c:v>
                </c:pt>
                <c:pt idx="1260">
                  <c:v>1700</c:v>
                </c:pt>
                <c:pt idx="1261">
                  <c:v>1700</c:v>
                </c:pt>
                <c:pt idx="1262">
                  <c:v>1700</c:v>
                </c:pt>
                <c:pt idx="1263">
                  <c:v>1700</c:v>
                </c:pt>
                <c:pt idx="1264">
                  <c:v>1700</c:v>
                </c:pt>
                <c:pt idx="1265">
                  <c:v>1700</c:v>
                </c:pt>
                <c:pt idx="1266">
                  <c:v>1700</c:v>
                </c:pt>
                <c:pt idx="1267">
                  <c:v>1700</c:v>
                </c:pt>
                <c:pt idx="1268">
                  <c:v>1700</c:v>
                </c:pt>
                <c:pt idx="1269">
                  <c:v>1700</c:v>
                </c:pt>
                <c:pt idx="1270">
                  <c:v>1700</c:v>
                </c:pt>
                <c:pt idx="1271">
                  <c:v>1700</c:v>
                </c:pt>
                <c:pt idx="1272">
                  <c:v>1700</c:v>
                </c:pt>
                <c:pt idx="1273">
                  <c:v>1700</c:v>
                </c:pt>
                <c:pt idx="1274">
                  <c:v>1700</c:v>
                </c:pt>
                <c:pt idx="1275">
                  <c:v>1700</c:v>
                </c:pt>
                <c:pt idx="1276">
                  <c:v>1700</c:v>
                </c:pt>
                <c:pt idx="1277">
                  <c:v>1700</c:v>
                </c:pt>
                <c:pt idx="1278">
                  <c:v>1700</c:v>
                </c:pt>
                <c:pt idx="1279">
                  <c:v>1700</c:v>
                </c:pt>
                <c:pt idx="1280">
                  <c:v>1700</c:v>
                </c:pt>
                <c:pt idx="1281">
                  <c:v>1700</c:v>
                </c:pt>
                <c:pt idx="1282">
                  <c:v>1700</c:v>
                </c:pt>
                <c:pt idx="1283">
                  <c:v>1700</c:v>
                </c:pt>
                <c:pt idx="1284">
                  <c:v>1700</c:v>
                </c:pt>
                <c:pt idx="1285">
                  <c:v>1700</c:v>
                </c:pt>
                <c:pt idx="1286">
                  <c:v>1700</c:v>
                </c:pt>
                <c:pt idx="1287">
                  <c:v>1700</c:v>
                </c:pt>
                <c:pt idx="1288">
                  <c:v>1700</c:v>
                </c:pt>
                <c:pt idx="1289">
                  <c:v>1700</c:v>
                </c:pt>
                <c:pt idx="1290">
                  <c:v>1700</c:v>
                </c:pt>
                <c:pt idx="1291">
                  <c:v>1700</c:v>
                </c:pt>
                <c:pt idx="1292">
                  <c:v>1700</c:v>
                </c:pt>
                <c:pt idx="1293">
                  <c:v>1700</c:v>
                </c:pt>
                <c:pt idx="1294">
                  <c:v>1700</c:v>
                </c:pt>
                <c:pt idx="1295">
                  <c:v>1700</c:v>
                </c:pt>
                <c:pt idx="1296">
                  <c:v>1700</c:v>
                </c:pt>
                <c:pt idx="1297">
                  <c:v>1700</c:v>
                </c:pt>
                <c:pt idx="1298">
                  <c:v>1700</c:v>
                </c:pt>
                <c:pt idx="1299">
                  <c:v>1700</c:v>
                </c:pt>
                <c:pt idx="1300">
                  <c:v>1700</c:v>
                </c:pt>
                <c:pt idx="1301">
                  <c:v>1700</c:v>
                </c:pt>
                <c:pt idx="1302">
                  <c:v>1700</c:v>
                </c:pt>
                <c:pt idx="1303">
                  <c:v>1700</c:v>
                </c:pt>
                <c:pt idx="1304">
                  <c:v>1700</c:v>
                </c:pt>
                <c:pt idx="1305">
                  <c:v>1700</c:v>
                </c:pt>
                <c:pt idx="1306">
                  <c:v>1700</c:v>
                </c:pt>
                <c:pt idx="1307">
                  <c:v>1700</c:v>
                </c:pt>
                <c:pt idx="1308">
                  <c:v>1700</c:v>
                </c:pt>
                <c:pt idx="1309">
                  <c:v>1700</c:v>
                </c:pt>
                <c:pt idx="1310">
                  <c:v>1700</c:v>
                </c:pt>
                <c:pt idx="1311">
                  <c:v>1700</c:v>
                </c:pt>
                <c:pt idx="1312">
                  <c:v>1700</c:v>
                </c:pt>
                <c:pt idx="1313">
                  <c:v>1700</c:v>
                </c:pt>
                <c:pt idx="1314">
                  <c:v>1700</c:v>
                </c:pt>
                <c:pt idx="1315">
                  <c:v>1700</c:v>
                </c:pt>
                <c:pt idx="1316">
                  <c:v>1700</c:v>
                </c:pt>
                <c:pt idx="1317">
                  <c:v>1700</c:v>
                </c:pt>
                <c:pt idx="1318">
                  <c:v>1700</c:v>
                </c:pt>
                <c:pt idx="1319">
                  <c:v>1700</c:v>
                </c:pt>
                <c:pt idx="1320">
                  <c:v>1700</c:v>
                </c:pt>
                <c:pt idx="1321">
                  <c:v>1700</c:v>
                </c:pt>
                <c:pt idx="1322">
                  <c:v>1700</c:v>
                </c:pt>
                <c:pt idx="1323">
                  <c:v>1700</c:v>
                </c:pt>
                <c:pt idx="1324">
                  <c:v>1700</c:v>
                </c:pt>
                <c:pt idx="1325">
                  <c:v>1700</c:v>
                </c:pt>
                <c:pt idx="1326">
                  <c:v>1700</c:v>
                </c:pt>
                <c:pt idx="1327">
                  <c:v>1700</c:v>
                </c:pt>
                <c:pt idx="1328">
                  <c:v>1700</c:v>
                </c:pt>
                <c:pt idx="1329">
                  <c:v>1700</c:v>
                </c:pt>
                <c:pt idx="1330">
                  <c:v>1700</c:v>
                </c:pt>
                <c:pt idx="1331">
                  <c:v>1700</c:v>
                </c:pt>
                <c:pt idx="1332">
                  <c:v>1700</c:v>
                </c:pt>
                <c:pt idx="1333">
                  <c:v>1700</c:v>
                </c:pt>
                <c:pt idx="1334">
                  <c:v>1700</c:v>
                </c:pt>
                <c:pt idx="1335">
                  <c:v>1700</c:v>
                </c:pt>
                <c:pt idx="1336">
                  <c:v>1700</c:v>
                </c:pt>
                <c:pt idx="1337">
                  <c:v>1700</c:v>
                </c:pt>
                <c:pt idx="1338">
                  <c:v>1700</c:v>
                </c:pt>
                <c:pt idx="1339">
                  <c:v>1700</c:v>
                </c:pt>
                <c:pt idx="1340">
                  <c:v>1700</c:v>
                </c:pt>
                <c:pt idx="1341">
                  <c:v>1700</c:v>
                </c:pt>
                <c:pt idx="1342">
                  <c:v>1700</c:v>
                </c:pt>
                <c:pt idx="1343">
                  <c:v>1700</c:v>
                </c:pt>
                <c:pt idx="1344">
                  <c:v>1700</c:v>
                </c:pt>
                <c:pt idx="1345">
                  <c:v>1700</c:v>
                </c:pt>
                <c:pt idx="1346">
                  <c:v>1700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1700</c:v>
                </c:pt>
                <c:pt idx="1351">
                  <c:v>1700</c:v>
                </c:pt>
                <c:pt idx="1352">
                  <c:v>1700</c:v>
                </c:pt>
                <c:pt idx="1353">
                  <c:v>1700</c:v>
                </c:pt>
                <c:pt idx="1354">
                  <c:v>1700</c:v>
                </c:pt>
                <c:pt idx="1355">
                  <c:v>1700</c:v>
                </c:pt>
                <c:pt idx="1356">
                  <c:v>1700</c:v>
                </c:pt>
                <c:pt idx="1357">
                  <c:v>1700</c:v>
                </c:pt>
                <c:pt idx="1358">
                  <c:v>1700</c:v>
                </c:pt>
                <c:pt idx="1359">
                  <c:v>1700</c:v>
                </c:pt>
                <c:pt idx="1360">
                  <c:v>1700</c:v>
                </c:pt>
                <c:pt idx="1361">
                  <c:v>1700</c:v>
                </c:pt>
                <c:pt idx="1362">
                  <c:v>1700</c:v>
                </c:pt>
                <c:pt idx="1363">
                  <c:v>1700</c:v>
                </c:pt>
                <c:pt idx="1364">
                  <c:v>1700</c:v>
                </c:pt>
                <c:pt idx="1365">
                  <c:v>1700</c:v>
                </c:pt>
                <c:pt idx="1366">
                  <c:v>1700</c:v>
                </c:pt>
                <c:pt idx="1367">
                  <c:v>1700</c:v>
                </c:pt>
                <c:pt idx="1368">
                  <c:v>1700</c:v>
                </c:pt>
                <c:pt idx="1369">
                  <c:v>1700</c:v>
                </c:pt>
                <c:pt idx="1370">
                  <c:v>1700</c:v>
                </c:pt>
                <c:pt idx="1371">
                  <c:v>1700</c:v>
                </c:pt>
                <c:pt idx="1372">
                  <c:v>1700</c:v>
                </c:pt>
                <c:pt idx="1373">
                  <c:v>1700</c:v>
                </c:pt>
                <c:pt idx="1374">
                  <c:v>1700</c:v>
                </c:pt>
                <c:pt idx="1375">
                  <c:v>1700</c:v>
                </c:pt>
                <c:pt idx="1376">
                  <c:v>1700</c:v>
                </c:pt>
                <c:pt idx="1377">
                  <c:v>1700</c:v>
                </c:pt>
                <c:pt idx="1378">
                  <c:v>1700</c:v>
                </c:pt>
                <c:pt idx="1379">
                  <c:v>1700</c:v>
                </c:pt>
                <c:pt idx="1380">
                  <c:v>1700</c:v>
                </c:pt>
                <c:pt idx="1381">
                  <c:v>1700</c:v>
                </c:pt>
                <c:pt idx="1382">
                  <c:v>1700</c:v>
                </c:pt>
                <c:pt idx="1383">
                  <c:v>1700</c:v>
                </c:pt>
                <c:pt idx="1384">
                  <c:v>1700</c:v>
                </c:pt>
                <c:pt idx="1385">
                  <c:v>1700</c:v>
                </c:pt>
                <c:pt idx="1386">
                  <c:v>1700</c:v>
                </c:pt>
                <c:pt idx="1387">
                  <c:v>1700</c:v>
                </c:pt>
                <c:pt idx="1388">
                  <c:v>1700</c:v>
                </c:pt>
                <c:pt idx="1389">
                  <c:v>1700</c:v>
                </c:pt>
                <c:pt idx="1390">
                  <c:v>1700</c:v>
                </c:pt>
                <c:pt idx="1391">
                  <c:v>1700</c:v>
                </c:pt>
                <c:pt idx="1392">
                  <c:v>1700</c:v>
                </c:pt>
                <c:pt idx="1393">
                  <c:v>1700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1700</c:v>
                </c:pt>
                <c:pt idx="1399">
                  <c:v>1700</c:v>
                </c:pt>
                <c:pt idx="1400">
                  <c:v>1700</c:v>
                </c:pt>
                <c:pt idx="1401">
                  <c:v>1700</c:v>
                </c:pt>
                <c:pt idx="1402">
                  <c:v>1700</c:v>
                </c:pt>
                <c:pt idx="1403">
                  <c:v>1700</c:v>
                </c:pt>
                <c:pt idx="1404">
                  <c:v>1700</c:v>
                </c:pt>
                <c:pt idx="1405">
                  <c:v>1700</c:v>
                </c:pt>
                <c:pt idx="1406">
                  <c:v>1700</c:v>
                </c:pt>
                <c:pt idx="1407">
                  <c:v>1700</c:v>
                </c:pt>
                <c:pt idx="1408">
                  <c:v>1700</c:v>
                </c:pt>
                <c:pt idx="1409">
                  <c:v>1700</c:v>
                </c:pt>
                <c:pt idx="1410">
                  <c:v>1700</c:v>
                </c:pt>
                <c:pt idx="1411">
                  <c:v>1700</c:v>
                </c:pt>
                <c:pt idx="1412">
                  <c:v>1700</c:v>
                </c:pt>
                <c:pt idx="1413">
                  <c:v>1700</c:v>
                </c:pt>
                <c:pt idx="1414">
                  <c:v>1700</c:v>
                </c:pt>
                <c:pt idx="1415">
                  <c:v>1700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1700</c:v>
                </c:pt>
                <c:pt idx="1420">
                  <c:v>1700</c:v>
                </c:pt>
                <c:pt idx="1421">
                  <c:v>1700</c:v>
                </c:pt>
                <c:pt idx="1422">
                  <c:v>1700</c:v>
                </c:pt>
                <c:pt idx="1423">
                  <c:v>1700</c:v>
                </c:pt>
                <c:pt idx="1424">
                  <c:v>1700</c:v>
                </c:pt>
                <c:pt idx="1425">
                  <c:v>1700</c:v>
                </c:pt>
                <c:pt idx="1426">
                  <c:v>1700</c:v>
                </c:pt>
                <c:pt idx="1427">
                  <c:v>1700</c:v>
                </c:pt>
                <c:pt idx="1428">
                  <c:v>1700</c:v>
                </c:pt>
                <c:pt idx="1429">
                  <c:v>1700</c:v>
                </c:pt>
                <c:pt idx="1430">
                  <c:v>1700</c:v>
                </c:pt>
                <c:pt idx="1431">
                  <c:v>1700</c:v>
                </c:pt>
                <c:pt idx="1432">
                  <c:v>1700</c:v>
                </c:pt>
                <c:pt idx="1433">
                  <c:v>1700</c:v>
                </c:pt>
                <c:pt idx="1434">
                  <c:v>1700</c:v>
                </c:pt>
                <c:pt idx="1435">
                  <c:v>1700</c:v>
                </c:pt>
                <c:pt idx="1436">
                  <c:v>1700</c:v>
                </c:pt>
                <c:pt idx="1437">
                  <c:v>1700</c:v>
                </c:pt>
                <c:pt idx="1438">
                  <c:v>1700</c:v>
                </c:pt>
                <c:pt idx="1439">
                  <c:v>1700</c:v>
                </c:pt>
                <c:pt idx="1440">
                  <c:v>1700</c:v>
                </c:pt>
                <c:pt idx="1441">
                  <c:v>1700</c:v>
                </c:pt>
                <c:pt idx="1442">
                  <c:v>1700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1700</c:v>
                </c:pt>
                <c:pt idx="1447">
                  <c:v>1700</c:v>
                </c:pt>
                <c:pt idx="1448">
                  <c:v>1700</c:v>
                </c:pt>
                <c:pt idx="1449">
                  <c:v>1700</c:v>
                </c:pt>
                <c:pt idx="1450">
                  <c:v>1700</c:v>
                </c:pt>
                <c:pt idx="1451">
                  <c:v>1700</c:v>
                </c:pt>
                <c:pt idx="1452">
                  <c:v>1700</c:v>
                </c:pt>
                <c:pt idx="1453">
                  <c:v>1700</c:v>
                </c:pt>
                <c:pt idx="1454">
                  <c:v>1700</c:v>
                </c:pt>
                <c:pt idx="1455">
                  <c:v>1700</c:v>
                </c:pt>
                <c:pt idx="1456">
                  <c:v>1700</c:v>
                </c:pt>
                <c:pt idx="1457">
                  <c:v>1700</c:v>
                </c:pt>
                <c:pt idx="1458">
                  <c:v>1700</c:v>
                </c:pt>
                <c:pt idx="1459">
                  <c:v>1700</c:v>
                </c:pt>
                <c:pt idx="1460">
                  <c:v>1700</c:v>
                </c:pt>
                <c:pt idx="1461">
                  <c:v>1700</c:v>
                </c:pt>
                <c:pt idx="1462">
                  <c:v>1700</c:v>
                </c:pt>
                <c:pt idx="1463">
                  <c:v>1700</c:v>
                </c:pt>
                <c:pt idx="1464">
                  <c:v>1700</c:v>
                </c:pt>
                <c:pt idx="1465">
                  <c:v>1700</c:v>
                </c:pt>
                <c:pt idx="1466">
                  <c:v>1700</c:v>
                </c:pt>
                <c:pt idx="1467">
                  <c:v>1700</c:v>
                </c:pt>
                <c:pt idx="1468">
                  <c:v>1700</c:v>
                </c:pt>
                <c:pt idx="1469">
                  <c:v>1700</c:v>
                </c:pt>
                <c:pt idx="1470">
                  <c:v>1700</c:v>
                </c:pt>
                <c:pt idx="1471">
                  <c:v>1700</c:v>
                </c:pt>
                <c:pt idx="1472">
                  <c:v>1700</c:v>
                </c:pt>
                <c:pt idx="1473">
                  <c:v>1700</c:v>
                </c:pt>
                <c:pt idx="1474">
                  <c:v>1700</c:v>
                </c:pt>
                <c:pt idx="1475">
                  <c:v>1700</c:v>
                </c:pt>
                <c:pt idx="1476">
                  <c:v>1700</c:v>
                </c:pt>
                <c:pt idx="1477">
                  <c:v>1700</c:v>
                </c:pt>
                <c:pt idx="1478">
                  <c:v>1700</c:v>
                </c:pt>
                <c:pt idx="1479">
                  <c:v>1700</c:v>
                </c:pt>
                <c:pt idx="1480">
                  <c:v>1700</c:v>
                </c:pt>
                <c:pt idx="1481">
                  <c:v>1700</c:v>
                </c:pt>
                <c:pt idx="1482">
                  <c:v>1700</c:v>
                </c:pt>
                <c:pt idx="1483">
                  <c:v>1700</c:v>
                </c:pt>
                <c:pt idx="1484">
                  <c:v>1700</c:v>
                </c:pt>
                <c:pt idx="1485">
                  <c:v>1700</c:v>
                </c:pt>
                <c:pt idx="1486">
                  <c:v>1700</c:v>
                </c:pt>
                <c:pt idx="1487">
                  <c:v>1700</c:v>
                </c:pt>
                <c:pt idx="1488">
                  <c:v>1700</c:v>
                </c:pt>
                <c:pt idx="1489">
                  <c:v>1700</c:v>
                </c:pt>
                <c:pt idx="1490">
                  <c:v>1700</c:v>
                </c:pt>
                <c:pt idx="1491">
                  <c:v>1700</c:v>
                </c:pt>
                <c:pt idx="1492">
                  <c:v>1700</c:v>
                </c:pt>
                <c:pt idx="1493">
                  <c:v>1700</c:v>
                </c:pt>
                <c:pt idx="1494">
                  <c:v>1700</c:v>
                </c:pt>
                <c:pt idx="1495">
                  <c:v>1700</c:v>
                </c:pt>
                <c:pt idx="1496">
                  <c:v>1700</c:v>
                </c:pt>
                <c:pt idx="1497">
                  <c:v>1700</c:v>
                </c:pt>
                <c:pt idx="1498">
                  <c:v>1700</c:v>
                </c:pt>
                <c:pt idx="1499">
                  <c:v>1700</c:v>
                </c:pt>
                <c:pt idx="1500">
                  <c:v>1700</c:v>
                </c:pt>
                <c:pt idx="1501">
                  <c:v>1700</c:v>
                </c:pt>
                <c:pt idx="1502">
                  <c:v>1700</c:v>
                </c:pt>
                <c:pt idx="1503">
                  <c:v>1700</c:v>
                </c:pt>
                <c:pt idx="1504">
                  <c:v>1700</c:v>
                </c:pt>
                <c:pt idx="1505">
                  <c:v>1700</c:v>
                </c:pt>
                <c:pt idx="1506">
                  <c:v>1700</c:v>
                </c:pt>
                <c:pt idx="1507">
                  <c:v>1700</c:v>
                </c:pt>
                <c:pt idx="1508">
                  <c:v>1700</c:v>
                </c:pt>
                <c:pt idx="1509">
                  <c:v>1700</c:v>
                </c:pt>
                <c:pt idx="1510">
                  <c:v>1700</c:v>
                </c:pt>
                <c:pt idx="1511">
                  <c:v>1700</c:v>
                </c:pt>
                <c:pt idx="1512">
                  <c:v>1700</c:v>
                </c:pt>
                <c:pt idx="1513">
                  <c:v>1700</c:v>
                </c:pt>
                <c:pt idx="1514">
                  <c:v>1700</c:v>
                </c:pt>
                <c:pt idx="1515">
                  <c:v>1700</c:v>
                </c:pt>
                <c:pt idx="1516">
                  <c:v>1700</c:v>
                </c:pt>
                <c:pt idx="1517">
                  <c:v>1700</c:v>
                </c:pt>
                <c:pt idx="1518">
                  <c:v>1700</c:v>
                </c:pt>
                <c:pt idx="1519">
                  <c:v>1700</c:v>
                </c:pt>
                <c:pt idx="1520">
                  <c:v>1700</c:v>
                </c:pt>
                <c:pt idx="1521">
                  <c:v>1700</c:v>
                </c:pt>
                <c:pt idx="1522">
                  <c:v>1700</c:v>
                </c:pt>
                <c:pt idx="1523">
                  <c:v>1700</c:v>
                </c:pt>
                <c:pt idx="1524">
                  <c:v>1700</c:v>
                </c:pt>
                <c:pt idx="1525">
                  <c:v>1700</c:v>
                </c:pt>
                <c:pt idx="1526">
                  <c:v>1700</c:v>
                </c:pt>
                <c:pt idx="1527">
                  <c:v>1700</c:v>
                </c:pt>
                <c:pt idx="1528">
                  <c:v>1700</c:v>
                </c:pt>
                <c:pt idx="1529">
                  <c:v>1700</c:v>
                </c:pt>
                <c:pt idx="1530">
                  <c:v>1700</c:v>
                </c:pt>
                <c:pt idx="1531">
                  <c:v>1700</c:v>
                </c:pt>
                <c:pt idx="1532">
                  <c:v>1700</c:v>
                </c:pt>
                <c:pt idx="1533">
                  <c:v>1700</c:v>
                </c:pt>
                <c:pt idx="1534">
                  <c:v>1700</c:v>
                </c:pt>
                <c:pt idx="1535">
                  <c:v>1700</c:v>
                </c:pt>
                <c:pt idx="1536">
                  <c:v>1700</c:v>
                </c:pt>
                <c:pt idx="1537">
                  <c:v>1700</c:v>
                </c:pt>
                <c:pt idx="1538">
                  <c:v>1700</c:v>
                </c:pt>
                <c:pt idx="1539">
                  <c:v>1700</c:v>
                </c:pt>
                <c:pt idx="1540">
                  <c:v>1700</c:v>
                </c:pt>
                <c:pt idx="1541">
                  <c:v>1700</c:v>
                </c:pt>
                <c:pt idx="1542">
                  <c:v>1700</c:v>
                </c:pt>
                <c:pt idx="1543">
                  <c:v>1700</c:v>
                </c:pt>
                <c:pt idx="1544">
                  <c:v>1700</c:v>
                </c:pt>
                <c:pt idx="1545">
                  <c:v>1700</c:v>
                </c:pt>
                <c:pt idx="1546">
                  <c:v>1700</c:v>
                </c:pt>
                <c:pt idx="1547">
                  <c:v>1700</c:v>
                </c:pt>
                <c:pt idx="1548">
                  <c:v>1700</c:v>
                </c:pt>
                <c:pt idx="1549">
                  <c:v>1700</c:v>
                </c:pt>
                <c:pt idx="1550">
                  <c:v>1700</c:v>
                </c:pt>
                <c:pt idx="1551">
                  <c:v>1700</c:v>
                </c:pt>
                <c:pt idx="1552">
                  <c:v>1700</c:v>
                </c:pt>
                <c:pt idx="1553">
                  <c:v>1700</c:v>
                </c:pt>
                <c:pt idx="1554">
                  <c:v>1700</c:v>
                </c:pt>
                <c:pt idx="1555">
                  <c:v>1700</c:v>
                </c:pt>
                <c:pt idx="1556">
                  <c:v>1700</c:v>
                </c:pt>
                <c:pt idx="1557">
                  <c:v>1700</c:v>
                </c:pt>
                <c:pt idx="1558">
                  <c:v>1700</c:v>
                </c:pt>
                <c:pt idx="1559">
                  <c:v>1700</c:v>
                </c:pt>
                <c:pt idx="1560">
                  <c:v>1700</c:v>
                </c:pt>
                <c:pt idx="1561">
                  <c:v>1700</c:v>
                </c:pt>
                <c:pt idx="1562">
                  <c:v>1700</c:v>
                </c:pt>
                <c:pt idx="1563">
                  <c:v>1700</c:v>
                </c:pt>
                <c:pt idx="1564">
                  <c:v>1700</c:v>
                </c:pt>
                <c:pt idx="1565">
                  <c:v>1700</c:v>
                </c:pt>
                <c:pt idx="1566">
                  <c:v>1700</c:v>
                </c:pt>
                <c:pt idx="1567">
                  <c:v>1700</c:v>
                </c:pt>
                <c:pt idx="1568">
                  <c:v>1700</c:v>
                </c:pt>
                <c:pt idx="1569">
                  <c:v>1700</c:v>
                </c:pt>
                <c:pt idx="1570">
                  <c:v>1700</c:v>
                </c:pt>
                <c:pt idx="1571">
                  <c:v>1700</c:v>
                </c:pt>
                <c:pt idx="1572">
                  <c:v>1700</c:v>
                </c:pt>
                <c:pt idx="1573">
                  <c:v>1700</c:v>
                </c:pt>
                <c:pt idx="1574">
                  <c:v>1700</c:v>
                </c:pt>
                <c:pt idx="1575">
                  <c:v>1700</c:v>
                </c:pt>
                <c:pt idx="1576">
                  <c:v>1700</c:v>
                </c:pt>
                <c:pt idx="1577">
                  <c:v>1700</c:v>
                </c:pt>
                <c:pt idx="1578">
                  <c:v>1700</c:v>
                </c:pt>
                <c:pt idx="1579">
                  <c:v>1700</c:v>
                </c:pt>
                <c:pt idx="1580">
                  <c:v>1700</c:v>
                </c:pt>
                <c:pt idx="1581">
                  <c:v>1700</c:v>
                </c:pt>
                <c:pt idx="1582">
                  <c:v>1700</c:v>
                </c:pt>
                <c:pt idx="1583">
                  <c:v>1700</c:v>
                </c:pt>
                <c:pt idx="1584">
                  <c:v>1700</c:v>
                </c:pt>
                <c:pt idx="1585">
                  <c:v>1700</c:v>
                </c:pt>
                <c:pt idx="1586">
                  <c:v>1700</c:v>
                </c:pt>
                <c:pt idx="1587">
                  <c:v>1700</c:v>
                </c:pt>
                <c:pt idx="1588">
                  <c:v>1700</c:v>
                </c:pt>
                <c:pt idx="1589">
                  <c:v>1700</c:v>
                </c:pt>
                <c:pt idx="1590">
                  <c:v>1700</c:v>
                </c:pt>
                <c:pt idx="1591">
                  <c:v>1700</c:v>
                </c:pt>
                <c:pt idx="1592">
                  <c:v>1700</c:v>
                </c:pt>
                <c:pt idx="1593">
                  <c:v>1700</c:v>
                </c:pt>
                <c:pt idx="1594">
                  <c:v>1700</c:v>
                </c:pt>
                <c:pt idx="1595">
                  <c:v>1700</c:v>
                </c:pt>
                <c:pt idx="1596">
                  <c:v>1700</c:v>
                </c:pt>
                <c:pt idx="1597">
                  <c:v>1700</c:v>
                </c:pt>
                <c:pt idx="1598">
                  <c:v>1700</c:v>
                </c:pt>
                <c:pt idx="1599">
                  <c:v>1700</c:v>
                </c:pt>
                <c:pt idx="1600">
                  <c:v>1700</c:v>
                </c:pt>
                <c:pt idx="1601">
                  <c:v>1700</c:v>
                </c:pt>
                <c:pt idx="1602">
                  <c:v>1700</c:v>
                </c:pt>
                <c:pt idx="1603">
                  <c:v>1700</c:v>
                </c:pt>
                <c:pt idx="1604">
                  <c:v>1700</c:v>
                </c:pt>
                <c:pt idx="1605">
                  <c:v>1700</c:v>
                </c:pt>
                <c:pt idx="1606">
                  <c:v>1700</c:v>
                </c:pt>
                <c:pt idx="1607">
                  <c:v>1700</c:v>
                </c:pt>
                <c:pt idx="1608">
                  <c:v>1700</c:v>
                </c:pt>
                <c:pt idx="1609">
                  <c:v>1700</c:v>
                </c:pt>
                <c:pt idx="1610">
                  <c:v>1700</c:v>
                </c:pt>
                <c:pt idx="1611">
                  <c:v>1700</c:v>
                </c:pt>
                <c:pt idx="1612">
                  <c:v>1700</c:v>
                </c:pt>
                <c:pt idx="1613">
                  <c:v>1700</c:v>
                </c:pt>
                <c:pt idx="1614">
                  <c:v>1700</c:v>
                </c:pt>
                <c:pt idx="1615">
                  <c:v>1700</c:v>
                </c:pt>
                <c:pt idx="1616">
                  <c:v>1700</c:v>
                </c:pt>
                <c:pt idx="1617">
                  <c:v>1700</c:v>
                </c:pt>
                <c:pt idx="1618">
                  <c:v>1700</c:v>
                </c:pt>
                <c:pt idx="1619">
                  <c:v>1700</c:v>
                </c:pt>
                <c:pt idx="1620">
                  <c:v>1700</c:v>
                </c:pt>
                <c:pt idx="1621">
                  <c:v>1700</c:v>
                </c:pt>
                <c:pt idx="1622">
                  <c:v>1700</c:v>
                </c:pt>
                <c:pt idx="1623">
                  <c:v>1700</c:v>
                </c:pt>
                <c:pt idx="1624">
                  <c:v>1700</c:v>
                </c:pt>
                <c:pt idx="1625">
                  <c:v>1700</c:v>
                </c:pt>
                <c:pt idx="1626">
                  <c:v>1700</c:v>
                </c:pt>
                <c:pt idx="1627">
                  <c:v>1700</c:v>
                </c:pt>
                <c:pt idx="1628">
                  <c:v>1700</c:v>
                </c:pt>
                <c:pt idx="1629">
                  <c:v>1700</c:v>
                </c:pt>
                <c:pt idx="1630">
                  <c:v>1700</c:v>
                </c:pt>
                <c:pt idx="1631">
                  <c:v>1700</c:v>
                </c:pt>
                <c:pt idx="1632">
                  <c:v>1700</c:v>
                </c:pt>
                <c:pt idx="1633">
                  <c:v>1700</c:v>
                </c:pt>
                <c:pt idx="1634">
                  <c:v>1700</c:v>
                </c:pt>
                <c:pt idx="1635">
                  <c:v>1700</c:v>
                </c:pt>
                <c:pt idx="1636">
                  <c:v>1700</c:v>
                </c:pt>
                <c:pt idx="1637">
                  <c:v>1700</c:v>
                </c:pt>
                <c:pt idx="1638">
                  <c:v>1700</c:v>
                </c:pt>
                <c:pt idx="1639">
                  <c:v>1700</c:v>
                </c:pt>
                <c:pt idx="1640">
                  <c:v>1700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1700</c:v>
                </c:pt>
                <c:pt idx="1645">
                  <c:v>1700</c:v>
                </c:pt>
                <c:pt idx="1646">
                  <c:v>1700</c:v>
                </c:pt>
                <c:pt idx="1647">
                  <c:v>1700</c:v>
                </c:pt>
                <c:pt idx="1648">
                  <c:v>1700</c:v>
                </c:pt>
                <c:pt idx="1649">
                  <c:v>1700</c:v>
                </c:pt>
                <c:pt idx="1650">
                  <c:v>1700</c:v>
                </c:pt>
                <c:pt idx="1651">
                  <c:v>1700</c:v>
                </c:pt>
                <c:pt idx="1652">
                  <c:v>1700</c:v>
                </c:pt>
                <c:pt idx="1653">
                  <c:v>1700</c:v>
                </c:pt>
                <c:pt idx="1654">
                  <c:v>1700</c:v>
                </c:pt>
                <c:pt idx="1655">
                  <c:v>1700</c:v>
                </c:pt>
                <c:pt idx="1656">
                  <c:v>1700</c:v>
                </c:pt>
                <c:pt idx="1657">
                  <c:v>1700</c:v>
                </c:pt>
                <c:pt idx="1658">
                  <c:v>1700</c:v>
                </c:pt>
                <c:pt idx="1659">
                  <c:v>1700</c:v>
                </c:pt>
                <c:pt idx="1660">
                  <c:v>1700</c:v>
                </c:pt>
                <c:pt idx="1661">
                  <c:v>1700</c:v>
                </c:pt>
                <c:pt idx="1662">
                  <c:v>1700</c:v>
                </c:pt>
                <c:pt idx="1663">
                  <c:v>1700</c:v>
                </c:pt>
                <c:pt idx="1664">
                  <c:v>1700</c:v>
                </c:pt>
                <c:pt idx="1665">
                  <c:v>1700</c:v>
                </c:pt>
                <c:pt idx="1666">
                  <c:v>1700</c:v>
                </c:pt>
                <c:pt idx="1667">
                  <c:v>1700</c:v>
                </c:pt>
                <c:pt idx="1668">
                  <c:v>1700</c:v>
                </c:pt>
                <c:pt idx="1669">
                  <c:v>1700</c:v>
                </c:pt>
                <c:pt idx="1670">
                  <c:v>1700</c:v>
                </c:pt>
                <c:pt idx="1671">
                  <c:v>1700</c:v>
                </c:pt>
                <c:pt idx="1672">
                  <c:v>1700</c:v>
                </c:pt>
                <c:pt idx="1673">
                  <c:v>1700</c:v>
                </c:pt>
                <c:pt idx="1674">
                  <c:v>1700</c:v>
                </c:pt>
                <c:pt idx="1675">
                  <c:v>1700</c:v>
                </c:pt>
                <c:pt idx="1676">
                  <c:v>1700</c:v>
                </c:pt>
                <c:pt idx="1677">
                  <c:v>1700</c:v>
                </c:pt>
                <c:pt idx="1678">
                  <c:v>1700</c:v>
                </c:pt>
                <c:pt idx="1679">
                  <c:v>1700</c:v>
                </c:pt>
                <c:pt idx="1680">
                  <c:v>1700</c:v>
                </c:pt>
                <c:pt idx="1681">
                  <c:v>1700</c:v>
                </c:pt>
                <c:pt idx="1682">
                  <c:v>1700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1700</c:v>
                </c:pt>
                <c:pt idx="1687">
                  <c:v>1700</c:v>
                </c:pt>
                <c:pt idx="1688">
                  <c:v>1700</c:v>
                </c:pt>
                <c:pt idx="1689">
                  <c:v>1700</c:v>
                </c:pt>
                <c:pt idx="1690">
                  <c:v>1700</c:v>
                </c:pt>
                <c:pt idx="1691">
                  <c:v>1700</c:v>
                </c:pt>
                <c:pt idx="1692">
                  <c:v>1700</c:v>
                </c:pt>
                <c:pt idx="1693">
                  <c:v>1700</c:v>
                </c:pt>
                <c:pt idx="1694">
                  <c:v>1700</c:v>
                </c:pt>
                <c:pt idx="1695">
                  <c:v>1700</c:v>
                </c:pt>
                <c:pt idx="1696">
                  <c:v>1700</c:v>
                </c:pt>
                <c:pt idx="1697">
                  <c:v>1700</c:v>
                </c:pt>
                <c:pt idx="1698">
                  <c:v>1700</c:v>
                </c:pt>
                <c:pt idx="1699">
                  <c:v>1700</c:v>
                </c:pt>
                <c:pt idx="1700">
                  <c:v>1700</c:v>
                </c:pt>
                <c:pt idx="1701">
                  <c:v>1700</c:v>
                </c:pt>
                <c:pt idx="1702">
                  <c:v>1700</c:v>
                </c:pt>
                <c:pt idx="1703">
                  <c:v>1700</c:v>
                </c:pt>
                <c:pt idx="1704">
                  <c:v>1700</c:v>
                </c:pt>
                <c:pt idx="1705">
                  <c:v>1700</c:v>
                </c:pt>
                <c:pt idx="1706">
                  <c:v>1700</c:v>
                </c:pt>
                <c:pt idx="1707">
                  <c:v>1700</c:v>
                </c:pt>
                <c:pt idx="1708">
                  <c:v>1700</c:v>
                </c:pt>
                <c:pt idx="1709">
                  <c:v>1700</c:v>
                </c:pt>
                <c:pt idx="1710">
                  <c:v>1700</c:v>
                </c:pt>
                <c:pt idx="1711">
                  <c:v>1700</c:v>
                </c:pt>
                <c:pt idx="1712">
                  <c:v>1700</c:v>
                </c:pt>
                <c:pt idx="1713">
                  <c:v>1700</c:v>
                </c:pt>
                <c:pt idx="1714">
                  <c:v>1700</c:v>
                </c:pt>
                <c:pt idx="1715">
                  <c:v>1700</c:v>
                </c:pt>
                <c:pt idx="1716">
                  <c:v>1700</c:v>
                </c:pt>
                <c:pt idx="1717">
                  <c:v>1700</c:v>
                </c:pt>
                <c:pt idx="1718">
                  <c:v>1700</c:v>
                </c:pt>
                <c:pt idx="1719">
                  <c:v>1700</c:v>
                </c:pt>
                <c:pt idx="1720">
                  <c:v>1700</c:v>
                </c:pt>
                <c:pt idx="1721">
                  <c:v>1700</c:v>
                </c:pt>
                <c:pt idx="1722">
                  <c:v>1700</c:v>
                </c:pt>
                <c:pt idx="1723">
                  <c:v>1700</c:v>
                </c:pt>
                <c:pt idx="1724">
                  <c:v>1700</c:v>
                </c:pt>
                <c:pt idx="1725">
                  <c:v>1700</c:v>
                </c:pt>
                <c:pt idx="1726">
                  <c:v>1700</c:v>
                </c:pt>
                <c:pt idx="1727">
                  <c:v>1700</c:v>
                </c:pt>
                <c:pt idx="1728">
                  <c:v>1700</c:v>
                </c:pt>
                <c:pt idx="1729">
                  <c:v>1700</c:v>
                </c:pt>
                <c:pt idx="1730">
                  <c:v>1700</c:v>
                </c:pt>
                <c:pt idx="1731">
                  <c:v>1700</c:v>
                </c:pt>
                <c:pt idx="1732">
                  <c:v>1700</c:v>
                </c:pt>
                <c:pt idx="1733">
                  <c:v>1700</c:v>
                </c:pt>
                <c:pt idx="1734">
                  <c:v>1700</c:v>
                </c:pt>
                <c:pt idx="1735">
                  <c:v>1700</c:v>
                </c:pt>
                <c:pt idx="1736">
                  <c:v>1700</c:v>
                </c:pt>
                <c:pt idx="1737">
                  <c:v>1700</c:v>
                </c:pt>
                <c:pt idx="1738">
                  <c:v>1700</c:v>
                </c:pt>
                <c:pt idx="1739">
                  <c:v>1700</c:v>
                </c:pt>
                <c:pt idx="1740">
                  <c:v>1700</c:v>
                </c:pt>
                <c:pt idx="1741">
                  <c:v>1700</c:v>
                </c:pt>
                <c:pt idx="1742">
                  <c:v>1700</c:v>
                </c:pt>
                <c:pt idx="1743">
                  <c:v>1700</c:v>
                </c:pt>
                <c:pt idx="1744">
                  <c:v>1700</c:v>
                </c:pt>
                <c:pt idx="1745">
                  <c:v>1700</c:v>
                </c:pt>
                <c:pt idx="1746">
                  <c:v>1700</c:v>
                </c:pt>
                <c:pt idx="1747">
                  <c:v>1700</c:v>
                </c:pt>
                <c:pt idx="1748">
                  <c:v>1700</c:v>
                </c:pt>
                <c:pt idx="1749">
                  <c:v>1700</c:v>
                </c:pt>
                <c:pt idx="1750">
                  <c:v>1700</c:v>
                </c:pt>
                <c:pt idx="1751">
                  <c:v>1700</c:v>
                </c:pt>
                <c:pt idx="1752">
                  <c:v>1700</c:v>
                </c:pt>
                <c:pt idx="1753">
                  <c:v>1700</c:v>
                </c:pt>
                <c:pt idx="1754">
                  <c:v>1700</c:v>
                </c:pt>
                <c:pt idx="1755">
                  <c:v>1700</c:v>
                </c:pt>
                <c:pt idx="1756">
                  <c:v>1700</c:v>
                </c:pt>
                <c:pt idx="1757">
                  <c:v>1700</c:v>
                </c:pt>
                <c:pt idx="1758">
                  <c:v>1700</c:v>
                </c:pt>
                <c:pt idx="1759">
                  <c:v>1700</c:v>
                </c:pt>
                <c:pt idx="1760">
                  <c:v>1700</c:v>
                </c:pt>
                <c:pt idx="1761">
                  <c:v>1700</c:v>
                </c:pt>
                <c:pt idx="1762">
                  <c:v>1700</c:v>
                </c:pt>
                <c:pt idx="1763">
                  <c:v>1700</c:v>
                </c:pt>
                <c:pt idx="1764">
                  <c:v>1700</c:v>
                </c:pt>
                <c:pt idx="1765">
                  <c:v>1700</c:v>
                </c:pt>
                <c:pt idx="1766">
                  <c:v>1700</c:v>
                </c:pt>
                <c:pt idx="1767">
                  <c:v>1700</c:v>
                </c:pt>
                <c:pt idx="1768">
                  <c:v>1700</c:v>
                </c:pt>
                <c:pt idx="1769">
                  <c:v>1700</c:v>
                </c:pt>
                <c:pt idx="1770">
                  <c:v>1700</c:v>
                </c:pt>
                <c:pt idx="1771">
                  <c:v>1700</c:v>
                </c:pt>
                <c:pt idx="1772">
                  <c:v>1700</c:v>
                </c:pt>
                <c:pt idx="1773">
                  <c:v>1700</c:v>
                </c:pt>
                <c:pt idx="1774">
                  <c:v>1700</c:v>
                </c:pt>
                <c:pt idx="1775">
                  <c:v>1700</c:v>
                </c:pt>
                <c:pt idx="1776">
                  <c:v>1700</c:v>
                </c:pt>
                <c:pt idx="1777">
                  <c:v>1700</c:v>
                </c:pt>
                <c:pt idx="1778">
                  <c:v>1700</c:v>
                </c:pt>
                <c:pt idx="1779">
                  <c:v>1700</c:v>
                </c:pt>
                <c:pt idx="1780">
                  <c:v>1700</c:v>
                </c:pt>
                <c:pt idx="1781">
                  <c:v>1700</c:v>
                </c:pt>
                <c:pt idx="1782">
                  <c:v>1700</c:v>
                </c:pt>
                <c:pt idx="1783">
                  <c:v>1700</c:v>
                </c:pt>
                <c:pt idx="1784">
                  <c:v>1700</c:v>
                </c:pt>
                <c:pt idx="1785">
                  <c:v>1700</c:v>
                </c:pt>
                <c:pt idx="1786">
                  <c:v>1700</c:v>
                </c:pt>
                <c:pt idx="1787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5-4733-8351-9E6FA89E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687296"/>
        <c:axId val="191172992"/>
      </c:lineChart>
      <c:catAx>
        <c:axId val="1916872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ja-JP"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172992"/>
        <c:crosses val="autoZero"/>
        <c:auto val="1"/>
        <c:lblAlgn val="ctr"/>
        <c:lblOffset val="200"/>
        <c:tickMarkSkip val="1"/>
        <c:noMultiLvlLbl val="0"/>
      </c:catAx>
      <c:valAx>
        <c:axId val="191172992"/>
        <c:scaling>
          <c:orientation val="minMax"/>
          <c:max val="24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075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ｴｯﾁ深さ (nm)</a:t>
                </a:r>
              </a:p>
            </c:rich>
          </c:tx>
          <c:layout>
            <c:manualLayout>
              <c:xMode val="edge"/>
              <c:yMode val="edge"/>
              <c:x val="7.2917899035575481E-3"/>
              <c:y val="0.40404043624101643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687296"/>
        <c:crosses val="autoZero"/>
        <c:crossBetween val="between"/>
        <c:majorUnit val="200"/>
        <c:minorUnit val="2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0091452488602688"/>
          <c:y val="4.8925694632998493E-2"/>
          <c:w val="0.11281104730653542"/>
          <c:h val="0.100496082776085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99952986941118E-2"/>
          <c:y val="4.9982639317420745E-2"/>
          <c:w val="0.79791666666666672"/>
          <c:h val="0.82497387669801459"/>
        </c:manualLayout>
      </c:layout>
      <c:lineChart>
        <c:grouping val="standard"/>
        <c:varyColors val="0"/>
        <c:ser>
          <c:idx val="2"/>
          <c:order val="0"/>
          <c:tx>
            <c:v>最終ｴｯﾁ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[0]!データ_AB</c:f>
              <c:numCache>
                <c:formatCode>0.0_ </c:formatCode>
                <c:ptCount val="1789"/>
                <c:pt idx="1">
                  <c:v>1298.1925000000001</c:v>
                </c:pt>
                <c:pt idx="2" formatCode="General">
                  <c:v>0</c:v>
                </c:pt>
                <c:pt idx="5">
                  <c:v>1218.8499999999999</c:v>
                </c:pt>
                <c:pt idx="6" formatCode="General">
                  <c:v>0</c:v>
                </c:pt>
                <c:pt idx="9">
                  <c:v>1209.4100000000003</c:v>
                </c:pt>
                <c:pt idx="10" formatCode="General">
                  <c:v>0</c:v>
                </c:pt>
                <c:pt idx="13">
                  <c:v>1278.0150000000001</c:v>
                </c:pt>
                <c:pt idx="14" formatCode="General">
                  <c:v>0</c:v>
                </c:pt>
                <c:pt idx="17">
                  <c:v>1314.635</c:v>
                </c:pt>
                <c:pt idx="18" formatCode="General">
                  <c:v>0</c:v>
                </c:pt>
                <c:pt idx="21">
                  <c:v>1282.7575000000002</c:v>
                </c:pt>
                <c:pt idx="22" formatCode="General">
                  <c:v>0</c:v>
                </c:pt>
                <c:pt idx="25">
                  <c:v>1337.94</c:v>
                </c:pt>
                <c:pt idx="26" formatCode="General">
                  <c:v>0</c:v>
                </c:pt>
                <c:pt idx="29">
                  <c:v>1286.8650000000002</c:v>
                </c:pt>
                <c:pt idx="30" formatCode="General">
                  <c:v>0</c:v>
                </c:pt>
                <c:pt idx="33">
                  <c:v>1309.0575000000001</c:v>
                </c:pt>
                <c:pt idx="34" formatCode="General">
                  <c:v>0</c:v>
                </c:pt>
                <c:pt idx="37">
                  <c:v>1360.085</c:v>
                </c:pt>
                <c:pt idx="38" formatCode="General">
                  <c:v>0</c:v>
                </c:pt>
                <c:pt idx="41">
                  <c:v>1271.2524999999998</c:v>
                </c:pt>
                <c:pt idx="42" formatCode="General">
                  <c:v>0</c:v>
                </c:pt>
                <c:pt idx="45">
                  <c:v>1290.165</c:v>
                </c:pt>
                <c:pt idx="46" formatCode="General">
                  <c:v>0</c:v>
                </c:pt>
                <c:pt idx="49">
                  <c:v>1239.2375</c:v>
                </c:pt>
                <c:pt idx="50" formatCode="General">
                  <c:v>0</c:v>
                </c:pt>
                <c:pt idx="53">
                  <c:v>1309.6624999999999</c:v>
                </c:pt>
                <c:pt idx="54" formatCode="General">
                  <c:v>0</c:v>
                </c:pt>
                <c:pt idx="57">
                  <c:v>1314.5450000000001</c:v>
                </c:pt>
                <c:pt idx="58" formatCode="General">
                  <c:v>0</c:v>
                </c:pt>
                <c:pt idx="61">
                  <c:v>1253.83</c:v>
                </c:pt>
                <c:pt idx="62" formatCode="General">
                  <c:v>0</c:v>
                </c:pt>
                <c:pt idx="65">
                  <c:v>1355.5749999999998</c:v>
                </c:pt>
                <c:pt idx="66" formatCode="General">
                  <c:v>0</c:v>
                </c:pt>
                <c:pt idx="69">
                  <c:v>1399.1425000000002</c:v>
                </c:pt>
                <c:pt idx="70" formatCode="General">
                  <c:v>0</c:v>
                </c:pt>
                <c:pt idx="73">
                  <c:v>1430.6024999999995</c:v>
                </c:pt>
                <c:pt idx="74" formatCode="General">
                  <c:v>0</c:v>
                </c:pt>
                <c:pt idx="77">
                  <c:v>1671.6424999999997</c:v>
                </c:pt>
                <c:pt idx="78" formatCode="General">
                  <c:v>0</c:v>
                </c:pt>
                <c:pt idx="79" formatCode="General">
                  <c:v>0</c:v>
                </c:pt>
                <c:pt idx="81">
                  <c:v>1932.5525000000002</c:v>
                </c:pt>
                <c:pt idx="82" formatCode="General">
                  <c:v>0</c:v>
                </c:pt>
                <c:pt idx="83" formatCode="General">
                  <c:v>0</c:v>
                </c:pt>
                <c:pt idx="85">
                  <c:v>1972.94</c:v>
                </c:pt>
                <c:pt idx="86" formatCode="General">
                  <c:v>0</c:v>
                </c:pt>
                <c:pt idx="87" formatCode="General">
                  <c:v>0</c:v>
                </c:pt>
                <c:pt idx="89">
                  <c:v>1757.5649999999998</c:v>
                </c:pt>
                <c:pt idx="90" formatCode="General">
                  <c:v>0</c:v>
                </c:pt>
                <c:pt idx="91" formatCode="General">
                  <c:v>0</c:v>
                </c:pt>
                <c:pt idx="93">
                  <c:v>1463.325</c:v>
                </c:pt>
                <c:pt idx="94" formatCode="General">
                  <c:v>0</c:v>
                </c:pt>
                <c:pt idx="95" formatCode="General">
                  <c:v>0</c:v>
                </c:pt>
                <c:pt idx="97">
                  <c:v>1633.8975</c:v>
                </c:pt>
                <c:pt idx="98" formatCode="General">
                  <c:v>0</c:v>
                </c:pt>
                <c:pt idx="99" formatCode="General">
                  <c:v>0</c:v>
                </c:pt>
                <c:pt idx="101">
                  <c:v>1453.2774999999997</c:v>
                </c:pt>
                <c:pt idx="102" formatCode="General">
                  <c:v>0</c:v>
                </c:pt>
                <c:pt idx="103" formatCode="General">
                  <c:v>0</c:v>
                </c:pt>
                <c:pt idx="105">
                  <c:v>1535.7150000000001</c:v>
                </c:pt>
                <c:pt idx="106" formatCode="General">
                  <c:v>0</c:v>
                </c:pt>
                <c:pt idx="107" formatCode="General">
                  <c:v>0</c:v>
                </c:pt>
                <c:pt idx="109">
                  <c:v>1828.2149999999999</c:v>
                </c:pt>
                <c:pt idx="110" formatCode="General">
                  <c:v>0</c:v>
                </c:pt>
                <c:pt idx="111" formatCode="General">
                  <c:v>0</c:v>
                </c:pt>
                <c:pt idx="113">
                  <c:v>1918.665</c:v>
                </c:pt>
                <c:pt idx="114" formatCode="General">
                  <c:v>0</c:v>
                </c:pt>
                <c:pt idx="115" formatCode="General">
                  <c:v>0</c:v>
                </c:pt>
                <c:pt idx="117">
                  <c:v>1856.6849999999999</c:v>
                </c:pt>
                <c:pt idx="118" formatCode="General">
                  <c:v>0</c:v>
                </c:pt>
                <c:pt idx="119" formatCode="General">
                  <c:v>0</c:v>
                </c:pt>
                <c:pt idx="121">
                  <c:v>1630.1275000000001</c:v>
                </c:pt>
                <c:pt idx="122" formatCode="General">
                  <c:v>0</c:v>
                </c:pt>
                <c:pt idx="123" formatCode="General">
                  <c:v>0</c:v>
                </c:pt>
                <c:pt idx="125">
                  <c:v>1623.5099999999998</c:v>
                </c:pt>
                <c:pt idx="126" formatCode="General">
                  <c:v>0</c:v>
                </c:pt>
                <c:pt idx="129">
                  <c:v>1645.075</c:v>
                </c:pt>
                <c:pt idx="130" formatCode="General">
                  <c:v>0</c:v>
                </c:pt>
                <c:pt idx="133">
                  <c:v>1640.5600000000004</c:v>
                </c:pt>
                <c:pt idx="134" formatCode="General">
                  <c:v>0</c:v>
                </c:pt>
                <c:pt idx="137">
                  <c:v>1906.2699999999998</c:v>
                </c:pt>
                <c:pt idx="138" formatCode="General">
                  <c:v>0</c:v>
                </c:pt>
                <c:pt idx="141">
                  <c:v>1790.2599999999998</c:v>
                </c:pt>
                <c:pt idx="142" formatCode="General">
                  <c:v>0</c:v>
                </c:pt>
                <c:pt idx="145">
                  <c:v>1855.5374999999999</c:v>
                </c:pt>
                <c:pt idx="146" formatCode="General">
                  <c:v>0</c:v>
                </c:pt>
                <c:pt idx="149">
                  <c:v>1758.875</c:v>
                </c:pt>
                <c:pt idx="150" formatCode="General">
                  <c:v>0</c:v>
                </c:pt>
                <c:pt idx="153">
                  <c:v>1843.7150000000001</c:v>
                </c:pt>
                <c:pt idx="154" formatCode="General">
                  <c:v>0</c:v>
                </c:pt>
                <c:pt idx="157">
                  <c:v>1852.7425000000003</c:v>
                </c:pt>
                <c:pt idx="158" formatCode="General">
                  <c:v>0</c:v>
                </c:pt>
                <c:pt idx="161">
                  <c:v>1615.5599999999995</c:v>
                </c:pt>
                <c:pt idx="162" formatCode="General">
                  <c:v>0</c:v>
                </c:pt>
                <c:pt idx="165">
                  <c:v>1721.7725</c:v>
                </c:pt>
                <c:pt idx="166" formatCode="General">
                  <c:v>0</c:v>
                </c:pt>
                <c:pt idx="169">
                  <c:v>-4149.1324999999997</c:v>
                </c:pt>
                <c:pt idx="170" formatCode="General">
                  <c:v>0</c:v>
                </c:pt>
                <c:pt idx="173">
                  <c:v>1711.7525000000001</c:v>
                </c:pt>
                <c:pt idx="174" formatCode="General">
                  <c:v>0</c:v>
                </c:pt>
                <c:pt idx="177">
                  <c:v>1641.36</c:v>
                </c:pt>
                <c:pt idx="178" formatCode="General">
                  <c:v>0</c:v>
                </c:pt>
                <c:pt idx="181">
                  <c:v>1659.9249999999997</c:v>
                </c:pt>
                <c:pt idx="182" formatCode="General">
                  <c:v>0</c:v>
                </c:pt>
                <c:pt idx="185">
                  <c:v>1643.7199999999998</c:v>
                </c:pt>
                <c:pt idx="186" formatCode="General">
                  <c:v>0</c:v>
                </c:pt>
                <c:pt idx="189">
                  <c:v>1633.36</c:v>
                </c:pt>
                <c:pt idx="190" formatCode="General">
                  <c:v>0</c:v>
                </c:pt>
                <c:pt idx="193">
                  <c:v>1626.9349999999999</c:v>
                </c:pt>
                <c:pt idx="194" formatCode="General">
                  <c:v>0</c:v>
                </c:pt>
                <c:pt idx="197">
                  <c:v>1721.4175</c:v>
                </c:pt>
                <c:pt idx="198" formatCode="General">
                  <c:v>0</c:v>
                </c:pt>
                <c:pt idx="201">
                  <c:v>1676.5650000000001</c:v>
                </c:pt>
                <c:pt idx="202" formatCode="General">
                  <c:v>0</c:v>
                </c:pt>
                <c:pt idx="205">
                  <c:v>1732.9974999999999</c:v>
                </c:pt>
                <c:pt idx="206" formatCode="General">
                  <c:v>0</c:v>
                </c:pt>
                <c:pt idx="209">
                  <c:v>1727.8125</c:v>
                </c:pt>
                <c:pt idx="210" formatCode="General">
                  <c:v>0</c:v>
                </c:pt>
                <c:pt idx="213">
                  <c:v>1806.1024999999997</c:v>
                </c:pt>
                <c:pt idx="214" formatCode="General">
                  <c:v>0</c:v>
                </c:pt>
                <c:pt idx="217">
                  <c:v>1728.1900000000003</c:v>
                </c:pt>
                <c:pt idx="218" formatCode="General">
                  <c:v>0</c:v>
                </c:pt>
                <c:pt idx="221">
                  <c:v>1688.1749999999997</c:v>
                </c:pt>
                <c:pt idx="222" formatCode="General">
                  <c:v>0</c:v>
                </c:pt>
                <c:pt idx="225">
                  <c:v>1756.1474999999996</c:v>
                </c:pt>
                <c:pt idx="226" formatCode="General">
                  <c:v>0</c:v>
                </c:pt>
                <c:pt idx="229">
                  <c:v>1630.9225000000001</c:v>
                </c:pt>
                <c:pt idx="230" formatCode="General">
                  <c:v>0</c:v>
                </c:pt>
                <c:pt idx="233">
                  <c:v>1634.8125</c:v>
                </c:pt>
                <c:pt idx="234" formatCode="General">
                  <c:v>0</c:v>
                </c:pt>
                <c:pt idx="237">
                  <c:v>1709.8474999999999</c:v>
                </c:pt>
                <c:pt idx="238" formatCode="General">
                  <c:v>0</c:v>
                </c:pt>
                <c:pt idx="241">
                  <c:v>1648.1775</c:v>
                </c:pt>
                <c:pt idx="242" formatCode="General">
                  <c:v>0</c:v>
                </c:pt>
                <c:pt idx="245">
                  <c:v>1736.7824999999998</c:v>
                </c:pt>
                <c:pt idx="246" formatCode="General">
                  <c:v>0</c:v>
                </c:pt>
                <c:pt idx="249">
                  <c:v>1610.04</c:v>
                </c:pt>
                <c:pt idx="250" formatCode="General">
                  <c:v>0</c:v>
                </c:pt>
                <c:pt idx="253">
                  <c:v>1634.6375</c:v>
                </c:pt>
                <c:pt idx="254" formatCode="General">
                  <c:v>0</c:v>
                </c:pt>
                <c:pt idx="257">
                  <c:v>1617.24</c:v>
                </c:pt>
                <c:pt idx="258" formatCode="General">
                  <c:v>0</c:v>
                </c:pt>
                <c:pt idx="261">
                  <c:v>1816.66</c:v>
                </c:pt>
                <c:pt idx="262" formatCode="General">
                  <c:v>0</c:v>
                </c:pt>
                <c:pt idx="265">
                  <c:v>1789.4</c:v>
                </c:pt>
                <c:pt idx="266" formatCode="General">
                  <c:v>0</c:v>
                </c:pt>
                <c:pt idx="269">
                  <c:v>1754.9599999999996</c:v>
                </c:pt>
                <c:pt idx="270" formatCode="General">
                  <c:v>0</c:v>
                </c:pt>
                <c:pt idx="273">
                  <c:v>1714.3525000000002</c:v>
                </c:pt>
                <c:pt idx="274" formatCode="General">
                  <c:v>0</c:v>
                </c:pt>
                <c:pt idx="277">
                  <c:v>1891.8950000000002</c:v>
                </c:pt>
                <c:pt idx="278" formatCode="General">
                  <c:v>0</c:v>
                </c:pt>
                <c:pt idx="281">
                  <c:v>1748.9674999999995</c:v>
                </c:pt>
                <c:pt idx="282" formatCode="General">
                  <c:v>0</c:v>
                </c:pt>
                <c:pt idx="285">
                  <c:v>1778.6675000000002</c:v>
                </c:pt>
                <c:pt idx="286" formatCode="General">
                  <c:v>0</c:v>
                </c:pt>
                <c:pt idx="289">
                  <c:v>1713.6599999999999</c:v>
                </c:pt>
                <c:pt idx="290" formatCode="General">
                  <c:v>0</c:v>
                </c:pt>
                <c:pt idx="293">
                  <c:v>1893.5225</c:v>
                </c:pt>
                <c:pt idx="294" formatCode="General">
                  <c:v>0</c:v>
                </c:pt>
                <c:pt idx="297">
                  <c:v>1584.0375000000001</c:v>
                </c:pt>
                <c:pt idx="298" formatCode="General">
                  <c:v>0</c:v>
                </c:pt>
                <c:pt idx="301">
                  <c:v>1572.5650000000001</c:v>
                </c:pt>
                <c:pt idx="302" formatCode="General">
                  <c:v>0</c:v>
                </c:pt>
                <c:pt idx="305">
                  <c:v>1970.4650000000001</c:v>
                </c:pt>
                <c:pt idx="306" formatCode="General">
                  <c:v>0</c:v>
                </c:pt>
                <c:pt idx="309">
                  <c:v>1809.7775000000001</c:v>
                </c:pt>
                <c:pt idx="310" formatCode="General">
                  <c:v>0</c:v>
                </c:pt>
                <c:pt idx="313">
                  <c:v>1862.1925000000001</c:v>
                </c:pt>
                <c:pt idx="314" formatCode="General">
                  <c:v>0</c:v>
                </c:pt>
                <c:pt idx="317">
                  <c:v>1809.4875</c:v>
                </c:pt>
                <c:pt idx="318" formatCode="General">
                  <c:v>0</c:v>
                </c:pt>
                <c:pt idx="321">
                  <c:v>1795.1</c:v>
                </c:pt>
                <c:pt idx="322" formatCode="General">
                  <c:v>0</c:v>
                </c:pt>
                <c:pt idx="325">
                  <c:v>1710.2800000000002</c:v>
                </c:pt>
                <c:pt idx="326" formatCode="General">
                  <c:v>0</c:v>
                </c:pt>
                <c:pt idx="329">
                  <c:v>1669.5099999999995</c:v>
                </c:pt>
                <c:pt idx="330" formatCode="General">
                  <c:v>0</c:v>
                </c:pt>
                <c:pt idx="333">
                  <c:v>1765.1174999999998</c:v>
                </c:pt>
                <c:pt idx="334" formatCode="General">
                  <c:v>0</c:v>
                </c:pt>
                <c:pt idx="337">
                  <c:v>1836.4850000000001</c:v>
                </c:pt>
                <c:pt idx="338" formatCode="General">
                  <c:v>0</c:v>
                </c:pt>
                <c:pt idx="341">
                  <c:v>1712.0424999999998</c:v>
                </c:pt>
                <c:pt idx="342" formatCode="General">
                  <c:v>0</c:v>
                </c:pt>
                <c:pt idx="345">
                  <c:v>1617.69</c:v>
                </c:pt>
                <c:pt idx="346" formatCode="General">
                  <c:v>0</c:v>
                </c:pt>
                <c:pt idx="349">
                  <c:v>1679.0025000000001</c:v>
                </c:pt>
                <c:pt idx="350" formatCode="General">
                  <c:v>0</c:v>
                </c:pt>
                <c:pt idx="353">
                  <c:v>1683.61</c:v>
                </c:pt>
                <c:pt idx="354" formatCode="General">
                  <c:v>0</c:v>
                </c:pt>
                <c:pt idx="357">
                  <c:v>1686.3125</c:v>
                </c:pt>
                <c:pt idx="358" formatCode="General">
                  <c:v>0</c:v>
                </c:pt>
                <c:pt idx="361">
                  <c:v>1681.1775000000002</c:v>
                </c:pt>
                <c:pt idx="362" formatCode="General">
                  <c:v>0</c:v>
                </c:pt>
                <c:pt idx="365">
                  <c:v>1741.8124999999998</c:v>
                </c:pt>
                <c:pt idx="366" formatCode="General">
                  <c:v>0</c:v>
                </c:pt>
                <c:pt idx="369">
                  <c:v>1733.0050000000003</c:v>
                </c:pt>
                <c:pt idx="370" formatCode="General">
                  <c:v>0</c:v>
                </c:pt>
                <c:pt idx="373">
                  <c:v>1703.5424999999998</c:v>
                </c:pt>
                <c:pt idx="374" formatCode="General">
                  <c:v>0</c:v>
                </c:pt>
                <c:pt idx="377">
                  <c:v>1727.0824999999998</c:v>
                </c:pt>
                <c:pt idx="378" formatCode="General">
                  <c:v>0</c:v>
                </c:pt>
                <c:pt idx="381">
                  <c:v>1809.0475000000001</c:v>
                </c:pt>
                <c:pt idx="382" formatCode="General">
                  <c:v>0</c:v>
                </c:pt>
                <c:pt idx="385">
                  <c:v>1736.36</c:v>
                </c:pt>
                <c:pt idx="386" formatCode="General">
                  <c:v>0</c:v>
                </c:pt>
                <c:pt idx="389">
                  <c:v>1731.2874999999997</c:v>
                </c:pt>
                <c:pt idx="390" formatCode="General">
                  <c:v>0</c:v>
                </c:pt>
                <c:pt idx="393">
                  <c:v>1675.1924999999999</c:v>
                </c:pt>
                <c:pt idx="394" formatCode="General">
                  <c:v>0</c:v>
                </c:pt>
                <c:pt idx="397">
                  <c:v>1524.9000000000003</c:v>
                </c:pt>
                <c:pt idx="398" formatCode="General">
                  <c:v>0</c:v>
                </c:pt>
                <c:pt idx="401">
                  <c:v>1702.0975000000001</c:v>
                </c:pt>
                <c:pt idx="402" formatCode="General">
                  <c:v>0</c:v>
                </c:pt>
                <c:pt idx="405">
                  <c:v>1698.9275</c:v>
                </c:pt>
                <c:pt idx="406" formatCode="General">
                  <c:v>0</c:v>
                </c:pt>
                <c:pt idx="409">
                  <c:v>1719.5875000000001</c:v>
                </c:pt>
                <c:pt idx="410" formatCode="General">
                  <c:v>0</c:v>
                </c:pt>
                <c:pt idx="413">
                  <c:v>1670.63</c:v>
                </c:pt>
                <c:pt idx="414" formatCode="General">
                  <c:v>0</c:v>
                </c:pt>
                <c:pt idx="417">
                  <c:v>1644.7599999999995</c:v>
                </c:pt>
                <c:pt idx="418" formatCode="General">
                  <c:v>0</c:v>
                </c:pt>
                <c:pt idx="421">
                  <c:v>1668.8900000000003</c:v>
                </c:pt>
                <c:pt idx="422" formatCode="General">
                  <c:v>0</c:v>
                </c:pt>
                <c:pt idx="425">
                  <c:v>1643.2525000000001</c:v>
                </c:pt>
                <c:pt idx="426" formatCode="General">
                  <c:v>0</c:v>
                </c:pt>
                <c:pt idx="429">
                  <c:v>1542.8849999999998</c:v>
                </c:pt>
                <c:pt idx="430" formatCode="General">
                  <c:v>0</c:v>
                </c:pt>
                <c:pt idx="433">
                  <c:v>1642.2374999999997</c:v>
                </c:pt>
                <c:pt idx="434" formatCode="General">
                  <c:v>0</c:v>
                </c:pt>
                <c:pt idx="437">
                  <c:v>1647.5874999999996</c:v>
                </c:pt>
                <c:pt idx="438" formatCode="General">
                  <c:v>0</c:v>
                </c:pt>
                <c:pt idx="441">
                  <c:v>1633.4224999999999</c:v>
                </c:pt>
                <c:pt idx="442" formatCode="General">
                  <c:v>0</c:v>
                </c:pt>
                <c:pt idx="445">
                  <c:v>1613.8575000000003</c:v>
                </c:pt>
                <c:pt idx="446" formatCode="General">
                  <c:v>0</c:v>
                </c:pt>
                <c:pt idx="449">
                  <c:v>1844.075</c:v>
                </c:pt>
                <c:pt idx="450" formatCode="General">
                  <c:v>0</c:v>
                </c:pt>
                <c:pt idx="453">
                  <c:v>1764.3824999999999</c:v>
                </c:pt>
                <c:pt idx="454" formatCode="General">
                  <c:v>0</c:v>
                </c:pt>
                <c:pt idx="457">
                  <c:v>1766.3675000000001</c:v>
                </c:pt>
                <c:pt idx="458" formatCode="General">
                  <c:v>0</c:v>
                </c:pt>
                <c:pt idx="461">
                  <c:v>1618.07</c:v>
                </c:pt>
                <c:pt idx="462" formatCode="General">
                  <c:v>0</c:v>
                </c:pt>
                <c:pt idx="465">
                  <c:v>1721.5725</c:v>
                </c:pt>
                <c:pt idx="466" formatCode="General">
                  <c:v>0</c:v>
                </c:pt>
                <c:pt idx="469">
                  <c:v>1630.2024999999999</c:v>
                </c:pt>
                <c:pt idx="470" formatCode="General">
                  <c:v>0</c:v>
                </c:pt>
                <c:pt idx="473">
                  <c:v>1804.7774999999999</c:v>
                </c:pt>
                <c:pt idx="474" formatCode="General">
                  <c:v>0</c:v>
                </c:pt>
                <c:pt idx="477">
                  <c:v>1628.77</c:v>
                </c:pt>
                <c:pt idx="478" formatCode="General">
                  <c:v>0</c:v>
                </c:pt>
                <c:pt idx="481">
                  <c:v>1628.5199999999995</c:v>
                </c:pt>
                <c:pt idx="482" formatCode="General">
                  <c:v>0</c:v>
                </c:pt>
                <c:pt idx="485">
                  <c:v>1619.6274999999998</c:v>
                </c:pt>
                <c:pt idx="486" formatCode="General">
                  <c:v>0</c:v>
                </c:pt>
                <c:pt idx="489">
                  <c:v>1718.0450000000005</c:v>
                </c:pt>
                <c:pt idx="490" formatCode="General">
                  <c:v>0</c:v>
                </c:pt>
                <c:pt idx="493">
                  <c:v>1666.25</c:v>
                </c:pt>
                <c:pt idx="494" formatCode="General">
                  <c:v>0</c:v>
                </c:pt>
                <c:pt idx="497">
                  <c:v>1648.3000000000002</c:v>
                </c:pt>
                <c:pt idx="498" formatCode="General">
                  <c:v>0</c:v>
                </c:pt>
                <c:pt idx="501">
                  <c:v>1669.7874999999999</c:v>
                </c:pt>
                <c:pt idx="502" formatCode="General">
                  <c:v>0</c:v>
                </c:pt>
                <c:pt idx="505">
                  <c:v>1957.3274999999999</c:v>
                </c:pt>
                <c:pt idx="506" formatCode="General">
                  <c:v>0</c:v>
                </c:pt>
                <c:pt idx="509">
                  <c:v>1851.1324999999999</c:v>
                </c:pt>
                <c:pt idx="510" formatCode="General">
                  <c:v>0</c:v>
                </c:pt>
                <c:pt idx="513">
                  <c:v>1768.6250000000002</c:v>
                </c:pt>
                <c:pt idx="514" formatCode="General">
                  <c:v>0</c:v>
                </c:pt>
                <c:pt idx="517">
                  <c:v>1862.1950000000002</c:v>
                </c:pt>
                <c:pt idx="518" formatCode="General">
                  <c:v>0</c:v>
                </c:pt>
                <c:pt idx="521">
                  <c:v>1733.59</c:v>
                </c:pt>
                <c:pt idx="522" formatCode="General">
                  <c:v>0</c:v>
                </c:pt>
                <c:pt idx="525">
                  <c:v>1835.3475000000001</c:v>
                </c:pt>
                <c:pt idx="526" formatCode="General">
                  <c:v>0</c:v>
                </c:pt>
                <c:pt idx="529">
                  <c:v>1679.49</c:v>
                </c:pt>
                <c:pt idx="530" formatCode="General">
                  <c:v>0</c:v>
                </c:pt>
                <c:pt idx="533">
                  <c:v>1849.0099999999998</c:v>
                </c:pt>
                <c:pt idx="534" formatCode="General">
                  <c:v>0</c:v>
                </c:pt>
                <c:pt idx="537">
                  <c:v>1945.7175</c:v>
                </c:pt>
                <c:pt idx="538" formatCode="General">
                  <c:v>0</c:v>
                </c:pt>
                <c:pt idx="541">
                  <c:v>1802.7350000000001</c:v>
                </c:pt>
                <c:pt idx="542" formatCode="General">
                  <c:v>0</c:v>
                </c:pt>
                <c:pt idx="545">
                  <c:v>1915.4225000000001</c:v>
                </c:pt>
                <c:pt idx="546" formatCode="General">
                  <c:v>0</c:v>
                </c:pt>
                <c:pt idx="549">
                  <c:v>1837.4925000000001</c:v>
                </c:pt>
                <c:pt idx="550" formatCode="General">
                  <c:v>0</c:v>
                </c:pt>
                <c:pt idx="553">
                  <c:v>1738.655</c:v>
                </c:pt>
                <c:pt idx="554" formatCode="General">
                  <c:v>0</c:v>
                </c:pt>
                <c:pt idx="557">
                  <c:v>1604.5300000000002</c:v>
                </c:pt>
                <c:pt idx="558" formatCode="General">
                  <c:v>0</c:v>
                </c:pt>
                <c:pt idx="561">
                  <c:v>1682.8000000000004</c:v>
                </c:pt>
                <c:pt idx="562" formatCode="General">
                  <c:v>0</c:v>
                </c:pt>
                <c:pt idx="565">
                  <c:v>1536.7674999999997</c:v>
                </c:pt>
                <c:pt idx="566" formatCode="General">
                  <c:v>0</c:v>
                </c:pt>
                <c:pt idx="569">
                  <c:v>1624.03</c:v>
                </c:pt>
                <c:pt idx="570" formatCode="General">
                  <c:v>0</c:v>
                </c:pt>
                <c:pt idx="573">
                  <c:v>1636.89</c:v>
                </c:pt>
                <c:pt idx="574" formatCode="General">
                  <c:v>0</c:v>
                </c:pt>
                <c:pt idx="577">
                  <c:v>1672.6674999999996</c:v>
                </c:pt>
                <c:pt idx="578" formatCode="General">
                  <c:v>0</c:v>
                </c:pt>
                <c:pt idx="581">
                  <c:v>1467.8525</c:v>
                </c:pt>
                <c:pt idx="582" formatCode="General">
                  <c:v>0</c:v>
                </c:pt>
                <c:pt idx="585">
                  <c:v>1635.075</c:v>
                </c:pt>
                <c:pt idx="586" formatCode="General">
                  <c:v>0</c:v>
                </c:pt>
                <c:pt idx="589">
                  <c:v>1633.0124999999998</c:v>
                </c:pt>
                <c:pt idx="590" formatCode="General">
                  <c:v>0</c:v>
                </c:pt>
                <c:pt idx="593">
                  <c:v>1627.4349999999999</c:v>
                </c:pt>
                <c:pt idx="594" formatCode="General">
                  <c:v>0</c:v>
                </c:pt>
                <c:pt idx="597">
                  <c:v>1627.8425000000002</c:v>
                </c:pt>
                <c:pt idx="598" formatCode="General">
                  <c:v>0</c:v>
                </c:pt>
                <c:pt idx="601">
                  <c:v>1656.0574999999999</c:v>
                </c:pt>
                <c:pt idx="602" formatCode="General">
                  <c:v>0</c:v>
                </c:pt>
                <c:pt idx="605">
                  <c:v>1690.4124999999999</c:v>
                </c:pt>
                <c:pt idx="606" formatCode="General">
                  <c:v>0</c:v>
                </c:pt>
                <c:pt idx="609">
                  <c:v>1669.9475000000004</c:v>
                </c:pt>
                <c:pt idx="610" formatCode="General">
                  <c:v>0</c:v>
                </c:pt>
                <c:pt idx="613">
                  <c:v>1835.60275</c:v>
                </c:pt>
                <c:pt idx="614" formatCode="General">
                  <c:v>0</c:v>
                </c:pt>
                <c:pt idx="617">
                  <c:v>1841.4802499999998</c:v>
                </c:pt>
                <c:pt idx="618" formatCode="General">
                  <c:v>0</c:v>
                </c:pt>
                <c:pt idx="621">
                  <c:v>1691.7974999999999</c:v>
                </c:pt>
                <c:pt idx="622" formatCode="General">
                  <c:v>0</c:v>
                </c:pt>
                <c:pt idx="625">
                  <c:v>1769.9</c:v>
                </c:pt>
                <c:pt idx="626" formatCode="General">
                  <c:v>0</c:v>
                </c:pt>
                <c:pt idx="629">
                  <c:v>1817.8025</c:v>
                </c:pt>
                <c:pt idx="630" formatCode="General">
                  <c:v>0</c:v>
                </c:pt>
                <c:pt idx="633">
                  <c:v>1693.2850000000001</c:v>
                </c:pt>
                <c:pt idx="634" formatCode="General">
                  <c:v>0</c:v>
                </c:pt>
                <c:pt idx="637">
                  <c:v>1577.99</c:v>
                </c:pt>
                <c:pt idx="638" formatCode="General">
                  <c:v>0</c:v>
                </c:pt>
                <c:pt idx="641">
                  <c:v>1634.7000000000003</c:v>
                </c:pt>
                <c:pt idx="642" formatCode="General">
                  <c:v>0</c:v>
                </c:pt>
                <c:pt idx="645">
                  <c:v>1630.2824999999998</c:v>
                </c:pt>
                <c:pt idx="646" formatCode="General">
                  <c:v>0</c:v>
                </c:pt>
                <c:pt idx="649">
                  <c:v>1781.79</c:v>
                </c:pt>
                <c:pt idx="650" formatCode="General">
                  <c:v>0</c:v>
                </c:pt>
                <c:pt idx="653">
                  <c:v>1773.1599999999999</c:v>
                </c:pt>
                <c:pt idx="654" formatCode="General">
                  <c:v>0</c:v>
                </c:pt>
                <c:pt idx="657">
                  <c:v>1817.4525000000001</c:v>
                </c:pt>
                <c:pt idx="658" formatCode="General">
                  <c:v>0</c:v>
                </c:pt>
                <c:pt idx="661">
                  <c:v>1894.1700000000003</c:v>
                </c:pt>
                <c:pt idx="662" formatCode="General">
                  <c:v>0</c:v>
                </c:pt>
                <c:pt idx="665">
                  <c:v>1756.4485</c:v>
                </c:pt>
                <c:pt idx="666" formatCode="General">
                  <c:v>0</c:v>
                </c:pt>
                <c:pt idx="669">
                  <c:v>1695.8779999999999</c:v>
                </c:pt>
                <c:pt idx="670" formatCode="General">
                  <c:v>0</c:v>
                </c:pt>
                <c:pt idx="673">
                  <c:v>1828.0867499999999</c:v>
                </c:pt>
                <c:pt idx="674" formatCode="General">
                  <c:v>0</c:v>
                </c:pt>
                <c:pt idx="677">
                  <c:v>1879.1277499999999</c:v>
                </c:pt>
                <c:pt idx="678" formatCode="General">
                  <c:v>0</c:v>
                </c:pt>
                <c:pt idx="681">
                  <c:v>1847.92</c:v>
                </c:pt>
                <c:pt idx="682" formatCode="General">
                  <c:v>0</c:v>
                </c:pt>
                <c:pt idx="685">
                  <c:v>1813.7050000000002</c:v>
                </c:pt>
                <c:pt idx="686" formatCode="General">
                  <c:v>0</c:v>
                </c:pt>
                <c:pt idx="689">
                  <c:v>1800.4550000000004</c:v>
                </c:pt>
                <c:pt idx="690" formatCode="General">
                  <c:v>0</c:v>
                </c:pt>
                <c:pt idx="693">
                  <c:v>1766.8750000000002</c:v>
                </c:pt>
                <c:pt idx="694" formatCode="General">
                  <c:v>0</c:v>
                </c:pt>
                <c:pt idx="697">
                  <c:v>1897.8700000000003</c:v>
                </c:pt>
                <c:pt idx="698" formatCode="General">
                  <c:v>0</c:v>
                </c:pt>
                <c:pt idx="701">
                  <c:v>1890.3450000000003</c:v>
                </c:pt>
                <c:pt idx="702" formatCode="General">
                  <c:v>0</c:v>
                </c:pt>
                <c:pt idx="705">
                  <c:v>1855.6224999999999</c:v>
                </c:pt>
                <c:pt idx="706" formatCode="General">
                  <c:v>0</c:v>
                </c:pt>
                <c:pt idx="709">
                  <c:v>1714.0274999999999</c:v>
                </c:pt>
                <c:pt idx="710" formatCode="General">
                  <c:v>0</c:v>
                </c:pt>
                <c:pt idx="713">
                  <c:v>1749.3475000000001</c:v>
                </c:pt>
                <c:pt idx="714" formatCode="General">
                  <c:v>0</c:v>
                </c:pt>
                <c:pt idx="717">
                  <c:v>1755.9775</c:v>
                </c:pt>
                <c:pt idx="718" formatCode="General">
                  <c:v>0</c:v>
                </c:pt>
                <c:pt idx="721">
                  <c:v>1600.5650000000001</c:v>
                </c:pt>
                <c:pt idx="722" formatCode="General">
                  <c:v>0</c:v>
                </c:pt>
                <c:pt idx="725">
                  <c:v>1770.7200000000003</c:v>
                </c:pt>
                <c:pt idx="726" formatCode="General">
                  <c:v>0</c:v>
                </c:pt>
                <c:pt idx="729">
                  <c:v>1755.6000000000001</c:v>
                </c:pt>
                <c:pt idx="730" formatCode="General">
                  <c:v>0</c:v>
                </c:pt>
                <c:pt idx="733">
                  <c:v>1813.56</c:v>
                </c:pt>
                <c:pt idx="734" formatCode="General">
                  <c:v>0</c:v>
                </c:pt>
                <c:pt idx="737">
                  <c:v>0</c:v>
                </c:pt>
                <c:pt idx="738" formatCode="General">
                  <c:v>0</c:v>
                </c:pt>
                <c:pt idx="741">
                  <c:v>0</c:v>
                </c:pt>
                <c:pt idx="742" formatCode="General">
                  <c:v>0</c:v>
                </c:pt>
                <c:pt idx="745">
                  <c:v>1805.4629999999997</c:v>
                </c:pt>
                <c:pt idx="746" formatCode="General">
                  <c:v>0</c:v>
                </c:pt>
                <c:pt idx="749">
                  <c:v>1782.9917499999997</c:v>
                </c:pt>
                <c:pt idx="750" formatCode="General">
                  <c:v>0</c:v>
                </c:pt>
                <c:pt idx="753">
                  <c:v>1726.8402500000002</c:v>
                </c:pt>
                <c:pt idx="754" formatCode="General">
                  <c:v>0</c:v>
                </c:pt>
                <c:pt idx="757">
                  <c:v>1656.627</c:v>
                </c:pt>
                <c:pt idx="758" formatCode="General">
                  <c:v>0</c:v>
                </c:pt>
                <c:pt idx="761">
                  <c:v>1713.9699999999998</c:v>
                </c:pt>
                <c:pt idx="762" formatCode="General">
                  <c:v>0</c:v>
                </c:pt>
                <c:pt idx="765">
                  <c:v>1618.4950000000001</c:v>
                </c:pt>
                <c:pt idx="766" formatCode="General">
                  <c:v>0</c:v>
                </c:pt>
                <c:pt idx="769">
                  <c:v>1600.75</c:v>
                </c:pt>
                <c:pt idx="770" formatCode="General">
                  <c:v>0</c:v>
                </c:pt>
                <c:pt idx="773">
                  <c:v>1711.8972500000002</c:v>
                </c:pt>
                <c:pt idx="774" formatCode="General">
                  <c:v>0</c:v>
                </c:pt>
                <c:pt idx="777">
                  <c:v>1729.0909999999999</c:v>
                </c:pt>
                <c:pt idx="778" formatCode="General">
                  <c:v>0</c:v>
                </c:pt>
                <c:pt idx="781">
                  <c:v>1707.0954999999999</c:v>
                </c:pt>
                <c:pt idx="782" formatCode="General">
                  <c:v>0</c:v>
                </c:pt>
                <c:pt idx="785">
                  <c:v>1744.3155000000004</c:v>
                </c:pt>
                <c:pt idx="786" formatCode="General">
                  <c:v>0</c:v>
                </c:pt>
                <c:pt idx="789">
                  <c:v>1622.6629999999996</c:v>
                </c:pt>
                <c:pt idx="790" formatCode="General">
                  <c:v>0</c:v>
                </c:pt>
                <c:pt idx="793">
                  <c:v>1628.1097500000001</c:v>
                </c:pt>
                <c:pt idx="794" formatCode="General">
                  <c:v>0</c:v>
                </c:pt>
                <c:pt idx="797">
                  <c:v>1685.0917499999998</c:v>
                </c:pt>
                <c:pt idx="798" formatCode="General">
                  <c:v>0</c:v>
                </c:pt>
                <c:pt idx="801">
                  <c:v>1650.8549999999998</c:v>
                </c:pt>
                <c:pt idx="802" formatCode="General">
                  <c:v>0</c:v>
                </c:pt>
                <c:pt idx="805">
                  <c:v>1664.5824999999998</c:v>
                </c:pt>
                <c:pt idx="806" formatCode="General">
                  <c:v>0</c:v>
                </c:pt>
                <c:pt idx="809">
                  <c:v>1608.3574999999998</c:v>
                </c:pt>
                <c:pt idx="810" formatCode="General">
                  <c:v>0</c:v>
                </c:pt>
                <c:pt idx="813">
                  <c:v>1664.9975000000002</c:v>
                </c:pt>
                <c:pt idx="814" formatCode="General">
                  <c:v>0</c:v>
                </c:pt>
                <c:pt idx="817">
                  <c:v>1728.335</c:v>
                </c:pt>
                <c:pt idx="818" formatCode="General">
                  <c:v>0</c:v>
                </c:pt>
                <c:pt idx="821">
                  <c:v>1661.2150000000001</c:v>
                </c:pt>
                <c:pt idx="822" formatCode="General">
                  <c:v>0</c:v>
                </c:pt>
                <c:pt idx="825">
                  <c:v>1611.4825000000001</c:v>
                </c:pt>
                <c:pt idx="826" formatCode="General">
                  <c:v>0</c:v>
                </c:pt>
                <c:pt idx="829">
                  <c:v>1653.7050000000002</c:v>
                </c:pt>
                <c:pt idx="830" formatCode="General">
                  <c:v>0</c:v>
                </c:pt>
                <c:pt idx="833">
                  <c:v>1906.4650000000001</c:v>
                </c:pt>
                <c:pt idx="834" formatCode="General">
                  <c:v>0</c:v>
                </c:pt>
                <c:pt idx="837">
                  <c:v>1892.8475000000003</c:v>
                </c:pt>
                <c:pt idx="838" formatCode="General">
                  <c:v>0</c:v>
                </c:pt>
                <c:pt idx="841">
                  <c:v>1871.6274999999998</c:v>
                </c:pt>
                <c:pt idx="842" formatCode="General">
                  <c:v>0</c:v>
                </c:pt>
                <c:pt idx="845">
                  <c:v>1701.2375000000002</c:v>
                </c:pt>
                <c:pt idx="846" formatCode="General">
                  <c:v>0</c:v>
                </c:pt>
                <c:pt idx="849">
                  <c:v>1541.9925000000003</c:v>
                </c:pt>
                <c:pt idx="850" formatCode="General">
                  <c:v>0</c:v>
                </c:pt>
                <c:pt idx="853">
                  <c:v>1559.5175000000004</c:v>
                </c:pt>
                <c:pt idx="854" formatCode="General">
                  <c:v>0</c:v>
                </c:pt>
                <c:pt idx="857">
                  <c:v>1620.4650000000001</c:v>
                </c:pt>
                <c:pt idx="858" formatCode="General">
                  <c:v>0</c:v>
                </c:pt>
                <c:pt idx="861">
                  <c:v>1681.4850000000001</c:v>
                </c:pt>
                <c:pt idx="862" formatCode="General">
                  <c:v>0</c:v>
                </c:pt>
                <c:pt idx="865">
                  <c:v>1624.8224999999998</c:v>
                </c:pt>
                <c:pt idx="866" formatCode="General">
                  <c:v>0</c:v>
                </c:pt>
                <c:pt idx="869">
                  <c:v>1605.3325</c:v>
                </c:pt>
                <c:pt idx="870" formatCode="General">
                  <c:v>0</c:v>
                </c:pt>
                <c:pt idx="873">
                  <c:v>1678.4625000000001</c:v>
                </c:pt>
                <c:pt idx="874" formatCode="General">
                  <c:v>0</c:v>
                </c:pt>
                <c:pt idx="877">
                  <c:v>1675.6275000000001</c:v>
                </c:pt>
                <c:pt idx="878" formatCode="General">
                  <c:v>0</c:v>
                </c:pt>
                <c:pt idx="881">
                  <c:v>1681.8449999999998</c:v>
                </c:pt>
                <c:pt idx="882" formatCode="General">
                  <c:v>0</c:v>
                </c:pt>
                <c:pt idx="885">
                  <c:v>1440.7474999999999</c:v>
                </c:pt>
                <c:pt idx="886" formatCode="General">
                  <c:v>0</c:v>
                </c:pt>
                <c:pt idx="889">
                  <c:v>1614.625</c:v>
                </c:pt>
                <c:pt idx="890" formatCode="General">
                  <c:v>0</c:v>
                </c:pt>
                <c:pt idx="893">
                  <c:v>1738.895</c:v>
                </c:pt>
                <c:pt idx="894" formatCode="General">
                  <c:v>0</c:v>
                </c:pt>
                <c:pt idx="897">
                  <c:v>1748.4625000000001</c:v>
                </c:pt>
                <c:pt idx="898" formatCode="General">
                  <c:v>0</c:v>
                </c:pt>
                <c:pt idx="901">
                  <c:v>1393.9425000000001</c:v>
                </c:pt>
                <c:pt idx="902" formatCode="General">
                  <c:v>0</c:v>
                </c:pt>
                <c:pt idx="905">
                  <c:v>1455.7824999999998</c:v>
                </c:pt>
                <c:pt idx="906" formatCode="General">
                  <c:v>0</c:v>
                </c:pt>
                <c:pt idx="909">
                  <c:v>1413.0350000000003</c:v>
                </c:pt>
                <c:pt idx="910" formatCode="General">
                  <c:v>0</c:v>
                </c:pt>
                <c:pt idx="913">
                  <c:v>1635.4600000000003</c:v>
                </c:pt>
                <c:pt idx="914" formatCode="General">
                  <c:v>0</c:v>
                </c:pt>
                <c:pt idx="917">
                  <c:v>1586.7574999999999</c:v>
                </c:pt>
                <c:pt idx="918" formatCode="General">
                  <c:v>0</c:v>
                </c:pt>
                <c:pt idx="921">
                  <c:v>1680.2350000000001</c:v>
                </c:pt>
                <c:pt idx="922" formatCode="General">
                  <c:v>0</c:v>
                </c:pt>
                <c:pt idx="925">
                  <c:v>1467.6749999999997</c:v>
                </c:pt>
                <c:pt idx="926" formatCode="General">
                  <c:v>0</c:v>
                </c:pt>
                <c:pt idx="929">
                  <c:v>1772.875</c:v>
                </c:pt>
                <c:pt idx="930" formatCode="General">
                  <c:v>0</c:v>
                </c:pt>
                <c:pt idx="933">
                  <c:v>1772.4825000000001</c:v>
                </c:pt>
                <c:pt idx="934" formatCode="General">
                  <c:v>0</c:v>
                </c:pt>
                <c:pt idx="937">
                  <c:v>1818.8025</c:v>
                </c:pt>
                <c:pt idx="938" formatCode="General">
                  <c:v>0</c:v>
                </c:pt>
                <c:pt idx="941">
                  <c:v>1731.6175000000003</c:v>
                </c:pt>
                <c:pt idx="942" formatCode="General">
                  <c:v>0</c:v>
                </c:pt>
                <c:pt idx="945">
                  <c:v>1689.0125</c:v>
                </c:pt>
                <c:pt idx="946" formatCode="General">
                  <c:v>0</c:v>
                </c:pt>
                <c:pt idx="949">
                  <c:v>1595.3300000000002</c:v>
                </c:pt>
                <c:pt idx="950" formatCode="General">
                  <c:v>0</c:v>
                </c:pt>
                <c:pt idx="953">
                  <c:v>1543</c:v>
                </c:pt>
                <c:pt idx="954" formatCode="General">
                  <c:v>0</c:v>
                </c:pt>
                <c:pt idx="957">
                  <c:v>1615.9425000000001</c:v>
                </c:pt>
                <c:pt idx="958" formatCode="General">
                  <c:v>0</c:v>
                </c:pt>
                <c:pt idx="961">
                  <c:v>1656.2449999999999</c:v>
                </c:pt>
                <c:pt idx="962" formatCode="General">
                  <c:v>0</c:v>
                </c:pt>
                <c:pt idx="965">
                  <c:v>1571.6475</c:v>
                </c:pt>
                <c:pt idx="966" formatCode="General">
                  <c:v>0</c:v>
                </c:pt>
                <c:pt idx="969">
                  <c:v>1601.9749999999997</c:v>
                </c:pt>
                <c:pt idx="970" formatCode="General">
                  <c:v>0</c:v>
                </c:pt>
                <c:pt idx="973">
                  <c:v>1821.6374999999998</c:v>
                </c:pt>
                <c:pt idx="974" formatCode="General">
                  <c:v>0</c:v>
                </c:pt>
                <c:pt idx="977">
                  <c:v>1639.8799999999999</c:v>
                </c:pt>
                <c:pt idx="978" formatCode="General">
                  <c:v>0</c:v>
                </c:pt>
                <c:pt idx="981">
                  <c:v>1852.3150000000001</c:v>
                </c:pt>
                <c:pt idx="982" formatCode="General">
                  <c:v>0</c:v>
                </c:pt>
                <c:pt idx="985">
                  <c:v>1689.2169999999999</c:v>
                </c:pt>
                <c:pt idx="986" formatCode="General">
                  <c:v>0</c:v>
                </c:pt>
                <c:pt idx="989">
                  <c:v>1557.3897499999998</c:v>
                </c:pt>
                <c:pt idx="990" formatCode="General">
                  <c:v>0</c:v>
                </c:pt>
                <c:pt idx="993">
                  <c:v>1723.4467499999998</c:v>
                </c:pt>
                <c:pt idx="994" formatCode="General">
                  <c:v>0</c:v>
                </c:pt>
                <c:pt idx="997">
                  <c:v>1840.4892500000001</c:v>
                </c:pt>
                <c:pt idx="998" formatCode="General">
                  <c:v>0</c:v>
                </c:pt>
                <c:pt idx="1001">
                  <c:v>1681.95975</c:v>
                </c:pt>
                <c:pt idx="1002" formatCode="General">
                  <c:v>0</c:v>
                </c:pt>
                <c:pt idx="1005">
                  <c:v>1802.6162499999998</c:v>
                </c:pt>
                <c:pt idx="1006" formatCode="General">
                  <c:v>0</c:v>
                </c:pt>
                <c:pt idx="1009">
                  <c:v>1765.7184999999997</c:v>
                </c:pt>
                <c:pt idx="1010" formatCode="General">
                  <c:v>0</c:v>
                </c:pt>
                <c:pt idx="1013">
                  <c:v>1840.4850000000001</c:v>
                </c:pt>
                <c:pt idx="1014" formatCode="General">
                  <c:v>0</c:v>
                </c:pt>
                <c:pt idx="1017">
                  <c:v>1544.8525</c:v>
                </c:pt>
                <c:pt idx="1018" formatCode="General">
                  <c:v>0</c:v>
                </c:pt>
                <c:pt idx="1021">
                  <c:v>1590.4749999999999</c:v>
                </c:pt>
                <c:pt idx="1022" formatCode="General">
                  <c:v>0</c:v>
                </c:pt>
                <c:pt idx="1025">
                  <c:v>1792.0800000000002</c:v>
                </c:pt>
                <c:pt idx="1026" formatCode="General">
                  <c:v>0</c:v>
                </c:pt>
                <c:pt idx="1029">
                  <c:v>1864.33</c:v>
                </c:pt>
                <c:pt idx="1030" formatCode="General">
                  <c:v>0</c:v>
                </c:pt>
                <c:pt idx="1033">
                  <c:v>1593.4649999999999</c:v>
                </c:pt>
                <c:pt idx="1034" formatCode="General">
                  <c:v>0</c:v>
                </c:pt>
                <c:pt idx="1037">
                  <c:v>1505.9724999999999</c:v>
                </c:pt>
                <c:pt idx="1038" formatCode="General">
                  <c:v>0</c:v>
                </c:pt>
                <c:pt idx="1041">
                  <c:v>1618.6100000000001</c:v>
                </c:pt>
                <c:pt idx="1042" formatCode="General">
                  <c:v>0</c:v>
                </c:pt>
                <c:pt idx="1045">
                  <c:v>1567.585</c:v>
                </c:pt>
                <c:pt idx="1046" formatCode="General">
                  <c:v>0</c:v>
                </c:pt>
                <c:pt idx="1049">
                  <c:v>1744.4435000000003</c:v>
                </c:pt>
                <c:pt idx="1050" formatCode="General">
                  <c:v>0</c:v>
                </c:pt>
                <c:pt idx="1053">
                  <c:v>1994.9557499999999</c:v>
                </c:pt>
                <c:pt idx="1054" formatCode="General">
                  <c:v>0</c:v>
                </c:pt>
                <c:pt idx="1057">
                  <c:v>1968.8797500000001</c:v>
                </c:pt>
                <c:pt idx="1058" formatCode="General">
                  <c:v>0</c:v>
                </c:pt>
                <c:pt idx="1061">
                  <c:v>1875.4217500000004</c:v>
                </c:pt>
                <c:pt idx="1062" formatCode="General">
                  <c:v>0</c:v>
                </c:pt>
                <c:pt idx="1065">
                  <c:v>0</c:v>
                </c:pt>
                <c:pt idx="1066" formatCode="General">
                  <c:v>0</c:v>
                </c:pt>
                <c:pt idx="1069">
                  <c:v>0</c:v>
                </c:pt>
                <c:pt idx="1070" formatCode="General">
                  <c:v>0</c:v>
                </c:pt>
                <c:pt idx="1073">
                  <c:v>0</c:v>
                </c:pt>
                <c:pt idx="1074" formatCode="General">
                  <c:v>0</c:v>
                </c:pt>
                <c:pt idx="1077">
                  <c:v>0</c:v>
                </c:pt>
                <c:pt idx="1078" formatCode="General">
                  <c:v>0</c:v>
                </c:pt>
                <c:pt idx="1081">
                  <c:v>0</c:v>
                </c:pt>
                <c:pt idx="1082" formatCode="General">
                  <c:v>0</c:v>
                </c:pt>
                <c:pt idx="1085">
                  <c:v>0</c:v>
                </c:pt>
                <c:pt idx="1086" formatCode="General">
                  <c:v>0</c:v>
                </c:pt>
                <c:pt idx="1089">
                  <c:v>0</c:v>
                </c:pt>
                <c:pt idx="1090" formatCode="General">
                  <c:v>0</c:v>
                </c:pt>
                <c:pt idx="1093">
                  <c:v>0</c:v>
                </c:pt>
                <c:pt idx="1094" formatCode="General">
                  <c:v>0</c:v>
                </c:pt>
                <c:pt idx="1097">
                  <c:v>0</c:v>
                </c:pt>
                <c:pt idx="1098" formatCode="General">
                  <c:v>0</c:v>
                </c:pt>
                <c:pt idx="1101">
                  <c:v>0</c:v>
                </c:pt>
                <c:pt idx="1102" formatCode="General">
                  <c:v>0</c:v>
                </c:pt>
                <c:pt idx="1105">
                  <c:v>0</c:v>
                </c:pt>
                <c:pt idx="1106" formatCode="General">
                  <c:v>0</c:v>
                </c:pt>
                <c:pt idx="1109">
                  <c:v>0</c:v>
                </c:pt>
                <c:pt idx="1110" formatCode="General">
                  <c:v>0</c:v>
                </c:pt>
                <c:pt idx="1113">
                  <c:v>0</c:v>
                </c:pt>
                <c:pt idx="1114" formatCode="General">
                  <c:v>0</c:v>
                </c:pt>
                <c:pt idx="1117">
                  <c:v>0</c:v>
                </c:pt>
                <c:pt idx="1118" formatCode="General">
                  <c:v>0</c:v>
                </c:pt>
                <c:pt idx="1121">
                  <c:v>0</c:v>
                </c:pt>
                <c:pt idx="1122" formatCode="General">
                  <c:v>0</c:v>
                </c:pt>
                <c:pt idx="1125">
                  <c:v>0</c:v>
                </c:pt>
                <c:pt idx="1126" formatCode="General">
                  <c:v>0</c:v>
                </c:pt>
                <c:pt idx="1129">
                  <c:v>0</c:v>
                </c:pt>
                <c:pt idx="1130" formatCode="General">
                  <c:v>0</c:v>
                </c:pt>
                <c:pt idx="1133">
                  <c:v>0</c:v>
                </c:pt>
                <c:pt idx="1134" formatCode="General">
                  <c:v>0</c:v>
                </c:pt>
                <c:pt idx="1137">
                  <c:v>0</c:v>
                </c:pt>
                <c:pt idx="1138" formatCode="General">
                  <c:v>0</c:v>
                </c:pt>
                <c:pt idx="1141">
                  <c:v>0</c:v>
                </c:pt>
                <c:pt idx="1142" formatCode="General">
                  <c:v>0</c:v>
                </c:pt>
                <c:pt idx="1145">
                  <c:v>0</c:v>
                </c:pt>
                <c:pt idx="1146" formatCode="General">
                  <c:v>0</c:v>
                </c:pt>
                <c:pt idx="1149">
                  <c:v>0</c:v>
                </c:pt>
                <c:pt idx="1150" formatCode="General">
                  <c:v>0</c:v>
                </c:pt>
                <c:pt idx="1153">
                  <c:v>0</c:v>
                </c:pt>
                <c:pt idx="1154" formatCode="General">
                  <c:v>0</c:v>
                </c:pt>
                <c:pt idx="1157">
                  <c:v>0</c:v>
                </c:pt>
                <c:pt idx="1158" formatCode="General">
                  <c:v>0</c:v>
                </c:pt>
                <c:pt idx="1161">
                  <c:v>0</c:v>
                </c:pt>
                <c:pt idx="1162" formatCode="General">
                  <c:v>0</c:v>
                </c:pt>
                <c:pt idx="1165">
                  <c:v>0</c:v>
                </c:pt>
                <c:pt idx="1166" formatCode="General">
                  <c:v>0</c:v>
                </c:pt>
                <c:pt idx="1169">
                  <c:v>0</c:v>
                </c:pt>
                <c:pt idx="1170" formatCode="General">
                  <c:v>0</c:v>
                </c:pt>
                <c:pt idx="1173">
                  <c:v>0</c:v>
                </c:pt>
                <c:pt idx="1174" formatCode="General">
                  <c:v>0</c:v>
                </c:pt>
                <c:pt idx="1177">
                  <c:v>0</c:v>
                </c:pt>
                <c:pt idx="1178" formatCode="General">
                  <c:v>0</c:v>
                </c:pt>
                <c:pt idx="1181">
                  <c:v>0</c:v>
                </c:pt>
                <c:pt idx="1182" formatCode="General">
                  <c:v>0</c:v>
                </c:pt>
                <c:pt idx="1185">
                  <c:v>0</c:v>
                </c:pt>
                <c:pt idx="1186" formatCode="General">
                  <c:v>0</c:v>
                </c:pt>
                <c:pt idx="1189">
                  <c:v>0</c:v>
                </c:pt>
                <c:pt idx="1190" formatCode="General">
                  <c:v>0</c:v>
                </c:pt>
                <c:pt idx="1193">
                  <c:v>0</c:v>
                </c:pt>
                <c:pt idx="1194" formatCode="General">
                  <c:v>0</c:v>
                </c:pt>
                <c:pt idx="1197">
                  <c:v>0</c:v>
                </c:pt>
                <c:pt idx="1198" formatCode="General">
                  <c:v>0</c:v>
                </c:pt>
                <c:pt idx="1201">
                  <c:v>0</c:v>
                </c:pt>
                <c:pt idx="1202" formatCode="General">
                  <c:v>0</c:v>
                </c:pt>
                <c:pt idx="1205">
                  <c:v>0</c:v>
                </c:pt>
                <c:pt idx="1206" formatCode="General">
                  <c:v>0</c:v>
                </c:pt>
                <c:pt idx="1209">
                  <c:v>0</c:v>
                </c:pt>
                <c:pt idx="1210" formatCode="General">
                  <c:v>0</c:v>
                </c:pt>
                <c:pt idx="1213">
                  <c:v>0</c:v>
                </c:pt>
                <c:pt idx="1214" formatCode="General">
                  <c:v>0</c:v>
                </c:pt>
                <c:pt idx="1217">
                  <c:v>0</c:v>
                </c:pt>
                <c:pt idx="1218" formatCode="General">
                  <c:v>0</c:v>
                </c:pt>
                <c:pt idx="1221">
                  <c:v>0</c:v>
                </c:pt>
                <c:pt idx="1222" formatCode="General">
                  <c:v>0</c:v>
                </c:pt>
                <c:pt idx="1225">
                  <c:v>0</c:v>
                </c:pt>
                <c:pt idx="1226" formatCode="General">
                  <c:v>0</c:v>
                </c:pt>
                <c:pt idx="1229">
                  <c:v>0</c:v>
                </c:pt>
                <c:pt idx="1230" formatCode="General">
                  <c:v>0</c:v>
                </c:pt>
                <c:pt idx="1233">
                  <c:v>0</c:v>
                </c:pt>
                <c:pt idx="1234" formatCode="General">
                  <c:v>0</c:v>
                </c:pt>
                <c:pt idx="1237">
                  <c:v>0</c:v>
                </c:pt>
                <c:pt idx="1238" formatCode="General">
                  <c:v>0</c:v>
                </c:pt>
                <c:pt idx="1241">
                  <c:v>0</c:v>
                </c:pt>
                <c:pt idx="1242" formatCode="General">
                  <c:v>0</c:v>
                </c:pt>
                <c:pt idx="1245">
                  <c:v>0</c:v>
                </c:pt>
                <c:pt idx="1246" formatCode="General">
                  <c:v>0</c:v>
                </c:pt>
                <c:pt idx="1249">
                  <c:v>0</c:v>
                </c:pt>
                <c:pt idx="1250" formatCode="General">
                  <c:v>0</c:v>
                </c:pt>
                <c:pt idx="1253">
                  <c:v>0</c:v>
                </c:pt>
                <c:pt idx="1254" formatCode="General">
                  <c:v>0</c:v>
                </c:pt>
                <c:pt idx="1257">
                  <c:v>0</c:v>
                </c:pt>
                <c:pt idx="1258" formatCode="General">
                  <c:v>0</c:v>
                </c:pt>
                <c:pt idx="1261">
                  <c:v>0</c:v>
                </c:pt>
                <c:pt idx="1262" formatCode="General">
                  <c:v>0</c:v>
                </c:pt>
                <c:pt idx="1265">
                  <c:v>0</c:v>
                </c:pt>
                <c:pt idx="1266" formatCode="General">
                  <c:v>0</c:v>
                </c:pt>
                <c:pt idx="1269">
                  <c:v>0</c:v>
                </c:pt>
                <c:pt idx="1270" formatCode="General">
                  <c:v>0</c:v>
                </c:pt>
                <c:pt idx="1273">
                  <c:v>0</c:v>
                </c:pt>
                <c:pt idx="1274" formatCode="General">
                  <c:v>0</c:v>
                </c:pt>
                <c:pt idx="1277">
                  <c:v>0</c:v>
                </c:pt>
                <c:pt idx="1278" formatCode="General">
                  <c:v>0</c:v>
                </c:pt>
                <c:pt idx="1281">
                  <c:v>0</c:v>
                </c:pt>
                <c:pt idx="1282" formatCode="General">
                  <c:v>0</c:v>
                </c:pt>
                <c:pt idx="1285">
                  <c:v>0</c:v>
                </c:pt>
                <c:pt idx="1286" formatCode="General">
                  <c:v>0</c:v>
                </c:pt>
                <c:pt idx="1289">
                  <c:v>0</c:v>
                </c:pt>
                <c:pt idx="1290" formatCode="General">
                  <c:v>0</c:v>
                </c:pt>
                <c:pt idx="1293">
                  <c:v>0</c:v>
                </c:pt>
                <c:pt idx="1294" formatCode="General">
                  <c:v>0</c:v>
                </c:pt>
                <c:pt idx="1297">
                  <c:v>0</c:v>
                </c:pt>
                <c:pt idx="1298" formatCode="General">
                  <c:v>0</c:v>
                </c:pt>
                <c:pt idx="1301">
                  <c:v>0</c:v>
                </c:pt>
                <c:pt idx="1302" formatCode="General">
                  <c:v>0</c:v>
                </c:pt>
                <c:pt idx="1305">
                  <c:v>0</c:v>
                </c:pt>
                <c:pt idx="1306" formatCode="General">
                  <c:v>0</c:v>
                </c:pt>
                <c:pt idx="1309">
                  <c:v>0</c:v>
                </c:pt>
                <c:pt idx="1310" formatCode="General">
                  <c:v>0</c:v>
                </c:pt>
                <c:pt idx="1313">
                  <c:v>0</c:v>
                </c:pt>
                <c:pt idx="1314" formatCode="General">
                  <c:v>0</c:v>
                </c:pt>
                <c:pt idx="1317">
                  <c:v>0</c:v>
                </c:pt>
                <c:pt idx="1318" formatCode="General">
                  <c:v>0</c:v>
                </c:pt>
                <c:pt idx="1321">
                  <c:v>0</c:v>
                </c:pt>
                <c:pt idx="1322" formatCode="General">
                  <c:v>0</c:v>
                </c:pt>
                <c:pt idx="1325">
                  <c:v>0</c:v>
                </c:pt>
                <c:pt idx="1326" formatCode="General">
                  <c:v>0</c:v>
                </c:pt>
                <c:pt idx="1329">
                  <c:v>0</c:v>
                </c:pt>
                <c:pt idx="1330" formatCode="General">
                  <c:v>0</c:v>
                </c:pt>
                <c:pt idx="1333">
                  <c:v>0</c:v>
                </c:pt>
                <c:pt idx="1334" formatCode="General">
                  <c:v>0</c:v>
                </c:pt>
                <c:pt idx="1337">
                  <c:v>0</c:v>
                </c:pt>
                <c:pt idx="1338" formatCode="General">
                  <c:v>0</c:v>
                </c:pt>
                <c:pt idx="1341">
                  <c:v>0</c:v>
                </c:pt>
                <c:pt idx="1342" formatCode="General">
                  <c:v>0</c:v>
                </c:pt>
                <c:pt idx="1345">
                  <c:v>0</c:v>
                </c:pt>
                <c:pt idx="1346" formatCode="General">
                  <c:v>0</c:v>
                </c:pt>
                <c:pt idx="1349">
                  <c:v>0</c:v>
                </c:pt>
                <c:pt idx="1350" formatCode="General">
                  <c:v>0</c:v>
                </c:pt>
                <c:pt idx="1353">
                  <c:v>0</c:v>
                </c:pt>
                <c:pt idx="1354" formatCode="General">
                  <c:v>0</c:v>
                </c:pt>
                <c:pt idx="1357">
                  <c:v>0</c:v>
                </c:pt>
                <c:pt idx="1358" formatCode="General">
                  <c:v>0</c:v>
                </c:pt>
                <c:pt idx="1361">
                  <c:v>0</c:v>
                </c:pt>
                <c:pt idx="1362" formatCode="General">
                  <c:v>0</c:v>
                </c:pt>
                <c:pt idx="1365">
                  <c:v>0</c:v>
                </c:pt>
                <c:pt idx="1366" formatCode="General">
                  <c:v>0</c:v>
                </c:pt>
                <c:pt idx="1369">
                  <c:v>0</c:v>
                </c:pt>
                <c:pt idx="1370" formatCode="General">
                  <c:v>0</c:v>
                </c:pt>
                <c:pt idx="1373">
                  <c:v>0</c:v>
                </c:pt>
                <c:pt idx="1374" formatCode="General">
                  <c:v>0</c:v>
                </c:pt>
                <c:pt idx="1377">
                  <c:v>0</c:v>
                </c:pt>
                <c:pt idx="1378" formatCode="General">
                  <c:v>0</c:v>
                </c:pt>
                <c:pt idx="1381">
                  <c:v>0</c:v>
                </c:pt>
                <c:pt idx="1382" formatCode="General">
                  <c:v>0</c:v>
                </c:pt>
                <c:pt idx="1385">
                  <c:v>0</c:v>
                </c:pt>
                <c:pt idx="1386" formatCode="General">
                  <c:v>0</c:v>
                </c:pt>
                <c:pt idx="1389">
                  <c:v>0</c:v>
                </c:pt>
                <c:pt idx="1390" formatCode="General">
                  <c:v>0</c:v>
                </c:pt>
                <c:pt idx="1393">
                  <c:v>0</c:v>
                </c:pt>
                <c:pt idx="1394" formatCode="General">
                  <c:v>0</c:v>
                </c:pt>
                <c:pt idx="1397">
                  <c:v>0</c:v>
                </c:pt>
                <c:pt idx="1398" formatCode="General">
                  <c:v>0</c:v>
                </c:pt>
                <c:pt idx="1401">
                  <c:v>0</c:v>
                </c:pt>
                <c:pt idx="1402" formatCode="General">
                  <c:v>0</c:v>
                </c:pt>
                <c:pt idx="1405">
                  <c:v>0</c:v>
                </c:pt>
                <c:pt idx="1406" formatCode="General">
                  <c:v>0</c:v>
                </c:pt>
                <c:pt idx="1409">
                  <c:v>0</c:v>
                </c:pt>
                <c:pt idx="1410" formatCode="General">
                  <c:v>0</c:v>
                </c:pt>
                <c:pt idx="1413">
                  <c:v>0</c:v>
                </c:pt>
                <c:pt idx="1414" formatCode="General">
                  <c:v>0</c:v>
                </c:pt>
                <c:pt idx="1417">
                  <c:v>0</c:v>
                </c:pt>
                <c:pt idx="1418" formatCode="General">
                  <c:v>0</c:v>
                </c:pt>
                <c:pt idx="1421">
                  <c:v>0</c:v>
                </c:pt>
                <c:pt idx="1422" formatCode="General">
                  <c:v>0</c:v>
                </c:pt>
                <c:pt idx="1425">
                  <c:v>0</c:v>
                </c:pt>
                <c:pt idx="1426" formatCode="General">
                  <c:v>0</c:v>
                </c:pt>
                <c:pt idx="1429">
                  <c:v>0</c:v>
                </c:pt>
                <c:pt idx="1430" formatCode="General">
                  <c:v>0</c:v>
                </c:pt>
                <c:pt idx="1433">
                  <c:v>0</c:v>
                </c:pt>
                <c:pt idx="1434" formatCode="General">
                  <c:v>0</c:v>
                </c:pt>
                <c:pt idx="1437">
                  <c:v>0</c:v>
                </c:pt>
                <c:pt idx="1438" formatCode="General">
                  <c:v>0</c:v>
                </c:pt>
                <c:pt idx="1441">
                  <c:v>0</c:v>
                </c:pt>
                <c:pt idx="1442" formatCode="General">
                  <c:v>0</c:v>
                </c:pt>
                <c:pt idx="1445">
                  <c:v>0</c:v>
                </c:pt>
                <c:pt idx="1446" formatCode="General">
                  <c:v>0</c:v>
                </c:pt>
                <c:pt idx="1449">
                  <c:v>0</c:v>
                </c:pt>
                <c:pt idx="1450" formatCode="General">
                  <c:v>0</c:v>
                </c:pt>
                <c:pt idx="1453">
                  <c:v>0</c:v>
                </c:pt>
                <c:pt idx="1454" formatCode="General">
                  <c:v>0</c:v>
                </c:pt>
                <c:pt idx="1457">
                  <c:v>0</c:v>
                </c:pt>
                <c:pt idx="1458" formatCode="General">
                  <c:v>0</c:v>
                </c:pt>
                <c:pt idx="1461">
                  <c:v>0</c:v>
                </c:pt>
                <c:pt idx="1462" formatCode="General">
                  <c:v>0</c:v>
                </c:pt>
                <c:pt idx="1465">
                  <c:v>0</c:v>
                </c:pt>
                <c:pt idx="1466" formatCode="General">
                  <c:v>0</c:v>
                </c:pt>
                <c:pt idx="1469">
                  <c:v>0</c:v>
                </c:pt>
                <c:pt idx="1470" formatCode="General">
                  <c:v>0</c:v>
                </c:pt>
                <c:pt idx="1473">
                  <c:v>0</c:v>
                </c:pt>
                <c:pt idx="1474" formatCode="General">
                  <c:v>0</c:v>
                </c:pt>
                <c:pt idx="1477">
                  <c:v>0</c:v>
                </c:pt>
                <c:pt idx="1478" formatCode="General">
                  <c:v>0</c:v>
                </c:pt>
                <c:pt idx="1481">
                  <c:v>0</c:v>
                </c:pt>
                <c:pt idx="1482" formatCode="General">
                  <c:v>0</c:v>
                </c:pt>
                <c:pt idx="1485">
                  <c:v>0</c:v>
                </c:pt>
                <c:pt idx="1486" formatCode="General">
                  <c:v>0</c:v>
                </c:pt>
                <c:pt idx="1489">
                  <c:v>0</c:v>
                </c:pt>
                <c:pt idx="1490" formatCode="General">
                  <c:v>0</c:v>
                </c:pt>
                <c:pt idx="1493">
                  <c:v>0</c:v>
                </c:pt>
                <c:pt idx="1494" formatCode="General">
                  <c:v>0</c:v>
                </c:pt>
                <c:pt idx="1497">
                  <c:v>0</c:v>
                </c:pt>
                <c:pt idx="1498" formatCode="General">
                  <c:v>0</c:v>
                </c:pt>
                <c:pt idx="1501">
                  <c:v>0</c:v>
                </c:pt>
                <c:pt idx="1502" formatCode="General">
                  <c:v>0</c:v>
                </c:pt>
                <c:pt idx="1505">
                  <c:v>0</c:v>
                </c:pt>
                <c:pt idx="1506" formatCode="General">
                  <c:v>0</c:v>
                </c:pt>
                <c:pt idx="1509">
                  <c:v>0</c:v>
                </c:pt>
                <c:pt idx="1510" formatCode="General">
                  <c:v>0</c:v>
                </c:pt>
                <c:pt idx="1513">
                  <c:v>0</c:v>
                </c:pt>
                <c:pt idx="1514" formatCode="General">
                  <c:v>0</c:v>
                </c:pt>
                <c:pt idx="1517">
                  <c:v>0</c:v>
                </c:pt>
                <c:pt idx="1518" formatCode="General">
                  <c:v>0</c:v>
                </c:pt>
                <c:pt idx="1521">
                  <c:v>0</c:v>
                </c:pt>
                <c:pt idx="1522" formatCode="General">
                  <c:v>0</c:v>
                </c:pt>
                <c:pt idx="1525">
                  <c:v>0</c:v>
                </c:pt>
                <c:pt idx="1526" formatCode="General">
                  <c:v>0</c:v>
                </c:pt>
                <c:pt idx="1529">
                  <c:v>0</c:v>
                </c:pt>
                <c:pt idx="1530" formatCode="General">
                  <c:v>0</c:v>
                </c:pt>
                <c:pt idx="1533">
                  <c:v>0</c:v>
                </c:pt>
                <c:pt idx="1534" formatCode="General">
                  <c:v>0</c:v>
                </c:pt>
                <c:pt idx="1537">
                  <c:v>0</c:v>
                </c:pt>
                <c:pt idx="1538" formatCode="General">
                  <c:v>0</c:v>
                </c:pt>
                <c:pt idx="1541">
                  <c:v>0</c:v>
                </c:pt>
                <c:pt idx="1542" formatCode="General">
                  <c:v>0</c:v>
                </c:pt>
                <c:pt idx="1545">
                  <c:v>0</c:v>
                </c:pt>
                <c:pt idx="1546" formatCode="General">
                  <c:v>0</c:v>
                </c:pt>
                <c:pt idx="1549">
                  <c:v>0</c:v>
                </c:pt>
                <c:pt idx="1550" formatCode="General">
                  <c:v>0</c:v>
                </c:pt>
                <c:pt idx="1553">
                  <c:v>0</c:v>
                </c:pt>
                <c:pt idx="1554" formatCode="General">
                  <c:v>0</c:v>
                </c:pt>
                <c:pt idx="1557">
                  <c:v>0</c:v>
                </c:pt>
                <c:pt idx="1558" formatCode="General">
                  <c:v>0</c:v>
                </c:pt>
                <c:pt idx="1561">
                  <c:v>0</c:v>
                </c:pt>
                <c:pt idx="1562" formatCode="General">
                  <c:v>0</c:v>
                </c:pt>
                <c:pt idx="1565">
                  <c:v>0</c:v>
                </c:pt>
                <c:pt idx="1566" formatCode="General">
                  <c:v>0</c:v>
                </c:pt>
                <c:pt idx="1569">
                  <c:v>0</c:v>
                </c:pt>
                <c:pt idx="1570" formatCode="General">
                  <c:v>0</c:v>
                </c:pt>
                <c:pt idx="1573">
                  <c:v>0</c:v>
                </c:pt>
                <c:pt idx="1574" formatCode="General">
                  <c:v>0</c:v>
                </c:pt>
                <c:pt idx="1577">
                  <c:v>0</c:v>
                </c:pt>
                <c:pt idx="1578" formatCode="General">
                  <c:v>0</c:v>
                </c:pt>
                <c:pt idx="1581">
                  <c:v>0</c:v>
                </c:pt>
                <c:pt idx="1582" formatCode="General">
                  <c:v>0</c:v>
                </c:pt>
                <c:pt idx="1585">
                  <c:v>0</c:v>
                </c:pt>
                <c:pt idx="1586" formatCode="General">
                  <c:v>0</c:v>
                </c:pt>
                <c:pt idx="1589">
                  <c:v>0</c:v>
                </c:pt>
                <c:pt idx="1590" formatCode="General">
                  <c:v>0</c:v>
                </c:pt>
                <c:pt idx="1593">
                  <c:v>0</c:v>
                </c:pt>
                <c:pt idx="1594" formatCode="General">
                  <c:v>0</c:v>
                </c:pt>
                <c:pt idx="1597">
                  <c:v>0</c:v>
                </c:pt>
                <c:pt idx="1598" formatCode="General">
                  <c:v>0</c:v>
                </c:pt>
                <c:pt idx="1601">
                  <c:v>0</c:v>
                </c:pt>
                <c:pt idx="1602" formatCode="General">
                  <c:v>0</c:v>
                </c:pt>
                <c:pt idx="1605">
                  <c:v>0</c:v>
                </c:pt>
                <c:pt idx="1606" formatCode="General">
                  <c:v>0</c:v>
                </c:pt>
                <c:pt idx="1609">
                  <c:v>0</c:v>
                </c:pt>
                <c:pt idx="1610" formatCode="General">
                  <c:v>0</c:v>
                </c:pt>
                <c:pt idx="1613">
                  <c:v>0</c:v>
                </c:pt>
                <c:pt idx="1614" formatCode="General">
                  <c:v>0</c:v>
                </c:pt>
                <c:pt idx="1617">
                  <c:v>0</c:v>
                </c:pt>
                <c:pt idx="1618" formatCode="General">
                  <c:v>0</c:v>
                </c:pt>
                <c:pt idx="1621">
                  <c:v>0</c:v>
                </c:pt>
                <c:pt idx="1622" formatCode="General">
                  <c:v>0</c:v>
                </c:pt>
                <c:pt idx="1625">
                  <c:v>0</c:v>
                </c:pt>
                <c:pt idx="1626" formatCode="General">
                  <c:v>0</c:v>
                </c:pt>
                <c:pt idx="1629">
                  <c:v>0</c:v>
                </c:pt>
                <c:pt idx="1630" formatCode="General">
                  <c:v>0</c:v>
                </c:pt>
                <c:pt idx="1633">
                  <c:v>0</c:v>
                </c:pt>
                <c:pt idx="1634" formatCode="General">
                  <c:v>0</c:v>
                </c:pt>
                <c:pt idx="1637">
                  <c:v>0</c:v>
                </c:pt>
                <c:pt idx="1638" formatCode="General">
                  <c:v>0</c:v>
                </c:pt>
                <c:pt idx="1641">
                  <c:v>0</c:v>
                </c:pt>
                <c:pt idx="1642" formatCode="General">
                  <c:v>0</c:v>
                </c:pt>
                <c:pt idx="1645">
                  <c:v>0</c:v>
                </c:pt>
                <c:pt idx="1646" formatCode="General">
                  <c:v>0</c:v>
                </c:pt>
                <c:pt idx="1649">
                  <c:v>0</c:v>
                </c:pt>
                <c:pt idx="1650" formatCode="General">
                  <c:v>0</c:v>
                </c:pt>
                <c:pt idx="1653">
                  <c:v>0</c:v>
                </c:pt>
                <c:pt idx="1654" formatCode="General">
                  <c:v>0</c:v>
                </c:pt>
                <c:pt idx="1657">
                  <c:v>0</c:v>
                </c:pt>
                <c:pt idx="1658" formatCode="General">
                  <c:v>0</c:v>
                </c:pt>
                <c:pt idx="1661">
                  <c:v>0</c:v>
                </c:pt>
                <c:pt idx="1662" formatCode="General">
                  <c:v>0</c:v>
                </c:pt>
                <c:pt idx="1665">
                  <c:v>0</c:v>
                </c:pt>
                <c:pt idx="1666" formatCode="General">
                  <c:v>0</c:v>
                </c:pt>
                <c:pt idx="1669">
                  <c:v>0</c:v>
                </c:pt>
                <c:pt idx="1670" formatCode="General">
                  <c:v>0</c:v>
                </c:pt>
                <c:pt idx="1673">
                  <c:v>0</c:v>
                </c:pt>
                <c:pt idx="1674" formatCode="General">
                  <c:v>0</c:v>
                </c:pt>
                <c:pt idx="1677">
                  <c:v>0</c:v>
                </c:pt>
                <c:pt idx="1678" formatCode="General">
                  <c:v>0</c:v>
                </c:pt>
                <c:pt idx="1681">
                  <c:v>0</c:v>
                </c:pt>
                <c:pt idx="1682" formatCode="General">
                  <c:v>0</c:v>
                </c:pt>
                <c:pt idx="1685">
                  <c:v>0</c:v>
                </c:pt>
                <c:pt idx="1686" formatCode="General">
                  <c:v>0</c:v>
                </c:pt>
                <c:pt idx="1689">
                  <c:v>0</c:v>
                </c:pt>
                <c:pt idx="1690" formatCode="General">
                  <c:v>0</c:v>
                </c:pt>
                <c:pt idx="1693">
                  <c:v>0</c:v>
                </c:pt>
                <c:pt idx="1694" formatCode="General">
                  <c:v>0</c:v>
                </c:pt>
                <c:pt idx="1697">
                  <c:v>0</c:v>
                </c:pt>
                <c:pt idx="1698" formatCode="General">
                  <c:v>0</c:v>
                </c:pt>
                <c:pt idx="1701">
                  <c:v>0</c:v>
                </c:pt>
                <c:pt idx="1702" formatCode="General">
                  <c:v>0</c:v>
                </c:pt>
                <c:pt idx="1705">
                  <c:v>0</c:v>
                </c:pt>
                <c:pt idx="1706" formatCode="General">
                  <c:v>0</c:v>
                </c:pt>
                <c:pt idx="1709">
                  <c:v>0</c:v>
                </c:pt>
                <c:pt idx="1710" formatCode="General">
                  <c:v>0</c:v>
                </c:pt>
                <c:pt idx="1713">
                  <c:v>0</c:v>
                </c:pt>
                <c:pt idx="1714" formatCode="General">
                  <c:v>0</c:v>
                </c:pt>
                <c:pt idx="1717">
                  <c:v>0</c:v>
                </c:pt>
                <c:pt idx="1718" formatCode="General">
                  <c:v>0</c:v>
                </c:pt>
                <c:pt idx="1721">
                  <c:v>0</c:v>
                </c:pt>
                <c:pt idx="1722" formatCode="General">
                  <c:v>0</c:v>
                </c:pt>
                <c:pt idx="1725">
                  <c:v>0</c:v>
                </c:pt>
                <c:pt idx="1726" formatCode="General">
                  <c:v>0</c:v>
                </c:pt>
                <c:pt idx="1729">
                  <c:v>0</c:v>
                </c:pt>
                <c:pt idx="1730" formatCode="General">
                  <c:v>0</c:v>
                </c:pt>
                <c:pt idx="1733">
                  <c:v>0</c:v>
                </c:pt>
                <c:pt idx="1734" formatCode="General">
                  <c:v>0</c:v>
                </c:pt>
                <c:pt idx="1737">
                  <c:v>0</c:v>
                </c:pt>
                <c:pt idx="1738" formatCode="General">
                  <c:v>0</c:v>
                </c:pt>
                <c:pt idx="1741">
                  <c:v>0</c:v>
                </c:pt>
                <c:pt idx="1742" formatCode="General">
                  <c:v>0</c:v>
                </c:pt>
                <c:pt idx="1745">
                  <c:v>0</c:v>
                </c:pt>
                <c:pt idx="1746" formatCode="General">
                  <c:v>0</c:v>
                </c:pt>
                <c:pt idx="1749">
                  <c:v>0</c:v>
                </c:pt>
                <c:pt idx="1750" formatCode="General">
                  <c:v>0</c:v>
                </c:pt>
                <c:pt idx="1753">
                  <c:v>0</c:v>
                </c:pt>
                <c:pt idx="1754" formatCode="General">
                  <c:v>0</c:v>
                </c:pt>
                <c:pt idx="1757">
                  <c:v>0</c:v>
                </c:pt>
                <c:pt idx="1758" formatCode="General">
                  <c:v>0</c:v>
                </c:pt>
                <c:pt idx="1761">
                  <c:v>0</c:v>
                </c:pt>
                <c:pt idx="1762" formatCode="General">
                  <c:v>0</c:v>
                </c:pt>
                <c:pt idx="1765">
                  <c:v>0</c:v>
                </c:pt>
                <c:pt idx="1766" formatCode="General">
                  <c:v>0</c:v>
                </c:pt>
                <c:pt idx="1769">
                  <c:v>0</c:v>
                </c:pt>
                <c:pt idx="1770" formatCode="General">
                  <c:v>0</c:v>
                </c:pt>
                <c:pt idx="1773">
                  <c:v>0</c:v>
                </c:pt>
                <c:pt idx="1774" formatCode="General">
                  <c:v>0</c:v>
                </c:pt>
                <c:pt idx="1777">
                  <c:v>0</c:v>
                </c:pt>
                <c:pt idx="1778" formatCode="General">
                  <c:v>0</c:v>
                </c:pt>
                <c:pt idx="1781">
                  <c:v>0</c:v>
                </c:pt>
                <c:pt idx="1782" formatCode="General">
                  <c:v>0</c:v>
                </c:pt>
                <c:pt idx="1785">
                  <c:v>0</c:v>
                </c:pt>
                <c:pt idx="1786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6-4663-B671-E2BFD4F78434}"/>
            </c:ext>
          </c:extLst>
        </c:ser>
        <c:ser>
          <c:idx val="3"/>
          <c:order val="1"/>
          <c:tx>
            <c:v>Total</c:v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FF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[0]!データ_AW</c:f>
              <c:numCache>
                <c:formatCode>0.0_ </c:formatCode>
                <c:ptCount val="1789"/>
                <c:pt idx="1">
                  <c:v>1917.7275</c:v>
                </c:pt>
                <c:pt idx="5">
                  <c:v>1815.9199999999998</c:v>
                </c:pt>
                <c:pt idx="9">
                  <c:v>1859.835</c:v>
                </c:pt>
                <c:pt idx="13">
                  <c:v>1764.1575000000003</c:v>
                </c:pt>
                <c:pt idx="17">
                  <c:v>1841.0874999999999</c:v>
                </c:pt>
                <c:pt idx="21">
                  <c:v>1802.3075000000001</c:v>
                </c:pt>
                <c:pt idx="25">
                  <c:v>1896.9724999999999</c:v>
                </c:pt>
                <c:pt idx="29">
                  <c:v>1912.1675</c:v>
                </c:pt>
                <c:pt idx="33">
                  <c:v>1938.43</c:v>
                </c:pt>
                <c:pt idx="37">
                  <c:v>1993.5500000000002</c:v>
                </c:pt>
                <c:pt idx="41">
                  <c:v>1882.4349999999999</c:v>
                </c:pt>
                <c:pt idx="45">
                  <c:v>1917.8474999999999</c:v>
                </c:pt>
                <c:pt idx="49">
                  <c:v>1871.9525000000001</c:v>
                </c:pt>
                <c:pt idx="53">
                  <c:v>1977.8199999999997</c:v>
                </c:pt>
                <c:pt idx="57">
                  <c:v>1888.3049999999998</c:v>
                </c:pt>
                <c:pt idx="61">
                  <c:v>1828.7325000000001</c:v>
                </c:pt>
                <c:pt idx="65">
                  <c:v>1954.0625</c:v>
                </c:pt>
                <c:pt idx="69">
                  <c:v>1831.9775</c:v>
                </c:pt>
                <c:pt idx="73">
                  <c:v>1925.6999999999998</c:v>
                </c:pt>
                <c:pt idx="77">
                  <c:v>2251.1150000000002</c:v>
                </c:pt>
                <c:pt idx="81">
                  <c:v>2610.7375000000002</c:v>
                </c:pt>
                <c:pt idx="85">
                  <c:v>2651.4449999999997</c:v>
                </c:pt>
                <c:pt idx="89">
                  <c:v>2425.1299999999997</c:v>
                </c:pt>
                <c:pt idx="93">
                  <c:v>2004.8624999999997</c:v>
                </c:pt>
                <c:pt idx="97">
                  <c:v>2209.85</c:v>
                </c:pt>
                <c:pt idx="101">
                  <c:v>2054.5549999999998</c:v>
                </c:pt>
                <c:pt idx="105">
                  <c:v>2143.0600000000004</c:v>
                </c:pt>
                <c:pt idx="109">
                  <c:v>2320.4475000000002</c:v>
                </c:pt>
                <c:pt idx="113">
                  <c:v>2429.6275000000001</c:v>
                </c:pt>
                <c:pt idx="117">
                  <c:v>2365.5125000000003</c:v>
                </c:pt>
                <c:pt idx="121">
                  <c:v>2220.9375</c:v>
                </c:pt>
                <c:pt idx="125">
                  <c:v>2243.9249999999997</c:v>
                </c:pt>
                <c:pt idx="129">
                  <c:v>2266.0749999999998</c:v>
                </c:pt>
                <c:pt idx="133">
                  <c:v>2337.6350000000002</c:v>
                </c:pt>
                <c:pt idx="137">
                  <c:v>2509.3199999999997</c:v>
                </c:pt>
                <c:pt idx="141">
                  <c:v>2410.8375000000001</c:v>
                </c:pt>
                <c:pt idx="145">
                  <c:v>2445.1875</c:v>
                </c:pt>
                <c:pt idx="149">
                  <c:v>2274.7600000000002</c:v>
                </c:pt>
                <c:pt idx="153">
                  <c:v>2436.8074999999999</c:v>
                </c:pt>
                <c:pt idx="157">
                  <c:v>2503.5225</c:v>
                </c:pt>
                <c:pt idx="161">
                  <c:v>2139.3174999999997</c:v>
                </c:pt>
                <c:pt idx="165">
                  <c:v>2222.9</c:v>
                </c:pt>
                <c:pt idx="169">
                  <c:v>-3632.5225</c:v>
                </c:pt>
                <c:pt idx="173">
                  <c:v>2205.2850000000003</c:v>
                </c:pt>
                <c:pt idx="177">
                  <c:v>2138.511</c:v>
                </c:pt>
                <c:pt idx="181">
                  <c:v>2185.1075000000001</c:v>
                </c:pt>
                <c:pt idx="185">
                  <c:v>2204.5434999999998</c:v>
                </c:pt>
                <c:pt idx="189">
                  <c:v>2253.4847499999996</c:v>
                </c:pt>
                <c:pt idx="193">
                  <c:v>2177.04</c:v>
                </c:pt>
                <c:pt idx="197">
                  <c:v>2214.85</c:v>
                </c:pt>
                <c:pt idx="201">
                  <c:v>2205.09</c:v>
                </c:pt>
                <c:pt idx="205">
                  <c:v>2269.02225</c:v>
                </c:pt>
                <c:pt idx="209">
                  <c:v>2316.26325</c:v>
                </c:pt>
                <c:pt idx="213">
                  <c:v>2339.5527499999998</c:v>
                </c:pt>
                <c:pt idx="217">
                  <c:v>2241.3587500000003</c:v>
                </c:pt>
                <c:pt idx="221">
                  <c:v>2219.2129999999997</c:v>
                </c:pt>
                <c:pt idx="225">
                  <c:v>2268.06925</c:v>
                </c:pt>
                <c:pt idx="229">
                  <c:v>2167.9299999999998</c:v>
                </c:pt>
                <c:pt idx="233">
                  <c:v>2195.375</c:v>
                </c:pt>
                <c:pt idx="237">
                  <c:v>2247.2550000000001</c:v>
                </c:pt>
                <c:pt idx="241">
                  <c:v>2183.5</c:v>
                </c:pt>
                <c:pt idx="245">
                  <c:v>2211.84</c:v>
                </c:pt>
                <c:pt idx="249">
                  <c:v>2159.8975</c:v>
                </c:pt>
                <c:pt idx="253">
                  <c:v>2206.42</c:v>
                </c:pt>
                <c:pt idx="257">
                  <c:v>2133.2149999999997</c:v>
                </c:pt>
                <c:pt idx="261">
                  <c:v>2363.136</c:v>
                </c:pt>
                <c:pt idx="265">
                  <c:v>2316.1867499999998</c:v>
                </c:pt>
                <c:pt idx="269">
                  <c:v>2241.3737499999997</c:v>
                </c:pt>
                <c:pt idx="273">
                  <c:v>2312.0684999999999</c:v>
                </c:pt>
                <c:pt idx="277">
                  <c:v>2482.5397499999999</c:v>
                </c:pt>
                <c:pt idx="281">
                  <c:v>2373.2429999999995</c:v>
                </c:pt>
                <c:pt idx="285">
                  <c:v>2392.4807500000002</c:v>
                </c:pt>
                <c:pt idx="289">
                  <c:v>2334.7719999999999</c:v>
                </c:pt>
                <c:pt idx="293">
                  <c:v>2399.9610000000002</c:v>
                </c:pt>
                <c:pt idx="297">
                  <c:v>2170.90175</c:v>
                </c:pt>
                <c:pt idx="301">
                  <c:v>2158.1355000000003</c:v>
                </c:pt>
                <c:pt idx="305">
                  <c:v>2563.3757500000002</c:v>
                </c:pt>
                <c:pt idx="309">
                  <c:v>2412.5677500000002</c:v>
                </c:pt>
                <c:pt idx="313">
                  <c:v>2445.6082500000002</c:v>
                </c:pt>
                <c:pt idx="317">
                  <c:v>2348.3397500000001</c:v>
                </c:pt>
                <c:pt idx="321">
                  <c:v>2347.4447499999997</c:v>
                </c:pt>
                <c:pt idx="325">
                  <c:v>2292.4565000000002</c:v>
                </c:pt>
                <c:pt idx="329">
                  <c:v>2273.8319999999999</c:v>
                </c:pt>
                <c:pt idx="333">
                  <c:v>2182.4967499999998</c:v>
                </c:pt>
                <c:pt idx="337">
                  <c:v>2375.1952499999998</c:v>
                </c:pt>
                <c:pt idx="341">
                  <c:v>2257.4229999999993</c:v>
                </c:pt>
                <c:pt idx="345">
                  <c:v>2181.68525</c:v>
                </c:pt>
                <c:pt idx="349">
                  <c:v>2263.2624999999998</c:v>
                </c:pt>
                <c:pt idx="353">
                  <c:v>2245.9127499999995</c:v>
                </c:pt>
                <c:pt idx="357">
                  <c:v>2258.2429999999999</c:v>
                </c:pt>
                <c:pt idx="361">
                  <c:v>2275.2907500000001</c:v>
                </c:pt>
                <c:pt idx="365">
                  <c:v>2372.7749999999996</c:v>
                </c:pt>
                <c:pt idx="369">
                  <c:v>2319.8550000000005</c:v>
                </c:pt>
                <c:pt idx="373">
                  <c:v>2310.7449999999999</c:v>
                </c:pt>
                <c:pt idx="377">
                  <c:v>2324.8775000000001</c:v>
                </c:pt>
                <c:pt idx="381">
                  <c:v>2338.29025</c:v>
                </c:pt>
                <c:pt idx="385">
                  <c:v>2405.2134999999998</c:v>
                </c:pt>
                <c:pt idx="389">
                  <c:v>2307.8157500000002</c:v>
                </c:pt>
                <c:pt idx="393">
                  <c:v>2321.2799999999997</c:v>
                </c:pt>
                <c:pt idx="397">
                  <c:v>2101.9859999999999</c:v>
                </c:pt>
                <c:pt idx="401">
                  <c:v>2275.2575000000002</c:v>
                </c:pt>
                <c:pt idx="405">
                  <c:v>2320.9274999999998</c:v>
                </c:pt>
                <c:pt idx="409">
                  <c:v>2321.4147499999999</c:v>
                </c:pt>
                <c:pt idx="413">
                  <c:v>2296.1840000000002</c:v>
                </c:pt>
                <c:pt idx="417">
                  <c:v>2262.3342499999994</c:v>
                </c:pt>
                <c:pt idx="421">
                  <c:v>2313.1352500000003</c:v>
                </c:pt>
                <c:pt idx="425">
                  <c:v>2255.134</c:v>
                </c:pt>
                <c:pt idx="429">
                  <c:v>2140.3939999999993</c:v>
                </c:pt>
                <c:pt idx="433">
                  <c:v>2232.0279999999998</c:v>
                </c:pt>
                <c:pt idx="437">
                  <c:v>2269.4869999999996</c:v>
                </c:pt>
                <c:pt idx="441">
                  <c:v>2180.2865000000002</c:v>
                </c:pt>
                <c:pt idx="445">
                  <c:v>2207.3420000000006</c:v>
                </c:pt>
                <c:pt idx="449">
                  <c:v>2420.7932500000002</c:v>
                </c:pt>
                <c:pt idx="453">
                  <c:v>2272.7534999999998</c:v>
                </c:pt>
                <c:pt idx="457">
                  <c:v>2300.8740000000003</c:v>
                </c:pt>
                <c:pt idx="461">
                  <c:v>2200.5149999999999</c:v>
                </c:pt>
                <c:pt idx="465">
                  <c:v>2316.8074999999999</c:v>
                </c:pt>
                <c:pt idx="469">
                  <c:v>2219.2624999999998</c:v>
                </c:pt>
                <c:pt idx="473">
                  <c:v>2347.4874999999997</c:v>
                </c:pt>
                <c:pt idx="477">
                  <c:v>2259.5552499999999</c:v>
                </c:pt>
                <c:pt idx="481">
                  <c:v>2184.951</c:v>
                </c:pt>
                <c:pt idx="485">
                  <c:v>2199.2527500000001</c:v>
                </c:pt>
                <c:pt idx="489">
                  <c:v>2312.67425</c:v>
                </c:pt>
                <c:pt idx="493">
                  <c:v>2252.1002500000004</c:v>
                </c:pt>
                <c:pt idx="497">
                  <c:v>2233.7092500000003</c:v>
                </c:pt>
                <c:pt idx="501">
                  <c:v>2282.4137500000002</c:v>
                </c:pt>
                <c:pt idx="505">
                  <c:v>2605.2920000000004</c:v>
                </c:pt>
                <c:pt idx="509">
                  <c:v>2393.0974999999999</c:v>
                </c:pt>
                <c:pt idx="513">
                  <c:v>2316.4827500000001</c:v>
                </c:pt>
                <c:pt idx="517">
                  <c:v>2379.5342499999997</c:v>
                </c:pt>
                <c:pt idx="521">
                  <c:v>2308.9037499999999</c:v>
                </c:pt>
                <c:pt idx="525">
                  <c:v>2425.31025</c:v>
                </c:pt>
                <c:pt idx="529">
                  <c:v>2278.6437500000002</c:v>
                </c:pt>
                <c:pt idx="533">
                  <c:v>2409.3317499999998</c:v>
                </c:pt>
                <c:pt idx="537">
                  <c:v>2503.5309999999999</c:v>
                </c:pt>
                <c:pt idx="541">
                  <c:v>2322.1815000000006</c:v>
                </c:pt>
                <c:pt idx="545">
                  <c:v>2397.4504999999999</c:v>
                </c:pt>
                <c:pt idx="549">
                  <c:v>2379.9002500000001</c:v>
                </c:pt>
                <c:pt idx="553">
                  <c:v>2410.1220000000003</c:v>
                </c:pt>
                <c:pt idx="557">
                  <c:v>2215.39975</c:v>
                </c:pt>
                <c:pt idx="561">
                  <c:v>2333.8719999999998</c:v>
                </c:pt>
                <c:pt idx="565">
                  <c:v>2107.1097499999996</c:v>
                </c:pt>
                <c:pt idx="569">
                  <c:v>2129.5774999999999</c:v>
                </c:pt>
                <c:pt idx="573">
                  <c:v>2227.46</c:v>
                </c:pt>
                <c:pt idx="577">
                  <c:v>2194.5697499999997</c:v>
                </c:pt>
                <c:pt idx="581">
                  <c:v>2030.9859999999999</c:v>
                </c:pt>
                <c:pt idx="585">
                  <c:v>2188.8795</c:v>
                </c:pt>
                <c:pt idx="589">
                  <c:v>2200.9159999999997</c:v>
                </c:pt>
                <c:pt idx="593">
                  <c:v>2177.9009999999998</c:v>
                </c:pt>
                <c:pt idx="597">
                  <c:v>2244.1689999999999</c:v>
                </c:pt>
                <c:pt idx="601">
                  <c:v>2233.87725</c:v>
                </c:pt>
                <c:pt idx="605">
                  <c:v>2222.5867500000004</c:v>
                </c:pt>
                <c:pt idx="609">
                  <c:v>2264.6732499999998</c:v>
                </c:pt>
                <c:pt idx="613">
                  <c:v>2422.3157500000002</c:v>
                </c:pt>
                <c:pt idx="617">
                  <c:v>2453.7774999999997</c:v>
                </c:pt>
                <c:pt idx="621">
                  <c:v>2261.8505</c:v>
                </c:pt>
                <c:pt idx="625">
                  <c:v>2316.0857500000002</c:v>
                </c:pt>
                <c:pt idx="629">
                  <c:v>2342.8487500000001</c:v>
                </c:pt>
                <c:pt idx="633">
                  <c:v>2222.1997500000002</c:v>
                </c:pt>
                <c:pt idx="637">
                  <c:v>2154.3137499999998</c:v>
                </c:pt>
                <c:pt idx="641">
                  <c:v>2235.6525000000001</c:v>
                </c:pt>
                <c:pt idx="645">
                  <c:v>2211.6077500000001</c:v>
                </c:pt>
                <c:pt idx="649">
                  <c:v>2374.9585000000002</c:v>
                </c:pt>
                <c:pt idx="653">
                  <c:v>2405.73225</c:v>
                </c:pt>
                <c:pt idx="657">
                  <c:v>2385.35725</c:v>
                </c:pt>
                <c:pt idx="661">
                  <c:v>2403.9890000000005</c:v>
                </c:pt>
                <c:pt idx="665">
                  <c:v>2300.7177499999998</c:v>
                </c:pt>
                <c:pt idx="669">
                  <c:v>2268.3512499999997</c:v>
                </c:pt>
                <c:pt idx="673">
                  <c:v>2418.3315000000002</c:v>
                </c:pt>
                <c:pt idx="677">
                  <c:v>2445.0879999999997</c:v>
                </c:pt>
                <c:pt idx="681">
                  <c:v>2415.4115000000002</c:v>
                </c:pt>
                <c:pt idx="685">
                  <c:v>2475.0947500000002</c:v>
                </c:pt>
                <c:pt idx="689">
                  <c:v>2399.6777499999998</c:v>
                </c:pt>
                <c:pt idx="693">
                  <c:v>2396.0952500000003</c:v>
                </c:pt>
                <c:pt idx="697">
                  <c:v>2526.2917500000003</c:v>
                </c:pt>
                <c:pt idx="701">
                  <c:v>2512.0660000000003</c:v>
                </c:pt>
                <c:pt idx="705">
                  <c:v>2411.73425</c:v>
                </c:pt>
                <c:pt idx="709">
                  <c:v>2268.8412499999999</c:v>
                </c:pt>
                <c:pt idx="713">
                  <c:v>2355.72775</c:v>
                </c:pt>
                <c:pt idx="717">
                  <c:v>2384.6730000000002</c:v>
                </c:pt>
                <c:pt idx="721">
                  <c:v>2121.52</c:v>
                </c:pt>
                <c:pt idx="725">
                  <c:v>2321.2400000000002</c:v>
                </c:pt>
                <c:pt idx="729">
                  <c:v>2315.5375000000004</c:v>
                </c:pt>
                <c:pt idx="733">
                  <c:v>2353.0099999999998</c:v>
                </c:pt>
                <c:pt idx="737">
                  <c:v>-3619.9749999999999</c:v>
                </c:pt>
                <c:pt idx="741">
                  <c:v>-3467.9750000000004</c:v>
                </c:pt>
                <c:pt idx="745">
                  <c:v>2333.2065000000002</c:v>
                </c:pt>
                <c:pt idx="749">
                  <c:v>2239.2542499999995</c:v>
                </c:pt>
                <c:pt idx="753">
                  <c:v>2186.8229999999999</c:v>
                </c:pt>
                <c:pt idx="757">
                  <c:v>2119.82575</c:v>
                </c:pt>
                <c:pt idx="761">
                  <c:v>2310.7950000000001</c:v>
                </c:pt>
                <c:pt idx="765">
                  <c:v>2165.5775000000003</c:v>
                </c:pt>
                <c:pt idx="769">
                  <c:v>2090.2525000000001</c:v>
                </c:pt>
                <c:pt idx="773">
                  <c:v>2160.4375000000005</c:v>
                </c:pt>
                <c:pt idx="777">
                  <c:v>2140.1350000000002</c:v>
                </c:pt>
                <c:pt idx="781">
                  <c:v>2168.9949999999999</c:v>
                </c:pt>
                <c:pt idx="785">
                  <c:v>2291.1025000000004</c:v>
                </c:pt>
                <c:pt idx="789">
                  <c:v>2192.3525</c:v>
                </c:pt>
                <c:pt idx="793">
                  <c:v>2205.2575000000006</c:v>
                </c:pt>
                <c:pt idx="797">
                  <c:v>2290.0675000000001</c:v>
                </c:pt>
                <c:pt idx="801">
                  <c:v>2267.04</c:v>
                </c:pt>
                <c:pt idx="805">
                  <c:v>2264</c:v>
                </c:pt>
                <c:pt idx="809">
                  <c:v>2247.0749999999998</c:v>
                </c:pt>
                <c:pt idx="813">
                  <c:v>2211.2200000000003</c:v>
                </c:pt>
                <c:pt idx="817">
                  <c:v>2421.8715000000002</c:v>
                </c:pt>
                <c:pt idx="821">
                  <c:v>2325.5150000000003</c:v>
                </c:pt>
                <c:pt idx="825">
                  <c:v>2309.7664999999997</c:v>
                </c:pt>
                <c:pt idx="829">
                  <c:v>2351.3340000000003</c:v>
                </c:pt>
                <c:pt idx="833">
                  <c:v>2487.8100000000004</c:v>
                </c:pt>
                <c:pt idx="837">
                  <c:v>2493.1662500000002</c:v>
                </c:pt>
                <c:pt idx="841">
                  <c:v>2479.261</c:v>
                </c:pt>
                <c:pt idx="845">
                  <c:v>2273.8467500000002</c:v>
                </c:pt>
                <c:pt idx="849">
                  <c:v>2234.4080000000004</c:v>
                </c:pt>
                <c:pt idx="853">
                  <c:v>2254.99575</c:v>
                </c:pt>
                <c:pt idx="857">
                  <c:v>2262.3465000000001</c:v>
                </c:pt>
                <c:pt idx="861">
                  <c:v>2219.4557500000001</c:v>
                </c:pt>
                <c:pt idx="865">
                  <c:v>2174.2130000000002</c:v>
                </c:pt>
                <c:pt idx="869">
                  <c:v>2272.83475</c:v>
                </c:pt>
                <c:pt idx="873">
                  <c:v>2237.5532499999999</c:v>
                </c:pt>
                <c:pt idx="877">
                  <c:v>2228.1534999999999</c:v>
                </c:pt>
                <c:pt idx="881">
                  <c:v>2220.5705000000003</c:v>
                </c:pt>
                <c:pt idx="885">
                  <c:v>1881.3217500000001</c:v>
                </c:pt>
                <c:pt idx="889">
                  <c:v>2084.973</c:v>
                </c:pt>
                <c:pt idx="893">
                  <c:v>2210.1480000000001</c:v>
                </c:pt>
                <c:pt idx="897">
                  <c:v>2174.634</c:v>
                </c:pt>
                <c:pt idx="901">
                  <c:v>2032.7182499999999</c:v>
                </c:pt>
                <c:pt idx="905">
                  <c:v>2083.0007500000002</c:v>
                </c:pt>
                <c:pt idx="909">
                  <c:v>2112.9544999999998</c:v>
                </c:pt>
                <c:pt idx="913">
                  <c:v>2191.4890000000005</c:v>
                </c:pt>
                <c:pt idx="917">
                  <c:v>2165.7139999999999</c:v>
                </c:pt>
                <c:pt idx="921">
                  <c:v>2256.9437499999999</c:v>
                </c:pt>
                <c:pt idx="925">
                  <c:v>2072.4067500000001</c:v>
                </c:pt>
                <c:pt idx="929">
                  <c:v>2349.4937499999996</c:v>
                </c:pt>
                <c:pt idx="933">
                  <c:v>2368.4982500000001</c:v>
                </c:pt>
                <c:pt idx="937">
                  <c:v>2421.4022500000001</c:v>
                </c:pt>
                <c:pt idx="941">
                  <c:v>2317.0065</c:v>
                </c:pt>
                <c:pt idx="945">
                  <c:v>2244.1480000000001</c:v>
                </c:pt>
                <c:pt idx="949">
                  <c:v>2136.1172500000002</c:v>
                </c:pt>
                <c:pt idx="953">
                  <c:v>2139.0997499999999</c:v>
                </c:pt>
                <c:pt idx="957">
                  <c:v>2173.9272499999997</c:v>
                </c:pt>
                <c:pt idx="961">
                  <c:v>2257.3852500000003</c:v>
                </c:pt>
                <c:pt idx="965">
                  <c:v>2155.67175</c:v>
                </c:pt>
                <c:pt idx="969">
                  <c:v>2244.4157500000001</c:v>
                </c:pt>
                <c:pt idx="973">
                  <c:v>2489.4182499999997</c:v>
                </c:pt>
                <c:pt idx="977">
                  <c:v>2276.2717499999999</c:v>
                </c:pt>
                <c:pt idx="981">
                  <c:v>2428.9295000000002</c:v>
                </c:pt>
                <c:pt idx="985">
                  <c:v>2352.5295000000001</c:v>
                </c:pt>
                <c:pt idx="989">
                  <c:v>2233.7147500000001</c:v>
                </c:pt>
                <c:pt idx="993">
                  <c:v>2332.11175</c:v>
                </c:pt>
                <c:pt idx="997">
                  <c:v>2458.87925</c:v>
                </c:pt>
                <c:pt idx="1001">
                  <c:v>2257.6310000000003</c:v>
                </c:pt>
                <c:pt idx="1005">
                  <c:v>2361.8395</c:v>
                </c:pt>
                <c:pt idx="1009">
                  <c:v>2274.8609999999999</c:v>
                </c:pt>
                <c:pt idx="1013">
                  <c:v>2345.7674999999999</c:v>
                </c:pt>
                <c:pt idx="1017">
                  <c:v>2161.7755000000002</c:v>
                </c:pt>
                <c:pt idx="1021">
                  <c:v>2195.0092500000001</c:v>
                </c:pt>
                <c:pt idx="1025">
                  <c:v>2355.3125</c:v>
                </c:pt>
                <c:pt idx="1029">
                  <c:v>2483.5009999999997</c:v>
                </c:pt>
                <c:pt idx="1033">
                  <c:v>2060.5497499999997</c:v>
                </c:pt>
                <c:pt idx="1037">
                  <c:v>1987.52575</c:v>
                </c:pt>
                <c:pt idx="1041">
                  <c:v>2057.5145000000002</c:v>
                </c:pt>
                <c:pt idx="1045">
                  <c:v>2059.1387500000001</c:v>
                </c:pt>
                <c:pt idx="1049">
                  <c:v>2185.1229999999996</c:v>
                </c:pt>
                <c:pt idx="1053">
                  <c:v>2404.5685000000003</c:v>
                </c:pt>
                <c:pt idx="1057">
                  <c:v>2371.76575</c:v>
                </c:pt>
                <c:pt idx="1061">
                  <c:v>2311.4742500000002</c:v>
                </c:pt>
                <c:pt idx="1065">
                  <c:v>0</c:v>
                </c:pt>
                <c:pt idx="1069">
                  <c:v>0</c:v>
                </c:pt>
                <c:pt idx="1073">
                  <c:v>0</c:v>
                </c:pt>
                <c:pt idx="1077">
                  <c:v>0</c:v>
                </c:pt>
                <c:pt idx="1081">
                  <c:v>0</c:v>
                </c:pt>
                <c:pt idx="1085">
                  <c:v>0</c:v>
                </c:pt>
                <c:pt idx="1089">
                  <c:v>0</c:v>
                </c:pt>
                <c:pt idx="1093">
                  <c:v>0</c:v>
                </c:pt>
                <c:pt idx="1097">
                  <c:v>0</c:v>
                </c:pt>
                <c:pt idx="1101">
                  <c:v>0</c:v>
                </c:pt>
                <c:pt idx="1105">
                  <c:v>0</c:v>
                </c:pt>
                <c:pt idx="1109">
                  <c:v>0</c:v>
                </c:pt>
                <c:pt idx="1113">
                  <c:v>0</c:v>
                </c:pt>
                <c:pt idx="1117">
                  <c:v>0</c:v>
                </c:pt>
                <c:pt idx="1121">
                  <c:v>0</c:v>
                </c:pt>
                <c:pt idx="1125">
                  <c:v>0</c:v>
                </c:pt>
                <c:pt idx="1129">
                  <c:v>0</c:v>
                </c:pt>
                <c:pt idx="1133">
                  <c:v>0</c:v>
                </c:pt>
                <c:pt idx="1137">
                  <c:v>0</c:v>
                </c:pt>
                <c:pt idx="1141">
                  <c:v>0</c:v>
                </c:pt>
                <c:pt idx="1145">
                  <c:v>0</c:v>
                </c:pt>
                <c:pt idx="1149">
                  <c:v>0</c:v>
                </c:pt>
                <c:pt idx="1153">
                  <c:v>0</c:v>
                </c:pt>
                <c:pt idx="1157">
                  <c:v>0</c:v>
                </c:pt>
                <c:pt idx="1161">
                  <c:v>0</c:v>
                </c:pt>
                <c:pt idx="1165">
                  <c:v>0</c:v>
                </c:pt>
                <c:pt idx="1169">
                  <c:v>0</c:v>
                </c:pt>
                <c:pt idx="1173">
                  <c:v>0</c:v>
                </c:pt>
                <c:pt idx="1177">
                  <c:v>0</c:v>
                </c:pt>
                <c:pt idx="1181">
                  <c:v>0</c:v>
                </c:pt>
                <c:pt idx="1185">
                  <c:v>0</c:v>
                </c:pt>
                <c:pt idx="1189">
                  <c:v>0</c:v>
                </c:pt>
                <c:pt idx="1193">
                  <c:v>0</c:v>
                </c:pt>
                <c:pt idx="1197">
                  <c:v>0</c:v>
                </c:pt>
                <c:pt idx="1201">
                  <c:v>0</c:v>
                </c:pt>
                <c:pt idx="1205">
                  <c:v>0</c:v>
                </c:pt>
                <c:pt idx="1209">
                  <c:v>0</c:v>
                </c:pt>
                <c:pt idx="1213">
                  <c:v>0</c:v>
                </c:pt>
                <c:pt idx="1217">
                  <c:v>0</c:v>
                </c:pt>
                <c:pt idx="1221">
                  <c:v>0</c:v>
                </c:pt>
                <c:pt idx="1225">
                  <c:v>0</c:v>
                </c:pt>
                <c:pt idx="1229">
                  <c:v>0</c:v>
                </c:pt>
                <c:pt idx="1233">
                  <c:v>0</c:v>
                </c:pt>
                <c:pt idx="1237">
                  <c:v>0</c:v>
                </c:pt>
                <c:pt idx="1241">
                  <c:v>0</c:v>
                </c:pt>
                <c:pt idx="1245">
                  <c:v>0</c:v>
                </c:pt>
                <c:pt idx="1249">
                  <c:v>0</c:v>
                </c:pt>
                <c:pt idx="1253">
                  <c:v>0</c:v>
                </c:pt>
                <c:pt idx="1257">
                  <c:v>0</c:v>
                </c:pt>
                <c:pt idx="1261">
                  <c:v>0</c:v>
                </c:pt>
                <c:pt idx="1265">
                  <c:v>0</c:v>
                </c:pt>
                <c:pt idx="1269">
                  <c:v>0</c:v>
                </c:pt>
                <c:pt idx="1273">
                  <c:v>0</c:v>
                </c:pt>
                <c:pt idx="1277">
                  <c:v>0</c:v>
                </c:pt>
                <c:pt idx="1281">
                  <c:v>0</c:v>
                </c:pt>
                <c:pt idx="1285">
                  <c:v>0</c:v>
                </c:pt>
                <c:pt idx="1289">
                  <c:v>0</c:v>
                </c:pt>
                <c:pt idx="1293">
                  <c:v>0</c:v>
                </c:pt>
                <c:pt idx="1297">
                  <c:v>0</c:v>
                </c:pt>
                <c:pt idx="1301">
                  <c:v>0</c:v>
                </c:pt>
                <c:pt idx="1305">
                  <c:v>0</c:v>
                </c:pt>
                <c:pt idx="1309">
                  <c:v>0</c:v>
                </c:pt>
                <c:pt idx="1313">
                  <c:v>0</c:v>
                </c:pt>
                <c:pt idx="1317">
                  <c:v>0</c:v>
                </c:pt>
                <c:pt idx="1321">
                  <c:v>0</c:v>
                </c:pt>
                <c:pt idx="1325">
                  <c:v>0</c:v>
                </c:pt>
                <c:pt idx="1329">
                  <c:v>0</c:v>
                </c:pt>
                <c:pt idx="1333">
                  <c:v>0</c:v>
                </c:pt>
                <c:pt idx="1337">
                  <c:v>0</c:v>
                </c:pt>
                <c:pt idx="1341">
                  <c:v>0</c:v>
                </c:pt>
                <c:pt idx="1345">
                  <c:v>0</c:v>
                </c:pt>
                <c:pt idx="1349">
                  <c:v>0</c:v>
                </c:pt>
                <c:pt idx="1353">
                  <c:v>0</c:v>
                </c:pt>
                <c:pt idx="1357">
                  <c:v>0</c:v>
                </c:pt>
                <c:pt idx="1361">
                  <c:v>0</c:v>
                </c:pt>
                <c:pt idx="1365">
                  <c:v>0</c:v>
                </c:pt>
                <c:pt idx="1369">
                  <c:v>0</c:v>
                </c:pt>
                <c:pt idx="1373">
                  <c:v>0</c:v>
                </c:pt>
                <c:pt idx="1377">
                  <c:v>0</c:v>
                </c:pt>
                <c:pt idx="1381">
                  <c:v>0</c:v>
                </c:pt>
                <c:pt idx="1385">
                  <c:v>0</c:v>
                </c:pt>
                <c:pt idx="1389">
                  <c:v>0</c:v>
                </c:pt>
                <c:pt idx="1393">
                  <c:v>0</c:v>
                </c:pt>
                <c:pt idx="1397">
                  <c:v>0</c:v>
                </c:pt>
                <c:pt idx="1401">
                  <c:v>0</c:v>
                </c:pt>
                <c:pt idx="1405">
                  <c:v>0</c:v>
                </c:pt>
                <c:pt idx="1409">
                  <c:v>0</c:v>
                </c:pt>
                <c:pt idx="1413">
                  <c:v>0</c:v>
                </c:pt>
                <c:pt idx="1417">
                  <c:v>0</c:v>
                </c:pt>
                <c:pt idx="1421">
                  <c:v>0</c:v>
                </c:pt>
                <c:pt idx="1425">
                  <c:v>0</c:v>
                </c:pt>
                <c:pt idx="1429">
                  <c:v>0</c:v>
                </c:pt>
                <c:pt idx="1433">
                  <c:v>0</c:v>
                </c:pt>
                <c:pt idx="1437">
                  <c:v>0</c:v>
                </c:pt>
                <c:pt idx="1441">
                  <c:v>0</c:v>
                </c:pt>
                <c:pt idx="1445">
                  <c:v>0</c:v>
                </c:pt>
                <c:pt idx="1449">
                  <c:v>0</c:v>
                </c:pt>
                <c:pt idx="1453">
                  <c:v>0</c:v>
                </c:pt>
                <c:pt idx="1457">
                  <c:v>0</c:v>
                </c:pt>
                <c:pt idx="1461">
                  <c:v>0</c:v>
                </c:pt>
                <c:pt idx="1465">
                  <c:v>0</c:v>
                </c:pt>
                <c:pt idx="1469">
                  <c:v>0</c:v>
                </c:pt>
                <c:pt idx="1473">
                  <c:v>0</c:v>
                </c:pt>
                <c:pt idx="1477">
                  <c:v>0</c:v>
                </c:pt>
                <c:pt idx="1481">
                  <c:v>0</c:v>
                </c:pt>
                <c:pt idx="1485">
                  <c:v>0</c:v>
                </c:pt>
                <c:pt idx="1489">
                  <c:v>0</c:v>
                </c:pt>
                <c:pt idx="1493">
                  <c:v>0</c:v>
                </c:pt>
                <c:pt idx="1497">
                  <c:v>0</c:v>
                </c:pt>
                <c:pt idx="1501">
                  <c:v>0</c:v>
                </c:pt>
                <c:pt idx="1505">
                  <c:v>0</c:v>
                </c:pt>
                <c:pt idx="1509">
                  <c:v>0</c:v>
                </c:pt>
                <c:pt idx="1513">
                  <c:v>0</c:v>
                </c:pt>
                <c:pt idx="1517">
                  <c:v>0</c:v>
                </c:pt>
                <c:pt idx="1521">
                  <c:v>0</c:v>
                </c:pt>
                <c:pt idx="1525">
                  <c:v>0</c:v>
                </c:pt>
                <c:pt idx="1529">
                  <c:v>0</c:v>
                </c:pt>
                <c:pt idx="1533">
                  <c:v>0</c:v>
                </c:pt>
                <c:pt idx="1537">
                  <c:v>0</c:v>
                </c:pt>
                <c:pt idx="1541">
                  <c:v>0</c:v>
                </c:pt>
                <c:pt idx="1545">
                  <c:v>0</c:v>
                </c:pt>
                <c:pt idx="1549">
                  <c:v>0</c:v>
                </c:pt>
                <c:pt idx="1553">
                  <c:v>0</c:v>
                </c:pt>
                <c:pt idx="1557">
                  <c:v>0</c:v>
                </c:pt>
                <c:pt idx="1561">
                  <c:v>0</c:v>
                </c:pt>
                <c:pt idx="1565">
                  <c:v>0</c:v>
                </c:pt>
                <c:pt idx="1569">
                  <c:v>0</c:v>
                </c:pt>
                <c:pt idx="1573">
                  <c:v>0</c:v>
                </c:pt>
                <c:pt idx="1577">
                  <c:v>0</c:v>
                </c:pt>
                <c:pt idx="1581">
                  <c:v>0</c:v>
                </c:pt>
                <c:pt idx="1585">
                  <c:v>0</c:v>
                </c:pt>
                <c:pt idx="1589">
                  <c:v>0</c:v>
                </c:pt>
                <c:pt idx="1593">
                  <c:v>0</c:v>
                </c:pt>
                <c:pt idx="1597">
                  <c:v>0</c:v>
                </c:pt>
                <c:pt idx="1601">
                  <c:v>0</c:v>
                </c:pt>
                <c:pt idx="1605">
                  <c:v>0</c:v>
                </c:pt>
                <c:pt idx="1609">
                  <c:v>0</c:v>
                </c:pt>
                <c:pt idx="1613">
                  <c:v>0</c:v>
                </c:pt>
                <c:pt idx="1617">
                  <c:v>0</c:v>
                </c:pt>
                <c:pt idx="1621">
                  <c:v>0</c:v>
                </c:pt>
                <c:pt idx="1625">
                  <c:v>0</c:v>
                </c:pt>
                <c:pt idx="1629">
                  <c:v>0</c:v>
                </c:pt>
                <c:pt idx="1633">
                  <c:v>0</c:v>
                </c:pt>
                <c:pt idx="1637">
                  <c:v>0</c:v>
                </c:pt>
                <c:pt idx="1641">
                  <c:v>0</c:v>
                </c:pt>
                <c:pt idx="1645">
                  <c:v>0</c:v>
                </c:pt>
                <c:pt idx="1649">
                  <c:v>0</c:v>
                </c:pt>
                <c:pt idx="1653">
                  <c:v>0</c:v>
                </c:pt>
                <c:pt idx="1657">
                  <c:v>0</c:v>
                </c:pt>
                <c:pt idx="1661">
                  <c:v>0</c:v>
                </c:pt>
                <c:pt idx="1665">
                  <c:v>0</c:v>
                </c:pt>
                <c:pt idx="1669">
                  <c:v>0</c:v>
                </c:pt>
                <c:pt idx="1673">
                  <c:v>0</c:v>
                </c:pt>
                <c:pt idx="1677">
                  <c:v>0</c:v>
                </c:pt>
                <c:pt idx="1681">
                  <c:v>0</c:v>
                </c:pt>
                <c:pt idx="1685">
                  <c:v>0</c:v>
                </c:pt>
                <c:pt idx="1689">
                  <c:v>0</c:v>
                </c:pt>
                <c:pt idx="1693">
                  <c:v>0</c:v>
                </c:pt>
                <c:pt idx="1697">
                  <c:v>0</c:v>
                </c:pt>
                <c:pt idx="1701">
                  <c:v>0</c:v>
                </c:pt>
                <c:pt idx="1705">
                  <c:v>0</c:v>
                </c:pt>
                <c:pt idx="1709">
                  <c:v>0</c:v>
                </c:pt>
                <c:pt idx="1713">
                  <c:v>0</c:v>
                </c:pt>
                <c:pt idx="1717">
                  <c:v>0</c:v>
                </c:pt>
                <c:pt idx="1721">
                  <c:v>0</c:v>
                </c:pt>
                <c:pt idx="1725">
                  <c:v>0</c:v>
                </c:pt>
                <c:pt idx="1729">
                  <c:v>0</c:v>
                </c:pt>
                <c:pt idx="1733">
                  <c:v>0</c:v>
                </c:pt>
                <c:pt idx="1737">
                  <c:v>0</c:v>
                </c:pt>
                <c:pt idx="1741">
                  <c:v>0</c:v>
                </c:pt>
                <c:pt idx="1745">
                  <c:v>0</c:v>
                </c:pt>
                <c:pt idx="1749">
                  <c:v>0</c:v>
                </c:pt>
                <c:pt idx="1753">
                  <c:v>0</c:v>
                </c:pt>
                <c:pt idx="1757">
                  <c:v>0</c:v>
                </c:pt>
                <c:pt idx="1761">
                  <c:v>0</c:v>
                </c:pt>
                <c:pt idx="1765">
                  <c:v>0</c:v>
                </c:pt>
                <c:pt idx="1769">
                  <c:v>0</c:v>
                </c:pt>
                <c:pt idx="1773">
                  <c:v>0</c:v>
                </c:pt>
                <c:pt idx="1777">
                  <c:v>0</c:v>
                </c:pt>
                <c:pt idx="1781">
                  <c:v>0</c:v>
                </c:pt>
                <c:pt idx="17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6-4663-B671-E2BFD4F78434}"/>
            </c:ext>
          </c:extLst>
        </c:ser>
        <c:ser>
          <c:idx val="0"/>
          <c:order val="2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[0]!データ_BI</c:f>
              <c:numCache>
                <c:formatCode>General</c:formatCode>
                <c:ptCount val="1789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1200</c:v>
                </c:pt>
                <c:pt idx="44">
                  <c:v>1200</c:v>
                </c:pt>
                <c:pt idx="45">
                  <c:v>1200</c:v>
                </c:pt>
                <c:pt idx="46">
                  <c:v>1200</c:v>
                </c:pt>
                <c:pt idx="47">
                  <c:v>1200</c:v>
                </c:pt>
                <c:pt idx="48">
                  <c:v>1200</c:v>
                </c:pt>
                <c:pt idx="49">
                  <c:v>1200</c:v>
                </c:pt>
                <c:pt idx="50">
                  <c:v>1200</c:v>
                </c:pt>
                <c:pt idx="51">
                  <c:v>1200</c:v>
                </c:pt>
                <c:pt idx="52">
                  <c:v>1200</c:v>
                </c:pt>
                <c:pt idx="53">
                  <c:v>1200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1200</c:v>
                </c:pt>
                <c:pt idx="61">
                  <c:v>1200</c:v>
                </c:pt>
                <c:pt idx="62">
                  <c:v>1200</c:v>
                </c:pt>
                <c:pt idx="63">
                  <c:v>1200</c:v>
                </c:pt>
                <c:pt idx="64">
                  <c:v>1200</c:v>
                </c:pt>
                <c:pt idx="65">
                  <c:v>1200</c:v>
                </c:pt>
                <c:pt idx="66">
                  <c:v>1200</c:v>
                </c:pt>
                <c:pt idx="67">
                  <c:v>1200</c:v>
                </c:pt>
                <c:pt idx="68">
                  <c:v>1200</c:v>
                </c:pt>
                <c:pt idx="69">
                  <c:v>1200</c:v>
                </c:pt>
                <c:pt idx="70">
                  <c:v>1200</c:v>
                </c:pt>
                <c:pt idx="71">
                  <c:v>1200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6">
                  <c:v>1600</c:v>
                </c:pt>
                <c:pt idx="77">
                  <c:v>1600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1600</c:v>
                </c:pt>
                <c:pt idx="85">
                  <c:v>1600</c:v>
                </c:pt>
                <c:pt idx="86">
                  <c:v>1600</c:v>
                </c:pt>
                <c:pt idx="87">
                  <c:v>1600</c:v>
                </c:pt>
                <c:pt idx="88">
                  <c:v>1600</c:v>
                </c:pt>
                <c:pt idx="89">
                  <c:v>1600</c:v>
                </c:pt>
                <c:pt idx="90">
                  <c:v>1600</c:v>
                </c:pt>
                <c:pt idx="91">
                  <c:v>1600</c:v>
                </c:pt>
                <c:pt idx="92">
                  <c:v>1600</c:v>
                </c:pt>
                <c:pt idx="93">
                  <c:v>1600</c:v>
                </c:pt>
                <c:pt idx="94">
                  <c:v>1600</c:v>
                </c:pt>
                <c:pt idx="95">
                  <c:v>1600</c:v>
                </c:pt>
                <c:pt idx="96">
                  <c:v>1600</c:v>
                </c:pt>
                <c:pt idx="97">
                  <c:v>1600</c:v>
                </c:pt>
                <c:pt idx="98">
                  <c:v>1600</c:v>
                </c:pt>
                <c:pt idx="99">
                  <c:v>1600</c:v>
                </c:pt>
                <c:pt idx="100">
                  <c:v>1600</c:v>
                </c:pt>
                <c:pt idx="101">
                  <c:v>1600</c:v>
                </c:pt>
                <c:pt idx="102">
                  <c:v>1600</c:v>
                </c:pt>
                <c:pt idx="103">
                  <c:v>1600</c:v>
                </c:pt>
                <c:pt idx="104">
                  <c:v>1600</c:v>
                </c:pt>
                <c:pt idx="105">
                  <c:v>1600</c:v>
                </c:pt>
                <c:pt idx="106">
                  <c:v>1600</c:v>
                </c:pt>
                <c:pt idx="107">
                  <c:v>1600</c:v>
                </c:pt>
                <c:pt idx="108">
                  <c:v>1600</c:v>
                </c:pt>
                <c:pt idx="109">
                  <c:v>1600</c:v>
                </c:pt>
                <c:pt idx="110">
                  <c:v>1600</c:v>
                </c:pt>
                <c:pt idx="111">
                  <c:v>1600</c:v>
                </c:pt>
                <c:pt idx="112">
                  <c:v>1600</c:v>
                </c:pt>
                <c:pt idx="113">
                  <c:v>1600</c:v>
                </c:pt>
                <c:pt idx="114">
                  <c:v>1600</c:v>
                </c:pt>
                <c:pt idx="115">
                  <c:v>1600</c:v>
                </c:pt>
                <c:pt idx="116">
                  <c:v>1600</c:v>
                </c:pt>
                <c:pt idx="117">
                  <c:v>1600</c:v>
                </c:pt>
                <c:pt idx="118">
                  <c:v>1600</c:v>
                </c:pt>
                <c:pt idx="119">
                  <c:v>1600</c:v>
                </c:pt>
                <c:pt idx="120">
                  <c:v>1600</c:v>
                </c:pt>
                <c:pt idx="121">
                  <c:v>1600</c:v>
                </c:pt>
                <c:pt idx="122">
                  <c:v>1600</c:v>
                </c:pt>
                <c:pt idx="123">
                  <c:v>1600</c:v>
                </c:pt>
                <c:pt idx="124">
                  <c:v>1600</c:v>
                </c:pt>
                <c:pt idx="125">
                  <c:v>1600</c:v>
                </c:pt>
                <c:pt idx="126">
                  <c:v>1600</c:v>
                </c:pt>
                <c:pt idx="127">
                  <c:v>1600</c:v>
                </c:pt>
                <c:pt idx="128">
                  <c:v>1600</c:v>
                </c:pt>
                <c:pt idx="129">
                  <c:v>1600</c:v>
                </c:pt>
                <c:pt idx="130">
                  <c:v>1600</c:v>
                </c:pt>
                <c:pt idx="131">
                  <c:v>1600</c:v>
                </c:pt>
                <c:pt idx="132">
                  <c:v>1600</c:v>
                </c:pt>
                <c:pt idx="133">
                  <c:v>1600</c:v>
                </c:pt>
                <c:pt idx="134">
                  <c:v>1600</c:v>
                </c:pt>
                <c:pt idx="135">
                  <c:v>1600</c:v>
                </c:pt>
                <c:pt idx="136">
                  <c:v>1600</c:v>
                </c:pt>
                <c:pt idx="137">
                  <c:v>1600</c:v>
                </c:pt>
                <c:pt idx="138">
                  <c:v>1600</c:v>
                </c:pt>
                <c:pt idx="139">
                  <c:v>1600</c:v>
                </c:pt>
                <c:pt idx="140">
                  <c:v>1600</c:v>
                </c:pt>
                <c:pt idx="141">
                  <c:v>1600</c:v>
                </c:pt>
                <c:pt idx="142">
                  <c:v>1600</c:v>
                </c:pt>
                <c:pt idx="143">
                  <c:v>1600</c:v>
                </c:pt>
                <c:pt idx="144">
                  <c:v>1600</c:v>
                </c:pt>
                <c:pt idx="145">
                  <c:v>1600</c:v>
                </c:pt>
                <c:pt idx="146">
                  <c:v>1600</c:v>
                </c:pt>
                <c:pt idx="147">
                  <c:v>1600</c:v>
                </c:pt>
                <c:pt idx="148">
                  <c:v>1600</c:v>
                </c:pt>
                <c:pt idx="149">
                  <c:v>1600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1600</c:v>
                </c:pt>
                <c:pt idx="161">
                  <c:v>1600</c:v>
                </c:pt>
                <c:pt idx="162">
                  <c:v>1600</c:v>
                </c:pt>
                <c:pt idx="163">
                  <c:v>1600</c:v>
                </c:pt>
                <c:pt idx="164">
                  <c:v>1600</c:v>
                </c:pt>
                <c:pt idx="165">
                  <c:v>1600</c:v>
                </c:pt>
                <c:pt idx="166">
                  <c:v>1600</c:v>
                </c:pt>
                <c:pt idx="167">
                  <c:v>1600</c:v>
                </c:pt>
                <c:pt idx="168">
                  <c:v>1600</c:v>
                </c:pt>
                <c:pt idx="169">
                  <c:v>1600</c:v>
                </c:pt>
                <c:pt idx="170">
                  <c:v>1600</c:v>
                </c:pt>
                <c:pt idx="171">
                  <c:v>1600</c:v>
                </c:pt>
                <c:pt idx="172">
                  <c:v>1600</c:v>
                </c:pt>
                <c:pt idx="173">
                  <c:v>1600</c:v>
                </c:pt>
                <c:pt idx="174">
                  <c:v>1600</c:v>
                </c:pt>
                <c:pt idx="175">
                  <c:v>1600</c:v>
                </c:pt>
                <c:pt idx="176">
                  <c:v>1600</c:v>
                </c:pt>
                <c:pt idx="177">
                  <c:v>1600</c:v>
                </c:pt>
                <c:pt idx="178">
                  <c:v>1600</c:v>
                </c:pt>
                <c:pt idx="179">
                  <c:v>1600</c:v>
                </c:pt>
                <c:pt idx="180">
                  <c:v>1600</c:v>
                </c:pt>
                <c:pt idx="181">
                  <c:v>1600</c:v>
                </c:pt>
                <c:pt idx="182">
                  <c:v>1600</c:v>
                </c:pt>
                <c:pt idx="183">
                  <c:v>1600</c:v>
                </c:pt>
                <c:pt idx="184">
                  <c:v>1600</c:v>
                </c:pt>
                <c:pt idx="185">
                  <c:v>1600</c:v>
                </c:pt>
                <c:pt idx="186">
                  <c:v>1600</c:v>
                </c:pt>
                <c:pt idx="187">
                  <c:v>1600</c:v>
                </c:pt>
                <c:pt idx="188">
                  <c:v>1600</c:v>
                </c:pt>
                <c:pt idx="189">
                  <c:v>1600</c:v>
                </c:pt>
                <c:pt idx="190">
                  <c:v>1600</c:v>
                </c:pt>
                <c:pt idx="191">
                  <c:v>1600</c:v>
                </c:pt>
                <c:pt idx="192">
                  <c:v>1600</c:v>
                </c:pt>
                <c:pt idx="193">
                  <c:v>1600</c:v>
                </c:pt>
                <c:pt idx="194">
                  <c:v>1600</c:v>
                </c:pt>
                <c:pt idx="195">
                  <c:v>1600</c:v>
                </c:pt>
                <c:pt idx="196">
                  <c:v>1600</c:v>
                </c:pt>
                <c:pt idx="197">
                  <c:v>1600</c:v>
                </c:pt>
                <c:pt idx="198">
                  <c:v>1600</c:v>
                </c:pt>
                <c:pt idx="199">
                  <c:v>1600</c:v>
                </c:pt>
                <c:pt idx="200">
                  <c:v>1600</c:v>
                </c:pt>
                <c:pt idx="201">
                  <c:v>1600</c:v>
                </c:pt>
                <c:pt idx="202">
                  <c:v>1600</c:v>
                </c:pt>
                <c:pt idx="203">
                  <c:v>1600</c:v>
                </c:pt>
                <c:pt idx="204">
                  <c:v>1600</c:v>
                </c:pt>
                <c:pt idx="205">
                  <c:v>1600</c:v>
                </c:pt>
                <c:pt idx="206">
                  <c:v>1600</c:v>
                </c:pt>
                <c:pt idx="207">
                  <c:v>1600</c:v>
                </c:pt>
                <c:pt idx="208">
                  <c:v>1600</c:v>
                </c:pt>
                <c:pt idx="209">
                  <c:v>1600</c:v>
                </c:pt>
                <c:pt idx="210">
                  <c:v>1600</c:v>
                </c:pt>
                <c:pt idx="211">
                  <c:v>1600</c:v>
                </c:pt>
                <c:pt idx="212">
                  <c:v>1600</c:v>
                </c:pt>
                <c:pt idx="213">
                  <c:v>1600</c:v>
                </c:pt>
                <c:pt idx="214">
                  <c:v>1600</c:v>
                </c:pt>
                <c:pt idx="215">
                  <c:v>1600</c:v>
                </c:pt>
                <c:pt idx="216">
                  <c:v>1600</c:v>
                </c:pt>
                <c:pt idx="217">
                  <c:v>1600</c:v>
                </c:pt>
                <c:pt idx="218">
                  <c:v>1600</c:v>
                </c:pt>
                <c:pt idx="219">
                  <c:v>1600</c:v>
                </c:pt>
                <c:pt idx="220">
                  <c:v>1600</c:v>
                </c:pt>
                <c:pt idx="221">
                  <c:v>1600</c:v>
                </c:pt>
                <c:pt idx="222">
                  <c:v>1600</c:v>
                </c:pt>
                <c:pt idx="223">
                  <c:v>1600</c:v>
                </c:pt>
                <c:pt idx="224">
                  <c:v>1600</c:v>
                </c:pt>
                <c:pt idx="225">
                  <c:v>1600</c:v>
                </c:pt>
                <c:pt idx="226">
                  <c:v>1600</c:v>
                </c:pt>
                <c:pt idx="227">
                  <c:v>1600</c:v>
                </c:pt>
                <c:pt idx="228">
                  <c:v>1600</c:v>
                </c:pt>
                <c:pt idx="229">
                  <c:v>1600</c:v>
                </c:pt>
                <c:pt idx="230">
                  <c:v>1600</c:v>
                </c:pt>
                <c:pt idx="231">
                  <c:v>1600</c:v>
                </c:pt>
                <c:pt idx="232">
                  <c:v>1600</c:v>
                </c:pt>
                <c:pt idx="233">
                  <c:v>1600</c:v>
                </c:pt>
                <c:pt idx="234">
                  <c:v>1600</c:v>
                </c:pt>
                <c:pt idx="235">
                  <c:v>1600</c:v>
                </c:pt>
                <c:pt idx="236">
                  <c:v>1600</c:v>
                </c:pt>
                <c:pt idx="237">
                  <c:v>1600</c:v>
                </c:pt>
                <c:pt idx="238">
                  <c:v>1600</c:v>
                </c:pt>
                <c:pt idx="239">
                  <c:v>1600</c:v>
                </c:pt>
                <c:pt idx="240">
                  <c:v>1600</c:v>
                </c:pt>
                <c:pt idx="241">
                  <c:v>1600</c:v>
                </c:pt>
                <c:pt idx="242">
                  <c:v>1600</c:v>
                </c:pt>
                <c:pt idx="243">
                  <c:v>1600</c:v>
                </c:pt>
                <c:pt idx="244">
                  <c:v>1600</c:v>
                </c:pt>
                <c:pt idx="245">
                  <c:v>1600</c:v>
                </c:pt>
                <c:pt idx="246">
                  <c:v>1600</c:v>
                </c:pt>
                <c:pt idx="247">
                  <c:v>1600</c:v>
                </c:pt>
                <c:pt idx="248">
                  <c:v>1600</c:v>
                </c:pt>
                <c:pt idx="249">
                  <c:v>1600</c:v>
                </c:pt>
                <c:pt idx="250">
                  <c:v>1600</c:v>
                </c:pt>
                <c:pt idx="251">
                  <c:v>1600</c:v>
                </c:pt>
                <c:pt idx="252">
                  <c:v>1600</c:v>
                </c:pt>
                <c:pt idx="253">
                  <c:v>1600</c:v>
                </c:pt>
                <c:pt idx="254">
                  <c:v>1600</c:v>
                </c:pt>
                <c:pt idx="255">
                  <c:v>1600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1600</c:v>
                </c:pt>
                <c:pt idx="261">
                  <c:v>1600</c:v>
                </c:pt>
                <c:pt idx="262">
                  <c:v>1600</c:v>
                </c:pt>
                <c:pt idx="263">
                  <c:v>1600</c:v>
                </c:pt>
                <c:pt idx="264">
                  <c:v>1600</c:v>
                </c:pt>
                <c:pt idx="265">
                  <c:v>1600</c:v>
                </c:pt>
                <c:pt idx="266">
                  <c:v>1600</c:v>
                </c:pt>
                <c:pt idx="267">
                  <c:v>1600</c:v>
                </c:pt>
                <c:pt idx="268">
                  <c:v>1600</c:v>
                </c:pt>
                <c:pt idx="269">
                  <c:v>1600</c:v>
                </c:pt>
                <c:pt idx="270">
                  <c:v>1600</c:v>
                </c:pt>
                <c:pt idx="271">
                  <c:v>1600</c:v>
                </c:pt>
                <c:pt idx="272">
                  <c:v>1600</c:v>
                </c:pt>
                <c:pt idx="273">
                  <c:v>1600</c:v>
                </c:pt>
                <c:pt idx="274">
                  <c:v>1600</c:v>
                </c:pt>
                <c:pt idx="275">
                  <c:v>1600</c:v>
                </c:pt>
                <c:pt idx="276">
                  <c:v>1600</c:v>
                </c:pt>
                <c:pt idx="277">
                  <c:v>1600</c:v>
                </c:pt>
                <c:pt idx="278">
                  <c:v>1600</c:v>
                </c:pt>
                <c:pt idx="279">
                  <c:v>1600</c:v>
                </c:pt>
                <c:pt idx="280">
                  <c:v>1600</c:v>
                </c:pt>
                <c:pt idx="281">
                  <c:v>1600</c:v>
                </c:pt>
                <c:pt idx="282">
                  <c:v>1600</c:v>
                </c:pt>
                <c:pt idx="283">
                  <c:v>1600</c:v>
                </c:pt>
                <c:pt idx="284">
                  <c:v>1600</c:v>
                </c:pt>
                <c:pt idx="285">
                  <c:v>1600</c:v>
                </c:pt>
                <c:pt idx="286">
                  <c:v>1600</c:v>
                </c:pt>
                <c:pt idx="287">
                  <c:v>1600</c:v>
                </c:pt>
                <c:pt idx="288">
                  <c:v>1600</c:v>
                </c:pt>
                <c:pt idx="289">
                  <c:v>1600</c:v>
                </c:pt>
                <c:pt idx="290">
                  <c:v>1600</c:v>
                </c:pt>
                <c:pt idx="291">
                  <c:v>1600</c:v>
                </c:pt>
                <c:pt idx="292">
                  <c:v>1600</c:v>
                </c:pt>
                <c:pt idx="293">
                  <c:v>1600</c:v>
                </c:pt>
                <c:pt idx="294">
                  <c:v>1600</c:v>
                </c:pt>
                <c:pt idx="295">
                  <c:v>1600</c:v>
                </c:pt>
                <c:pt idx="296">
                  <c:v>1600</c:v>
                </c:pt>
                <c:pt idx="297">
                  <c:v>1600</c:v>
                </c:pt>
                <c:pt idx="298">
                  <c:v>1600</c:v>
                </c:pt>
                <c:pt idx="299">
                  <c:v>1600</c:v>
                </c:pt>
                <c:pt idx="300">
                  <c:v>1600</c:v>
                </c:pt>
                <c:pt idx="301">
                  <c:v>1600</c:v>
                </c:pt>
                <c:pt idx="302">
                  <c:v>1600</c:v>
                </c:pt>
                <c:pt idx="303">
                  <c:v>1600</c:v>
                </c:pt>
                <c:pt idx="304">
                  <c:v>1600</c:v>
                </c:pt>
                <c:pt idx="305">
                  <c:v>1600</c:v>
                </c:pt>
                <c:pt idx="306">
                  <c:v>1600</c:v>
                </c:pt>
                <c:pt idx="307">
                  <c:v>1600</c:v>
                </c:pt>
                <c:pt idx="308">
                  <c:v>1600</c:v>
                </c:pt>
                <c:pt idx="309">
                  <c:v>1600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1600</c:v>
                </c:pt>
                <c:pt idx="314">
                  <c:v>1600</c:v>
                </c:pt>
                <c:pt idx="315">
                  <c:v>1600</c:v>
                </c:pt>
                <c:pt idx="316">
                  <c:v>1600</c:v>
                </c:pt>
                <c:pt idx="317">
                  <c:v>1600</c:v>
                </c:pt>
                <c:pt idx="318">
                  <c:v>1600</c:v>
                </c:pt>
                <c:pt idx="319">
                  <c:v>1600</c:v>
                </c:pt>
                <c:pt idx="320">
                  <c:v>1600</c:v>
                </c:pt>
                <c:pt idx="321">
                  <c:v>1600</c:v>
                </c:pt>
                <c:pt idx="322">
                  <c:v>1600</c:v>
                </c:pt>
                <c:pt idx="323">
                  <c:v>1600</c:v>
                </c:pt>
                <c:pt idx="324">
                  <c:v>1600</c:v>
                </c:pt>
                <c:pt idx="325">
                  <c:v>1600</c:v>
                </c:pt>
                <c:pt idx="326">
                  <c:v>1600</c:v>
                </c:pt>
                <c:pt idx="327">
                  <c:v>1600</c:v>
                </c:pt>
                <c:pt idx="328">
                  <c:v>1600</c:v>
                </c:pt>
                <c:pt idx="329">
                  <c:v>1600</c:v>
                </c:pt>
                <c:pt idx="330">
                  <c:v>1600</c:v>
                </c:pt>
                <c:pt idx="331">
                  <c:v>1600</c:v>
                </c:pt>
                <c:pt idx="332">
                  <c:v>1600</c:v>
                </c:pt>
                <c:pt idx="333">
                  <c:v>1600</c:v>
                </c:pt>
                <c:pt idx="334">
                  <c:v>1600</c:v>
                </c:pt>
                <c:pt idx="335">
                  <c:v>1600</c:v>
                </c:pt>
                <c:pt idx="336">
                  <c:v>1600</c:v>
                </c:pt>
                <c:pt idx="337">
                  <c:v>1600</c:v>
                </c:pt>
                <c:pt idx="338">
                  <c:v>1600</c:v>
                </c:pt>
                <c:pt idx="339">
                  <c:v>1600</c:v>
                </c:pt>
                <c:pt idx="340">
                  <c:v>1600</c:v>
                </c:pt>
                <c:pt idx="341">
                  <c:v>1600</c:v>
                </c:pt>
                <c:pt idx="342">
                  <c:v>1600</c:v>
                </c:pt>
                <c:pt idx="343">
                  <c:v>1600</c:v>
                </c:pt>
                <c:pt idx="344">
                  <c:v>1600</c:v>
                </c:pt>
                <c:pt idx="345">
                  <c:v>1600</c:v>
                </c:pt>
                <c:pt idx="346">
                  <c:v>1600</c:v>
                </c:pt>
                <c:pt idx="347">
                  <c:v>1600</c:v>
                </c:pt>
                <c:pt idx="348">
                  <c:v>1600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1600</c:v>
                </c:pt>
                <c:pt idx="465">
                  <c:v>1600</c:v>
                </c:pt>
                <c:pt idx="466">
                  <c:v>1600</c:v>
                </c:pt>
                <c:pt idx="467">
                  <c:v>1600</c:v>
                </c:pt>
                <c:pt idx="468">
                  <c:v>1600</c:v>
                </c:pt>
                <c:pt idx="469">
                  <c:v>1600</c:v>
                </c:pt>
                <c:pt idx="470">
                  <c:v>1600</c:v>
                </c:pt>
                <c:pt idx="471">
                  <c:v>1600</c:v>
                </c:pt>
                <c:pt idx="472">
                  <c:v>1600</c:v>
                </c:pt>
                <c:pt idx="473">
                  <c:v>1600</c:v>
                </c:pt>
                <c:pt idx="474">
                  <c:v>1600</c:v>
                </c:pt>
                <c:pt idx="475">
                  <c:v>1600</c:v>
                </c:pt>
                <c:pt idx="476">
                  <c:v>1600</c:v>
                </c:pt>
                <c:pt idx="477">
                  <c:v>1600</c:v>
                </c:pt>
                <c:pt idx="478">
                  <c:v>1600</c:v>
                </c:pt>
                <c:pt idx="479">
                  <c:v>1600</c:v>
                </c:pt>
                <c:pt idx="480">
                  <c:v>1600</c:v>
                </c:pt>
                <c:pt idx="481">
                  <c:v>1600</c:v>
                </c:pt>
                <c:pt idx="482">
                  <c:v>1600</c:v>
                </c:pt>
                <c:pt idx="483">
                  <c:v>1600</c:v>
                </c:pt>
                <c:pt idx="484">
                  <c:v>1600</c:v>
                </c:pt>
                <c:pt idx="485">
                  <c:v>1600</c:v>
                </c:pt>
                <c:pt idx="486">
                  <c:v>1600</c:v>
                </c:pt>
                <c:pt idx="487">
                  <c:v>1600</c:v>
                </c:pt>
                <c:pt idx="488">
                  <c:v>1600</c:v>
                </c:pt>
                <c:pt idx="489">
                  <c:v>1600</c:v>
                </c:pt>
                <c:pt idx="490">
                  <c:v>1600</c:v>
                </c:pt>
                <c:pt idx="491">
                  <c:v>1600</c:v>
                </c:pt>
                <c:pt idx="492">
                  <c:v>1600</c:v>
                </c:pt>
                <c:pt idx="493">
                  <c:v>1600</c:v>
                </c:pt>
                <c:pt idx="494">
                  <c:v>1600</c:v>
                </c:pt>
                <c:pt idx="495">
                  <c:v>1600</c:v>
                </c:pt>
                <c:pt idx="496">
                  <c:v>1600</c:v>
                </c:pt>
                <c:pt idx="497">
                  <c:v>1600</c:v>
                </c:pt>
                <c:pt idx="498">
                  <c:v>1600</c:v>
                </c:pt>
                <c:pt idx="499">
                  <c:v>1600</c:v>
                </c:pt>
                <c:pt idx="500">
                  <c:v>1600</c:v>
                </c:pt>
                <c:pt idx="501">
                  <c:v>1600</c:v>
                </c:pt>
                <c:pt idx="502">
                  <c:v>1600</c:v>
                </c:pt>
                <c:pt idx="503">
                  <c:v>1600</c:v>
                </c:pt>
                <c:pt idx="504">
                  <c:v>1600</c:v>
                </c:pt>
                <c:pt idx="505">
                  <c:v>1600</c:v>
                </c:pt>
                <c:pt idx="506">
                  <c:v>1600</c:v>
                </c:pt>
                <c:pt idx="507">
                  <c:v>1600</c:v>
                </c:pt>
                <c:pt idx="508">
                  <c:v>1600</c:v>
                </c:pt>
                <c:pt idx="509">
                  <c:v>1600</c:v>
                </c:pt>
                <c:pt idx="510">
                  <c:v>1600</c:v>
                </c:pt>
                <c:pt idx="511">
                  <c:v>1600</c:v>
                </c:pt>
                <c:pt idx="512">
                  <c:v>1600</c:v>
                </c:pt>
                <c:pt idx="513">
                  <c:v>1600</c:v>
                </c:pt>
                <c:pt idx="514">
                  <c:v>1600</c:v>
                </c:pt>
                <c:pt idx="515">
                  <c:v>1600</c:v>
                </c:pt>
                <c:pt idx="516">
                  <c:v>1600</c:v>
                </c:pt>
                <c:pt idx="517">
                  <c:v>1600</c:v>
                </c:pt>
                <c:pt idx="518">
                  <c:v>1600</c:v>
                </c:pt>
                <c:pt idx="519">
                  <c:v>1600</c:v>
                </c:pt>
                <c:pt idx="520">
                  <c:v>1600</c:v>
                </c:pt>
                <c:pt idx="521">
                  <c:v>1600</c:v>
                </c:pt>
                <c:pt idx="522">
                  <c:v>1600</c:v>
                </c:pt>
                <c:pt idx="523">
                  <c:v>1600</c:v>
                </c:pt>
                <c:pt idx="524">
                  <c:v>1600</c:v>
                </c:pt>
                <c:pt idx="525">
                  <c:v>1600</c:v>
                </c:pt>
                <c:pt idx="526">
                  <c:v>1600</c:v>
                </c:pt>
                <c:pt idx="527">
                  <c:v>1600</c:v>
                </c:pt>
                <c:pt idx="528">
                  <c:v>1600</c:v>
                </c:pt>
                <c:pt idx="529">
                  <c:v>1600</c:v>
                </c:pt>
                <c:pt idx="530">
                  <c:v>1600</c:v>
                </c:pt>
                <c:pt idx="531">
                  <c:v>1600</c:v>
                </c:pt>
                <c:pt idx="532">
                  <c:v>1600</c:v>
                </c:pt>
                <c:pt idx="533">
                  <c:v>1600</c:v>
                </c:pt>
                <c:pt idx="534">
                  <c:v>1600</c:v>
                </c:pt>
                <c:pt idx="535">
                  <c:v>1600</c:v>
                </c:pt>
                <c:pt idx="536">
                  <c:v>1600</c:v>
                </c:pt>
                <c:pt idx="537">
                  <c:v>1600</c:v>
                </c:pt>
                <c:pt idx="538">
                  <c:v>1600</c:v>
                </c:pt>
                <c:pt idx="539">
                  <c:v>1600</c:v>
                </c:pt>
                <c:pt idx="540">
                  <c:v>1600</c:v>
                </c:pt>
                <c:pt idx="541">
                  <c:v>1600</c:v>
                </c:pt>
                <c:pt idx="542">
                  <c:v>1600</c:v>
                </c:pt>
                <c:pt idx="543">
                  <c:v>1600</c:v>
                </c:pt>
                <c:pt idx="544">
                  <c:v>1600</c:v>
                </c:pt>
                <c:pt idx="545">
                  <c:v>1600</c:v>
                </c:pt>
                <c:pt idx="546">
                  <c:v>1600</c:v>
                </c:pt>
                <c:pt idx="547">
                  <c:v>1600</c:v>
                </c:pt>
                <c:pt idx="548">
                  <c:v>1600</c:v>
                </c:pt>
                <c:pt idx="549">
                  <c:v>1600</c:v>
                </c:pt>
                <c:pt idx="550">
                  <c:v>1600</c:v>
                </c:pt>
                <c:pt idx="551">
                  <c:v>1600</c:v>
                </c:pt>
                <c:pt idx="552">
                  <c:v>1600</c:v>
                </c:pt>
                <c:pt idx="553">
                  <c:v>1600</c:v>
                </c:pt>
                <c:pt idx="554">
                  <c:v>1600</c:v>
                </c:pt>
                <c:pt idx="555">
                  <c:v>1600</c:v>
                </c:pt>
                <c:pt idx="556">
                  <c:v>1600</c:v>
                </c:pt>
                <c:pt idx="557">
                  <c:v>1600</c:v>
                </c:pt>
                <c:pt idx="558">
                  <c:v>1600</c:v>
                </c:pt>
                <c:pt idx="559">
                  <c:v>1600</c:v>
                </c:pt>
                <c:pt idx="560">
                  <c:v>1600</c:v>
                </c:pt>
                <c:pt idx="561">
                  <c:v>1600</c:v>
                </c:pt>
                <c:pt idx="562">
                  <c:v>1600</c:v>
                </c:pt>
                <c:pt idx="563">
                  <c:v>1600</c:v>
                </c:pt>
                <c:pt idx="564">
                  <c:v>1600</c:v>
                </c:pt>
                <c:pt idx="565">
                  <c:v>1600</c:v>
                </c:pt>
                <c:pt idx="566">
                  <c:v>1600</c:v>
                </c:pt>
                <c:pt idx="567">
                  <c:v>1600</c:v>
                </c:pt>
                <c:pt idx="568">
                  <c:v>1600</c:v>
                </c:pt>
                <c:pt idx="569">
                  <c:v>1600</c:v>
                </c:pt>
                <c:pt idx="570">
                  <c:v>1600</c:v>
                </c:pt>
                <c:pt idx="571">
                  <c:v>1600</c:v>
                </c:pt>
                <c:pt idx="572">
                  <c:v>1600</c:v>
                </c:pt>
                <c:pt idx="573">
                  <c:v>1600</c:v>
                </c:pt>
                <c:pt idx="574">
                  <c:v>1600</c:v>
                </c:pt>
                <c:pt idx="575">
                  <c:v>1600</c:v>
                </c:pt>
                <c:pt idx="576">
                  <c:v>1600</c:v>
                </c:pt>
                <c:pt idx="577">
                  <c:v>1600</c:v>
                </c:pt>
                <c:pt idx="578">
                  <c:v>1600</c:v>
                </c:pt>
                <c:pt idx="579">
                  <c:v>1600</c:v>
                </c:pt>
                <c:pt idx="580">
                  <c:v>1600</c:v>
                </c:pt>
                <c:pt idx="581">
                  <c:v>1600</c:v>
                </c:pt>
                <c:pt idx="582">
                  <c:v>1600</c:v>
                </c:pt>
                <c:pt idx="583">
                  <c:v>1600</c:v>
                </c:pt>
                <c:pt idx="584">
                  <c:v>1600</c:v>
                </c:pt>
                <c:pt idx="585">
                  <c:v>1600</c:v>
                </c:pt>
                <c:pt idx="586">
                  <c:v>1600</c:v>
                </c:pt>
                <c:pt idx="587">
                  <c:v>1600</c:v>
                </c:pt>
                <c:pt idx="588">
                  <c:v>1600</c:v>
                </c:pt>
                <c:pt idx="589">
                  <c:v>1600</c:v>
                </c:pt>
                <c:pt idx="590">
                  <c:v>1600</c:v>
                </c:pt>
                <c:pt idx="591">
                  <c:v>1600</c:v>
                </c:pt>
                <c:pt idx="592">
                  <c:v>1600</c:v>
                </c:pt>
                <c:pt idx="593">
                  <c:v>1600</c:v>
                </c:pt>
                <c:pt idx="594">
                  <c:v>1600</c:v>
                </c:pt>
                <c:pt idx="595">
                  <c:v>1600</c:v>
                </c:pt>
                <c:pt idx="596">
                  <c:v>1600</c:v>
                </c:pt>
                <c:pt idx="597">
                  <c:v>1600</c:v>
                </c:pt>
                <c:pt idx="598">
                  <c:v>1600</c:v>
                </c:pt>
                <c:pt idx="599">
                  <c:v>1600</c:v>
                </c:pt>
                <c:pt idx="600">
                  <c:v>1600</c:v>
                </c:pt>
                <c:pt idx="601">
                  <c:v>1600</c:v>
                </c:pt>
                <c:pt idx="602">
                  <c:v>1600</c:v>
                </c:pt>
                <c:pt idx="603">
                  <c:v>1600</c:v>
                </c:pt>
                <c:pt idx="604">
                  <c:v>1600</c:v>
                </c:pt>
                <c:pt idx="605">
                  <c:v>1600</c:v>
                </c:pt>
                <c:pt idx="606">
                  <c:v>1600</c:v>
                </c:pt>
                <c:pt idx="607">
                  <c:v>1600</c:v>
                </c:pt>
                <c:pt idx="608">
                  <c:v>1600</c:v>
                </c:pt>
                <c:pt idx="609">
                  <c:v>1600</c:v>
                </c:pt>
                <c:pt idx="610">
                  <c:v>1600</c:v>
                </c:pt>
                <c:pt idx="611">
                  <c:v>1600</c:v>
                </c:pt>
                <c:pt idx="612">
                  <c:v>1600</c:v>
                </c:pt>
                <c:pt idx="613">
                  <c:v>1600</c:v>
                </c:pt>
                <c:pt idx="614">
                  <c:v>1600</c:v>
                </c:pt>
                <c:pt idx="615">
                  <c:v>1600</c:v>
                </c:pt>
                <c:pt idx="616">
                  <c:v>1600</c:v>
                </c:pt>
                <c:pt idx="617">
                  <c:v>1600</c:v>
                </c:pt>
                <c:pt idx="618">
                  <c:v>1600</c:v>
                </c:pt>
                <c:pt idx="619">
                  <c:v>1600</c:v>
                </c:pt>
                <c:pt idx="620">
                  <c:v>1600</c:v>
                </c:pt>
                <c:pt idx="621">
                  <c:v>1600</c:v>
                </c:pt>
                <c:pt idx="622">
                  <c:v>1600</c:v>
                </c:pt>
                <c:pt idx="623">
                  <c:v>1600</c:v>
                </c:pt>
                <c:pt idx="624">
                  <c:v>1600</c:v>
                </c:pt>
                <c:pt idx="625">
                  <c:v>1600</c:v>
                </c:pt>
                <c:pt idx="626">
                  <c:v>1600</c:v>
                </c:pt>
                <c:pt idx="627">
                  <c:v>1600</c:v>
                </c:pt>
                <c:pt idx="628">
                  <c:v>1600</c:v>
                </c:pt>
                <c:pt idx="629">
                  <c:v>1600</c:v>
                </c:pt>
                <c:pt idx="630">
                  <c:v>1600</c:v>
                </c:pt>
                <c:pt idx="631">
                  <c:v>1600</c:v>
                </c:pt>
                <c:pt idx="632">
                  <c:v>1600</c:v>
                </c:pt>
                <c:pt idx="633">
                  <c:v>1600</c:v>
                </c:pt>
                <c:pt idx="634">
                  <c:v>1600</c:v>
                </c:pt>
                <c:pt idx="635">
                  <c:v>1600</c:v>
                </c:pt>
                <c:pt idx="636">
                  <c:v>1600</c:v>
                </c:pt>
                <c:pt idx="637">
                  <c:v>1600</c:v>
                </c:pt>
                <c:pt idx="638">
                  <c:v>1600</c:v>
                </c:pt>
                <c:pt idx="639">
                  <c:v>1600</c:v>
                </c:pt>
                <c:pt idx="640">
                  <c:v>1600</c:v>
                </c:pt>
                <c:pt idx="641">
                  <c:v>1600</c:v>
                </c:pt>
                <c:pt idx="642">
                  <c:v>1600</c:v>
                </c:pt>
                <c:pt idx="643">
                  <c:v>1600</c:v>
                </c:pt>
                <c:pt idx="644">
                  <c:v>1600</c:v>
                </c:pt>
                <c:pt idx="645">
                  <c:v>1600</c:v>
                </c:pt>
                <c:pt idx="646">
                  <c:v>1600</c:v>
                </c:pt>
                <c:pt idx="647">
                  <c:v>1600</c:v>
                </c:pt>
                <c:pt idx="648">
                  <c:v>1600</c:v>
                </c:pt>
                <c:pt idx="649">
                  <c:v>1600</c:v>
                </c:pt>
                <c:pt idx="650">
                  <c:v>1600</c:v>
                </c:pt>
                <c:pt idx="651">
                  <c:v>1600</c:v>
                </c:pt>
                <c:pt idx="652">
                  <c:v>1600</c:v>
                </c:pt>
                <c:pt idx="653">
                  <c:v>1600</c:v>
                </c:pt>
                <c:pt idx="654">
                  <c:v>1600</c:v>
                </c:pt>
                <c:pt idx="655">
                  <c:v>1600</c:v>
                </c:pt>
                <c:pt idx="656">
                  <c:v>1600</c:v>
                </c:pt>
                <c:pt idx="657">
                  <c:v>1600</c:v>
                </c:pt>
                <c:pt idx="658">
                  <c:v>1600</c:v>
                </c:pt>
                <c:pt idx="659">
                  <c:v>1600</c:v>
                </c:pt>
                <c:pt idx="660">
                  <c:v>1600</c:v>
                </c:pt>
                <c:pt idx="661">
                  <c:v>1600</c:v>
                </c:pt>
                <c:pt idx="662">
                  <c:v>1600</c:v>
                </c:pt>
                <c:pt idx="663">
                  <c:v>1600</c:v>
                </c:pt>
                <c:pt idx="664">
                  <c:v>1600</c:v>
                </c:pt>
                <c:pt idx="665">
                  <c:v>1600</c:v>
                </c:pt>
                <c:pt idx="666">
                  <c:v>1600</c:v>
                </c:pt>
                <c:pt idx="667">
                  <c:v>1600</c:v>
                </c:pt>
                <c:pt idx="668">
                  <c:v>1600</c:v>
                </c:pt>
                <c:pt idx="669">
                  <c:v>1600</c:v>
                </c:pt>
                <c:pt idx="670">
                  <c:v>1600</c:v>
                </c:pt>
                <c:pt idx="671">
                  <c:v>1600</c:v>
                </c:pt>
                <c:pt idx="672">
                  <c:v>1600</c:v>
                </c:pt>
                <c:pt idx="673">
                  <c:v>1600</c:v>
                </c:pt>
                <c:pt idx="674">
                  <c:v>1600</c:v>
                </c:pt>
                <c:pt idx="675">
                  <c:v>1600</c:v>
                </c:pt>
                <c:pt idx="676">
                  <c:v>1600</c:v>
                </c:pt>
                <c:pt idx="677">
                  <c:v>1600</c:v>
                </c:pt>
                <c:pt idx="678">
                  <c:v>1600</c:v>
                </c:pt>
                <c:pt idx="679">
                  <c:v>1600</c:v>
                </c:pt>
                <c:pt idx="680">
                  <c:v>1600</c:v>
                </c:pt>
                <c:pt idx="681">
                  <c:v>1600</c:v>
                </c:pt>
                <c:pt idx="682">
                  <c:v>1600</c:v>
                </c:pt>
                <c:pt idx="683">
                  <c:v>1600</c:v>
                </c:pt>
                <c:pt idx="684">
                  <c:v>1600</c:v>
                </c:pt>
                <c:pt idx="685">
                  <c:v>1600</c:v>
                </c:pt>
                <c:pt idx="686">
                  <c:v>1600</c:v>
                </c:pt>
                <c:pt idx="687">
                  <c:v>1600</c:v>
                </c:pt>
                <c:pt idx="688">
                  <c:v>1600</c:v>
                </c:pt>
                <c:pt idx="689">
                  <c:v>1600</c:v>
                </c:pt>
                <c:pt idx="690">
                  <c:v>1600</c:v>
                </c:pt>
                <c:pt idx="691">
                  <c:v>1600</c:v>
                </c:pt>
                <c:pt idx="692">
                  <c:v>1600</c:v>
                </c:pt>
                <c:pt idx="693">
                  <c:v>1600</c:v>
                </c:pt>
                <c:pt idx="694">
                  <c:v>1600</c:v>
                </c:pt>
                <c:pt idx="695">
                  <c:v>1600</c:v>
                </c:pt>
                <c:pt idx="696">
                  <c:v>1600</c:v>
                </c:pt>
                <c:pt idx="697">
                  <c:v>1600</c:v>
                </c:pt>
                <c:pt idx="698">
                  <c:v>1600</c:v>
                </c:pt>
                <c:pt idx="699">
                  <c:v>1600</c:v>
                </c:pt>
                <c:pt idx="700">
                  <c:v>1600</c:v>
                </c:pt>
                <c:pt idx="701">
                  <c:v>1600</c:v>
                </c:pt>
                <c:pt idx="702">
                  <c:v>1600</c:v>
                </c:pt>
                <c:pt idx="703">
                  <c:v>1600</c:v>
                </c:pt>
                <c:pt idx="704">
                  <c:v>1600</c:v>
                </c:pt>
                <c:pt idx="705">
                  <c:v>1600</c:v>
                </c:pt>
                <c:pt idx="706">
                  <c:v>1600</c:v>
                </c:pt>
                <c:pt idx="707">
                  <c:v>1600</c:v>
                </c:pt>
                <c:pt idx="708">
                  <c:v>1600</c:v>
                </c:pt>
                <c:pt idx="709">
                  <c:v>1600</c:v>
                </c:pt>
                <c:pt idx="710">
                  <c:v>1600</c:v>
                </c:pt>
                <c:pt idx="711">
                  <c:v>1600</c:v>
                </c:pt>
                <c:pt idx="712">
                  <c:v>1600</c:v>
                </c:pt>
                <c:pt idx="713">
                  <c:v>1600</c:v>
                </c:pt>
                <c:pt idx="714">
                  <c:v>1600</c:v>
                </c:pt>
                <c:pt idx="715">
                  <c:v>1600</c:v>
                </c:pt>
                <c:pt idx="716">
                  <c:v>1600</c:v>
                </c:pt>
                <c:pt idx="717">
                  <c:v>1600</c:v>
                </c:pt>
                <c:pt idx="718">
                  <c:v>1600</c:v>
                </c:pt>
                <c:pt idx="719">
                  <c:v>1600</c:v>
                </c:pt>
                <c:pt idx="720">
                  <c:v>1600</c:v>
                </c:pt>
                <c:pt idx="721">
                  <c:v>1600</c:v>
                </c:pt>
                <c:pt idx="722">
                  <c:v>1600</c:v>
                </c:pt>
                <c:pt idx="723">
                  <c:v>1600</c:v>
                </c:pt>
                <c:pt idx="724">
                  <c:v>1600</c:v>
                </c:pt>
                <c:pt idx="725">
                  <c:v>1600</c:v>
                </c:pt>
                <c:pt idx="726">
                  <c:v>1600</c:v>
                </c:pt>
                <c:pt idx="727">
                  <c:v>1600</c:v>
                </c:pt>
                <c:pt idx="728">
                  <c:v>1600</c:v>
                </c:pt>
                <c:pt idx="729">
                  <c:v>1600</c:v>
                </c:pt>
                <c:pt idx="730">
                  <c:v>1600</c:v>
                </c:pt>
                <c:pt idx="731">
                  <c:v>1600</c:v>
                </c:pt>
                <c:pt idx="732">
                  <c:v>1600</c:v>
                </c:pt>
                <c:pt idx="733">
                  <c:v>1600</c:v>
                </c:pt>
                <c:pt idx="734">
                  <c:v>1600</c:v>
                </c:pt>
                <c:pt idx="735">
                  <c:v>1600</c:v>
                </c:pt>
                <c:pt idx="736">
                  <c:v>1600</c:v>
                </c:pt>
                <c:pt idx="737">
                  <c:v>1600</c:v>
                </c:pt>
                <c:pt idx="738">
                  <c:v>1600</c:v>
                </c:pt>
                <c:pt idx="739">
                  <c:v>1600</c:v>
                </c:pt>
                <c:pt idx="740">
                  <c:v>1600</c:v>
                </c:pt>
                <c:pt idx="741">
                  <c:v>1600</c:v>
                </c:pt>
                <c:pt idx="742">
                  <c:v>1600</c:v>
                </c:pt>
                <c:pt idx="743">
                  <c:v>1600</c:v>
                </c:pt>
                <c:pt idx="744">
                  <c:v>1600</c:v>
                </c:pt>
                <c:pt idx="745">
                  <c:v>1600</c:v>
                </c:pt>
                <c:pt idx="746">
                  <c:v>1600</c:v>
                </c:pt>
                <c:pt idx="747">
                  <c:v>1600</c:v>
                </c:pt>
                <c:pt idx="748">
                  <c:v>1600</c:v>
                </c:pt>
                <c:pt idx="749">
                  <c:v>1600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1600</c:v>
                </c:pt>
                <c:pt idx="801">
                  <c:v>1600</c:v>
                </c:pt>
                <c:pt idx="802">
                  <c:v>1600</c:v>
                </c:pt>
                <c:pt idx="803">
                  <c:v>1600</c:v>
                </c:pt>
                <c:pt idx="804">
                  <c:v>1600</c:v>
                </c:pt>
                <c:pt idx="805">
                  <c:v>1600</c:v>
                </c:pt>
                <c:pt idx="806">
                  <c:v>1600</c:v>
                </c:pt>
                <c:pt idx="807">
                  <c:v>1600</c:v>
                </c:pt>
                <c:pt idx="808">
                  <c:v>1600</c:v>
                </c:pt>
                <c:pt idx="809">
                  <c:v>1600</c:v>
                </c:pt>
                <c:pt idx="810">
                  <c:v>1600</c:v>
                </c:pt>
                <c:pt idx="811">
                  <c:v>1600</c:v>
                </c:pt>
                <c:pt idx="812">
                  <c:v>1600</c:v>
                </c:pt>
                <c:pt idx="813">
                  <c:v>1600</c:v>
                </c:pt>
                <c:pt idx="814">
                  <c:v>1600</c:v>
                </c:pt>
                <c:pt idx="815">
                  <c:v>1600</c:v>
                </c:pt>
                <c:pt idx="816">
                  <c:v>1600</c:v>
                </c:pt>
                <c:pt idx="817">
                  <c:v>1600</c:v>
                </c:pt>
                <c:pt idx="818">
                  <c:v>1600</c:v>
                </c:pt>
                <c:pt idx="819">
                  <c:v>1600</c:v>
                </c:pt>
                <c:pt idx="820">
                  <c:v>1600</c:v>
                </c:pt>
                <c:pt idx="821">
                  <c:v>1600</c:v>
                </c:pt>
                <c:pt idx="822">
                  <c:v>1600</c:v>
                </c:pt>
                <c:pt idx="823">
                  <c:v>1600</c:v>
                </c:pt>
                <c:pt idx="824">
                  <c:v>1600</c:v>
                </c:pt>
                <c:pt idx="825">
                  <c:v>1600</c:v>
                </c:pt>
                <c:pt idx="826">
                  <c:v>1600</c:v>
                </c:pt>
                <c:pt idx="827">
                  <c:v>1600</c:v>
                </c:pt>
                <c:pt idx="828">
                  <c:v>1600</c:v>
                </c:pt>
                <c:pt idx="829">
                  <c:v>1600</c:v>
                </c:pt>
                <c:pt idx="830">
                  <c:v>1600</c:v>
                </c:pt>
                <c:pt idx="831">
                  <c:v>1600</c:v>
                </c:pt>
                <c:pt idx="832">
                  <c:v>1600</c:v>
                </c:pt>
                <c:pt idx="833">
                  <c:v>1600</c:v>
                </c:pt>
                <c:pt idx="834">
                  <c:v>1600</c:v>
                </c:pt>
                <c:pt idx="835">
                  <c:v>1600</c:v>
                </c:pt>
                <c:pt idx="836">
                  <c:v>1600</c:v>
                </c:pt>
                <c:pt idx="837">
                  <c:v>1600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1600</c:v>
                </c:pt>
                <c:pt idx="845">
                  <c:v>1600</c:v>
                </c:pt>
                <c:pt idx="846">
                  <c:v>1600</c:v>
                </c:pt>
                <c:pt idx="847">
                  <c:v>1600</c:v>
                </c:pt>
                <c:pt idx="848">
                  <c:v>1600</c:v>
                </c:pt>
                <c:pt idx="849">
                  <c:v>1600</c:v>
                </c:pt>
                <c:pt idx="850">
                  <c:v>1600</c:v>
                </c:pt>
                <c:pt idx="851">
                  <c:v>1600</c:v>
                </c:pt>
                <c:pt idx="852">
                  <c:v>1600</c:v>
                </c:pt>
                <c:pt idx="853">
                  <c:v>1600</c:v>
                </c:pt>
                <c:pt idx="854">
                  <c:v>1600</c:v>
                </c:pt>
                <c:pt idx="855">
                  <c:v>1600</c:v>
                </c:pt>
                <c:pt idx="856">
                  <c:v>1600</c:v>
                </c:pt>
                <c:pt idx="857">
                  <c:v>1600</c:v>
                </c:pt>
                <c:pt idx="858">
                  <c:v>1600</c:v>
                </c:pt>
                <c:pt idx="859">
                  <c:v>1600</c:v>
                </c:pt>
                <c:pt idx="860">
                  <c:v>1600</c:v>
                </c:pt>
                <c:pt idx="861">
                  <c:v>1600</c:v>
                </c:pt>
                <c:pt idx="862">
                  <c:v>1600</c:v>
                </c:pt>
                <c:pt idx="863">
                  <c:v>1600</c:v>
                </c:pt>
                <c:pt idx="864">
                  <c:v>1600</c:v>
                </c:pt>
                <c:pt idx="865">
                  <c:v>1600</c:v>
                </c:pt>
                <c:pt idx="866">
                  <c:v>1600</c:v>
                </c:pt>
                <c:pt idx="867">
                  <c:v>1600</c:v>
                </c:pt>
                <c:pt idx="868">
                  <c:v>1600</c:v>
                </c:pt>
                <c:pt idx="869">
                  <c:v>1600</c:v>
                </c:pt>
                <c:pt idx="870">
                  <c:v>1600</c:v>
                </c:pt>
                <c:pt idx="871">
                  <c:v>1600</c:v>
                </c:pt>
                <c:pt idx="872">
                  <c:v>1600</c:v>
                </c:pt>
                <c:pt idx="873">
                  <c:v>1600</c:v>
                </c:pt>
                <c:pt idx="874">
                  <c:v>1600</c:v>
                </c:pt>
                <c:pt idx="875">
                  <c:v>1600</c:v>
                </c:pt>
                <c:pt idx="876">
                  <c:v>1600</c:v>
                </c:pt>
                <c:pt idx="877">
                  <c:v>1600</c:v>
                </c:pt>
                <c:pt idx="878">
                  <c:v>1600</c:v>
                </c:pt>
                <c:pt idx="879">
                  <c:v>1600</c:v>
                </c:pt>
                <c:pt idx="880">
                  <c:v>1600</c:v>
                </c:pt>
                <c:pt idx="881">
                  <c:v>1600</c:v>
                </c:pt>
                <c:pt idx="882">
                  <c:v>1600</c:v>
                </c:pt>
                <c:pt idx="883">
                  <c:v>1600</c:v>
                </c:pt>
                <c:pt idx="884">
                  <c:v>1600</c:v>
                </c:pt>
                <c:pt idx="885">
                  <c:v>1600</c:v>
                </c:pt>
                <c:pt idx="886">
                  <c:v>1600</c:v>
                </c:pt>
                <c:pt idx="887">
                  <c:v>1600</c:v>
                </c:pt>
                <c:pt idx="888">
                  <c:v>1600</c:v>
                </c:pt>
                <c:pt idx="889">
                  <c:v>1600</c:v>
                </c:pt>
                <c:pt idx="890">
                  <c:v>1600</c:v>
                </c:pt>
                <c:pt idx="891">
                  <c:v>1600</c:v>
                </c:pt>
                <c:pt idx="892">
                  <c:v>1600</c:v>
                </c:pt>
                <c:pt idx="893">
                  <c:v>1600</c:v>
                </c:pt>
                <c:pt idx="894">
                  <c:v>1600</c:v>
                </c:pt>
                <c:pt idx="895">
                  <c:v>1600</c:v>
                </c:pt>
                <c:pt idx="896">
                  <c:v>1600</c:v>
                </c:pt>
                <c:pt idx="897">
                  <c:v>1600</c:v>
                </c:pt>
                <c:pt idx="898">
                  <c:v>1600</c:v>
                </c:pt>
                <c:pt idx="899">
                  <c:v>1600</c:v>
                </c:pt>
                <c:pt idx="900">
                  <c:v>1600</c:v>
                </c:pt>
                <c:pt idx="901">
                  <c:v>1600</c:v>
                </c:pt>
                <c:pt idx="902">
                  <c:v>1600</c:v>
                </c:pt>
                <c:pt idx="903">
                  <c:v>1600</c:v>
                </c:pt>
                <c:pt idx="904">
                  <c:v>1600</c:v>
                </c:pt>
                <c:pt idx="905">
                  <c:v>1600</c:v>
                </c:pt>
                <c:pt idx="906">
                  <c:v>1600</c:v>
                </c:pt>
                <c:pt idx="907">
                  <c:v>1600</c:v>
                </c:pt>
                <c:pt idx="908">
                  <c:v>1600</c:v>
                </c:pt>
                <c:pt idx="909">
                  <c:v>1600</c:v>
                </c:pt>
                <c:pt idx="910">
                  <c:v>1600</c:v>
                </c:pt>
                <c:pt idx="911">
                  <c:v>1600</c:v>
                </c:pt>
                <c:pt idx="912">
                  <c:v>1600</c:v>
                </c:pt>
                <c:pt idx="913">
                  <c:v>1600</c:v>
                </c:pt>
                <c:pt idx="914">
                  <c:v>1600</c:v>
                </c:pt>
                <c:pt idx="915">
                  <c:v>1600</c:v>
                </c:pt>
                <c:pt idx="916">
                  <c:v>1600</c:v>
                </c:pt>
                <c:pt idx="917">
                  <c:v>1600</c:v>
                </c:pt>
                <c:pt idx="918">
                  <c:v>1600</c:v>
                </c:pt>
                <c:pt idx="919">
                  <c:v>1600</c:v>
                </c:pt>
                <c:pt idx="920">
                  <c:v>1600</c:v>
                </c:pt>
                <c:pt idx="921">
                  <c:v>1600</c:v>
                </c:pt>
                <c:pt idx="922">
                  <c:v>1600</c:v>
                </c:pt>
                <c:pt idx="923">
                  <c:v>1600</c:v>
                </c:pt>
                <c:pt idx="924">
                  <c:v>1600</c:v>
                </c:pt>
                <c:pt idx="925">
                  <c:v>1600</c:v>
                </c:pt>
                <c:pt idx="926">
                  <c:v>1600</c:v>
                </c:pt>
                <c:pt idx="927">
                  <c:v>1600</c:v>
                </c:pt>
                <c:pt idx="928">
                  <c:v>1600</c:v>
                </c:pt>
                <c:pt idx="929">
                  <c:v>1600</c:v>
                </c:pt>
                <c:pt idx="930">
                  <c:v>1600</c:v>
                </c:pt>
                <c:pt idx="931">
                  <c:v>1600</c:v>
                </c:pt>
                <c:pt idx="932">
                  <c:v>1600</c:v>
                </c:pt>
                <c:pt idx="933">
                  <c:v>1600</c:v>
                </c:pt>
                <c:pt idx="934">
                  <c:v>1600</c:v>
                </c:pt>
                <c:pt idx="935">
                  <c:v>1600</c:v>
                </c:pt>
                <c:pt idx="936">
                  <c:v>1600</c:v>
                </c:pt>
                <c:pt idx="937">
                  <c:v>1600</c:v>
                </c:pt>
                <c:pt idx="938">
                  <c:v>1600</c:v>
                </c:pt>
                <c:pt idx="939">
                  <c:v>1600</c:v>
                </c:pt>
                <c:pt idx="940">
                  <c:v>1600</c:v>
                </c:pt>
                <c:pt idx="941">
                  <c:v>1600</c:v>
                </c:pt>
                <c:pt idx="942">
                  <c:v>1600</c:v>
                </c:pt>
                <c:pt idx="943">
                  <c:v>1600</c:v>
                </c:pt>
                <c:pt idx="944">
                  <c:v>1600</c:v>
                </c:pt>
                <c:pt idx="945">
                  <c:v>1600</c:v>
                </c:pt>
                <c:pt idx="946">
                  <c:v>1600</c:v>
                </c:pt>
                <c:pt idx="947">
                  <c:v>1600</c:v>
                </c:pt>
                <c:pt idx="948">
                  <c:v>1600</c:v>
                </c:pt>
                <c:pt idx="949">
                  <c:v>1600</c:v>
                </c:pt>
                <c:pt idx="950">
                  <c:v>1600</c:v>
                </c:pt>
                <c:pt idx="951">
                  <c:v>1600</c:v>
                </c:pt>
                <c:pt idx="952">
                  <c:v>1600</c:v>
                </c:pt>
                <c:pt idx="953">
                  <c:v>1600</c:v>
                </c:pt>
                <c:pt idx="954">
                  <c:v>1600</c:v>
                </c:pt>
                <c:pt idx="955">
                  <c:v>1600</c:v>
                </c:pt>
                <c:pt idx="956">
                  <c:v>1600</c:v>
                </c:pt>
                <c:pt idx="957">
                  <c:v>1600</c:v>
                </c:pt>
                <c:pt idx="958">
                  <c:v>1600</c:v>
                </c:pt>
                <c:pt idx="959">
                  <c:v>1600</c:v>
                </c:pt>
                <c:pt idx="960">
                  <c:v>1600</c:v>
                </c:pt>
                <c:pt idx="961">
                  <c:v>1600</c:v>
                </c:pt>
                <c:pt idx="962">
                  <c:v>1600</c:v>
                </c:pt>
                <c:pt idx="963">
                  <c:v>1600</c:v>
                </c:pt>
                <c:pt idx="964">
                  <c:v>1600</c:v>
                </c:pt>
                <c:pt idx="965">
                  <c:v>1600</c:v>
                </c:pt>
                <c:pt idx="966">
                  <c:v>1600</c:v>
                </c:pt>
                <c:pt idx="967">
                  <c:v>1600</c:v>
                </c:pt>
                <c:pt idx="968">
                  <c:v>1600</c:v>
                </c:pt>
                <c:pt idx="969">
                  <c:v>1600</c:v>
                </c:pt>
                <c:pt idx="970">
                  <c:v>1600</c:v>
                </c:pt>
                <c:pt idx="971">
                  <c:v>1600</c:v>
                </c:pt>
                <c:pt idx="972">
                  <c:v>1600</c:v>
                </c:pt>
                <c:pt idx="973">
                  <c:v>1600</c:v>
                </c:pt>
                <c:pt idx="974">
                  <c:v>1600</c:v>
                </c:pt>
                <c:pt idx="975">
                  <c:v>1600</c:v>
                </c:pt>
                <c:pt idx="976">
                  <c:v>1600</c:v>
                </c:pt>
                <c:pt idx="977">
                  <c:v>1600</c:v>
                </c:pt>
                <c:pt idx="978">
                  <c:v>1600</c:v>
                </c:pt>
                <c:pt idx="979">
                  <c:v>1600</c:v>
                </c:pt>
                <c:pt idx="980">
                  <c:v>1600</c:v>
                </c:pt>
                <c:pt idx="981">
                  <c:v>1600</c:v>
                </c:pt>
                <c:pt idx="982">
                  <c:v>1600</c:v>
                </c:pt>
                <c:pt idx="983">
                  <c:v>1600</c:v>
                </c:pt>
                <c:pt idx="984">
                  <c:v>1600</c:v>
                </c:pt>
                <c:pt idx="985">
                  <c:v>1600</c:v>
                </c:pt>
                <c:pt idx="986">
                  <c:v>1600</c:v>
                </c:pt>
                <c:pt idx="987">
                  <c:v>1600</c:v>
                </c:pt>
                <c:pt idx="988">
                  <c:v>1600</c:v>
                </c:pt>
                <c:pt idx="989">
                  <c:v>1600</c:v>
                </c:pt>
                <c:pt idx="990">
                  <c:v>1600</c:v>
                </c:pt>
                <c:pt idx="991">
                  <c:v>1600</c:v>
                </c:pt>
                <c:pt idx="992">
                  <c:v>1600</c:v>
                </c:pt>
                <c:pt idx="993">
                  <c:v>1600</c:v>
                </c:pt>
                <c:pt idx="994">
                  <c:v>1600</c:v>
                </c:pt>
                <c:pt idx="995">
                  <c:v>1600</c:v>
                </c:pt>
                <c:pt idx="996">
                  <c:v>1600</c:v>
                </c:pt>
                <c:pt idx="997">
                  <c:v>1600</c:v>
                </c:pt>
                <c:pt idx="998">
                  <c:v>1600</c:v>
                </c:pt>
                <c:pt idx="999">
                  <c:v>1600</c:v>
                </c:pt>
                <c:pt idx="1000">
                  <c:v>1600</c:v>
                </c:pt>
                <c:pt idx="1001">
                  <c:v>1600</c:v>
                </c:pt>
                <c:pt idx="1002">
                  <c:v>1600</c:v>
                </c:pt>
                <c:pt idx="1003">
                  <c:v>1600</c:v>
                </c:pt>
                <c:pt idx="1004">
                  <c:v>1600</c:v>
                </c:pt>
                <c:pt idx="1005">
                  <c:v>1600</c:v>
                </c:pt>
                <c:pt idx="1006">
                  <c:v>1600</c:v>
                </c:pt>
                <c:pt idx="1007">
                  <c:v>1600</c:v>
                </c:pt>
                <c:pt idx="1008">
                  <c:v>1600</c:v>
                </c:pt>
                <c:pt idx="1009">
                  <c:v>1600</c:v>
                </c:pt>
                <c:pt idx="1010">
                  <c:v>1600</c:v>
                </c:pt>
                <c:pt idx="1011">
                  <c:v>1600</c:v>
                </c:pt>
                <c:pt idx="1012">
                  <c:v>1600</c:v>
                </c:pt>
                <c:pt idx="1013">
                  <c:v>1600</c:v>
                </c:pt>
                <c:pt idx="1014">
                  <c:v>1600</c:v>
                </c:pt>
                <c:pt idx="1015">
                  <c:v>1600</c:v>
                </c:pt>
                <c:pt idx="1016">
                  <c:v>1600</c:v>
                </c:pt>
                <c:pt idx="1017">
                  <c:v>1600</c:v>
                </c:pt>
                <c:pt idx="1018">
                  <c:v>1600</c:v>
                </c:pt>
                <c:pt idx="1019">
                  <c:v>1600</c:v>
                </c:pt>
                <c:pt idx="1020">
                  <c:v>1600</c:v>
                </c:pt>
                <c:pt idx="1021">
                  <c:v>1600</c:v>
                </c:pt>
                <c:pt idx="1022">
                  <c:v>1600</c:v>
                </c:pt>
                <c:pt idx="1023">
                  <c:v>1600</c:v>
                </c:pt>
                <c:pt idx="1024">
                  <c:v>1600</c:v>
                </c:pt>
                <c:pt idx="1025">
                  <c:v>1600</c:v>
                </c:pt>
                <c:pt idx="1026">
                  <c:v>1600</c:v>
                </c:pt>
                <c:pt idx="1027">
                  <c:v>1600</c:v>
                </c:pt>
                <c:pt idx="1028">
                  <c:v>1600</c:v>
                </c:pt>
                <c:pt idx="1029">
                  <c:v>1600</c:v>
                </c:pt>
                <c:pt idx="1030">
                  <c:v>1600</c:v>
                </c:pt>
                <c:pt idx="1031">
                  <c:v>1600</c:v>
                </c:pt>
                <c:pt idx="1032">
                  <c:v>1600</c:v>
                </c:pt>
                <c:pt idx="1033">
                  <c:v>1600</c:v>
                </c:pt>
                <c:pt idx="1034">
                  <c:v>1600</c:v>
                </c:pt>
                <c:pt idx="1035">
                  <c:v>1600</c:v>
                </c:pt>
                <c:pt idx="1036">
                  <c:v>1600</c:v>
                </c:pt>
                <c:pt idx="1037">
                  <c:v>1600</c:v>
                </c:pt>
                <c:pt idx="1038">
                  <c:v>1600</c:v>
                </c:pt>
                <c:pt idx="1039">
                  <c:v>1600</c:v>
                </c:pt>
                <c:pt idx="1040">
                  <c:v>1600</c:v>
                </c:pt>
                <c:pt idx="1041">
                  <c:v>1600</c:v>
                </c:pt>
                <c:pt idx="1042">
                  <c:v>1600</c:v>
                </c:pt>
                <c:pt idx="1043">
                  <c:v>1600</c:v>
                </c:pt>
                <c:pt idx="1044">
                  <c:v>1600</c:v>
                </c:pt>
                <c:pt idx="1045">
                  <c:v>1600</c:v>
                </c:pt>
                <c:pt idx="1046">
                  <c:v>1600</c:v>
                </c:pt>
                <c:pt idx="1047">
                  <c:v>1600</c:v>
                </c:pt>
                <c:pt idx="1048">
                  <c:v>1600</c:v>
                </c:pt>
                <c:pt idx="1049">
                  <c:v>1600</c:v>
                </c:pt>
                <c:pt idx="1050">
                  <c:v>1600</c:v>
                </c:pt>
                <c:pt idx="1051">
                  <c:v>1600</c:v>
                </c:pt>
                <c:pt idx="1052">
                  <c:v>1600</c:v>
                </c:pt>
                <c:pt idx="1053">
                  <c:v>1600</c:v>
                </c:pt>
                <c:pt idx="1054">
                  <c:v>1600</c:v>
                </c:pt>
                <c:pt idx="1055">
                  <c:v>1600</c:v>
                </c:pt>
                <c:pt idx="1056">
                  <c:v>1600</c:v>
                </c:pt>
                <c:pt idx="1057">
                  <c:v>1600</c:v>
                </c:pt>
                <c:pt idx="1058">
                  <c:v>1600</c:v>
                </c:pt>
                <c:pt idx="1059">
                  <c:v>1600</c:v>
                </c:pt>
                <c:pt idx="1060">
                  <c:v>1600</c:v>
                </c:pt>
                <c:pt idx="1061">
                  <c:v>1600</c:v>
                </c:pt>
                <c:pt idx="1062">
                  <c:v>1600</c:v>
                </c:pt>
                <c:pt idx="1063">
                  <c:v>1600</c:v>
                </c:pt>
                <c:pt idx="1064">
                  <c:v>1600</c:v>
                </c:pt>
                <c:pt idx="1065">
                  <c:v>1600</c:v>
                </c:pt>
                <c:pt idx="1066">
                  <c:v>1600</c:v>
                </c:pt>
                <c:pt idx="1067">
                  <c:v>1600</c:v>
                </c:pt>
                <c:pt idx="1068">
                  <c:v>1600</c:v>
                </c:pt>
                <c:pt idx="1069">
                  <c:v>1600</c:v>
                </c:pt>
                <c:pt idx="1070">
                  <c:v>1600</c:v>
                </c:pt>
                <c:pt idx="1071">
                  <c:v>1600</c:v>
                </c:pt>
                <c:pt idx="1072">
                  <c:v>1600</c:v>
                </c:pt>
                <c:pt idx="1073">
                  <c:v>1600</c:v>
                </c:pt>
                <c:pt idx="1074">
                  <c:v>1600</c:v>
                </c:pt>
                <c:pt idx="1075">
                  <c:v>1600</c:v>
                </c:pt>
                <c:pt idx="1076">
                  <c:v>1600</c:v>
                </c:pt>
                <c:pt idx="1077">
                  <c:v>1600</c:v>
                </c:pt>
                <c:pt idx="1078">
                  <c:v>1600</c:v>
                </c:pt>
                <c:pt idx="1079">
                  <c:v>1600</c:v>
                </c:pt>
                <c:pt idx="1080">
                  <c:v>1600</c:v>
                </c:pt>
                <c:pt idx="1081">
                  <c:v>1600</c:v>
                </c:pt>
                <c:pt idx="1082">
                  <c:v>1600</c:v>
                </c:pt>
                <c:pt idx="1083">
                  <c:v>1600</c:v>
                </c:pt>
                <c:pt idx="1084">
                  <c:v>1600</c:v>
                </c:pt>
                <c:pt idx="1085">
                  <c:v>1600</c:v>
                </c:pt>
                <c:pt idx="1086">
                  <c:v>1600</c:v>
                </c:pt>
                <c:pt idx="1087">
                  <c:v>1600</c:v>
                </c:pt>
                <c:pt idx="1088">
                  <c:v>1600</c:v>
                </c:pt>
                <c:pt idx="1089">
                  <c:v>1600</c:v>
                </c:pt>
                <c:pt idx="1090">
                  <c:v>1600</c:v>
                </c:pt>
                <c:pt idx="1091">
                  <c:v>1600</c:v>
                </c:pt>
                <c:pt idx="1092">
                  <c:v>1600</c:v>
                </c:pt>
                <c:pt idx="1093">
                  <c:v>1600</c:v>
                </c:pt>
                <c:pt idx="1094">
                  <c:v>1600</c:v>
                </c:pt>
                <c:pt idx="1095">
                  <c:v>1600</c:v>
                </c:pt>
                <c:pt idx="1096">
                  <c:v>1600</c:v>
                </c:pt>
                <c:pt idx="1097">
                  <c:v>1600</c:v>
                </c:pt>
                <c:pt idx="1098">
                  <c:v>1600</c:v>
                </c:pt>
                <c:pt idx="1099">
                  <c:v>1600</c:v>
                </c:pt>
                <c:pt idx="1100">
                  <c:v>1600</c:v>
                </c:pt>
                <c:pt idx="1101">
                  <c:v>1600</c:v>
                </c:pt>
                <c:pt idx="1102">
                  <c:v>1600</c:v>
                </c:pt>
                <c:pt idx="1103">
                  <c:v>1600</c:v>
                </c:pt>
                <c:pt idx="1104">
                  <c:v>1600</c:v>
                </c:pt>
                <c:pt idx="1105">
                  <c:v>1600</c:v>
                </c:pt>
                <c:pt idx="1106">
                  <c:v>1600</c:v>
                </c:pt>
                <c:pt idx="1107">
                  <c:v>1600</c:v>
                </c:pt>
                <c:pt idx="1108">
                  <c:v>1600</c:v>
                </c:pt>
                <c:pt idx="1109">
                  <c:v>1600</c:v>
                </c:pt>
                <c:pt idx="1110">
                  <c:v>1600</c:v>
                </c:pt>
                <c:pt idx="1111">
                  <c:v>1600</c:v>
                </c:pt>
                <c:pt idx="1112">
                  <c:v>1600</c:v>
                </c:pt>
                <c:pt idx="1113">
                  <c:v>1600</c:v>
                </c:pt>
                <c:pt idx="1114">
                  <c:v>1600</c:v>
                </c:pt>
                <c:pt idx="1115">
                  <c:v>1600</c:v>
                </c:pt>
                <c:pt idx="1116">
                  <c:v>1600</c:v>
                </c:pt>
                <c:pt idx="1117">
                  <c:v>1600</c:v>
                </c:pt>
                <c:pt idx="1118">
                  <c:v>1600</c:v>
                </c:pt>
                <c:pt idx="1119">
                  <c:v>1600</c:v>
                </c:pt>
                <c:pt idx="1120">
                  <c:v>1600</c:v>
                </c:pt>
                <c:pt idx="1121">
                  <c:v>1600</c:v>
                </c:pt>
                <c:pt idx="1122">
                  <c:v>1600</c:v>
                </c:pt>
                <c:pt idx="1123">
                  <c:v>1600</c:v>
                </c:pt>
                <c:pt idx="1124">
                  <c:v>1600</c:v>
                </c:pt>
                <c:pt idx="1125">
                  <c:v>1600</c:v>
                </c:pt>
                <c:pt idx="1126">
                  <c:v>1600</c:v>
                </c:pt>
                <c:pt idx="1127">
                  <c:v>1600</c:v>
                </c:pt>
                <c:pt idx="1128">
                  <c:v>1600</c:v>
                </c:pt>
                <c:pt idx="1129">
                  <c:v>1600</c:v>
                </c:pt>
                <c:pt idx="1130">
                  <c:v>1600</c:v>
                </c:pt>
                <c:pt idx="1131">
                  <c:v>1600</c:v>
                </c:pt>
                <c:pt idx="1132">
                  <c:v>1600</c:v>
                </c:pt>
                <c:pt idx="1133">
                  <c:v>1600</c:v>
                </c:pt>
                <c:pt idx="1134">
                  <c:v>1600</c:v>
                </c:pt>
                <c:pt idx="1135">
                  <c:v>1600</c:v>
                </c:pt>
                <c:pt idx="1136">
                  <c:v>1600</c:v>
                </c:pt>
                <c:pt idx="1137">
                  <c:v>1600</c:v>
                </c:pt>
                <c:pt idx="1138">
                  <c:v>1600</c:v>
                </c:pt>
                <c:pt idx="1139">
                  <c:v>1600</c:v>
                </c:pt>
                <c:pt idx="1140">
                  <c:v>1600</c:v>
                </c:pt>
                <c:pt idx="1141">
                  <c:v>1600</c:v>
                </c:pt>
                <c:pt idx="1142">
                  <c:v>1600</c:v>
                </c:pt>
                <c:pt idx="1143">
                  <c:v>1600</c:v>
                </c:pt>
                <c:pt idx="1144">
                  <c:v>1600</c:v>
                </c:pt>
                <c:pt idx="1145">
                  <c:v>1600</c:v>
                </c:pt>
                <c:pt idx="1146">
                  <c:v>1600</c:v>
                </c:pt>
                <c:pt idx="1147">
                  <c:v>1600</c:v>
                </c:pt>
                <c:pt idx="1148">
                  <c:v>1600</c:v>
                </c:pt>
                <c:pt idx="1149">
                  <c:v>1600</c:v>
                </c:pt>
                <c:pt idx="1150">
                  <c:v>1600</c:v>
                </c:pt>
                <c:pt idx="1151">
                  <c:v>1600</c:v>
                </c:pt>
                <c:pt idx="1152">
                  <c:v>1600</c:v>
                </c:pt>
                <c:pt idx="1153">
                  <c:v>1600</c:v>
                </c:pt>
                <c:pt idx="1154">
                  <c:v>1600</c:v>
                </c:pt>
                <c:pt idx="1155">
                  <c:v>1600</c:v>
                </c:pt>
                <c:pt idx="1156">
                  <c:v>1600</c:v>
                </c:pt>
                <c:pt idx="1157">
                  <c:v>1600</c:v>
                </c:pt>
                <c:pt idx="1158">
                  <c:v>1600</c:v>
                </c:pt>
                <c:pt idx="1159">
                  <c:v>1600</c:v>
                </c:pt>
                <c:pt idx="1160">
                  <c:v>1600</c:v>
                </c:pt>
                <c:pt idx="1161">
                  <c:v>1600</c:v>
                </c:pt>
                <c:pt idx="1162">
                  <c:v>1600</c:v>
                </c:pt>
                <c:pt idx="1163">
                  <c:v>1600</c:v>
                </c:pt>
                <c:pt idx="1164">
                  <c:v>1600</c:v>
                </c:pt>
                <c:pt idx="1165">
                  <c:v>1600</c:v>
                </c:pt>
                <c:pt idx="1166">
                  <c:v>1600</c:v>
                </c:pt>
                <c:pt idx="1167">
                  <c:v>1600</c:v>
                </c:pt>
                <c:pt idx="1168">
                  <c:v>1600</c:v>
                </c:pt>
                <c:pt idx="1169">
                  <c:v>1600</c:v>
                </c:pt>
                <c:pt idx="1170">
                  <c:v>1600</c:v>
                </c:pt>
                <c:pt idx="1171">
                  <c:v>1600</c:v>
                </c:pt>
                <c:pt idx="1172">
                  <c:v>1600</c:v>
                </c:pt>
                <c:pt idx="1173">
                  <c:v>1600</c:v>
                </c:pt>
                <c:pt idx="1174">
                  <c:v>1600</c:v>
                </c:pt>
                <c:pt idx="1175">
                  <c:v>1600</c:v>
                </c:pt>
                <c:pt idx="1176">
                  <c:v>1600</c:v>
                </c:pt>
                <c:pt idx="1177">
                  <c:v>1600</c:v>
                </c:pt>
                <c:pt idx="1178">
                  <c:v>1600</c:v>
                </c:pt>
                <c:pt idx="1179">
                  <c:v>1600</c:v>
                </c:pt>
                <c:pt idx="1180">
                  <c:v>1600</c:v>
                </c:pt>
                <c:pt idx="1181">
                  <c:v>1600</c:v>
                </c:pt>
                <c:pt idx="1182">
                  <c:v>1600</c:v>
                </c:pt>
                <c:pt idx="1183">
                  <c:v>1600</c:v>
                </c:pt>
                <c:pt idx="1184">
                  <c:v>1600</c:v>
                </c:pt>
                <c:pt idx="1185">
                  <c:v>1600</c:v>
                </c:pt>
                <c:pt idx="1186">
                  <c:v>1600</c:v>
                </c:pt>
                <c:pt idx="1187">
                  <c:v>1600</c:v>
                </c:pt>
                <c:pt idx="1188">
                  <c:v>1600</c:v>
                </c:pt>
                <c:pt idx="1189">
                  <c:v>1600</c:v>
                </c:pt>
                <c:pt idx="1190">
                  <c:v>1600</c:v>
                </c:pt>
                <c:pt idx="1191">
                  <c:v>1600</c:v>
                </c:pt>
                <c:pt idx="1192">
                  <c:v>1600</c:v>
                </c:pt>
                <c:pt idx="1193">
                  <c:v>1600</c:v>
                </c:pt>
                <c:pt idx="1194">
                  <c:v>1600</c:v>
                </c:pt>
                <c:pt idx="1195">
                  <c:v>1600</c:v>
                </c:pt>
                <c:pt idx="1196">
                  <c:v>1600</c:v>
                </c:pt>
                <c:pt idx="1197">
                  <c:v>1600</c:v>
                </c:pt>
                <c:pt idx="1198">
                  <c:v>1600</c:v>
                </c:pt>
                <c:pt idx="1199">
                  <c:v>1600</c:v>
                </c:pt>
                <c:pt idx="1200">
                  <c:v>1600</c:v>
                </c:pt>
                <c:pt idx="1201">
                  <c:v>1600</c:v>
                </c:pt>
                <c:pt idx="1202">
                  <c:v>1600</c:v>
                </c:pt>
                <c:pt idx="1203">
                  <c:v>1600</c:v>
                </c:pt>
                <c:pt idx="1204">
                  <c:v>1600</c:v>
                </c:pt>
                <c:pt idx="1205">
                  <c:v>1600</c:v>
                </c:pt>
                <c:pt idx="1206">
                  <c:v>1600</c:v>
                </c:pt>
                <c:pt idx="1207">
                  <c:v>1600</c:v>
                </c:pt>
                <c:pt idx="1208">
                  <c:v>1600</c:v>
                </c:pt>
                <c:pt idx="1209">
                  <c:v>1600</c:v>
                </c:pt>
                <c:pt idx="1210">
                  <c:v>1600</c:v>
                </c:pt>
                <c:pt idx="1211">
                  <c:v>1600</c:v>
                </c:pt>
                <c:pt idx="1212">
                  <c:v>1600</c:v>
                </c:pt>
                <c:pt idx="1213">
                  <c:v>1600</c:v>
                </c:pt>
                <c:pt idx="1214">
                  <c:v>1600</c:v>
                </c:pt>
                <c:pt idx="1215">
                  <c:v>1600</c:v>
                </c:pt>
                <c:pt idx="1216">
                  <c:v>1600</c:v>
                </c:pt>
                <c:pt idx="1217">
                  <c:v>1600</c:v>
                </c:pt>
                <c:pt idx="1218">
                  <c:v>1600</c:v>
                </c:pt>
                <c:pt idx="1219">
                  <c:v>1600</c:v>
                </c:pt>
                <c:pt idx="1220">
                  <c:v>1600</c:v>
                </c:pt>
                <c:pt idx="1221">
                  <c:v>1600</c:v>
                </c:pt>
                <c:pt idx="1222">
                  <c:v>1600</c:v>
                </c:pt>
                <c:pt idx="1223">
                  <c:v>1600</c:v>
                </c:pt>
                <c:pt idx="1224">
                  <c:v>1600</c:v>
                </c:pt>
                <c:pt idx="1225">
                  <c:v>1600</c:v>
                </c:pt>
                <c:pt idx="1226">
                  <c:v>1600</c:v>
                </c:pt>
                <c:pt idx="1227">
                  <c:v>1600</c:v>
                </c:pt>
                <c:pt idx="1228">
                  <c:v>1600</c:v>
                </c:pt>
                <c:pt idx="1229">
                  <c:v>1600</c:v>
                </c:pt>
                <c:pt idx="1230">
                  <c:v>1600</c:v>
                </c:pt>
                <c:pt idx="1231">
                  <c:v>1600</c:v>
                </c:pt>
                <c:pt idx="1232">
                  <c:v>1600</c:v>
                </c:pt>
                <c:pt idx="1233">
                  <c:v>1600</c:v>
                </c:pt>
                <c:pt idx="1234">
                  <c:v>1600</c:v>
                </c:pt>
                <c:pt idx="1235">
                  <c:v>1600</c:v>
                </c:pt>
                <c:pt idx="1236">
                  <c:v>1600</c:v>
                </c:pt>
                <c:pt idx="1237">
                  <c:v>1600</c:v>
                </c:pt>
                <c:pt idx="1238">
                  <c:v>1600</c:v>
                </c:pt>
                <c:pt idx="1239">
                  <c:v>1600</c:v>
                </c:pt>
                <c:pt idx="1240">
                  <c:v>1600</c:v>
                </c:pt>
                <c:pt idx="1241">
                  <c:v>1600</c:v>
                </c:pt>
                <c:pt idx="1242">
                  <c:v>1600</c:v>
                </c:pt>
                <c:pt idx="1243">
                  <c:v>1600</c:v>
                </c:pt>
                <c:pt idx="1244">
                  <c:v>1600</c:v>
                </c:pt>
                <c:pt idx="1245">
                  <c:v>1600</c:v>
                </c:pt>
                <c:pt idx="1246">
                  <c:v>1600</c:v>
                </c:pt>
                <c:pt idx="1247">
                  <c:v>1600</c:v>
                </c:pt>
                <c:pt idx="1248">
                  <c:v>1600</c:v>
                </c:pt>
                <c:pt idx="1249">
                  <c:v>1600</c:v>
                </c:pt>
                <c:pt idx="1250">
                  <c:v>1600</c:v>
                </c:pt>
                <c:pt idx="1251">
                  <c:v>1600</c:v>
                </c:pt>
                <c:pt idx="1252">
                  <c:v>1600</c:v>
                </c:pt>
                <c:pt idx="1253">
                  <c:v>1600</c:v>
                </c:pt>
                <c:pt idx="1254">
                  <c:v>1600</c:v>
                </c:pt>
                <c:pt idx="1255">
                  <c:v>1600</c:v>
                </c:pt>
                <c:pt idx="1256">
                  <c:v>1600</c:v>
                </c:pt>
                <c:pt idx="1257">
                  <c:v>1600</c:v>
                </c:pt>
                <c:pt idx="1258">
                  <c:v>1600</c:v>
                </c:pt>
                <c:pt idx="1259">
                  <c:v>1600</c:v>
                </c:pt>
                <c:pt idx="1260">
                  <c:v>1600</c:v>
                </c:pt>
                <c:pt idx="1261">
                  <c:v>1600</c:v>
                </c:pt>
                <c:pt idx="1262">
                  <c:v>1600</c:v>
                </c:pt>
                <c:pt idx="1263">
                  <c:v>1600</c:v>
                </c:pt>
                <c:pt idx="1264">
                  <c:v>1600</c:v>
                </c:pt>
                <c:pt idx="1265">
                  <c:v>1600</c:v>
                </c:pt>
                <c:pt idx="1266">
                  <c:v>1600</c:v>
                </c:pt>
                <c:pt idx="1267">
                  <c:v>1600</c:v>
                </c:pt>
                <c:pt idx="1268">
                  <c:v>1600</c:v>
                </c:pt>
                <c:pt idx="1269">
                  <c:v>1600</c:v>
                </c:pt>
                <c:pt idx="1270">
                  <c:v>1600</c:v>
                </c:pt>
                <c:pt idx="1271">
                  <c:v>1600</c:v>
                </c:pt>
                <c:pt idx="1272">
                  <c:v>1600</c:v>
                </c:pt>
                <c:pt idx="1273">
                  <c:v>1600</c:v>
                </c:pt>
                <c:pt idx="1274">
                  <c:v>1600</c:v>
                </c:pt>
                <c:pt idx="1275">
                  <c:v>1600</c:v>
                </c:pt>
                <c:pt idx="1276">
                  <c:v>1600</c:v>
                </c:pt>
                <c:pt idx="1277">
                  <c:v>1600</c:v>
                </c:pt>
                <c:pt idx="1278">
                  <c:v>1600</c:v>
                </c:pt>
                <c:pt idx="1279">
                  <c:v>1600</c:v>
                </c:pt>
                <c:pt idx="1280">
                  <c:v>1600</c:v>
                </c:pt>
                <c:pt idx="1281">
                  <c:v>1600</c:v>
                </c:pt>
                <c:pt idx="1282">
                  <c:v>1600</c:v>
                </c:pt>
                <c:pt idx="1283">
                  <c:v>1600</c:v>
                </c:pt>
                <c:pt idx="1284">
                  <c:v>1600</c:v>
                </c:pt>
                <c:pt idx="1285">
                  <c:v>1600</c:v>
                </c:pt>
                <c:pt idx="1286">
                  <c:v>1600</c:v>
                </c:pt>
                <c:pt idx="1287">
                  <c:v>1600</c:v>
                </c:pt>
                <c:pt idx="1288">
                  <c:v>1600</c:v>
                </c:pt>
                <c:pt idx="1289">
                  <c:v>1600</c:v>
                </c:pt>
                <c:pt idx="1290">
                  <c:v>1600</c:v>
                </c:pt>
                <c:pt idx="1291">
                  <c:v>1600</c:v>
                </c:pt>
                <c:pt idx="1292">
                  <c:v>1600</c:v>
                </c:pt>
                <c:pt idx="1293">
                  <c:v>1600</c:v>
                </c:pt>
                <c:pt idx="1294">
                  <c:v>1600</c:v>
                </c:pt>
                <c:pt idx="1295">
                  <c:v>1600</c:v>
                </c:pt>
                <c:pt idx="1296">
                  <c:v>1600</c:v>
                </c:pt>
                <c:pt idx="1297">
                  <c:v>1600</c:v>
                </c:pt>
                <c:pt idx="1298">
                  <c:v>1600</c:v>
                </c:pt>
                <c:pt idx="1299">
                  <c:v>1600</c:v>
                </c:pt>
                <c:pt idx="1300">
                  <c:v>1600</c:v>
                </c:pt>
                <c:pt idx="1301">
                  <c:v>1600</c:v>
                </c:pt>
                <c:pt idx="1302">
                  <c:v>1600</c:v>
                </c:pt>
                <c:pt idx="1303">
                  <c:v>1600</c:v>
                </c:pt>
                <c:pt idx="1304">
                  <c:v>1600</c:v>
                </c:pt>
                <c:pt idx="1305">
                  <c:v>1600</c:v>
                </c:pt>
                <c:pt idx="1306">
                  <c:v>1600</c:v>
                </c:pt>
                <c:pt idx="1307">
                  <c:v>1600</c:v>
                </c:pt>
                <c:pt idx="1308">
                  <c:v>1600</c:v>
                </c:pt>
                <c:pt idx="1309">
                  <c:v>1600</c:v>
                </c:pt>
                <c:pt idx="1310">
                  <c:v>1600</c:v>
                </c:pt>
                <c:pt idx="1311">
                  <c:v>1600</c:v>
                </c:pt>
                <c:pt idx="1312">
                  <c:v>1600</c:v>
                </c:pt>
                <c:pt idx="1313">
                  <c:v>1600</c:v>
                </c:pt>
                <c:pt idx="1314">
                  <c:v>1600</c:v>
                </c:pt>
                <c:pt idx="1315">
                  <c:v>1600</c:v>
                </c:pt>
                <c:pt idx="1316">
                  <c:v>1600</c:v>
                </c:pt>
                <c:pt idx="1317">
                  <c:v>1600</c:v>
                </c:pt>
                <c:pt idx="1318">
                  <c:v>1600</c:v>
                </c:pt>
                <c:pt idx="1319">
                  <c:v>1600</c:v>
                </c:pt>
                <c:pt idx="1320">
                  <c:v>1600</c:v>
                </c:pt>
                <c:pt idx="1321">
                  <c:v>1600</c:v>
                </c:pt>
                <c:pt idx="1322">
                  <c:v>1600</c:v>
                </c:pt>
                <c:pt idx="1323">
                  <c:v>1600</c:v>
                </c:pt>
                <c:pt idx="1324">
                  <c:v>1600</c:v>
                </c:pt>
                <c:pt idx="1325">
                  <c:v>1600</c:v>
                </c:pt>
                <c:pt idx="1326">
                  <c:v>1600</c:v>
                </c:pt>
                <c:pt idx="1327">
                  <c:v>1600</c:v>
                </c:pt>
                <c:pt idx="1328">
                  <c:v>1600</c:v>
                </c:pt>
                <c:pt idx="1329">
                  <c:v>1600</c:v>
                </c:pt>
                <c:pt idx="1330">
                  <c:v>1600</c:v>
                </c:pt>
                <c:pt idx="1331">
                  <c:v>1600</c:v>
                </c:pt>
                <c:pt idx="1332">
                  <c:v>1600</c:v>
                </c:pt>
                <c:pt idx="1333">
                  <c:v>1600</c:v>
                </c:pt>
                <c:pt idx="1334">
                  <c:v>1600</c:v>
                </c:pt>
                <c:pt idx="1335">
                  <c:v>1600</c:v>
                </c:pt>
                <c:pt idx="1336">
                  <c:v>1600</c:v>
                </c:pt>
                <c:pt idx="1337">
                  <c:v>1600</c:v>
                </c:pt>
                <c:pt idx="1338">
                  <c:v>1600</c:v>
                </c:pt>
                <c:pt idx="1339">
                  <c:v>1600</c:v>
                </c:pt>
                <c:pt idx="1340">
                  <c:v>1600</c:v>
                </c:pt>
                <c:pt idx="1341">
                  <c:v>1600</c:v>
                </c:pt>
                <c:pt idx="1342">
                  <c:v>1600</c:v>
                </c:pt>
                <c:pt idx="1343">
                  <c:v>1600</c:v>
                </c:pt>
                <c:pt idx="1344">
                  <c:v>1600</c:v>
                </c:pt>
                <c:pt idx="1345">
                  <c:v>1600</c:v>
                </c:pt>
                <c:pt idx="1346">
                  <c:v>1600</c:v>
                </c:pt>
                <c:pt idx="1347">
                  <c:v>1600</c:v>
                </c:pt>
                <c:pt idx="1348">
                  <c:v>1600</c:v>
                </c:pt>
                <c:pt idx="1349">
                  <c:v>1600</c:v>
                </c:pt>
                <c:pt idx="1350">
                  <c:v>1600</c:v>
                </c:pt>
                <c:pt idx="1351">
                  <c:v>1600</c:v>
                </c:pt>
                <c:pt idx="1352">
                  <c:v>1600</c:v>
                </c:pt>
                <c:pt idx="1353">
                  <c:v>1600</c:v>
                </c:pt>
                <c:pt idx="1354">
                  <c:v>1600</c:v>
                </c:pt>
                <c:pt idx="1355">
                  <c:v>1600</c:v>
                </c:pt>
                <c:pt idx="1356">
                  <c:v>1600</c:v>
                </c:pt>
                <c:pt idx="1357">
                  <c:v>1600</c:v>
                </c:pt>
                <c:pt idx="1358">
                  <c:v>1600</c:v>
                </c:pt>
                <c:pt idx="1359">
                  <c:v>1600</c:v>
                </c:pt>
                <c:pt idx="1360">
                  <c:v>1600</c:v>
                </c:pt>
                <c:pt idx="1361">
                  <c:v>1600</c:v>
                </c:pt>
                <c:pt idx="1362">
                  <c:v>1600</c:v>
                </c:pt>
                <c:pt idx="1363">
                  <c:v>1600</c:v>
                </c:pt>
                <c:pt idx="1364">
                  <c:v>1600</c:v>
                </c:pt>
                <c:pt idx="1365">
                  <c:v>1600</c:v>
                </c:pt>
                <c:pt idx="1366">
                  <c:v>1600</c:v>
                </c:pt>
                <c:pt idx="1367">
                  <c:v>1600</c:v>
                </c:pt>
                <c:pt idx="1368">
                  <c:v>1600</c:v>
                </c:pt>
                <c:pt idx="1369">
                  <c:v>1600</c:v>
                </c:pt>
                <c:pt idx="1370">
                  <c:v>1600</c:v>
                </c:pt>
                <c:pt idx="1371">
                  <c:v>1600</c:v>
                </c:pt>
                <c:pt idx="1372">
                  <c:v>1600</c:v>
                </c:pt>
                <c:pt idx="1373">
                  <c:v>1600</c:v>
                </c:pt>
                <c:pt idx="1374">
                  <c:v>1600</c:v>
                </c:pt>
                <c:pt idx="1375">
                  <c:v>1600</c:v>
                </c:pt>
                <c:pt idx="1376">
                  <c:v>1600</c:v>
                </c:pt>
                <c:pt idx="1377">
                  <c:v>1600</c:v>
                </c:pt>
                <c:pt idx="1378">
                  <c:v>1600</c:v>
                </c:pt>
                <c:pt idx="1379">
                  <c:v>1600</c:v>
                </c:pt>
                <c:pt idx="1380">
                  <c:v>1600</c:v>
                </c:pt>
                <c:pt idx="1381">
                  <c:v>1600</c:v>
                </c:pt>
                <c:pt idx="1382">
                  <c:v>1600</c:v>
                </c:pt>
                <c:pt idx="1383">
                  <c:v>1600</c:v>
                </c:pt>
                <c:pt idx="1384">
                  <c:v>1600</c:v>
                </c:pt>
                <c:pt idx="1385">
                  <c:v>1600</c:v>
                </c:pt>
                <c:pt idx="1386">
                  <c:v>1600</c:v>
                </c:pt>
                <c:pt idx="1387">
                  <c:v>1600</c:v>
                </c:pt>
                <c:pt idx="1388">
                  <c:v>1600</c:v>
                </c:pt>
                <c:pt idx="1389">
                  <c:v>1600</c:v>
                </c:pt>
                <c:pt idx="1390">
                  <c:v>1600</c:v>
                </c:pt>
                <c:pt idx="1391">
                  <c:v>1600</c:v>
                </c:pt>
                <c:pt idx="1392">
                  <c:v>1600</c:v>
                </c:pt>
                <c:pt idx="1393">
                  <c:v>1600</c:v>
                </c:pt>
                <c:pt idx="1394">
                  <c:v>1600</c:v>
                </c:pt>
                <c:pt idx="1395">
                  <c:v>1600</c:v>
                </c:pt>
                <c:pt idx="1396">
                  <c:v>1600</c:v>
                </c:pt>
                <c:pt idx="1397">
                  <c:v>1600</c:v>
                </c:pt>
                <c:pt idx="1398">
                  <c:v>1600</c:v>
                </c:pt>
                <c:pt idx="1399">
                  <c:v>1600</c:v>
                </c:pt>
                <c:pt idx="1400">
                  <c:v>1600</c:v>
                </c:pt>
                <c:pt idx="1401">
                  <c:v>1600</c:v>
                </c:pt>
                <c:pt idx="1402">
                  <c:v>1600</c:v>
                </c:pt>
                <c:pt idx="1403">
                  <c:v>1600</c:v>
                </c:pt>
                <c:pt idx="1404">
                  <c:v>1600</c:v>
                </c:pt>
                <c:pt idx="1405">
                  <c:v>1600</c:v>
                </c:pt>
                <c:pt idx="1406">
                  <c:v>1600</c:v>
                </c:pt>
                <c:pt idx="1407">
                  <c:v>1600</c:v>
                </c:pt>
                <c:pt idx="1408">
                  <c:v>1600</c:v>
                </c:pt>
                <c:pt idx="1409">
                  <c:v>1600</c:v>
                </c:pt>
                <c:pt idx="1410">
                  <c:v>1600</c:v>
                </c:pt>
                <c:pt idx="1411">
                  <c:v>1600</c:v>
                </c:pt>
                <c:pt idx="1412">
                  <c:v>1600</c:v>
                </c:pt>
                <c:pt idx="1413">
                  <c:v>1600</c:v>
                </c:pt>
                <c:pt idx="1414">
                  <c:v>1600</c:v>
                </c:pt>
                <c:pt idx="1415">
                  <c:v>1600</c:v>
                </c:pt>
                <c:pt idx="1416">
                  <c:v>1600</c:v>
                </c:pt>
                <c:pt idx="1417">
                  <c:v>1600</c:v>
                </c:pt>
                <c:pt idx="1418">
                  <c:v>1600</c:v>
                </c:pt>
                <c:pt idx="1419">
                  <c:v>1600</c:v>
                </c:pt>
                <c:pt idx="1420">
                  <c:v>1600</c:v>
                </c:pt>
                <c:pt idx="1421">
                  <c:v>1600</c:v>
                </c:pt>
                <c:pt idx="1422">
                  <c:v>1600</c:v>
                </c:pt>
                <c:pt idx="1423">
                  <c:v>1600</c:v>
                </c:pt>
                <c:pt idx="1424">
                  <c:v>1600</c:v>
                </c:pt>
                <c:pt idx="1425">
                  <c:v>1600</c:v>
                </c:pt>
                <c:pt idx="1426">
                  <c:v>1600</c:v>
                </c:pt>
                <c:pt idx="1427">
                  <c:v>1600</c:v>
                </c:pt>
                <c:pt idx="1428">
                  <c:v>1600</c:v>
                </c:pt>
                <c:pt idx="1429">
                  <c:v>1600</c:v>
                </c:pt>
                <c:pt idx="1430">
                  <c:v>1600</c:v>
                </c:pt>
                <c:pt idx="1431">
                  <c:v>1600</c:v>
                </c:pt>
                <c:pt idx="1432">
                  <c:v>1600</c:v>
                </c:pt>
                <c:pt idx="1433">
                  <c:v>1600</c:v>
                </c:pt>
                <c:pt idx="1434">
                  <c:v>1600</c:v>
                </c:pt>
                <c:pt idx="1435">
                  <c:v>1600</c:v>
                </c:pt>
                <c:pt idx="1436">
                  <c:v>1600</c:v>
                </c:pt>
                <c:pt idx="1437">
                  <c:v>1600</c:v>
                </c:pt>
                <c:pt idx="1438">
                  <c:v>1600</c:v>
                </c:pt>
                <c:pt idx="1439">
                  <c:v>1600</c:v>
                </c:pt>
                <c:pt idx="1440">
                  <c:v>1600</c:v>
                </c:pt>
                <c:pt idx="1441">
                  <c:v>1600</c:v>
                </c:pt>
                <c:pt idx="1442">
                  <c:v>1600</c:v>
                </c:pt>
                <c:pt idx="1443">
                  <c:v>1600</c:v>
                </c:pt>
                <c:pt idx="1444">
                  <c:v>1600</c:v>
                </c:pt>
                <c:pt idx="1445">
                  <c:v>1600</c:v>
                </c:pt>
                <c:pt idx="1446">
                  <c:v>1600</c:v>
                </c:pt>
                <c:pt idx="1447">
                  <c:v>1600</c:v>
                </c:pt>
                <c:pt idx="1448">
                  <c:v>1600</c:v>
                </c:pt>
                <c:pt idx="1449">
                  <c:v>1600</c:v>
                </c:pt>
                <c:pt idx="1450">
                  <c:v>1600</c:v>
                </c:pt>
                <c:pt idx="1451">
                  <c:v>1600</c:v>
                </c:pt>
                <c:pt idx="1452">
                  <c:v>1600</c:v>
                </c:pt>
                <c:pt idx="1453">
                  <c:v>1600</c:v>
                </c:pt>
                <c:pt idx="1454">
                  <c:v>1600</c:v>
                </c:pt>
                <c:pt idx="1455">
                  <c:v>1600</c:v>
                </c:pt>
                <c:pt idx="1456">
                  <c:v>1600</c:v>
                </c:pt>
                <c:pt idx="1457">
                  <c:v>1600</c:v>
                </c:pt>
                <c:pt idx="1458">
                  <c:v>1600</c:v>
                </c:pt>
                <c:pt idx="1459">
                  <c:v>1600</c:v>
                </c:pt>
                <c:pt idx="1460">
                  <c:v>1600</c:v>
                </c:pt>
                <c:pt idx="1461">
                  <c:v>1600</c:v>
                </c:pt>
                <c:pt idx="1462">
                  <c:v>1600</c:v>
                </c:pt>
                <c:pt idx="1463">
                  <c:v>1600</c:v>
                </c:pt>
                <c:pt idx="1464">
                  <c:v>1600</c:v>
                </c:pt>
                <c:pt idx="1465">
                  <c:v>1600</c:v>
                </c:pt>
                <c:pt idx="1466">
                  <c:v>1600</c:v>
                </c:pt>
                <c:pt idx="1467">
                  <c:v>1600</c:v>
                </c:pt>
                <c:pt idx="1468">
                  <c:v>1600</c:v>
                </c:pt>
                <c:pt idx="1469">
                  <c:v>1600</c:v>
                </c:pt>
                <c:pt idx="1470">
                  <c:v>1600</c:v>
                </c:pt>
                <c:pt idx="1471">
                  <c:v>1600</c:v>
                </c:pt>
                <c:pt idx="1472">
                  <c:v>1600</c:v>
                </c:pt>
                <c:pt idx="1473">
                  <c:v>1600</c:v>
                </c:pt>
                <c:pt idx="1474">
                  <c:v>1600</c:v>
                </c:pt>
                <c:pt idx="1475">
                  <c:v>1600</c:v>
                </c:pt>
                <c:pt idx="1476">
                  <c:v>1600</c:v>
                </c:pt>
                <c:pt idx="1477">
                  <c:v>1600</c:v>
                </c:pt>
                <c:pt idx="1478">
                  <c:v>1600</c:v>
                </c:pt>
                <c:pt idx="1479">
                  <c:v>1600</c:v>
                </c:pt>
                <c:pt idx="1480">
                  <c:v>1600</c:v>
                </c:pt>
                <c:pt idx="1481">
                  <c:v>1600</c:v>
                </c:pt>
                <c:pt idx="1482">
                  <c:v>1600</c:v>
                </c:pt>
                <c:pt idx="1483">
                  <c:v>1600</c:v>
                </c:pt>
                <c:pt idx="1484">
                  <c:v>1600</c:v>
                </c:pt>
                <c:pt idx="1485">
                  <c:v>1600</c:v>
                </c:pt>
                <c:pt idx="1486">
                  <c:v>1600</c:v>
                </c:pt>
                <c:pt idx="1487">
                  <c:v>1600</c:v>
                </c:pt>
                <c:pt idx="1488">
                  <c:v>1600</c:v>
                </c:pt>
                <c:pt idx="1489">
                  <c:v>1600</c:v>
                </c:pt>
                <c:pt idx="1490">
                  <c:v>1600</c:v>
                </c:pt>
                <c:pt idx="1491">
                  <c:v>1600</c:v>
                </c:pt>
                <c:pt idx="1492">
                  <c:v>1600</c:v>
                </c:pt>
                <c:pt idx="1493">
                  <c:v>1600</c:v>
                </c:pt>
                <c:pt idx="1494">
                  <c:v>1600</c:v>
                </c:pt>
                <c:pt idx="1495">
                  <c:v>1600</c:v>
                </c:pt>
                <c:pt idx="1496">
                  <c:v>1600</c:v>
                </c:pt>
                <c:pt idx="1497">
                  <c:v>1600</c:v>
                </c:pt>
                <c:pt idx="1498">
                  <c:v>1600</c:v>
                </c:pt>
                <c:pt idx="1499">
                  <c:v>1600</c:v>
                </c:pt>
                <c:pt idx="1500">
                  <c:v>1600</c:v>
                </c:pt>
                <c:pt idx="1501">
                  <c:v>1600</c:v>
                </c:pt>
                <c:pt idx="1502">
                  <c:v>1600</c:v>
                </c:pt>
                <c:pt idx="1503">
                  <c:v>1600</c:v>
                </c:pt>
                <c:pt idx="1504">
                  <c:v>1600</c:v>
                </c:pt>
                <c:pt idx="1505">
                  <c:v>1600</c:v>
                </c:pt>
                <c:pt idx="1506">
                  <c:v>1600</c:v>
                </c:pt>
                <c:pt idx="1507">
                  <c:v>1600</c:v>
                </c:pt>
                <c:pt idx="1508">
                  <c:v>1600</c:v>
                </c:pt>
                <c:pt idx="1509">
                  <c:v>1600</c:v>
                </c:pt>
                <c:pt idx="1510">
                  <c:v>1600</c:v>
                </c:pt>
                <c:pt idx="1511">
                  <c:v>1600</c:v>
                </c:pt>
                <c:pt idx="1512">
                  <c:v>1600</c:v>
                </c:pt>
                <c:pt idx="1513">
                  <c:v>1600</c:v>
                </c:pt>
                <c:pt idx="1514">
                  <c:v>1600</c:v>
                </c:pt>
                <c:pt idx="1515">
                  <c:v>1600</c:v>
                </c:pt>
                <c:pt idx="1516">
                  <c:v>1600</c:v>
                </c:pt>
                <c:pt idx="1517">
                  <c:v>1600</c:v>
                </c:pt>
                <c:pt idx="1518">
                  <c:v>1600</c:v>
                </c:pt>
                <c:pt idx="1519">
                  <c:v>1600</c:v>
                </c:pt>
                <c:pt idx="1520">
                  <c:v>1600</c:v>
                </c:pt>
                <c:pt idx="1521">
                  <c:v>1600</c:v>
                </c:pt>
                <c:pt idx="1522">
                  <c:v>1600</c:v>
                </c:pt>
                <c:pt idx="1523">
                  <c:v>1600</c:v>
                </c:pt>
                <c:pt idx="1524">
                  <c:v>1600</c:v>
                </c:pt>
                <c:pt idx="1525">
                  <c:v>1600</c:v>
                </c:pt>
                <c:pt idx="1526">
                  <c:v>1600</c:v>
                </c:pt>
                <c:pt idx="1527">
                  <c:v>1600</c:v>
                </c:pt>
                <c:pt idx="1528">
                  <c:v>1600</c:v>
                </c:pt>
                <c:pt idx="1529">
                  <c:v>1600</c:v>
                </c:pt>
                <c:pt idx="1530">
                  <c:v>1600</c:v>
                </c:pt>
                <c:pt idx="1531">
                  <c:v>1600</c:v>
                </c:pt>
                <c:pt idx="1532">
                  <c:v>1600</c:v>
                </c:pt>
                <c:pt idx="1533">
                  <c:v>1600</c:v>
                </c:pt>
                <c:pt idx="1534">
                  <c:v>1600</c:v>
                </c:pt>
                <c:pt idx="1535">
                  <c:v>1600</c:v>
                </c:pt>
                <c:pt idx="1536">
                  <c:v>1600</c:v>
                </c:pt>
                <c:pt idx="1537">
                  <c:v>1600</c:v>
                </c:pt>
                <c:pt idx="1538">
                  <c:v>1600</c:v>
                </c:pt>
                <c:pt idx="1539">
                  <c:v>1600</c:v>
                </c:pt>
                <c:pt idx="1540">
                  <c:v>1600</c:v>
                </c:pt>
                <c:pt idx="1541">
                  <c:v>1600</c:v>
                </c:pt>
                <c:pt idx="1542">
                  <c:v>1600</c:v>
                </c:pt>
                <c:pt idx="1543">
                  <c:v>1600</c:v>
                </c:pt>
                <c:pt idx="1544">
                  <c:v>1600</c:v>
                </c:pt>
                <c:pt idx="1545">
                  <c:v>1600</c:v>
                </c:pt>
                <c:pt idx="1546">
                  <c:v>1600</c:v>
                </c:pt>
                <c:pt idx="1547">
                  <c:v>1600</c:v>
                </c:pt>
                <c:pt idx="1548">
                  <c:v>1600</c:v>
                </c:pt>
                <c:pt idx="1549">
                  <c:v>1600</c:v>
                </c:pt>
                <c:pt idx="1550">
                  <c:v>1600</c:v>
                </c:pt>
                <c:pt idx="1551">
                  <c:v>1600</c:v>
                </c:pt>
                <c:pt idx="1552">
                  <c:v>1600</c:v>
                </c:pt>
                <c:pt idx="1553">
                  <c:v>1600</c:v>
                </c:pt>
                <c:pt idx="1554">
                  <c:v>1600</c:v>
                </c:pt>
                <c:pt idx="1555">
                  <c:v>1600</c:v>
                </c:pt>
                <c:pt idx="1556">
                  <c:v>1600</c:v>
                </c:pt>
                <c:pt idx="1557">
                  <c:v>1600</c:v>
                </c:pt>
                <c:pt idx="1558">
                  <c:v>1600</c:v>
                </c:pt>
                <c:pt idx="1559">
                  <c:v>1600</c:v>
                </c:pt>
                <c:pt idx="1560">
                  <c:v>1600</c:v>
                </c:pt>
                <c:pt idx="1561">
                  <c:v>1600</c:v>
                </c:pt>
                <c:pt idx="1562">
                  <c:v>1600</c:v>
                </c:pt>
                <c:pt idx="1563">
                  <c:v>1600</c:v>
                </c:pt>
                <c:pt idx="1564">
                  <c:v>1600</c:v>
                </c:pt>
                <c:pt idx="1565">
                  <c:v>1600</c:v>
                </c:pt>
                <c:pt idx="1566">
                  <c:v>1600</c:v>
                </c:pt>
                <c:pt idx="1567">
                  <c:v>1600</c:v>
                </c:pt>
                <c:pt idx="1568">
                  <c:v>1600</c:v>
                </c:pt>
                <c:pt idx="1569">
                  <c:v>1600</c:v>
                </c:pt>
                <c:pt idx="1570">
                  <c:v>1600</c:v>
                </c:pt>
                <c:pt idx="1571">
                  <c:v>1600</c:v>
                </c:pt>
                <c:pt idx="1572">
                  <c:v>1600</c:v>
                </c:pt>
                <c:pt idx="1573">
                  <c:v>1600</c:v>
                </c:pt>
                <c:pt idx="1574">
                  <c:v>1600</c:v>
                </c:pt>
                <c:pt idx="1575">
                  <c:v>1600</c:v>
                </c:pt>
                <c:pt idx="1576">
                  <c:v>1600</c:v>
                </c:pt>
                <c:pt idx="1577">
                  <c:v>1600</c:v>
                </c:pt>
                <c:pt idx="1578">
                  <c:v>1600</c:v>
                </c:pt>
                <c:pt idx="1579">
                  <c:v>1600</c:v>
                </c:pt>
                <c:pt idx="1580">
                  <c:v>1600</c:v>
                </c:pt>
                <c:pt idx="1581">
                  <c:v>1600</c:v>
                </c:pt>
                <c:pt idx="1582">
                  <c:v>1600</c:v>
                </c:pt>
                <c:pt idx="1583">
                  <c:v>1600</c:v>
                </c:pt>
                <c:pt idx="1584">
                  <c:v>1600</c:v>
                </c:pt>
                <c:pt idx="1585">
                  <c:v>1600</c:v>
                </c:pt>
                <c:pt idx="1586">
                  <c:v>1600</c:v>
                </c:pt>
                <c:pt idx="1587">
                  <c:v>1600</c:v>
                </c:pt>
                <c:pt idx="1588">
                  <c:v>1600</c:v>
                </c:pt>
                <c:pt idx="1589">
                  <c:v>1600</c:v>
                </c:pt>
                <c:pt idx="1590">
                  <c:v>1600</c:v>
                </c:pt>
                <c:pt idx="1591">
                  <c:v>1600</c:v>
                </c:pt>
                <c:pt idx="1592">
                  <c:v>1600</c:v>
                </c:pt>
                <c:pt idx="1593">
                  <c:v>1600</c:v>
                </c:pt>
                <c:pt idx="1594">
                  <c:v>1600</c:v>
                </c:pt>
                <c:pt idx="1595">
                  <c:v>1600</c:v>
                </c:pt>
                <c:pt idx="1596">
                  <c:v>1600</c:v>
                </c:pt>
                <c:pt idx="1597">
                  <c:v>1600</c:v>
                </c:pt>
                <c:pt idx="1598">
                  <c:v>1600</c:v>
                </c:pt>
                <c:pt idx="1599">
                  <c:v>1600</c:v>
                </c:pt>
                <c:pt idx="1600">
                  <c:v>1600</c:v>
                </c:pt>
                <c:pt idx="1601">
                  <c:v>1600</c:v>
                </c:pt>
                <c:pt idx="1602">
                  <c:v>1600</c:v>
                </c:pt>
                <c:pt idx="1603">
                  <c:v>1600</c:v>
                </c:pt>
                <c:pt idx="1604">
                  <c:v>1600</c:v>
                </c:pt>
                <c:pt idx="1605">
                  <c:v>1600</c:v>
                </c:pt>
                <c:pt idx="1606">
                  <c:v>1600</c:v>
                </c:pt>
                <c:pt idx="1607">
                  <c:v>1600</c:v>
                </c:pt>
                <c:pt idx="1608">
                  <c:v>1600</c:v>
                </c:pt>
                <c:pt idx="1609">
                  <c:v>1600</c:v>
                </c:pt>
                <c:pt idx="1610">
                  <c:v>1600</c:v>
                </c:pt>
                <c:pt idx="1611">
                  <c:v>1600</c:v>
                </c:pt>
                <c:pt idx="1612">
                  <c:v>1600</c:v>
                </c:pt>
                <c:pt idx="1613">
                  <c:v>1600</c:v>
                </c:pt>
                <c:pt idx="1614">
                  <c:v>1600</c:v>
                </c:pt>
                <c:pt idx="1615">
                  <c:v>1600</c:v>
                </c:pt>
                <c:pt idx="1616">
                  <c:v>1600</c:v>
                </c:pt>
                <c:pt idx="1617">
                  <c:v>1600</c:v>
                </c:pt>
                <c:pt idx="1618">
                  <c:v>1600</c:v>
                </c:pt>
                <c:pt idx="1619">
                  <c:v>1600</c:v>
                </c:pt>
                <c:pt idx="1620">
                  <c:v>1600</c:v>
                </c:pt>
                <c:pt idx="1621">
                  <c:v>1600</c:v>
                </c:pt>
                <c:pt idx="1622">
                  <c:v>1600</c:v>
                </c:pt>
                <c:pt idx="1623">
                  <c:v>1600</c:v>
                </c:pt>
                <c:pt idx="1624">
                  <c:v>1600</c:v>
                </c:pt>
                <c:pt idx="1625">
                  <c:v>1600</c:v>
                </c:pt>
                <c:pt idx="1626">
                  <c:v>1600</c:v>
                </c:pt>
                <c:pt idx="1627">
                  <c:v>1600</c:v>
                </c:pt>
                <c:pt idx="1628">
                  <c:v>1600</c:v>
                </c:pt>
                <c:pt idx="1629">
                  <c:v>1600</c:v>
                </c:pt>
                <c:pt idx="1630">
                  <c:v>1600</c:v>
                </c:pt>
                <c:pt idx="1631">
                  <c:v>1600</c:v>
                </c:pt>
                <c:pt idx="1632">
                  <c:v>1600</c:v>
                </c:pt>
                <c:pt idx="1633">
                  <c:v>1600</c:v>
                </c:pt>
                <c:pt idx="1634">
                  <c:v>1600</c:v>
                </c:pt>
                <c:pt idx="1635">
                  <c:v>1600</c:v>
                </c:pt>
                <c:pt idx="1636">
                  <c:v>1600</c:v>
                </c:pt>
                <c:pt idx="1637">
                  <c:v>1600</c:v>
                </c:pt>
                <c:pt idx="1638">
                  <c:v>1600</c:v>
                </c:pt>
                <c:pt idx="1639">
                  <c:v>1600</c:v>
                </c:pt>
                <c:pt idx="1640">
                  <c:v>1600</c:v>
                </c:pt>
                <c:pt idx="1641">
                  <c:v>1600</c:v>
                </c:pt>
                <c:pt idx="1642">
                  <c:v>1600</c:v>
                </c:pt>
                <c:pt idx="1643">
                  <c:v>1600</c:v>
                </c:pt>
                <c:pt idx="1644">
                  <c:v>1600</c:v>
                </c:pt>
                <c:pt idx="1645">
                  <c:v>1600</c:v>
                </c:pt>
                <c:pt idx="1646">
                  <c:v>1600</c:v>
                </c:pt>
                <c:pt idx="1647">
                  <c:v>1600</c:v>
                </c:pt>
                <c:pt idx="1648">
                  <c:v>1600</c:v>
                </c:pt>
                <c:pt idx="1649">
                  <c:v>1600</c:v>
                </c:pt>
                <c:pt idx="1650">
                  <c:v>1600</c:v>
                </c:pt>
                <c:pt idx="1651">
                  <c:v>1600</c:v>
                </c:pt>
                <c:pt idx="1652">
                  <c:v>1600</c:v>
                </c:pt>
                <c:pt idx="1653">
                  <c:v>1600</c:v>
                </c:pt>
                <c:pt idx="1654">
                  <c:v>1600</c:v>
                </c:pt>
                <c:pt idx="1655">
                  <c:v>1600</c:v>
                </c:pt>
                <c:pt idx="1656">
                  <c:v>1600</c:v>
                </c:pt>
                <c:pt idx="1657">
                  <c:v>1600</c:v>
                </c:pt>
                <c:pt idx="1658">
                  <c:v>1600</c:v>
                </c:pt>
                <c:pt idx="1659">
                  <c:v>1600</c:v>
                </c:pt>
                <c:pt idx="1660">
                  <c:v>1600</c:v>
                </c:pt>
                <c:pt idx="1661">
                  <c:v>1600</c:v>
                </c:pt>
                <c:pt idx="1662">
                  <c:v>1600</c:v>
                </c:pt>
                <c:pt idx="1663">
                  <c:v>1600</c:v>
                </c:pt>
                <c:pt idx="1664">
                  <c:v>1600</c:v>
                </c:pt>
                <c:pt idx="1665">
                  <c:v>1600</c:v>
                </c:pt>
                <c:pt idx="1666">
                  <c:v>1600</c:v>
                </c:pt>
                <c:pt idx="1667">
                  <c:v>1600</c:v>
                </c:pt>
                <c:pt idx="1668">
                  <c:v>1600</c:v>
                </c:pt>
                <c:pt idx="1669">
                  <c:v>1600</c:v>
                </c:pt>
                <c:pt idx="1670">
                  <c:v>1600</c:v>
                </c:pt>
                <c:pt idx="1671">
                  <c:v>1600</c:v>
                </c:pt>
                <c:pt idx="1672">
                  <c:v>1600</c:v>
                </c:pt>
                <c:pt idx="1673">
                  <c:v>1600</c:v>
                </c:pt>
                <c:pt idx="1674">
                  <c:v>1600</c:v>
                </c:pt>
                <c:pt idx="1675">
                  <c:v>1600</c:v>
                </c:pt>
                <c:pt idx="1676">
                  <c:v>1600</c:v>
                </c:pt>
                <c:pt idx="1677">
                  <c:v>1600</c:v>
                </c:pt>
                <c:pt idx="1678">
                  <c:v>1600</c:v>
                </c:pt>
                <c:pt idx="1679">
                  <c:v>1600</c:v>
                </c:pt>
                <c:pt idx="1680">
                  <c:v>1600</c:v>
                </c:pt>
                <c:pt idx="1681">
                  <c:v>1600</c:v>
                </c:pt>
                <c:pt idx="1682">
                  <c:v>1600</c:v>
                </c:pt>
                <c:pt idx="1683">
                  <c:v>1600</c:v>
                </c:pt>
                <c:pt idx="1684">
                  <c:v>1600</c:v>
                </c:pt>
                <c:pt idx="1685">
                  <c:v>1600</c:v>
                </c:pt>
                <c:pt idx="1686">
                  <c:v>1600</c:v>
                </c:pt>
                <c:pt idx="1687">
                  <c:v>1600</c:v>
                </c:pt>
                <c:pt idx="1688">
                  <c:v>1600</c:v>
                </c:pt>
                <c:pt idx="1689">
                  <c:v>1600</c:v>
                </c:pt>
                <c:pt idx="1690">
                  <c:v>1600</c:v>
                </c:pt>
                <c:pt idx="1691">
                  <c:v>1600</c:v>
                </c:pt>
                <c:pt idx="1692">
                  <c:v>1600</c:v>
                </c:pt>
                <c:pt idx="1693">
                  <c:v>1600</c:v>
                </c:pt>
                <c:pt idx="1694">
                  <c:v>1600</c:v>
                </c:pt>
                <c:pt idx="1695">
                  <c:v>1600</c:v>
                </c:pt>
                <c:pt idx="1696">
                  <c:v>1600</c:v>
                </c:pt>
                <c:pt idx="1697">
                  <c:v>1600</c:v>
                </c:pt>
                <c:pt idx="1698">
                  <c:v>1600</c:v>
                </c:pt>
                <c:pt idx="1699">
                  <c:v>1600</c:v>
                </c:pt>
                <c:pt idx="1700">
                  <c:v>1600</c:v>
                </c:pt>
                <c:pt idx="1701">
                  <c:v>1600</c:v>
                </c:pt>
                <c:pt idx="1702">
                  <c:v>1600</c:v>
                </c:pt>
                <c:pt idx="1703">
                  <c:v>1600</c:v>
                </c:pt>
                <c:pt idx="1704">
                  <c:v>1600</c:v>
                </c:pt>
                <c:pt idx="1705">
                  <c:v>1600</c:v>
                </c:pt>
                <c:pt idx="1706">
                  <c:v>1600</c:v>
                </c:pt>
                <c:pt idx="1707">
                  <c:v>1600</c:v>
                </c:pt>
                <c:pt idx="1708">
                  <c:v>1600</c:v>
                </c:pt>
                <c:pt idx="1709">
                  <c:v>1600</c:v>
                </c:pt>
                <c:pt idx="1710">
                  <c:v>1600</c:v>
                </c:pt>
                <c:pt idx="1711">
                  <c:v>1600</c:v>
                </c:pt>
                <c:pt idx="1712">
                  <c:v>1600</c:v>
                </c:pt>
                <c:pt idx="1713">
                  <c:v>1600</c:v>
                </c:pt>
                <c:pt idx="1714">
                  <c:v>1600</c:v>
                </c:pt>
                <c:pt idx="1715">
                  <c:v>1600</c:v>
                </c:pt>
                <c:pt idx="1716">
                  <c:v>1600</c:v>
                </c:pt>
                <c:pt idx="1717">
                  <c:v>1600</c:v>
                </c:pt>
                <c:pt idx="1718">
                  <c:v>1600</c:v>
                </c:pt>
                <c:pt idx="1719">
                  <c:v>1600</c:v>
                </c:pt>
                <c:pt idx="1720">
                  <c:v>1600</c:v>
                </c:pt>
                <c:pt idx="1721">
                  <c:v>1600</c:v>
                </c:pt>
                <c:pt idx="1722">
                  <c:v>1600</c:v>
                </c:pt>
                <c:pt idx="1723">
                  <c:v>1600</c:v>
                </c:pt>
                <c:pt idx="1724">
                  <c:v>1600</c:v>
                </c:pt>
                <c:pt idx="1725">
                  <c:v>1600</c:v>
                </c:pt>
                <c:pt idx="1726">
                  <c:v>1600</c:v>
                </c:pt>
                <c:pt idx="1727">
                  <c:v>1600</c:v>
                </c:pt>
                <c:pt idx="1728">
                  <c:v>1600</c:v>
                </c:pt>
                <c:pt idx="1729">
                  <c:v>1600</c:v>
                </c:pt>
                <c:pt idx="1730">
                  <c:v>1600</c:v>
                </c:pt>
                <c:pt idx="1731">
                  <c:v>1600</c:v>
                </c:pt>
                <c:pt idx="1732">
                  <c:v>1600</c:v>
                </c:pt>
                <c:pt idx="1733">
                  <c:v>1600</c:v>
                </c:pt>
                <c:pt idx="1734">
                  <c:v>1600</c:v>
                </c:pt>
                <c:pt idx="1735">
                  <c:v>1600</c:v>
                </c:pt>
                <c:pt idx="1736">
                  <c:v>1600</c:v>
                </c:pt>
                <c:pt idx="1737">
                  <c:v>1600</c:v>
                </c:pt>
                <c:pt idx="1738">
                  <c:v>1600</c:v>
                </c:pt>
                <c:pt idx="1739">
                  <c:v>1600</c:v>
                </c:pt>
                <c:pt idx="1740">
                  <c:v>1600</c:v>
                </c:pt>
                <c:pt idx="1741">
                  <c:v>1600</c:v>
                </c:pt>
                <c:pt idx="1742">
                  <c:v>1600</c:v>
                </c:pt>
                <c:pt idx="1743">
                  <c:v>1600</c:v>
                </c:pt>
                <c:pt idx="1744">
                  <c:v>1600</c:v>
                </c:pt>
                <c:pt idx="1745">
                  <c:v>1600</c:v>
                </c:pt>
                <c:pt idx="1746">
                  <c:v>1600</c:v>
                </c:pt>
                <c:pt idx="1747">
                  <c:v>1600</c:v>
                </c:pt>
                <c:pt idx="1748">
                  <c:v>1600</c:v>
                </c:pt>
                <c:pt idx="1749">
                  <c:v>1600</c:v>
                </c:pt>
                <c:pt idx="1750">
                  <c:v>1600</c:v>
                </c:pt>
                <c:pt idx="1751">
                  <c:v>1600</c:v>
                </c:pt>
                <c:pt idx="1752">
                  <c:v>1600</c:v>
                </c:pt>
                <c:pt idx="1753">
                  <c:v>1600</c:v>
                </c:pt>
                <c:pt idx="1754">
                  <c:v>1600</c:v>
                </c:pt>
                <c:pt idx="1755">
                  <c:v>1600</c:v>
                </c:pt>
                <c:pt idx="1756">
                  <c:v>1600</c:v>
                </c:pt>
                <c:pt idx="1757">
                  <c:v>1600</c:v>
                </c:pt>
                <c:pt idx="1758">
                  <c:v>1600</c:v>
                </c:pt>
                <c:pt idx="1759">
                  <c:v>1600</c:v>
                </c:pt>
                <c:pt idx="1760">
                  <c:v>1600</c:v>
                </c:pt>
                <c:pt idx="1761">
                  <c:v>1600</c:v>
                </c:pt>
                <c:pt idx="1762">
                  <c:v>1600</c:v>
                </c:pt>
                <c:pt idx="1763">
                  <c:v>1600</c:v>
                </c:pt>
                <c:pt idx="1764">
                  <c:v>1600</c:v>
                </c:pt>
                <c:pt idx="1765">
                  <c:v>1600</c:v>
                </c:pt>
                <c:pt idx="1766">
                  <c:v>1600</c:v>
                </c:pt>
                <c:pt idx="1767">
                  <c:v>1600</c:v>
                </c:pt>
                <c:pt idx="1768">
                  <c:v>1600</c:v>
                </c:pt>
                <c:pt idx="1769">
                  <c:v>1600</c:v>
                </c:pt>
                <c:pt idx="1770">
                  <c:v>1600</c:v>
                </c:pt>
                <c:pt idx="1771">
                  <c:v>1600</c:v>
                </c:pt>
                <c:pt idx="1772">
                  <c:v>1600</c:v>
                </c:pt>
                <c:pt idx="1773">
                  <c:v>1600</c:v>
                </c:pt>
                <c:pt idx="1774">
                  <c:v>1600</c:v>
                </c:pt>
                <c:pt idx="1775">
                  <c:v>1600</c:v>
                </c:pt>
                <c:pt idx="1776">
                  <c:v>1600</c:v>
                </c:pt>
                <c:pt idx="1777">
                  <c:v>1600</c:v>
                </c:pt>
                <c:pt idx="1778">
                  <c:v>1600</c:v>
                </c:pt>
                <c:pt idx="1779">
                  <c:v>1600</c:v>
                </c:pt>
                <c:pt idx="1780">
                  <c:v>1600</c:v>
                </c:pt>
                <c:pt idx="1781">
                  <c:v>1600</c:v>
                </c:pt>
                <c:pt idx="1782">
                  <c:v>1600</c:v>
                </c:pt>
                <c:pt idx="1783">
                  <c:v>1600</c:v>
                </c:pt>
                <c:pt idx="1784">
                  <c:v>1600</c:v>
                </c:pt>
                <c:pt idx="1785">
                  <c:v>1600</c:v>
                </c:pt>
                <c:pt idx="1786">
                  <c:v>1600</c:v>
                </c:pt>
                <c:pt idx="1787">
                  <c:v>1600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26-4663-B671-E2BFD4F78434}"/>
            </c:ext>
          </c:extLst>
        </c:ser>
        <c:ser>
          <c:idx val="1"/>
          <c:order val="3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[0]!データ_BJ</c:f>
              <c:numCache>
                <c:formatCode>General</c:formatCode>
                <c:ptCount val="1789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1600</c:v>
                </c:pt>
                <c:pt idx="18">
                  <c:v>1600</c:v>
                </c:pt>
                <c:pt idx="19">
                  <c:v>1600</c:v>
                </c:pt>
                <c:pt idx="20">
                  <c:v>1600</c:v>
                </c:pt>
                <c:pt idx="21">
                  <c:v>1600</c:v>
                </c:pt>
                <c:pt idx="22">
                  <c:v>1600</c:v>
                </c:pt>
                <c:pt idx="23">
                  <c:v>1600</c:v>
                </c:pt>
                <c:pt idx="24">
                  <c:v>1600</c:v>
                </c:pt>
                <c:pt idx="25">
                  <c:v>1600</c:v>
                </c:pt>
                <c:pt idx="26">
                  <c:v>1600</c:v>
                </c:pt>
                <c:pt idx="27">
                  <c:v>1600</c:v>
                </c:pt>
                <c:pt idx="28">
                  <c:v>1600</c:v>
                </c:pt>
                <c:pt idx="29">
                  <c:v>1600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1600</c:v>
                </c:pt>
                <c:pt idx="50">
                  <c:v>1600</c:v>
                </c:pt>
                <c:pt idx="51">
                  <c:v>1600</c:v>
                </c:pt>
                <c:pt idx="52">
                  <c:v>1600</c:v>
                </c:pt>
                <c:pt idx="53">
                  <c:v>1600</c:v>
                </c:pt>
                <c:pt idx="54">
                  <c:v>1600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59">
                  <c:v>1600</c:v>
                </c:pt>
                <c:pt idx="60">
                  <c:v>1600</c:v>
                </c:pt>
                <c:pt idx="61">
                  <c:v>1600</c:v>
                </c:pt>
                <c:pt idx="62">
                  <c:v>1600</c:v>
                </c:pt>
                <c:pt idx="63">
                  <c:v>1600</c:v>
                </c:pt>
                <c:pt idx="64">
                  <c:v>1600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1600</c:v>
                </c:pt>
                <c:pt idx="70">
                  <c:v>1600</c:v>
                </c:pt>
                <c:pt idx="71">
                  <c:v>1600</c:v>
                </c:pt>
                <c:pt idx="72">
                  <c:v>1600</c:v>
                </c:pt>
                <c:pt idx="73">
                  <c:v>1600</c:v>
                </c:pt>
                <c:pt idx="74">
                  <c:v>1600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2000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2000</c:v>
                </c:pt>
                <c:pt idx="166">
                  <c:v>2000</c:v>
                </c:pt>
                <c:pt idx="167">
                  <c:v>2000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2000</c:v>
                </c:pt>
                <c:pt idx="173">
                  <c:v>2000</c:v>
                </c:pt>
                <c:pt idx="174">
                  <c:v>2000</c:v>
                </c:pt>
                <c:pt idx="175">
                  <c:v>2000</c:v>
                </c:pt>
                <c:pt idx="176">
                  <c:v>2000</c:v>
                </c:pt>
                <c:pt idx="177">
                  <c:v>2000</c:v>
                </c:pt>
                <c:pt idx="178">
                  <c:v>2000</c:v>
                </c:pt>
                <c:pt idx="179">
                  <c:v>2000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2000</c:v>
                </c:pt>
                <c:pt idx="209">
                  <c:v>2000</c:v>
                </c:pt>
                <c:pt idx="210">
                  <c:v>2000</c:v>
                </c:pt>
                <c:pt idx="211">
                  <c:v>2000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2000</c:v>
                </c:pt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2000</c:v>
                </c:pt>
                <c:pt idx="221">
                  <c:v>2000</c:v>
                </c:pt>
                <c:pt idx="222">
                  <c:v>2000</c:v>
                </c:pt>
                <c:pt idx="223">
                  <c:v>2000</c:v>
                </c:pt>
                <c:pt idx="224">
                  <c:v>2000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2000</c:v>
                </c:pt>
                <c:pt idx="229">
                  <c:v>2000</c:v>
                </c:pt>
                <c:pt idx="230">
                  <c:v>2000</c:v>
                </c:pt>
                <c:pt idx="231">
                  <c:v>2000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2000</c:v>
                </c:pt>
                <c:pt idx="237">
                  <c:v>2000</c:v>
                </c:pt>
                <c:pt idx="238">
                  <c:v>2000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2000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2000</c:v>
                </c:pt>
                <c:pt idx="261">
                  <c:v>2000</c:v>
                </c:pt>
                <c:pt idx="262">
                  <c:v>2000</c:v>
                </c:pt>
                <c:pt idx="263">
                  <c:v>2000</c:v>
                </c:pt>
                <c:pt idx="264">
                  <c:v>2000</c:v>
                </c:pt>
                <c:pt idx="265">
                  <c:v>2000</c:v>
                </c:pt>
                <c:pt idx="266">
                  <c:v>2000</c:v>
                </c:pt>
                <c:pt idx="267">
                  <c:v>2000</c:v>
                </c:pt>
                <c:pt idx="268">
                  <c:v>2000</c:v>
                </c:pt>
                <c:pt idx="269">
                  <c:v>2000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2000</c:v>
                </c:pt>
                <c:pt idx="274">
                  <c:v>2000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2000</c:v>
                </c:pt>
                <c:pt idx="291">
                  <c:v>2000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2000</c:v>
                </c:pt>
                <c:pt idx="297">
                  <c:v>2000</c:v>
                </c:pt>
                <c:pt idx="298">
                  <c:v>2000</c:v>
                </c:pt>
                <c:pt idx="299">
                  <c:v>2000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2000</c:v>
                </c:pt>
                <c:pt idx="317">
                  <c:v>2000</c:v>
                </c:pt>
                <c:pt idx="318">
                  <c:v>2000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2000</c:v>
                </c:pt>
                <c:pt idx="323">
                  <c:v>2000</c:v>
                </c:pt>
                <c:pt idx="324">
                  <c:v>2000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2000</c:v>
                </c:pt>
                <c:pt idx="331">
                  <c:v>2000</c:v>
                </c:pt>
                <c:pt idx="332">
                  <c:v>2000</c:v>
                </c:pt>
                <c:pt idx="333">
                  <c:v>2000</c:v>
                </c:pt>
                <c:pt idx="334">
                  <c:v>2000</c:v>
                </c:pt>
                <c:pt idx="335">
                  <c:v>2000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2000</c:v>
                </c:pt>
                <c:pt idx="361">
                  <c:v>2000</c:v>
                </c:pt>
                <c:pt idx="362">
                  <c:v>2000</c:v>
                </c:pt>
                <c:pt idx="363">
                  <c:v>2000</c:v>
                </c:pt>
                <c:pt idx="364">
                  <c:v>2000</c:v>
                </c:pt>
                <c:pt idx="365">
                  <c:v>2000</c:v>
                </c:pt>
                <c:pt idx="366">
                  <c:v>2000</c:v>
                </c:pt>
                <c:pt idx="367">
                  <c:v>2000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2000</c:v>
                </c:pt>
                <c:pt idx="373">
                  <c:v>2000</c:v>
                </c:pt>
                <c:pt idx="374">
                  <c:v>2000</c:v>
                </c:pt>
                <c:pt idx="375">
                  <c:v>2000</c:v>
                </c:pt>
                <c:pt idx="376">
                  <c:v>2000</c:v>
                </c:pt>
                <c:pt idx="377">
                  <c:v>2000</c:v>
                </c:pt>
                <c:pt idx="378">
                  <c:v>2000</c:v>
                </c:pt>
                <c:pt idx="379">
                  <c:v>2000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2000</c:v>
                </c:pt>
                <c:pt idx="385">
                  <c:v>2000</c:v>
                </c:pt>
                <c:pt idx="386">
                  <c:v>2000</c:v>
                </c:pt>
                <c:pt idx="387">
                  <c:v>2000</c:v>
                </c:pt>
                <c:pt idx="388">
                  <c:v>2000</c:v>
                </c:pt>
                <c:pt idx="389">
                  <c:v>2000</c:v>
                </c:pt>
                <c:pt idx="390">
                  <c:v>2000</c:v>
                </c:pt>
                <c:pt idx="391">
                  <c:v>2000</c:v>
                </c:pt>
                <c:pt idx="392">
                  <c:v>2000</c:v>
                </c:pt>
                <c:pt idx="393">
                  <c:v>2000</c:v>
                </c:pt>
                <c:pt idx="394">
                  <c:v>2000</c:v>
                </c:pt>
                <c:pt idx="395">
                  <c:v>2000</c:v>
                </c:pt>
                <c:pt idx="396">
                  <c:v>2000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2000</c:v>
                </c:pt>
                <c:pt idx="417">
                  <c:v>2000</c:v>
                </c:pt>
                <c:pt idx="418">
                  <c:v>2000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2000</c:v>
                </c:pt>
                <c:pt idx="469">
                  <c:v>2000</c:v>
                </c:pt>
                <c:pt idx="470">
                  <c:v>2000</c:v>
                </c:pt>
                <c:pt idx="471">
                  <c:v>2000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2000</c:v>
                </c:pt>
                <c:pt idx="480">
                  <c:v>2000</c:v>
                </c:pt>
                <c:pt idx="481">
                  <c:v>2000</c:v>
                </c:pt>
                <c:pt idx="482">
                  <c:v>2000</c:v>
                </c:pt>
                <c:pt idx="483">
                  <c:v>2000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2000</c:v>
                </c:pt>
                <c:pt idx="489">
                  <c:v>2000</c:v>
                </c:pt>
                <c:pt idx="490">
                  <c:v>2000</c:v>
                </c:pt>
                <c:pt idx="491">
                  <c:v>2000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2000</c:v>
                </c:pt>
                <c:pt idx="530">
                  <c:v>2000</c:v>
                </c:pt>
                <c:pt idx="531">
                  <c:v>2000</c:v>
                </c:pt>
                <c:pt idx="532">
                  <c:v>2000</c:v>
                </c:pt>
                <c:pt idx="533">
                  <c:v>2000</c:v>
                </c:pt>
                <c:pt idx="534">
                  <c:v>2000</c:v>
                </c:pt>
                <c:pt idx="535">
                  <c:v>2000</c:v>
                </c:pt>
                <c:pt idx="536">
                  <c:v>2000</c:v>
                </c:pt>
                <c:pt idx="537">
                  <c:v>2000</c:v>
                </c:pt>
                <c:pt idx="538">
                  <c:v>2000</c:v>
                </c:pt>
                <c:pt idx="539">
                  <c:v>2000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2000</c:v>
                </c:pt>
                <c:pt idx="545">
                  <c:v>2000</c:v>
                </c:pt>
                <c:pt idx="546">
                  <c:v>2000</c:v>
                </c:pt>
                <c:pt idx="547">
                  <c:v>2000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2000</c:v>
                </c:pt>
                <c:pt idx="553">
                  <c:v>2000</c:v>
                </c:pt>
                <c:pt idx="554">
                  <c:v>2000</c:v>
                </c:pt>
                <c:pt idx="555">
                  <c:v>2000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2000</c:v>
                </c:pt>
                <c:pt idx="561">
                  <c:v>2000</c:v>
                </c:pt>
                <c:pt idx="562">
                  <c:v>2000</c:v>
                </c:pt>
                <c:pt idx="563">
                  <c:v>2000</c:v>
                </c:pt>
                <c:pt idx="564">
                  <c:v>2000</c:v>
                </c:pt>
                <c:pt idx="565">
                  <c:v>2000</c:v>
                </c:pt>
                <c:pt idx="566">
                  <c:v>2000</c:v>
                </c:pt>
                <c:pt idx="567">
                  <c:v>2000</c:v>
                </c:pt>
                <c:pt idx="568">
                  <c:v>2000</c:v>
                </c:pt>
                <c:pt idx="569">
                  <c:v>2000</c:v>
                </c:pt>
                <c:pt idx="570">
                  <c:v>2000</c:v>
                </c:pt>
                <c:pt idx="571">
                  <c:v>2000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2000</c:v>
                </c:pt>
                <c:pt idx="577">
                  <c:v>2000</c:v>
                </c:pt>
                <c:pt idx="578">
                  <c:v>2000</c:v>
                </c:pt>
                <c:pt idx="579">
                  <c:v>2000</c:v>
                </c:pt>
                <c:pt idx="580">
                  <c:v>2000</c:v>
                </c:pt>
                <c:pt idx="581">
                  <c:v>2000</c:v>
                </c:pt>
                <c:pt idx="582">
                  <c:v>2000</c:v>
                </c:pt>
                <c:pt idx="583">
                  <c:v>2000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2000</c:v>
                </c:pt>
                <c:pt idx="589">
                  <c:v>2000</c:v>
                </c:pt>
                <c:pt idx="590">
                  <c:v>2000</c:v>
                </c:pt>
                <c:pt idx="591">
                  <c:v>2000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2000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2000</c:v>
                </c:pt>
                <c:pt idx="642">
                  <c:v>2000</c:v>
                </c:pt>
                <c:pt idx="643">
                  <c:v>2000</c:v>
                </c:pt>
                <c:pt idx="644">
                  <c:v>2000</c:v>
                </c:pt>
                <c:pt idx="645">
                  <c:v>2000</c:v>
                </c:pt>
                <c:pt idx="646">
                  <c:v>2000</c:v>
                </c:pt>
                <c:pt idx="647">
                  <c:v>2000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2000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2000</c:v>
                </c:pt>
                <c:pt idx="665">
                  <c:v>2000</c:v>
                </c:pt>
                <c:pt idx="666">
                  <c:v>2000</c:v>
                </c:pt>
                <c:pt idx="667">
                  <c:v>2000</c:v>
                </c:pt>
                <c:pt idx="668">
                  <c:v>2000</c:v>
                </c:pt>
                <c:pt idx="669">
                  <c:v>2000</c:v>
                </c:pt>
                <c:pt idx="670">
                  <c:v>2000</c:v>
                </c:pt>
                <c:pt idx="671">
                  <c:v>2000</c:v>
                </c:pt>
                <c:pt idx="672">
                  <c:v>2000</c:v>
                </c:pt>
                <c:pt idx="673">
                  <c:v>2000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2000</c:v>
                </c:pt>
                <c:pt idx="685">
                  <c:v>2000</c:v>
                </c:pt>
                <c:pt idx="686">
                  <c:v>2000</c:v>
                </c:pt>
                <c:pt idx="687">
                  <c:v>2000</c:v>
                </c:pt>
                <c:pt idx="688">
                  <c:v>2000</c:v>
                </c:pt>
                <c:pt idx="689">
                  <c:v>2000</c:v>
                </c:pt>
                <c:pt idx="690">
                  <c:v>2000</c:v>
                </c:pt>
                <c:pt idx="691">
                  <c:v>2000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2000</c:v>
                </c:pt>
                <c:pt idx="697">
                  <c:v>2000</c:v>
                </c:pt>
                <c:pt idx="698">
                  <c:v>2000</c:v>
                </c:pt>
                <c:pt idx="699">
                  <c:v>2000</c:v>
                </c:pt>
                <c:pt idx="700">
                  <c:v>2000</c:v>
                </c:pt>
                <c:pt idx="701">
                  <c:v>2000</c:v>
                </c:pt>
                <c:pt idx="702">
                  <c:v>2000</c:v>
                </c:pt>
                <c:pt idx="703">
                  <c:v>2000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2000</c:v>
                </c:pt>
                <c:pt idx="709">
                  <c:v>2000</c:v>
                </c:pt>
                <c:pt idx="710">
                  <c:v>2000</c:v>
                </c:pt>
                <c:pt idx="711">
                  <c:v>2000</c:v>
                </c:pt>
                <c:pt idx="712">
                  <c:v>2000</c:v>
                </c:pt>
                <c:pt idx="713">
                  <c:v>2000</c:v>
                </c:pt>
                <c:pt idx="714">
                  <c:v>2000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2000</c:v>
                </c:pt>
                <c:pt idx="735">
                  <c:v>2000</c:v>
                </c:pt>
                <c:pt idx="736">
                  <c:v>2000</c:v>
                </c:pt>
                <c:pt idx="737">
                  <c:v>2000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2000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2000</c:v>
                </c:pt>
                <c:pt idx="799">
                  <c:v>2000</c:v>
                </c:pt>
                <c:pt idx="800">
                  <c:v>2000</c:v>
                </c:pt>
                <c:pt idx="801">
                  <c:v>2000</c:v>
                </c:pt>
                <c:pt idx="802">
                  <c:v>2000</c:v>
                </c:pt>
                <c:pt idx="803">
                  <c:v>2000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2000</c:v>
                </c:pt>
                <c:pt idx="809">
                  <c:v>2000</c:v>
                </c:pt>
                <c:pt idx="810">
                  <c:v>2000</c:v>
                </c:pt>
                <c:pt idx="811">
                  <c:v>2000</c:v>
                </c:pt>
                <c:pt idx="812">
                  <c:v>2000</c:v>
                </c:pt>
                <c:pt idx="813">
                  <c:v>2000</c:v>
                </c:pt>
                <c:pt idx="814">
                  <c:v>2000</c:v>
                </c:pt>
                <c:pt idx="815">
                  <c:v>2000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2000</c:v>
                </c:pt>
                <c:pt idx="821">
                  <c:v>2000</c:v>
                </c:pt>
                <c:pt idx="822">
                  <c:v>2000</c:v>
                </c:pt>
                <c:pt idx="823">
                  <c:v>2000</c:v>
                </c:pt>
                <c:pt idx="824">
                  <c:v>2000</c:v>
                </c:pt>
                <c:pt idx="825">
                  <c:v>2000</c:v>
                </c:pt>
                <c:pt idx="826">
                  <c:v>2000</c:v>
                </c:pt>
                <c:pt idx="827">
                  <c:v>2000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2000</c:v>
                </c:pt>
                <c:pt idx="833">
                  <c:v>2000</c:v>
                </c:pt>
                <c:pt idx="834">
                  <c:v>2000</c:v>
                </c:pt>
                <c:pt idx="835">
                  <c:v>2000</c:v>
                </c:pt>
                <c:pt idx="836">
                  <c:v>2000</c:v>
                </c:pt>
                <c:pt idx="837">
                  <c:v>2000</c:v>
                </c:pt>
                <c:pt idx="838">
                  <c:v>2000</c:v>
                </c:pt>
                <c:pt idx="839">
                  <c:v>2000</c:v>
                </c:pt>
                <c:pt idx="840">
                  <c:v>2000</c:v>
                </c:pt>
                <c:pt idx="841">
                  <c:v>2000</c:v>
                </c:pt>
                <c:pt idx="842">
                  <c:v>2000</c:v>
                </c:pt>
                <c:pt idx="843">
                  <c:v>2000</c:v>
                </c:pt>
                <c:pt idx="844">
                  <c:v>2000</c:v>
                </c:pt>
                <c:pt idx="845">
                  <c:v>2000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2000</c:v>
                </c:pt>
                <c:pt idx="853">
                  <c:v>2000</c:v>
                </c:pt>
                <c:pt idx="854">
                  <c:v>2000</c:v>
                </c:pt>
                <c:pt idx="855">
                  <c:v>2000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2000</c:v>
                </c:pt>
                <c:pt idx="873">
                  <c:v>2000</c:v>
                </c:pt>
                <c:pt idx="874">
                  <c:v>2000</c:v>
                </c:pt>
                <c:pt idx="875">
                  <c:v>2000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2000</c:v>
                </c:pt>
                <c:pt idx="885">
                  <c:v>2000</c:v>
                </c:pt>
                <c:pt idx="886">
                  <c:v>2000</c:v>
                </c:pt>
                <c:pt idx="887">
                  <c:v>2000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2000</c:v>
                </c:pt>
                <c:pt idx="898">
                  <c:v>2000</c:v>
                </c:pt>
                <c:pt idx="899">
                  <c:v>2000</c:v>
                </c:pt>
                <c:pt idx="900">
                  <c:v>2000</c:v>
                </c:pt>
                <c:pt idx="901">
                  <c:v>2000</c:v>
                </c:pt>
                <c:pt idx="902">
                  <c:v>2000</c:v>
                </c:pt>
                <c:pt idx="903">
                  <c:v>2000</c:v>
                </c:pt>
                <c:pt idx="904">
                  <c:v>2000</c:v>
                </c:pt>
                <c:pt idx="905">
                  <c:v>2000</c:v>
                </c:pt>
                <c:pt idx="906">
                  <c:v>2000</c:v>
                </c:pt>
                <c:pt idx="907">
                  <c:v>2000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2000</c:v>
                </c:pt>
                <c:pt idx="919">
                  <c:v>2000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2000</c:v>
                </c:pt>
                <c:pt idx="925">
                  <c:v>2000</c:v>
                </c:pt>
                <c:pt idx="926">
                  <c:v>2000</c:v>
                </c:pt>
                <c:pt idx="927">
                  <c:v>2000</c:v>
                </c:pt>
                <c:pt idx="928">
                  <c:v>2000</c:v>
                </c:pt>
                <c:pt idx="929">
                  <c:v>2000</c:v>
                </c:pt>
                <c:pt idx="930">
                  <c:v>2000</c:v>
                </c:pt>
                <c:pt idx="931">
                  <c:v>2000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2000</c:v>
                </c:pt>
                <c:pt idx="937">
                  <c:v>2000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2000</c:v>
                </c:pt>
                <c:pt idx="1168">
                  <c:v>2000</c:v>
                </c:pt>
                <c:pt idx="1169">
                  <c:v>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2000</c:v>
                </c:pt>
                <c:pt idx="1380">
                  <c:v>2000</c:v>
                </c:pt>
                <c:pt idx="1381">
                  <c:v>2000</c:v>
                </c:pt>
                <c:pt idx="1382">
                  <c:v>2000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2000</c:v>
                </c:pt>
                <c:pt idx="1396">
                  <c:v>2000</c:v>
                </c:pt>
                <c:pt idx="1397">
                  <c:v>2000</c:v>
                </c:pt>
                <c:pt idx="1398">
                  <c:v>2000</c:v>
                </c:pt>
                <c:pt idx="1399">
                  <c:v>2000</c:v>
                </c:pt>
                <c:pt idx="1400">
                  <c:v>2000</c:v>
                </c:pt>
                <c:pt idx="1401">
                  <c:v>2000</c:v>
                </c:pt>
                <c:pt idx="1402">
                  <c:v>2000</c:v>
                </c:pt>
                <c:pt idx="1403">
                  <c:v>2000</c:v>
                </c:pt>
                <c:pt idx="1404">
                  <c:v>2000</c:v>
                </c:pt>
                <c:pt idx="1405">
                  <c:v>2000</c:v>
                </c:pt>
                <c:pt idx="1406">
                  <c:v>2000</c:v>
                </c:pt>
                <c:pt idx="1407">
                  <c:v>2000</c:v>
                </c:pt>
                <c:pt idx="1408">
                  <c:v>2000</c:v>
                </c:pt>
                <c:pt idx="1409">
                  <c:v>2000</c:v>
                </c:pt>
                <c:pt idx="1410">
                  <c:v>2000</c:v>
                </c:pt>
                <c:pt idx="1411">
                  <c:v>2000</c:v>
                </c:pt>
                <c:pt idx="1412">
                  <c:v>2000</c:v>
                </c:pt>
                <c:pt idx="1413">
                  <c:v>2000</c:v>
                </c:pt>
                <c:pt idx="1414">
                  <c:v>2000</c:v>
                </c:pt>
                <c:pt idx="1415">
                  <c:v>2000</c:v>
                </c:pt>
                <c:pt idx="1416">
                  <c:v>2000</c:v>
                </c:pt>
                <c:pt idx="1417">
                  <c:v>2000</c:v>
                </c:pt>
                <c:pt idx="1418">
                  <c:v>2000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2000</c:v>
                </c:pt>
                <c:pt idx="1479">
                  <c:v>2000</c:v>
                </c:pt>
                <c:pt idx="1480">
                  <c:v>2000</c:v>
                </c:pt>
                <c:pt idx="1481">
                  <c:v>2000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2000</c:v>
                </c:pt>
                <c:pt idx="1500">
                  <c:v>2000</c:v>
                </c:pt>
                <c:pt idx="1501">
                  <c:v>2000</c:v>
                </c:pt>
                <c:pt idx="1502">
                  <c:v>2000</c:v>
                </c:pt>
                <c:pt idx="1503">
                  <c:v>2000</c:v>
                </c:pt>
                <c:pt idx="1504">
                  <c:v>2000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2000</c:v>
                </c:pt>
                <c:pt idx="1511">
                  <c:v>2000</c:v>
                </c:pt>
                <c:pt idx="1512">
                  <c:v>2000</c:v>
                </c:pt>
                <c:pt idx="1513">
                  <c:v>2000</c:v>
                </c:pt>
                <c:pt idx="1514">
                  <c:v>2000</c:v>
                </c:pt>
                <c:pt idx="1515">
                  <c:v>2000</c:v>
                </c:pt>
                <c:pt idx="1516">
                  <c:v>2000</c:v>
                </c:pt>
                <c:pt idx="1517">
                  <c:v>2000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2000</c:v>
                </c:pt>
                <c:pt idx="1525">
                  <c:v>2000</c:v>
                </c:pt>
                <c:pt idx="1526">
                  <c:v>2000</c:v>
                </c:pt>
                <c:pt idx="1527">
                  <c:v>2000</c:v>
                </c:pt>
                <c:pt idx="1528">
                  <c:v>2000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2000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2000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26-4663-B671-E2BFD4F78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30336"/>
        <c:axId val="191231872"/>
      </c:lineChart>
      <c:catAx>
        <c:axId val="19123033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231872"/>
        <c:crosses val="autoZero"/>
        <c:auto val="1"/>
        <c:lblAlgn val="ctr"/>
        <c:lblOffset val="100"/>
        <c:tickMarkSkip val="1"/>
        <c:noMultiLvlLbl val="0"/>
      </c:catAx>
      <c:valAx>
        <c:axId val="19123187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ｴｯﾁ深さ (nm)</a:t>
                </a:r>
              </a:p>
            </c:rich>
          </c:tx>
          <c:layout>
            <c:manualLayout>
              <c:xMode val="edge"/>
              <c:yMode val="edge"/>
              <c:x val="1.14581827104667E-2"/>
              <c:y val="0.40740734837295134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2303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9816360601001677"/>
          <c:y val="0.4439946018893387"/>
          <c:w val="9.2097347552638778E-2"/>
          <c:h val="0.1339947770347801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291666666666666E-2"/>
          <c:y val="3.5353535353535352E-2"/>
          <c:w val="0.90729166666666672"/>
          <c:h val="0.82210998877665542"/>
        </c:manualLayout>
      </c:layout>
      <c:lineChart>
        <c:grouping val="standard"/>
        <c:varyColors val="0"/>
        <c:ser>
          <c:idx val="0"/>
          <c:order val="0"/>
          <c:tx>
            <c:strRef>
              <c:f>ﾃﾞｰﾀ!$P$6</c:f>
              <c:strCache>
                <c:ptCount val="1"/>
                <c:pt idx="0">
                  <c:v>分離溝段差(nm)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[0]!データ_P</c:f>
              <c:numCache>
                <c:formatCode>General</c:formatCode>
                <c:ptCount val="1789"/>
                <c:pt idx="0">
                  <c:v>2381.5700000000002</c:v>
                </c:pt>
                <c:pt idx="4">
                  <c:v>2290.67</c:v>
                </c:pt>
                <c:pt idx="8">
                  <c:v>2419.34</c:v>
                </c:pt>
                <c:pt idx="12">
                  <c:v>2814.63</c:v>
                </c:pt>
                <c:pt idx="16">
                  <c:v>2836.44</c:v>
                </c:pt>
                <c:pt idx="20">
                  <c:v>2837.38</c:v>
                </c:pt>
                <c:pt idx="24">
                  <c:v>2795.49</c:v>
                </c:pt>
                <c:pt idx="28">
                  <c:v>2553.5</c:v>
                </c:pt>
                <c:pt idx="32">
                  <c:v>2505.0100000000002</c:v>
                </c:pt>
                <c:pt idx="36">
                  <c:v>2542.17</c:v>
                </c:pt>
                <c:pt idx="40">
                  <c:v>2382.21</c:v>
                </c:pt>
                <c:pt idx="44">
                  <c:v>2608.9899999999998</c:v>
                </c:pt>
                <c:pt idx="48">
                  <c:v>2570.44</c:v>
                </c:pt>
                <c:pt idx="52">
                  <c:v>2513.09</c:v>
                </c:pt>
                <c:pt idx="56">
                  <c:v>2380.91</c:v>
                </c:pt>
                <c:pt idx="60">
                  <c:v>2423.69</c:v>
                </c:pt>
                <c:pt idx="64">
                  <c:v>2405.7399999999998</c:v>
                </c:pt>
                <c:pt idx="68">
                  <c:v>2473.08</c:v>
                </c:pt>
                <c:pt idx="72">
                  <c:v>2472.3000000000002</c:v>
                </c:pt>
                <c:pt idx="76">
                  <c:v>2415.1799999999998</c:v>
                </c:pt>
                <c:pt idx="80">
                  <c:v>2316.25</c:v>
                </c:pt>
                <c:pt idx="84">
                  <c:v>2311.86</c:v>
                </c:pt>
                <c:pt idx="88">
                  <c:v>2351.7399999999998</c:v>
                </c:pt>
                <c:pt idx="92">
                  <c:v>2241.37</c:v>
                </c:pt>
                <c:pt idx="96">
                  <c:v>2210.5700000000002</c:v>
                </c:pt>
                <c:pt idx="100">
                  <c:v>2196.4899999999998</c:v>
                </c:pt>
                <c:pt idx="104">
                  <c:v>2221</c:v>
                </c:pt>
                <c:pt idx="108">
                  <c:v>2396</c:v>
                </c:pt>
                <c:pt idx="112">
                  <c:v>2401.56</c:v>
                </c:pt>
                <c:pt idx="116">
                  <c:v>2399.54</c:v>
                </c:pt>
                <c:pt idx="120">
                  <c:v>2348.88</c:v>
                </c:pt>
                <c:pt idx="124">
                  <c:v>2408.94</c:v>
                </c:pt>
                <c:pt idx="128">
                  <c:v>2424.59</c:v>
                </c:pt>
                <c:pt idx="132">
                  <c:v>2239.11</c:v>
                </c:pt>
                <c:pt idx="136">
                  <c:v>2440.7399999999998</c:v>
                </c:pt>
                <c:pt idx="140">
                  <c:v>2518.7199999999998</c:v>
                </c:pt>
                <c:pt idx="144">
                  <c:v>2457.63</c:v>
                </c:pt>
                <c:pt idx="148">
                  <c:v>2394.84</c:v>
                </c:pt>
                <c:pt idx="152">
                  <c:v>2460.58</c:v>
                </c:pt>
                <c:pt idx="156">
                  <c:v>2304.5700000000002</c:v>
                </c:pt>
                <c:pt idx="160">
                  <c:v>2340.81</c:v>
                </c:pt>
                <c:pt idx="164">
                  <c:v>2624.16</c:v>
                </c:pt>
                <c:pt idx="172">
                  <c:v>2568.6</c:v>
                </c:pt>
                <c:pt idx="176">
                  <c:v>2596.5500000000002</c:v>
                </c:pt>
                <c:pt idx="180">
                  <c:v>2661.66</c:v>
                </c:pt>
                <c:pt idx="184">
                  <c:v>2509.25</c:v>
                </c:pt>
                <c:pt idx="188">
                  <c:v>2667.97</c:v>
                </c:pt>
                <c:pt idx="192">
                  <c:v>2675.04</c:v>
                </c:pt>
                <c:pt idx="196">
                  <c:v>2540.12</c:v>
                </c:pt>
                <c:pt idx="200">
                  <c:v>2632.75</c:v>
                </c:pt>
                <c:pt idx="204">
                  <c:v>2725.21</c:v>
                </c:pt>
                <c:pt idx="208">
                  <c:v>2507.94</c:v>
                </c:pt>
                <c:pt idx="212">
                  <c:v>2790.46</c:v>
                </c:pt>
                <c:pt idx="216">
                  <c:v>2768.5</c:v>
                </c:pt>
                <c:pt idx="220">
                  <c:v>2761.22</c:v>
                </c:pt>
                <c:pt idx="224">
                  <c:v>2716.9</c:v>
                </c:pt>
                <c:pt idx="228">
                  <c:v>2904.73</c:v>
                </c:pt>
                <c:pt idx="232">
                  <c:v>2830.61</c:v>
                </c:pt>
                <c:pt idx="236">
                  <c:v>2870.59</c:v>
                </c:pt>
                <c:pt idx="240">
                  <c:v>2909.84</c:v>
                </c:pt>
                <c:pt idx="244">
                  <c:v>2756.23</c:v>
                </c:pt>
                <c:pt idx="248">
                  <c:v>2910.09</c:v>
                </c:pt>
                <c:pt idx="252">
                  <c:v>2896.45</c:v>
                </c:pt>
                <c:pt idx="256">
                  <c:v>2897.21</c:v>
                </c:pt>
                <c:pt idx="260">
                  <c:v>2682.3</c:v>
                </c:pt>
                <c:pt idx="264">
                  <c:v>2777.87</c:v>
                </c:pt>
                <c:pt idx="268">
                  <c:v>2647.36</c:v>
                </c:pt>
                <c:pt idx="272">
                  <c:v>2625.31</c:v>
                </c:pt>
                <c:pt idx="276">
                  <c:v>2569.7199999999998</c:v>
                </c:pt>
                <c:pt idx="280">
                  <c:v>2638.9</c:v>
                </c:pt>
                <c:pt idx="284">
                  <c:v>2647.02</c:v>
                </c:pt>
                <c:pt idx="288">
                  <c:v>2552.9699999999998</c:v>
                </c:pt>
                <c:pt idx="292">
                  <c:v>2619.9299999999998</c:v>
                </c:pt>
                <c:pt idx="296">
                  <c:v>2597.4899999999998</c:v>
                </c:pt>
                <c:pt idx="300">
                  <c:v>2368.02</c:v>
                </c:pt>
                <c:pt idx="304">
                  <c:v>2301.9</c:v>
                </c:pt>
                <c:pt idx="308">
                  <c:v>2354.4899999999998</c:v>
                </c:pt>
                <c:pt idx="312">
                  <c:v>2395.92</c:v>
                </c:pt>
                <c:pt idx="316">
                  <c:v>2631.28</c:v>
                </c:pt>
                <c:pt idx="320">
                  <c:v>2521.11</c:v>
                </c:pt>
                <c:pt idx="324">
                  <c:v>2551.7800000000002</c:v>
                </c:pt>
                <c:pt idx="328">
                  <c:v>2554.11</c:v>
                </c:pt>
                <c:pt idx="332">
                  <c:v>2479.0300000000002</c:v>
                </c:pt>
                <c:pt idx="336">
                  <c:v>2533.3200000000002</c:v>
                </c:pt>
                <c:pt idx="340">
                  <c:v>2543.9499999999998</c:v>
                </c:pt>
                <c:pt idx="344">
                  <c:v>2427.8000000000002</c:v>
                </c:pt>
                <c:pt idx="348">
                  <c:v>2377.85</c:v>
                </c:pt>
                <c:pt idx="352">
                  <c:v>2509.77</c:v>
                </c:pt>
                <c:pt idx="356">
                  <c:v>2371.0300000000002</c:v>
                </c:pt>
                <c:pt idx="360">
                  <c:v>2408.9</c:v>
                </c:pt>
                <c:pt idx="364">
                  <c:v>2539.9699999999998</c:v>
                </c:pt>
                <c:pt idx="368">
                  <c:v>2541.5</c:v>
                </c:pt>
                <c:pt idx="372">
                  <c:v>2533.44</c:v>
                </c:pt>
                <c:pt idx="376">
                  <c:v>2532.15</c:v>
                </c:pt>
                <c:pt idx="380">
                  <c:v>2537.65</c:v>
                </c:pt>
                <c:pt idx="384">
                  <c:v>2533.5500000000002</c:v>
                </c:pt>
                <c:pt idx="388">
                  <c:v>2530.5</c:v>
                </c:pt>
                <c:pt idx="392">
                  <c:v>2540.2199999999998</c:v>
                </c:pt>
                <c:pt idx="396">
                  <c:v>2349.31</c:v>
                </c:pt>
                <c:pt idx="400">
                  <c:v>2421.69</c:v>
                </c:pt>
                <c:pt idx="404">
                  <c:v>2406.17</c:v>
                </c:pt>
                <c:pt idx="408">
                  <c:v>2371.58</c:v>
                </c:pt>
                <c:pt idx="412">
                  <c:v>2376.13</c:v>
                </c:pt>
                <c:pt idx="416">
                  <c:v>2244.38</c:v>
                </c:pt>
                <c:pt idx="420">
                  <c:v>2363.41</c:v>
                </c:pt>
                <c:pt idx="424">
                  <c:v>2432.5300000000002</c:v>
                </c:pt>
                <c:pt idx="428">
                  <c:v>2539.34</c:v>
                </c:pt>
                <c:pt idx="432">
                  <c:v>2527.5</c:v>
                </c:pt>
                <c:pt idx="436">
                  <c:v>2561.7600000000002</c:v>
                </c:pt>
                <c:pt idx="440">
                  <c:v>2566.31</c:v>
                </c:pt>
                <c:pt idx="444">
                  <c:v>2671.62</c:v>
                </c:pt>
                <c:pt idx="448">
                  <c:v>2553.9299999999998</c:v>
                </c:pt>
                <c:pt idx="452">
                  <c:v>2643.09</c:v>
                </c:pt>
                <c:pt idx="456">
                  <c:v>2725.77</c:v>
                </c:pt>
                <c:pt idx="460">
                  <c:v>2605.96</c:v>
                </c:pt>
                <c:pt idx="464">
                  <c:v>2641.7</c:v>
                </c:pt>
                <c:pt idx="468">
                  <c:v>2726.59</c:v>
                </c:pt>
                <c:pt idx="472">
                  <c:v>2718.82</c:v>
                </c:pt>
                <c:pt idx="476">
                  <c:v>2665.61</c:v>
                </c:pt>
                <c:pt idx="480">
                  <c:v>2674.75</c:v>
                </c:pt>
                <c:pt idx="484">
                  <c:v>2702.33</c:v>
                </c:pt>
                <c:pt idx="488">
                  <c:v>2769.62</c:v>
                </c:pt>
                <c:pt idx="492">
                  <c:v>2711.53</c:v>
                </c:pt>
                <c:pt idx="496">
                  <c:v>2754.85</c:v>
                </c:pt>
                <c:pt idx="500">
                  <c:v>2787.43</c:v>
                </c:pt>
                <c:pt idx="504">
                  <c:v>2456.85</c:v>
                </c:pt>
                <c:pt idx="508">
                  <c:v>2559.1799999999998</c:v>
                </c:pt>
                <c:pt idx="512">
                  <c:v>2631.24</c:v>
                </c:pt>
                <c:pt idx="516">
                  <c:v>2555.16</c:v>
                </c:pt>
                <c:pt idx="520">
                  <c:v>2870.8</c:v>
                </c:pt>
                <c:pt idx="524">
                  <c:v>2762.51</c:v>
                </c:pt>
                <c:pt idx="528">
                  <c:v>2861</c:v>
                </c:pt>
                <c:pt idx="532">
                  <c:v>2778.12</c:v>
                </c:pt>
                <c:pt idx="536">
                  <c:v>2593.65</c:v>
                </c:pt>
                <c:pt idx="540">
                  <c:v>2623.24</c:v>
                </c:pt>
                <c:pt idx="544">
                  <c:v>2630.39</c:v>
                </c:pt>
                <c:pt idx="548">
                  <c:v>2631.38</c:v>
                </c:pt>
                <c:pt idx="552">
                  <c:v>2468.1</c:v>
                </c:pt>
                <c:pt idx="556">
                  <c:v>2721.72</c:v>
                </c:pt>
                <c:pt idx="560">
                  <c:v>2702.94</c:v>
                </c:pt>
                <c:pt idx="564">
                  <c:v>2629.35</c:v>
                </c:pt>
                <c:pt idx="568">
                  <c:v>2744.5</c:v>
                </c:pt>
                <c:pt idx="572">
                  <c:v>2708.78</c:v>
                </c:pt>
                <c:pt idx="576">
                  <c:v>2615.38</c:v>
                </c:pt>
                <c:pt idx="580">
                  <c:v>2618.63</c:v>
                </c:pt>
                <c:pt idx="584">
                  <c:v>2704.2</c:v>
                </c:pt>
                <c:pt idx="588">
                  <c:v>2712.76</c:v>
                </c:pt>
                <c:pt idx="592">
                  <c:v>2830.63</c:v>
                </c:pt>
                <c:pt idx="596">
                  <c:v>2621.77</c:v>
                </c:pt>
                <c:pt idx="600">
                  <c:v>2509.02</c:v>
                </c:pt>
                <c:pt idx="604">
                  <c:v>2473.09</c:v>
                </c:pt>
                <c:pt idx="608">
                  <c:v>2528.0500000000002</c:v>
                </c:pt>
                <c:pt idx="612">
                  <c:v>2621.58</c:v>
                </c:pt>
                <c:pt idx="616">
                  <c:v>2685.9319999999998</c:v>
                </c:pt>
                <c:pt idx="620">
                  <c:v>2795.64</c:v>
                </c:pt>
                <c:pt idx="624">
                  <c:v>2901.36</c:v>
                </c:pt>
                <c:pt idx="628">
                  <c:v>2823.44</c:v>
                </c:pt>
                <c:pt idx="632">
                  <c:v>2698.14</c:v>
                </c:pt>
                <c:pt idx="636">
                  <c:v>2786.6</c:v>
                </c:pt>
                <c:pt idx="640">
                  <c:v>2760.52</c:v>
                </c:pt>
                <c:pt idx="644">
                  <c:v>2920.79</c:v>
                </c:pt>
                <c:pt idx="648">
                  <c:v>2544.89</c:v>
                </c:pt>
                <c:pt idx="652">
                  <c:v>2639.94</c:v>
                </c:pt>
                <c:pt idx="656">
                  <c:v>2698.14</c:v>
                </c:pt>
                <c:pt idx="660">
                  <c:v>2685.9319999999998</c:v>
                </c:pt>
                <c:pt idx="664">
                  <c:v>1377.7080000000001</c:v>
                </c:pt>
                <c:pt idx="668">
                  <c:v>1597.4960000000001</c:v>
                </c:pt>
                <c:pt idx="672">
                  <c:v>2734.8980000000001</c:v>
                </c:pt>
                <c:pt idx="676">
                  <c:v>2750.7570000000001</c:v>
                </c:pt>
                <c:pt idx="680">
                  <c:v>2566.5</c:v>
                </c:pt>
                <c:pt idx="684">
                  <c:v>2595.6</c:v>
                </c:pt>
                <c:pt idx="688">
                  <c:v>1494.31</c:v>
                </c:pt>
                <c:pt idx="692">
                  <c:v>2664.11</c:v>
                </c:pt>
                <c:pt idx="696">
                  <c:v>2221.2399999999998</c:v>
                </c:pt>
                <c:pt idx="700">
                  <c:v>2208.1999999999998</c:v>
                </c:pt>
                <c:pt idx="704">
                  <c:v>2798.1</c:v>
                </c:pt>
                <c:pt idx="708">
                  <c:v>2833.5</c:v>
                </c:pt>
                <c:pt idx="712">
                  <c:v>2810</c:v>
                </c:pt>
                <c:pt idx="716">
                  <c:v>2832</c:v>
                </c:pt>
                <c:pt idx="720">
                  <c:v>2818.51</c:v>
                </c:pt>
                <c:pt idx="724">
                  <c:v>2714.26</c:v>
                </c:pt>
                <c:pt idx="728">
                  <c:v>2724.26</c:v>
                </c:pt>
                <c:pt idx="732">
                  <c:v>2759.06</c:v>
                </c:pt>
                <c:pt idx="744">
                  <c:v>2655.029</c:v>
                </c:pt>
                <c:pt idx="748">
                  <c:v>2799.31</c:v>
                </c:pt>
                <c:pt idx="752">
                  <c:v>2840.5520000000001</c:v>
                </c:pt>
                <c:pt idx="756">
                  <c:v>2806.3890000000001</c:v>
                </c:pt>
                <c:pt idx="760">
                  <c:v>2665.98</c:v>
                </c:pt>
                <c:pt idx="764">
                  <c:v>2846.72</c:v>
                </c:pt>
                <c:pt idx="768">
                  <c:v>2851.2</c:v>
                </c:pt>
                <c:pt idx="772">
                  <c:v>2811.41</c:v>
                </c:pt>
                <c:pt idx="776">
                  <c:v>2833.4380000000001</c:v>
                </c:pt>
                <c:pt idx="780">
                  <c:v>2740.096</c:v>
                </c:pt>
                <c:pt idx="784">
                  <c:v>2460.75</c:v>
                </c:pt>
                <c:pt idx="788">
                  <c:v>1454.4</c:v>
                </c:pt>
                <c:pt idx="792">
                  <c:v>2443.16</c:v>
                </c:pt>
                <c:pt idx="796">
                  <c:v>2515.83</c:v>
                </c:pt>
                <c:pt idx="800">
                  <c:v>2582.7600000000002</c:v>
                </c:pt>
                <c:pt idx="804">
                  <c:v>2597.21</c:v>
                </c:pt>
                <c:pt idx="808">
                  <c:v>2636.86</c:v>
                </c:pt>
                <c:pt idx="812">
                  <c:v>2591.3000000000002</c:v>
                </c:pt>
                <c:pt idx="816">
                  <c:v>2564.88</c:v>
                </c:pt>
                <c:pt idx="820">
                  <c:v>2578.04</c:v>
                </c:pt>
                <c:pt idx="824">
                  <c:v>2549.42</c:v>
                </c:pt>
                <c:pt idx="828">
                  <c:v>2590.42</c:v>
                </c:pt>
                <c:pt idx="832">
                  <c:v>2631.79</c:v>
                </c:pt>
                <c:pt idx="836">
                  <c:v>2620.44</c:v>
                </c:pt>
                <c:pt idx="840">
                  <c:v>2615.17</c:v>
                </c:pt>
                <c:pt idx="844">
                  <c:v>2637.37</c:v>
                </c:pt>
                <c:pt idx="848">
                  <c:v>2393.98</c:v>
                </c:pt>
                <c:pt idx="852">
                  <c:v>2410.35</c:v>
                </c:pt>
                <c:pt idx="856">
                  <c:v>2330.87</c:v>
                </c:pt>
                <c:pt idx="860">
                  <c:v>2303.33</c:v>
                </c:pt>
                <c:pt idx="864">
                  <c:v>2368.96</c:v>
                </c:pt>
                <c:pt idx="868">
                  <c:v>2531.83</c:v>
                </c:pt>
                <c:pt idx="872">
                  <c:v>2314.98</c:v>
                </c:pt>
                <c:pt idx="876">
                  <c:v>2183.8200000000002</c:v>
                </c:pt>
                <c:pt idx="880">
                  <c:v>2332.94</c:v>
                </c:pt>
                <c:pt idx="884">
                  <c:v>2343.9</c:v>
                </c:pt>
                <c:pt idx="888">
                  <c:v>2487.96</c:v>
                </c:pt>
                <c:pt idx="892">
                  <c:v>2361.98</c:v>
                </c:pt>
                <c:pt idx="896">
                  <c:v>2375.12</c:v>
                </c:pt>
                <c:pt idx="900">
                  <c:v>2535.65</c:v>
                </c:pt>
                <c:pt idx="904">
                  <c:v>2492.98</c:v>
                </c:pt>
                <c:pt idx="908">
                  <c:v>2591.8200000000002</c:v>
                </c:pt>
                <c:pt idx="912">
                  <c:v>2424.5100000000002</c:v>
                </c:pt>
                <c:pt idx="916">
                  <c:v>2349.84</c:v>
                </c:pt>
                <c:pt idx="920">
                  <c:v>2288.14</c:v>
                </c:pt>
                <c:pt idx="924">
                  <c:v>2171.08</c:v>
                </c:pt>
                <c:pt idx="928">
                  <c:v>2377.5</c:v>
                </c:pt>
                <c:pt idx="932">
                  <c:v>2333</c:v>
                </c:pt>
                <c:pt idx="936">
                  <c:v>2379.12</c:v>
                </c:pt>
                <c:pt idx="940">
                  <c:v>2353.9699999999998</c:v>
                </c:pt>
                <c:pt idx="944">
                  <c:v>2399.1799999999998</c:v>
                </c:pt>
                <c:pt idx="948">
                  <c:v>2475.0300000000002</c:v>
                </c:pt>
                <c:pt idx="952">
                  <c:v>2307.56</c:v>
                </c:pt>
                <c:pt idx="956">
                  <c:v>2373.38</c:v>
                </c:pt>
                <c:pt idx="960">
                  <c:v>2345.21</c:v>
                </c:pt>
                <c:pt idx="964">
                  <c:v>2375.6</c:v>
                </c:pt>
                <c:pt idx="968">
                  <c:v>2368.42</c:v>
                </c:pt>
                <c:pt idx="972">
                  <c:v>2403.98</c:v>
                </c:pt>
                <c:pt idx="976">
                  <c:v>2321.23</c:v>
                </c:pt>
                <c:pt idx="980">
                  <c:v>2334.69</c:v>
                </c:pt>
                <c:pt idx="984">
                  <c:v>2394.36</c:v>
                </c:pt>
                <c:pt idx="988">
                  <c:v>2252.8000000000002</c:v>
                </c:pt>
                <c:pt idx="992">
                  <c:v>2393.09</c:v>
                </c:pt>
                <c:pt idx="996">
                  <c:v>2459.7600000000002</c:v>
                </c:pt>
                <c:pt idx="1000">
                  <c:v>2543.48</c:v>
                </c:pt>
                <c:pt idx="1004">
                  <c:v>2350.9699999999998</c:v>
                </c:pt>
                <c:pt idx="1008">
                  <c:v>2406.8200000000002</c:v>
                </c:pt>
                <c:pt idx="1012">
                  <c:v>2288.64</c:v>
                </c:pt>
                <c:pt idx="1016">
                  <c:v>2490.34</c:v>
                </c:pt>
                <c:pt idx="1020">
                  <c:v>2468.59</c:v>
                </c:pt>
                <c:pt idx="1024">
                  <c:v>2470.6999999999998</c:v>
                </c:pt>
                <c:pt idx="1028">
                  <c:v>2427.54</c:v>
                </c:pt>
                <c:pt idx="1032">
                  <c:v>2697.96</c:v>
                </c:pt>
                <c:pt idx="1036">
                  <c:v>2774.57</c:v>
                </c:pt>
                <c:pt idx="1040">
                  <c:v>2686.17</c:v>
                </c:pt>
                <c:pt idx="1044">
                  <c:v>2714.18</c:v>
                </c:pt>
                <c:pt idx="1048">
                  <c:v>2803.8409999999999</c:v>
                </c:pt>
                <c:pt idx="1052">
                  <c:v>2723.4839999999999</c:v>
                </c:pt>
                <c:pt idx="1056">
                  <c:v>2789.855</c:v>
                </c:pt>
                <c:pt idx="1060">
                  <c:v>2717.172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2-469B-96ED-410E4E53DD37}"/>
            </c:ext>
          </c:extLst>
        </c:ser>
        <c:ser>
          <c:idx val="1"/>
          <c:order val="1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[0]!データ_BF</c:f>
              <c:numCache>
                <c:formatCode>General</c:formatCode>
                <c:ptCount val="1789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3000</c:v>
                </c:pt>
                <c:pt idx="46">
                  <c:v>3000</c:v>
                </c:pt>
                <c:pt idx="47">
                  <c:v>3000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3000</c:v>
                </c:pt>
                <c:pt idx="56">
                  <c:v>3000</c:v>
                </c:pt>
                <c:pt idx="57">
                  <c:v>3000</c:v>
                </c:pt>
                <c:pt idx="58">
                  <c:v>3000</c:v>
                </c:pt>
                <c:pt idx="59">
                  <c:v>3000</c:v>
                </c:pt>
                <c:pt idx="60">
                  <c:v>3000</c:v>
                </c:pt>
                <c:pt idx="61">
                  <c:v>3000</c:v>
                </c:pt>
                <c:pt idx="62">
                  <c:v>3000</c:v>
                </c:pt>
                <c:pt idx="63">
                  <c:v>3000</c:v>
                </c:pt>
                <c:pt idx="64">
                  <c:v>3000</c:v>
                </c:pt>
                <c:pt idx="65">
                  <c:v>3000</c:v>
                </c:pt>
                <c:pt idx="66">
                  <c:v>3000</c:v>
                </c:pt>
                <c:pt idx="67">
                  <c:v>3000</c:v>
                </c:pt>
                <c:pt idx="68">
                  <c:v>3000</c:v>
                </c:pt>
                <c:pt idx="69">
                  <c:v>3000</c:v>
                </c:pt>
                <c:pt idx="70">
                  <c:v>3000</c:v>
                </c:pt>
                <c:pt idx="71">
                  <c:v>3000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3000</c:v>
                </c:pt>
                <c:pt idx="77">
                  <c:v>3000</c:v>
                </c:pt>
                <c:pt idx="78">
                  <c:v>3000</c:v>
                </c:pt>
                <c:pt idx="79">
                  <c:v>3000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3000</c:v>
                </c:pt>
                <c:pt idx="85">
                  <c:v>3000</c:v>
                </c:pt>
                <c:pt idx="86">
                  <c:v>3000</c:v>
                </c:pt>
                <c:pt idx="87">
                  <c:v>3000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3000</c:v>
                </c:pt>
                <c:pt idx="93">
                  <c:v>3000</c:v>
                </c:pt>
                <c:pt idx="94">
                  <c:v>3000</c:v>
                </c:pt>
                <c:pt idx="95">
                  <c:v>3000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3000</c:v>
                </c:pt>
                <c:pt idx="151">
                  <c:v>3000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3000</c:v>
                </c:pt>
                <c:pt idx="157">
                  <c:v>3000</c:v>
                </c:pt>
                <c:pt idx="158">
                  <c:v>3000</c:v>
                </c:pt>
                <c:pt idx="159">
                  <c:v>3000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3000</c:v>
                </c:pt>
                <c:pt idx="165">
                  <c:v>3000</c:v>
                </c:pt>
                <c:pt idx="166">
                  <c:v>3000</c:v>
                </c:pt>
                <c:pt idx="167">
                  <c:v>3000</c:v>
                </c:pt>
                <c:pt idx="168">
                  <c:v>3000</c:v>
                </c:pt>
                <c:pt idx="169">
                  <c:v>3000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3000</c:v>
                </c:pt>
                <c:pt idx="213">
                  <c:v>3000</c:v>
                </c:pt>
                <c:pt idx="214">
                  <c:v>3000</c:v>
                </c:pt>
                <c:pt idx="215">
                  <c:v>3000</c:v>
                </c:pt>
                <c:pt idx="216">
                  <c:v>3000</c:v>
                </c:pt>
                <c:pt idx="217">
                  <c:v>3000</c:v>
                </c:pt>
                <c:pt idx="218">
                  <c:v>3000</c:v>
                </c:pt>
                <c:pt idx="219">
                  <c:v>3000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3000</c:v>
                </c:pt>
                <c:pt idx="225">
                  <c:v>3000</c:v>
                </c:pt>
                <c:pt idx="226">
                  <c:v>3000</c:v>
                </c:pt>
                <c:pt idx="227">
                  <c:v>3000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3000</c:v>
                </c:pt>
                <c:pt idx="233">
                  <c:v>3000</c:v>
                </c:pt>
                <c:pt idx="234">
                  <c:v>3000</c:v>
                </c:pt>
                <c:pt idx="235">
                  <c:v>3000</c:v>
                </c:pt>
                <c:pt idx="236">
                  <c:v>3000</c:v>
                </c:pt>
                <c:pt idx="237">
                  <c:v>3000</c:v>
                </c:pt>
                <c:pt idx="238">
                  <c:v>3000</c:v>
                </c:pt>
                <c:pt idx="239">
                  <c:v>3000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3000</c:v>
                </c:pt>
                <c:pt idx="245">
                  <c:v>3000</c:v>
                </c:pt>
                <c:pt idx="246">
                  <c:v>3000</c:v>
                </c:pt>
                <c:pt idx="247">
                  <c:v>3000</c:v>
                </c:pt>
                <c:pt idx="248">
                  <c:v>3000</c:v>
                </c:pt>
                <c:pt idx="249">
                  <c:v>3000</c:v>
                </c:pt>
                <c:pt idx="250">
                  <c:v>3000</c:v>
                </c:pt>
                <c:pt idx="251">
                  <c:v>3000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3000</c:v>
                </c:pt>
                <c:pt idx="257">
                  <c:v>3000</c:v>
                </c:pt>
                <c:pt idx="258">
                  <c:v>3000</c:v>
                </c:pt>
                <c:pt idx="259">
                  <c:v>3000</c:v>
                </c:pt>
                <c:pt idx="260">
                  <c:v>3000</c:v>
                </c:pt>
                <c:pt idx="261">
                  <c:v>3000</c:v>
                </c:pt>
                <c:pt idx="262">
                  <c:v>3000</c:v>
                </c:pt>
                <c:pt idx="263">
                  <c:v>3000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3000</c:v>
                </c:pt>
                <c:pt idx="269">
                  <c:v>3000</c:v>
                </c:pt>
                <c:pt idx="270">
                  <c:v>3000</c:v>
                </c:pt>
                <c:pt idx="271">
                  <c:v>3000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3000</c:v>
                </c:pt>
                <c:pt idx="277">
                  <c:v>3000</c:v>
                </c:pt>
                <c:pt idx="278">
                  <c:v>3000</c:v>
                </c:pt>
                <c:pt idx="279">
                  <c:v>3000</c:v>
                </c:pt>
                <c:pt idx="280">
                  <c:v>3000</c:v>
                </c:pt>
                <c:pt idx="281">
                  <c:v>3000</c:v>
                </c:pt>
                <c:pt idx="282">
                  <c:v>3000</c:v>
                </c:pt>
                <c:pt idx="283">
                  <c:v>3000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3000</c:v>
                </c:pt>
                <c:pt idx="289">
                  <c:v>3000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3000</c:v>
                </c:pt>
                <c:pt idx="301">
                  <c:v>3000</c:v>
                </c:pt>
                <c:pt idx="302">
                  <c:v>3000</c:v>
                </c:pt>
                <c:pt idx="303">
                  <c:v>3000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3000</c:v>
                </c:pt>
                <c:pt idx="313">
                  <c:v>3000</c:v>
                </c:pt>
                <c:pt idx="314">
                  <c:v>3000</c:v>
                </c:pt>
                <c:pt idx="315">
                  <c:v>3000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3000</c:v>
                </c:pt>
                <c:pt idx="321">
                  <c:v>3000</c:v>
                </c:pt>
                <c:pt idx="322">
                  <c:v>3000</c:v>
                </c:pt>
                <c:pt idx="323">
                  <c:v>3000</c:v>
                </c:pt>
                <c:pt idx="324">
                  <c:v>3000</c:v>
                </c:pt>
                <c:pt idx="325">
                  <c:v>3000</c:v>
                </c:pt>
                <c:pt idx="326">
                  <c:v>3000</c:v>
                </c:pt>
                <c:pt idx="327">
                  <c:v>3000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3000</c:v>
                </c:pt>
                <c:pt idx="333">
                  <c:v>3000</c:v>
                </c:pt>
                <c:pt idx="334">
                  <c:v>3000</c:v>
                </c:pt>
                <c:pt idx="335">
                  <c:v>3000</c:v>
                </c:pt>
                <c:pt idx="336">
                  <c:v>3000</c:v>
                </c:pt>
                <c:pt idx="337">
                  <c:v>3000</c:v>
                </c:pt>
                <c:pt idx="338">
                  <c:v>3000</c:v>
                </c:pt>
                <c:pt idx="339">
                  <c:v>3000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3000</c:v>
                </c:pt>
                <c:pt idx="345">
                  <c:v>3000</c:v>
                </c:pt>
                <c:pt idx="346">
                  <c:v>3000</c:v>
                </c:pt>
                <c:pt idx="347">
                  <c:v>3000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3000</c:v>
                </c:pt>
                <c:pt idx="353">
                  <c:v>3000</c:v>
                </c:pt>
                <c:pt idx="354">
                  <c:v>3000</c:v>
                </c:pt>
                <c:pt idx="355">
                  <c:v>3000</c:v>
                </c:pt>
                <c:pt idx="356">
                  <c:v>3000</c:v>
                </c:pt>
                <c:pt idx="357">
                  <c:v>3000</c:v>
                </c:pt>
                <c:pt idx="358">
                  <c:v>3000</c:v>
                </c:pt>
                <c:pt idx="359">
                  <c:v>3000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3000</c:v>
                </c:pt>
                <c:pt idx="369">
                  <c:v>3000</c:v>
                </c:pt>
                <c:pt idx="370">
                  <c:v>3000</c:v>
                </c:pt>
                <c:pt idx="371">
                  <c:v>3000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3000</c:v>
                </c:pt>
                <c:pt idx="377">
                  <c:v>3000</c:v>
                </c:pt>
                <c:pt idx="378">
                  <c:v>3000</c:v>
                </c:pt>
                <c:pt idx="379">
                  <c:v>3000</c:v>
                </c:pt>
                <c:pt idx="380">
                  <c:v>3000</c:v>
                </c:pt>
                <c:pt idx="381">
                  <c:v>3000</c:v>
                </c:pt>
                <c:pt idx="382">
                  <c:v>3000</c:v>
                </c:pt>
                <c:pt idx="383">
                  <c:v>3000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3000</c:v>
                </c:pt>
                <c:pt idx="389">
                  <c:v>3000</c:v>
                </c:pt>
                <c:pt idx="390">
                  <c:v>3000</c:v>
                </c:pt>
                <c:pt idx="391">
                  <c:v>3000</c:v>
                </c:pt>
                <c:pt idx="392">
                  <c:v>3000</c:v>
                </c:pt>
                <c:pt idx="393">
                  <c:v>3000</c:v>
                </c:pt>
                <c:pt idx="394">
                  <c:v>3000</c:v>
                </c:pt>
                <c:pt idx="395">
                  <c:v>3000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3000</c:v>
                </c:pt>
                <c:pt idx="401">
                  <c:v>3000</c:v>
                </c:pt>
                <c:pt idx="402">
                  <c:v>3000</c:v>
                </c:pt>
                <c:pt idx="403">
                  <c:v>3000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3000</c:v>
                </c:pt>
                <c:pt idx="409">
                  <c:v>3000</c:v>
                </c:pt>
                <c:pt idx="410">
                  <c:v>3000</c:v>
                </c:pt>
                <c:pt idx="411">
                  <c:v>3000</c:v>
                </c:pt>
                <c:pt idx="412">
                  <c:v>3000</c:v>
                </c:pt>
                <c:pt idx="413">
                  <c:v>3000</c:v>
                </c:pt>
                <c:pt idx="414">
                  <c:v>3000</c:v>
                </c:pt>
                <c:pt idx="415">
                  <c:v>3000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3000</c:v>
                </c:pt>
                <c:pt idx="421">
                  <c:v>3000</c:v>
                </c:pt>
                <c:pt idx="422">
                  <c:v>3000</c:v>
                </c:pt>
                <c:pt idx="423">
                  <c:v>3000</c:v>
                </c:pt>
                <c:pt idx="424">
                  <c:v>3000</c:v>
                </c:pt>
                <c:pt idx="425">
                  <c:v>3000</c:v>
                </c:pt>
                <c:pt idx="426">
                  <c:v>3000</c:v>
                </c:pt>
                <c:pt idx="427">
                  <c:v>3000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3000</c:v>
                </c:pt>
                <c:pt idx="433">
                  <c:v>3000</c:v>
                </c:pt>
                <c:pt idx="434">
                  <c:v>3000</c:v>
                </c:pt>
                <c:pt idx="435">
                  <c:v>3000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3000</c:v>
                </c:pt>
                <c:pt idx="441">
                  <c:v>3000</c:v>
                </c:pt>
                <c:pt idx="442">
                  <c:v>3000</c:v>
                </c:pt>
                <c:pt idx="443">
                  <c:v>3000</c:v>
                </c:pt>
                <c:pt idx="444">
                  <c:v>3000</c:v>
                </c:pt>
                <c:pt idx="445">
                  <c:v>3000</c:v>
                </c:pt>
                <c:pt idx="446">
                  <c:v>3000</c:v>
                </c:pt>
                <c:pt idx="447">
                  <c:v>3000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3000</c:v>
                </c:pt>
                <c:pt idx="453">
                  <c:v>3000</c:v>
                </c:pt>
                <c:pt idx="454">
                  <c:v>3000</c:v>
                </c:pt>
                <c:pt idx="455">
                  <c:v>3000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3000</c:v>
                </c:pt>
                <c:pt idx="461">
                  <c:v>3000</c:v>
                </c:pt>
                <c:pt idx="462">
                  <c:v>3000</c:v>
                </c:pt>
                <c:pt idx="463">
                  <c:v>3000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3000</c:v>
                </c:pt>
                <c:pt idx="469">
                  <c:v>3000</c:v>
                </c:pt>
                <c:pt idx="470">
                  <c:v>3000</c:v>
                </c:pt>
                <c:pt idx="471">
                  <c:v>3000</c:v>
                </c:pt>
                <c:pt idx="472">
                  <c:v>3000</c:v>
                </c:pt>
                <c:pt idx="473">
                  <c:v>3000</c:v>
                </c:pt>
                <c:pt idx="474">
                  <c:v>3000</c:v>
                </c:pt>
                <c:pt idx="475">
                  <c:v>3000</c:v>
                </c:pt>
                <c:pt idx="476">
                  <c:v>3000</c:v>
                </c:pt>
                <c:pt idx="477">
                  <c:v>3000</c:v>
                </c:pt>
                <c:pt idx="478">
                  <c:v>3000</c:v>
                </c:pt>
                <c:pt idx="479">
                  <c:v>3000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3000</c:v>
                </c:pt>
                <c:pt idx="485">
                  <c:v>3000</c:v>
                </c:pt>
                <c:pt idx="486">
                  <c:v>3000</c:v>
                </c:pt>
                <c:pt idx="487">
                  <c:v>3000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3000</c:v>
                </c:pt>
                <c:pt idx="493">
                  <c:v>3000</c:v>
                </c:pt>
                <c:pt idx="494">
                  <c:v>3000</c:v>
                </c:pt>
                <c:pt idx="495">
                  <c:v>3000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3000</c:v>
                </c:pt>
                <c:pt idx="501">
                  <c:v>3000</c:v>
                </c:pt>
                <c:pt idx="502">
                  <c:v>3000</c:v>
                </c:pt>
                <c:pt idx="503">
                  <c:v>3000</c:v>
                </c:pt>
                <c:pt idx="504">
                  <c:v>3000</c:v>
                </c:pt>
                <c:pt idx="505">
                  <c:v>3000</c:v>
                </c:pt>
                <c:pt idx="506">
                  <c:v>3000</c:v>
                </c:pt>
                <c:pt idx="507">
                  <c:v>3000</c:v>
                </c:pt>
                <c:pt idx="508">
                  <c:v>3000</c:v>
                </c:pt>
                <c:pt idx="509">
                  <c:v>3000</c:v>
                </c:pt>
                <c:pt idx="510">
                  <c:v>3000</c:v>
                </c:pt>
                <c:pt idx="511">
                  <c:v>3000</c:v>
                </c:pt>
                <c:pt idx="512">
                  <c:v>3000</c:v>
                </c:pt>
                <c:pt idx="513">
                  <c:v>3000</c:v>
                </c:pt>
                <c:pt idx="514">
                  <c:v>3000</c:v>
                </c:pt>
                <c:pt idx="515">
                  <c:v>3000</c:v>
                </c:pt>
                <c:pt idx="516">
                  <c:v>3000</c:v>
                </c:pt>
                <c:pt idx="517">
                  <c:v>3000</c:v>
                </c:pt>
                <c:pt idx="518">
                  <c:v>3000</c:v>
                </c:pt>
                <c:pt idx="519">
                  <c:v>3000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3000</c:v>
                </c:pt>
                <c:pt idx="525">
                  <c:v>3000</c:v>
                </c:pt>
                <c:pt idx="526">
                  <c:v>3000</c:v>
                </c:pt>
                <c:pt idx="527">
                  <c:v>3000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3000</c:v>
                </c:pt>
                <c:pt idx="533">
                  <c:v>3000</c:v>
                </c:pt>
                <c:pt idx="534">
                  <c:v>3000</c:v>
                </c:pt>
                <c:pt idx="535">
                  <c:v>3000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3000</c:v>
                </c:pt>
                <c:pt idx="550">
                  <c:v>3000</c:v>
                </c:pt>
                <c:pt idx="551">
                  <c:v>3000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3000</c:v>
                </c:pt>
                <c:pt idx="573">
                  <c:v>3000</c:v>
                </c:pt>
                <c:pt idx="574">
                  <c:v>3000</c:v>
                </c:pt>
                <c:pt idx="575">
                  <c:v>3000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3000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3000</c:v>
                </c:pt>
                <c:pt idx="605">
                  <c:v>3000</c:v>
                </c:pt>
                <c:pt idx="606">
                  <c:v>3000</c:v>
                </c:pt>
                <c:pt idx="607">
                  <c:v>3000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3000</c:v>
                </c:pt>
                <c:pt idx="613">
                  <c:v>3000</c:v>
                </c:pt>
                <c:pt idx="614">
                  <c:v>3000</c:v>
                </c:pt>
                <c:pt idx="615">
                  <c:v>3000</c:v>
                </c:pt>
                <c:pt idx="616">
                  <c:v>3000</c:v>
                </c:pt>
                <c:pt idx="617">
                  <c:v>3000</c:v>
                </c:pt>
                <c:pt idx="618">
                  <c:v>3000</c:v>
                </c:pt>
                <c:pt idx="619">
                  <c:v>3000</c:v>
                </c:pt>
                <c:pt idx="620">
                  <c:v>3000</c:v>
                </c:pt>
                <c:pt idx="621">
                  <c:v>3000</c:v>
                </c:pt>
                <c:pt idx="622">
                  <c:v>3000</c:v>
                </c:pt>
                <c:pt idx="623">
                  <c:v>3000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3000</c:v>
                </c:pt>
                <c:pt idx="629">
                  <c:v>3000</c:v>
                </c:pt>
                <c:pt idx="630">
                  <c:v>3000</c:v>
                </c:pt>
                <c:pt idx="631">
                  <c:v>3000</c:v>
                </c:pt>
                <c:pt idx="632">
                  <c:v>3000</c:v>
                </c:pt>
                <c:pt idx="633">
                  <c:v>3000</c:v>
                </c:pt>
                <c:pt idx="634">
                  <c:v>3000</c:v>
                </c:pt>
                <c:pt idx="635">
                  <c:v>3000</c:v>
                </c:pt>
                <c:pt idx="636">
                  <c:v>3000</c:v>
                </c:pt>
                <c:pt idx="637">
                  <c:v>3000</c:v>
                </c:pt>
                <c:pt idx="638">
                  <c:v>3000</c:v>
                </c:pt>
                <c:pt idx="639">
                  <c:v>3000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3000</c:v>
                </c:pt>
                <c:pt idx="649">
                  <c:v>3000</c:v>
                </c:pt>
                <c:pt idx="650">
                  <c:v>3000</c:v>
                </c:pt>
                <c:pt idx="651">
                  <c:v>3000</c:v>
                </c:pt>
                <c:pt idx="652">
                  <c:v>3000</c:v>
                </c:pt>
                <c:pt idx="653">
                  <c:v>3000</c:v>
                </c:pt>
                <c:pt idx="654">
                  <c:v>3000</c:v>
                </c:pt>
                <c:pt idx="655">
                  <c:v>3000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3000</c:v>
                </c:pt>
                <c:pt idx="661">
                  <c:v>3000</c:v>
                </c:pt>
                <c:pt idx="662">
                  <c:v>3000</c:v>
                </c:pt>
                <c:pt idx="663">
                  <c:v>3000</c:v>
                </c:pt>
                <c:pt idx="664">
                  <c:v>3000</c:v>
                </c:pt>
                <c:pt idx="665">
                  <c:v>3000</c:v>
                </c:pt>
                <c:pt idx="666">
                  <c:v>3000</c:v>
                </c:pt>
                <c:pt idx="667">
                  <c:v>3000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3000</c:v>
                </c:pt>
                <c:pt idx="673">
                  <c:v>3000</c:v>
                </c:pt>
                <c:pt idx="674">
                  <c:v>3000</c:v>
                </c:pt>
                <c:pt idx="675">
                  <c:v>3000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3000</c:v>
                </c:pt>
                <c:pt idx="681">
                  <c:v>3000</c:v>
                </c:pt>
                <c:pt idx="682">
                  <c:v>3000</c:v>
                </c:pt>
                <c:pt idx="683">
                  <c:v>3000</c:v>
                </c:pt>
                <c:pt idx="684">
                  <c:v>3000</c:v>
                </c:pt>
                <c:pt idx="685">
                  <c:v>3000</c:v>
                </c:pt>
                <c:pt idx="686">
                  <c:v>3000</c:v>
                </c:pt>
                <c:pt idx="687">
                  <c:v>3000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3000</c:v>
                </c:pt>
                <c:pt idx="693">
                  <c:v>3000</c:v>
                </c:pt>
                <c:pt idx="694">
                  <c:v>3000</c:v>
                </c:pt>
                <c:pt idx="695">
                  <c:v>3000</c:v>
                </c:pt>
                <c:pt idx="696">
                  <c:v>3000</c:v>
                </c:pt>
                <c:pt idx="697">
                  <c:v>3000</c:v>
                </c:pt>
                <c:pt idx="698">
                  <c:v>3000</c:v>
                </c:pt>
                <c:pt idx="699">
                  <c:v>3000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3000</c:v>
                </c:pt>
                <c:pt idx="705">
                  <c:v>3000</c:v>
                </c:pt>
                <c:pt idx="706">
                  <c:v>3000</c:v>
                </c:pt>
                <c:pt idx="707">
                  <c:v>3000</c:v>
                </c:pt>
                <c:pt idx="708">
                  <c:v>3000</c:v>
                </c:pt>
                <c:pt idx="709">
                  <c:v>3000</c:v>
                </c:pt>
                <c:pt idx="710">
                  <c:v>3000</c:v>
                </c:pt>
                <c:pt idx="711">
                  <c:v>3000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3000</c:v>
                </c:pt>
                <c:pt idx="717">
                  <c:v>3000</c:v>
                </c:pt>
                <c:pt idx="718">
                  <c:v>3000</c:v>
                </c:pt>
                <c:pt idx="719">
                  <c:v>3000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3000</c:v>
                </c:pt>
                <c:pt idx="725">
                  <c:v>3000</c:v>
                </c:pt>
                <c:pt idx="726">
                  <c:v>3000</c:v>
                </c:pt>
                <c:pt idx="727">
                  <c:v>3000</c:v>
                </c:pt>
                <c:pt idx="728">
                  <c:v>3000</c:v>
                </c:pt>
                <c:pt idx="729">
                  <c:v>3000</c:v>
                </c:pt>
                <c:pt idx="730">
                  <c:v>3000</c:v>
                </c:pt>
                <c:pt idx="731">
                  <c:v>3000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3000</c:v>
                </c:pt>
                <c:pt idx="737">
                  <c:v>3000</c:v>
                </c:pt>
                <c:pt idx="738">
                  <c:v>3000</c:v>
                </c:pt>
                <c:pt idx="739">
                  <c:v>3000</c:v>
                </c:pt>
                <c:pt idx="740">
                  <c:v>3000</c:v>
                </c:pt>
                <c:pt idx="741">
                  <c:v>3000</c:v>
                </c:pt>
                <c:pt idx="742">
                  <c:v>3000</c:v>
                </c:pt>
                <c:pt idx="743">
                  <c:v>3000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3000</c:v>
                </c:pt>
                <c:pt idx="749">
                  <c:v>3000</c:v>
                </c:pt>
                <c:pt idx="750">
                  <c:v>3000</c:v>
                </c:pt>
                <c:pt idx="751">
                  <c:v>3000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3000</c:v>
                </c:pt>
                <c:pt idx="761">
                  <c:v>3000</c:v>
                </c:pt>
                <c:pt idx="762">
                  <c:v>3000</c:v>
                </c:pt>
                <c:pt idx="763">
                  <c:v>3000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3000</c:v>
                </c:pt>
                <c:pt idx="769">
                  <c:v>3000</c:v>
                </c:pt>
                <c:pt idx="770">
                  <c:v>3000</c:v>
                </c:pt>
                <c:pt idx="771">
                  <c:v>3000</c:v>
                </c:pt>
                <c:pt idx="772">
                  <c:v>3000</c:v>
                </c:pt>
                <c:pt idx="773">
                  <c:v>3000</c:v>
                </c:pt>
                <c:pt idx="774">
                  <c:v>3000</c:v>
                </c:pt>
                <c:pt idx="775">
                  <c:v>3000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3000</c:v>
                </c:pt>
                <c:pt idx="817">
                  <c:v>3000</c:v>
                </c:pt>
                <c:pt idx="818">
                  <c:v>3000</c:v>
                </c:pt>
                <c:pt idx="819">
                  <c:v>3000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3000</c:v>
                </c:pt>
                <c:pt idx="825">
                  <c:v>3000</c:v>
                </c:pt>
                <c:pt idx="826">
                  <c:v>3000</c:v>
                </c:pt>
                <c:pt idx="827">
                  <c:v>3000</c:v>
                </c:pt>
                <c:pt idx="828">
                  <c:v>3000</c:v>
                </c:pt>
                <c:pt idx="829">
                  <c:v>3000</c:v>
                </c:pt>
                <c:pt idx="830">
                  <c:v>3000</c:v>
                </c:pt>
                <c:pt idx="831">
                  <c:v>3000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3000</c:v>
                </c:pt>
                <c:pt idx="837">
                  <c:v>3000</c:v>
                </c:pt>
                <c:pt idx="838">
                  <c:v>3000</c:v>
                </c:pt>
                <c:pt idx="839">
                  <c:v>3000</c:v>
                </c:pt>
                <c:pt idx="840">
                  <c:v>3000</c:v>
                </c:pt>
                <c:pt idx="841">
                  <c:v>3000</c:v>
                </c:pt>
                <c:pt idx="842">
                  <c:v>3000</c:v>
                </c:pt>
                <c:pt idx="843">
                  <c:v>3000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3000</c:v>
                </c:pt>
                <c:pt idx="849">
                  <c:v>3000</c:v>
                </c:pt>
                <c:pt idx="850">
                  <c:v>3000</c:v>
                </c:pt>
                <c:pt idx="851">
                  <c:v>3000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3000</c:v>
                </c:pt>
                <c:pt idx="857">
                  <c:v>3000</c:v>
                </c:pt>
                <c:pt idx="858">
                  <c:v>3000</c:v>
                </c:pt>
                <c:pt idx="859">
                  <c:v>3000</c:v>
                </c:pt>
                <c:pt idx="860">
                  <c:v>3000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3000</c:v>
                </c:pt>
                <c:pt idx="874">
                  <c:v>3000</c:v>
                </c:pt>
                <c:pt idx="875">
                  <c:v>3000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3000</c:v>
                </c:pt>
                <c:pt idx="881">
                  <c:v>3000</c:v>
                </c:pt>
                <c:pt idx="882">
                  <c:v>3000</c:v>
                </c:pt>
                <c:pt idx="883">
                  <c:v>3000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3000</c:v>
                </c:pt>
                <c:pt idx="889">
                  <c:v>3000</c:v>
                </c:pt>
                <c:pt idx="890">
                  <c:v>3000</c:v>
                </c:pt>
                <c:pt idx="891">
                  <c:v>3000</c:v>
                </c:pt>
                <c:pt idx="892">
                  <c:v>3000</c:v>
                </c:pt>
                <c:pt idx="893">
                  <c:v>3000</c:v>
                </c:pt>
                <c:pt idx="894">
                  <c:v>3000</c:v>
                </c:pt>
                <c:pt idx="895">
                  <c:v>3000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3000</c:v>
                </c:pt>
                <c:pt idx="901">
                  <c:v>3000</c:v>
                </c:pt>
                <c:pt idx="902">
                  <c:v>3000</c:v>
                </c:pt>
                <c:pt idx="903">
                  <c:v>3000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3000</c:v>
                </c:pt>
                <c:pt idx="909">
                  <c:v>3000</c:v>
                </c:pt>
                <c:pt idx="910">
                  <c:v>3000</c:v>
                </c:pt>
                <c:pt idx="911">
                  <c:v>3000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3000</c:v>
                </c:pt>
                <c:pt idx="917">
                  <c:v>3000</c:v>
                </c:pt>
                <c:pt idx="918">
                  <c:v>3000</c:v>
                </c:pt>
                <c:pt idx="919">
                  <c:v>3000</c:v>
                </c:pt>
                <c:pt idx="920">
                  <c:v>3000</c:v>
                </c:pt>
                <c:pt idx="921">
                  <c:v>3000</c:v>
                </c:pt>
                <c:pt idx="922">
                  <c:v>3000</c:v>
                </c:pt>
                <c:pt idx="923">
                  <c:v>3000</c:v>
                </c:pt>
                <c:pt idx="924">
                  <c:v>3000</c:v>
                </c:pt>
                <c:pt idx="925">
                  <c:v>3000</c:v>
                </c:pt>
                <c:pt idx="926">
                  <c:v>3000</c:v>
                </c:pt>
                <c:pt idx="927">
                  <c:v>3000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3000</c:v>
                </c:pt>
                <c:pt idx="933">
                  <c:v>3000</c:v>
                </c:pt>
                <c:pt idx="934">
                  <c:v>3000</c:v>
                </c:pt>
                <c:pt idx="935">
                  <c:v>3000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3000</c:v>
                </c:pt>
                <c:pt idx="941">
                  <c:v>3000</c:v>
                </c:pt>
                <c:pt idx="942">
                  <c:v>3000</c:v>
                </c:pt>
                <c:pt idx="943">
                  <c:v>3000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3000</c:v>
                </c:pt>
                <c:pt idx="949">
                  <c:v>3000</c:v>
                </c:pt>
                <c:pt idx="950">
                  <c:v>3000</c:v>
                </c:pt>
                <c:pt idx="951">
                  <c:v>3000</c:v>
                </c:pt>
                <c:pt idx="952">
                  <c:v>3000</c:v>
                </c:pt>
                <c:pt idx="953">
                  <c:v>3000</c:v>
                </c:pt>
                <c:pt idx="954">
                  <c:v>3000</c:v>
                </c:pt>
                <c:pt idx="955">
                  <c:v>3000</c:v>
                </c:pt>
                <c:pt idx="956">
                  <c:v>3000</c:v>
                </c:pt>
                <c:pt idx="957">
                  <c:v>3000</c:v>
                </c:pt>
                <c:pt idx="958">
                  <c:v>3000</c:v>
                </c:pt>
                <c:pt idx="959">
                  <c:v>3000</c:v>
                </c:pt>
                <c:pt idx="960">
                  <c:v>3000</c:v>
                </c:pt>
                <c:pt idx="961">
                  <c:v>3000</c:v>
                </c:pt>
                <c:pt idx="962">
                  <c:v>3000</c:v>
                </c:pt>
                <c:pt idx="963">
                  <c:v>3000</c:v>
                </c:pt>
                <c:pt idx="964">
                  <c:v>3000</c:v>
                </c:pt>
                <c:pt idx="965">
                  <c:v>3000</c:v>
                </c:pt>
                <c:pt idx="966">
                  <c:v>3000</c:v>
                </c:pt>
                <c:pt idx="967">
                  <c:v>3000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3000</c:v>
                </c:pt>
                <c:pt idx="973">
                  <c:v>3000</c:v>
                </c:pt>
                <c:pt idx="974">
                  <c:v>3000</c:v>
                </c:pt>
                <c:pt idx="975">
                  <c:v>3000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3000</c:v>
                </c:pt>
                <c:pt idx="981">
                  <c:v>3000</c:v>
                </c:pt>
                <c:pt idx="982">
                  <c:v>3000</c:v>
                </c:pt>
                <c:pt idx="983">
                  <c:v>3000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3000</c:v>
                </c:pt>
                <c:pt idx="989">
                  <c:v>3000</c:v>
                </c:pt>
                <c:pt idx="990">
                  <c:v>3000</c:v>
                </c:pt>
                <c:pt idx="991">
                  <c:v>3000</c:v>
                </c:pt>
                <c:pt idx="992">
                  <c:v>3000</c:v>
                </c:pt>
                <c:pt idx="993">
                  <c:v>3000</c:v>
                </c:pt>
                <c:pt idx="994">
                  <c:v>3000</c:v>
                </c:pt>
                <c:pt idx="995">
                  <c:v>3000</c:v>
                </c:pt>
                <c:pt idx="996">
                  <c:v>3000</c:v>
                </c:pt>
                <c:pt idx="997">
                  <c:v>3000</c:v>
                </c:pt>
                <c:pt idx="998">
                  <c:v>3000</c:v>
                </c:pt>
                <c:pt idx="999">
                  <c:v>3000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3000</c:v>
                </c:pt>
                <c:pt idx="1005">
                  <c:v>3000</c:v>
                </c:pt>
                <c:pt idx="1006">
                  <c:v>3000</c:v>
                </c:pt>
                <c:pt idx="1007">
                  <c:v>3000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3000</c:v>
                </c:pt>
                <c:pt idx="1013">
                  <c:v>3000</c:v>
                </c:pt>
                <c:pt idx="1014">
                  <c:v>3000</c:v>
                </c:pt>
                <c:pt idx="1015">
                  <c:v>3000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3000</c:v>
                </c:pt>
                <c:pt idx="1021">
                  <c:v>3000</c:v>
                </c:pt>
                <c:pt idx="1022">
                  <c:v>3000</c:v>
                </c:pt>
                <c:pt idx="1023">
                  <c:v>3000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3000</c:v>
                </c:pt>
                <c:pt idx="1029">
                  <c:v>3000</c:v>
                </c:pt>
                <c:pt idx="1030">
                  <c:v>3000</c:v>
                </c:pt>
                <c:pt idx="1031">
                  <c:v>3000</c:v>
                </c:pt>
                <c:pt idx="1032">
                  <c:v>3000</c:v>
                </c:pt>
                <c:pt idx="1033">
                  <c:v>3000</c:v>
                </c:pt>
                <c:pt idx="1034">
                  <c:v>3000</c:v>
                </c:pt>
                <c:pt idx="1035">
                  <c:v>3000</c:v>
                </c:pt>
                <c:pt idx="1036">
                  <c:v>3000</c:v>
                </c:pt>
                <c:pt idx="1037">
                  <c:v>3000</c:v>
                </c:pt>
                <c:pt idx="1038">
                  <c:v>3000</c:v>
                </c:pt>
                <c:pt idx="1039">
                  <c:v>3000</c:v>
                </c:pt>
                <c:pt idx="1040">
                  <c:v>3000</c:v>
                </c:pt>
                <c:pt idx="1041">
                  <c:v>3000</c:v>
                </c:pt>
                <c:pt idx="1042">
                  <c:v>3000</c:v>
                </c:pt>
                <c:pt idx="1043">
                  <c:v>3000</c:v>
                </c:pt>
                <c:pt idx="1044">
                  <c:v>3000</c:v>
                </c:pt>
                <c:pt idx="1045">
                  <c:v>3000</c:v>
                </c:pt>
                <c:pt idx="1046">
                  <c:v>3000</c:v>
                </c:pt>
                <c:pt idx="1047">
                  <c:v>3000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3000</c:v>
                </c:pt>
                <c:pt idx="1053">
                  <c:v>3000</c:v>
                </c:pt>
                <c:pt idx="1054">
                  <c:v>3000</c:v>
                </c:pt>
                <c:pt idx="1055">
                  <c:v>3000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3000</c:v>
                </c:pt>
                <c:pt idx="1061">
                  <c:v>3000</c:v>
                </c:pt>
                <c:pt idx="1062">
                  <c:v>3000</c:v>
                </c:pt>
                <c:pt idx="1063">
                  <c:v>3000</c:v>
                </c:pt>
                <c:pt idx="1064">
                  <c:v>3000</c:v>
                </c:pt>
                <c:pt idx="1065">
                  <c:v>3000</c:v>
                </c:pt>
                <c:pt idx="1066">
                  <c:v>3000</c:v>
                </c:pt>
                <c:pt idx="1067">
                  <c:v>3000</c:v>
                </c:pt>
                <c:pt idx="1068">
                  <c:v>3000</c:v>
                </c:pt>
                <c:pt idx="1069">
                  <c:v>3000</c:v>
                </c:pt>
                <c:pt idx="1070">
                  <c:v>3000</c:v>
                </c:pt>
                <c:pt idx="1071">
                  <c:v>3000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3000</c:v>
                </c:pt>
                <c:pt idx="1079">
                  <c:v>3000</c:v>
                </c:pt>
                <c:pt idx="1080">
                  <c:v>3000</c:v>
                </c:pt>
                <c:pt idx="1081">
                  <c:v>3000</c:v>
                </c:pt>
                <c:pt idx="1082">
                  <c:v>3000</c:v>
                </c:pt>
                <c:pt idx="1083">
                  <c:v>3000</c:v>
                </c:pt>
                <c:pt idx="1084">
                  <c:v>3000</c:v>
                </c:pt>
                <c:pt idx="1085">
                  <c:v>3000</c:v>
                </c:pt>
                <c:pt idx="1086">
                  <c:v>3000</c:v>
                </c:pt>
                <c:pt idx="1087">
                  <c:v>3000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3000</c:v>
                </c:pt>
                <c:pt idx="1097">
                  <c:v>3000</c:v>
                </c:pt>
                <c:pt idx="1098">
                  <c:v>3000</c:v>
                </c:pt>
                <c:pt idx="1099">
                  <c:v>3000</c:v>
                </c:pt>
                <c:pt idx="1100">
                  <c:v>3000</c:v>
                </c:pt>
                <c:pt idx="1101">
                  <c:v>3000</c:v>
                </c:pt>
                <c:pt idx="1102">
                  <c:v>3000</c:v>
                </c:pt>
                <c:pt idx="1103">
                  <c:v>3000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3000</c:v>
                </c:pt>
                <c:pt idx="1109">
                  <c:v>3000</c:v>
                </c:pt>
                <c:pt idx="1110">
                  <c:v>3000</c:v>
                </c:pt>
                <c:pt idx="1111">
                  <c:v>3000</c:v>
                </c:pt>
                <c:pt idx="1112">
                  <c:v>3000</c:v>
                </c:pt>
                <c:pt idx="1113">
                  <c:v>3000</c:v>
                </c:pt>
                <c:pt idx="1114">
                  <c:v>3000</c:v>
                </c:pt>
                <c:pt idx="1115">
                  <c:v>3000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3000</c:v>
                </c:pt>
                <c:pt idx="1121">
                  <c:v>3000</c:v>
                </c:pt>
                <c:pt idx="1122">
                  <c:v>3000</c:v>
                </c:pt>
                <c:pt idx="1123">
                  <c:v>3000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3000</c:v>
                </c:pt>
                <c:pt idx="1129">
                  <c:v>3000</c:v>
                </c:pt>
                <c:pt idx="1130">
                  <c:v>3000</c:v>
                </c:pt>
                <c:pt idx="1131">
                  <c:v>3000</c:v>
                </c:pt>
                <c:pt idx="1132">
                  <c:v>3000</c:v>
                </c:pt>
                <c:pt idx="1133">
                  <c:v>3000</c:v>
                </c:pt>
                <c:pt idx="1134">
                  <c:v>3000</c:v>
                </c:pt>
                <c:pt idx="1135">
                  <c:v>3000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3000</c:v>
                </c:pt>
                <c:pt idx="1141">
                  <c:v>3000</c:v>
                </c:pt>
                <c:pt idx="1142">
                  <c:v>3000</c:v>
                </c:pt>
                <c:pt idx="1143">
                  <c:v>3000</c:v>
                </c:pt>
                <c:pt idx="1144">
                  <c:v>3000</c:v>
                </c:pt>
                <c:pt idx="1145">
                  <c:v>3000</c:v>
                </c:pt>
                <c:pt idx="1146">
                  <c:v>3000</c:v>
                </c:pt>
                <c:pt idx="1147">
                  <c:v>3000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3000</c:v>
                </c:pt>
                <c:pt idx="1153">
                  <c:v>3000</c:v>
                </c:pt>
                <c:pt idx="1154">
                  <c:v>3000</c:v>
                </c:pt>
                <c:pt idx="1155">
                  <c:v>3000</c:v>
                </c:pt>
                <c:pt idx="1156">
                  <c:v>3000</c:v>
                </c:pt>
                <c:pt idx="1157">
                  <c:v>3000</c:v>
                </c:pt>
                <c:pt idx="1158">
                  <c:v>3000</c:v>
                </c:pt>
                <c:pt idx="1159">
                  <c:v>3000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3000</c:v>
                </c:pt>
                <c:pt idx="1165">
                  <c:v>3000</c:v>
                </c:pt>
                <c:pt idx="1166">
                  <c:v>3000</c:v>
                </c:pt>
                <c:pt idx="1167">
                  <c:v>3000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3000</c:v>
                </c:pt>
                <c:pt idx="1173">
                  <c:v>3000</c:v>
                </c:pt>
                <c:pt idx="1174">
                  <c:v>3000</c:v>
                </c:pt>
                <c:pt idx="1175">
                  <c:v>3000</c:v>
                </c:pt>
                <c:pt idx="1176">
                  <c:v>3000</c:v>
                </c:pt>
                <c:pt idx="1177">
                  <c:v>3000</c:v>
                </c:pt>
                <c:pt idx="1178">
                  <c:v>3000</c:v>
                </c:pt>
                <c:pt idx="1179">
                  <c:v>3000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3000</c:v>
                </c:pt>
                <c:pt idx="1185">
                  <c:v>3000</c:v>
                </c:pt>
                <c:pt idx="1186">
                  <c:v>3000</c:v>
                </c:pt>
                <c:pt idx="1187">
                  <c:v>3000</c:v>
                </c:pt>
                <c:pt idx="1188">
                  <c:v>3000</c:v>
                </c:pt>
                <c:pt idx="1189">
                  <c:v>3000</c:v>
                </c:pt>
                <c:pt idx="1190">
                  <c:v>3000</c:v>
                </c:pt>
                <c:pt idx="1191">
                  <c:v>3000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3000</c:v>
                </c:pt>
                <c:pt idx="1197">
                  <c:v>3000</c:v>
                </c:pt>
                <c:pt idx="1198">
                  <c:v>3000</c:v>
                </c:pt>
                <c:pt idx="1199">
                  <c:v>3000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3000</c:v>
                </c:pt>
                <c:pt idx="1209">
                  <c:v>3000</c:v>
                </c:pt>
                <c:pt idx="1210">
                  <c:v>3000</c:v>
                </c:pt>
                <c:pt idx="1211">
                  <c:v>3000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3000</c:v>
                </c:pt>
                <c:pt idx="1217">
                  <c:v>3000</c:v>
                </c:pt>
                <c:pt idx="1218">
                  <c:v>3000</c:v>
                </c:pt>
                <c:pt idx="1219">
                  <c:v>3000</c:v>
                </c:pt>
                <c:pt idx="1220">
                  <c:v>3000</c:v>
                </c:pt>
                <c:pt idx="1221">
                  <c:v>3000</c:v>
                </c:pt>
                <c:pt idx="1222">
                  <c:v>3000</c:v>
                </c:pt>
                <c:pt idx="1223">
                  <c:v>3000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3000</c:v>
                </c:pt>
                <c:pt idx="1229">
                  <c:v>3000</c:v>
                </c:pt>
                <c:pt idx="1230">
                  <c:v>3000</c:v>
                </c:pt>
                <c:pt idx="1231">
                  <c:v>3000</c:v>
                </c:pt>
                <c:pt idx="1232">
                  <c:v>3000</c:v>
                </c:pt>
                <c:pt idx="1233">
                  <c:v>3000</c:v>
                </c:pt>
                <c:pt idx="1234">
                  <c:v>3000</c:v>
                </c:pt>
                <c:pt idx="1235">
                  <c:v>3000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3000</c:v>
                </c:pt>
                <c:pt idx="1241">
                  <c:v>3000</c:v>
                </c:pt>
                <c:pt idx="1242">
                  <c:v>3000</c:v>
                </c:pt>
                <c:pt idx="1243">
                  <c:v>3000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3000</c:v>
                </c:pt>
                <c:pt idx="1249">
                  <c:v>3000</c:v>
                </c:pt>
                <c:pt idx="1250">
                  <c:v>3000</c:v>
                </c:pt>
                <c:pt idx="1251">
                  <c:v>3000</c:v>
                </c:pt>
                <c:pt idx="1252">
                  <c:v>3000</c:v>
                </c:pt>
                <c:pt idx="1253">
                  <c:v>3000</c:v>
                </c:pt>
                <c:pt idx="1254">
                  <c:v>3000</c:v>
                </c:pt>
                <c:pt idx="1255">
                  <c:v>3000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3000</c:v>
                </c:pt>
                <c:pt idx="1265">
                  <c:v>3000</c:v>
                </c:pt>
                <c:pt idx="1266">
                  <c:v>3000</c:v>
                </c:pt>
                <c:pt idx="1267">
                  <c:v>3000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3000</c:v>
                </c:pt>
                <c:pt idx="1273">
                  <c:v>3000</c:v>
                </c:pt>
                <c:pt idx="1274">
                  <c:v>3000</c:v>
                </c:pt>
                <c:pt idx="1275">
                  <c:v>3000</c:v>
                </c:pt>
                <c:pt idx="1276">
                  <c:v>3000</c:v>
                </c:pt>
                <c:pt idx="1277">
                  <c:v>3000</c:v>
                </c:pt>
                <c:pt idx="1278">
                  <c:v>3000</c:v>
                </c:pt>
                <c:pt idx="1279">
                  <c:v>3000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3000</c:v>
                </c:pt>
                <c:pt idx="1285">
                  <c:v>3000</c:v>
                </c:pt>
                <c:pt idx="1286">
                  <c:v>3000</c:v>
                </c:pt>
                <c:pt idx="1287">
                  <c:v>3000</c:v>
                </c:pt>
                <c:pt idx="1288">
                  <c:v>3000</c:v>
                </c:pt>
                <c:pt idx="1289">
                  <c:v>3000</c:v>
                </c:pt>
                <c:pt idx="1290">
                  <c:v>3000</c:v>
                </c:pt>
                <c:pt idx="1291">
                  <c:v>3000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3000</c:v>
                </c:pt>
                <c:pt idx="1297">
                  <c:v>3000</c:v>
                </c:pt>
                <c:pt idx="1298">
                  <c:v>3000</c:v>
                </c:pt>
                <c:pt idx="1299">
                  <c:v>3000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3000</c:v>
                </c:pt>
                <c:pt idx="1305">
                  <c:v>3000</c:v>
                </c:pt>
                <c:pt idx="1306">
                  <c:v>3000</c:v>
                </c:pt>
                <c:pt idx="1307">
                  <c:v>3000</c:v>
                </c:pt>
                <c:pt idx="1308">
                  <c:v>3000</c:v>
                </c:pt>
                <c:pt idx="1309">
                  <c:v>3000</c:v>
                </c:pt>
                <c:pt idx="1310">
                  <c:v>3000</c:v>
                </c:pt>
                <c:pt idx="1311">
                  <c:v>3000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3000</c:v>
                </c:pt>
                <c:pt idx="1317">
                  <c:v>3000</c:v>
                </c:pt>
                <c:pt idx="1318">
                  <c:v>3000</c:v>
                </c:pt>
                <c:pt idx="1319">
                  <c:v>3000</c:v>
                </c:pt>
                <c:pt idx="1320">
                  <c:v>3000</c:v>
                </c:pt>
                <c:pt idx="1321">
                  <c:v>3000</c:v>
                </c:pt>
                <c:pt idx="1322">
                  <c:v>3000</c:v>
                </c:pt>
                <c:pt idx="1323">
                  <c:v>3000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3000</c:v>
                </c:pt>
                <c:pt idx="1329">
                  <c:v>3000</c:v>
                </c:pt>
                <c:pt idx="1330">
                  <c:v>3000</c:v>
                </c:pt>
                <c:pt idx="1331">
                  <c:v>3000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3000</c:v>
                </c:pt>
                <c:pt idx="1337">
                  <c:v>3000</c:v>
                </c:pt>
                <c:pt idx="1338">
                  <c:v>3000</c:v>
                </c:pt>
                <c:pt idx="1339">
                  <c:v>3000</c:v>
                </c:pt>
                <c:pt idx="1340">
                  <c:v>3000</c:v>
                </c:pt>
                <c:pt idx="1341">
                  <c:v>3000</c:v>
                </c:pt>
                <c:pt idx="1342">
                  <c:v>3000</c:v>
                </c:pt>
                <c:pt idx="1343">
                  <c:v>3000</c:v>
                </c:pt>
                <c:pt idx="1344">
                  <c:v>3000</c:v>
                </c:pt>
                <c:pt idx="1345">
                  <c:v>3000</c:v>
                </c:pt>
                <c:pt idx="1346">
                  <c:v>3000</c:v>
                </c:pt>
                <c:pt idx="1347">
                  <c:v>3000</c:v>
                </c:pt>
                <c:pt idx="1348">
                  <c:v>3000</c:v>
                </c:pt>
                <c:pt idx="1349">
                  <c:v>3000</c:v>
                </c:pt>
                <c:pt idx="1350">
                  <c:v>3000</c:v>
                </c:pt>
                <c:pt idx="1351">
                  <c:v>3000</c:v>
                </c:pt>
                <c:pt idx="1352">
                  <c:v>3000</c:v>
                </c:pt>
                <c:pt idx="1353">
                  <c:v>3000</c:v>
                </c:pt>
                <c:pt idx="1354">
                  <c:v>3000</c:v>
                </c:pt>
                <c:pt idx="1355">
                  <c:v>3000</c:v>
                </c:pt>
                <c:pt idx="1356">
                  <c:v>3000</c:v>
                </c:pt>
                <c:pt idx="1357">
                  <c:v>3000</c:v>
                </c:pt>
                <c:pt idx="1358">
                  <c:v>3000</c:v>
                </c:pt>
                <c:pt idx="1359">
                  <c:v>3000</c:v>
                </c:pt>
                <c:pt idx="1360">
                  <c:v>3000</c:v>
                </c:pt>
                <c:pt idx="1361">
                  <c:v>3000</c:v>
                </c:pt>
                <c:pt idx="1362">
                  <c:v>3000</c:v>
                </c:pt>
                <c:pt idx="1363">
                  <c:v>3000</c:v>
                </c:pt>
                <c:pt idx="1364">
                  <c:v>3000</c:v>
                </c:pt>
                <c:pt idx="1365">
                  <c:v>3000</c:v>
                </c:pt>
                <c:pt idx="1366">
                  <c:v>3000</c:v>
                </c:pt>
                <c:pt idx="1367">
                  <c:v>3000</c:v>
                </c:pt>
                <c:pt idx="1368">
                  <c:v>3000</c:v>
                </c:pt>
                <c:pt idx="1369">
                  <c:v>3000</c:v>
                </c:pt>
                <c:pt idx="1370">
                  <c:v>3000</c:v>
                </c:pt>
                <c:pt idx="1371">
                  <c:v>3000</c:v>
                </c:pt>
                <c:pt idx="1372">
                  <c:v>3000</c:v>
                </c:pt>
                <c:pt idx="1373">
                  <c:v>3000</c:v>
                </c:pt>
                <c:pt idx="1374">
                  <c:v>3000</c:v>
                </c:pt>
                <c:pt idx="1375">
                  <c:v>3000</c:v>
                </c:pt>
                <c:pt idx="1376">
                  <c:v>3000</c:v>
                </c:pt>
                <c:pt idx="1377">
                  <c:v>3000</c:v>
                </c:pt>
                <c:pt idx="1378">
                  <c:v>3000</c:v>
                </c:pt>
                <c:pt idx="1379">
                  <c:v>3000</c:v>
                </c:pt>
                <c:pt idx="1380">
                  <c:v>3000</c:v>
                </c:pt>
                <c:pt idx="1381">
                  <c:v>3000</c:v>
                </c:pt>
                <c:pt idx="1382">
                  <c:v>3000</c:v>
                </c:pt>
                <c:pt idx="1383">
                  <c:v>3000</c:v>
                </c:pt>
                <c:pt idx="1384">
                  <c:v>3000</c:v>
                </c:pt>
                <c:pt idx="1385">
                  <c:v>3000</c:v>
                </c:pt>
                <c:pt idx="1386">
                  <c:v>3000</c:v>
                </c:pt>
                <c:pt idx="1387">
                  <c:v>3000</c:v>
                </c:pt>
                <c:pt idx="1388">
                  <c:v>3000</c:v>
                </c:pt>
                <c:pt idx="1389">
                  <c:v>3000</c:v>
                </c:pt>
                <c:pt idx="1390">
                  <c:v>3000</c:v>
                </c:pt>
                <c:pt idx="1391">
                  <c:v>3000</c:v>
                </c:pt>
                <c:pt idx="1392">
                  <c:v>3000</c:v>
                </c:pt>
                <c:pt idx="1393">
                  <c:v>3000</c:v>
                </c:pt>
                <c:pt idx="1394">
                  <c:v>3000</c:v>
                </c:pt>
                <c:pt idx="1395">
                  <c:v>3000</c:v>
                </c:pt>
                <c:pt idx="1396">
                  <c:v>3000</c:v>
                </c:pt>
                <c:pt idx="1397">
                  <c:v>3000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3000</c:v>
                </c:pt>
                <c:pt idx="1402">
                  <c:v>3000</c:v>
                </c:pt>
                <c:pt idx="1403">
                  <c:v>3000</c:v>
                </c:pt>
                <c:pt idx="1404">
                  <c:v>3000</c:v>
                </c:pt>
                <c:pt idx="1405">
                  <c:v>3000</c:v>
                </c:pt>
                <c:pt idx="1406">
                  <c:v>3000</c:v>
                </c:pt>
                <c:pt idx="1407">
                  <c:v>3000</c:v>
                </c:pt>
                <c:pt idx="1408">
                  <c:v>3000</c:v>
                </c:pt>
                <c:pt idx="1409">
                  <c:v>3000</c:v>
                </c:pt>
                <c:pt idx="1410">
                  <c:v>3000</c:v>
                </c:pt>
                <c:pt idx="1411">
                  <c:v>3000</c:v>
                </c:pt>
                <c:pt idx="1412">
                  <c:v>3000</c:v>
                </c:pt>
                <c:pt idx="1413">
                  <c:v>3000</c:v>
                </c:pt>
                <c:pt idx="1414">
                  <c:v>3000</c:v>
                </c:pt>
                <c:pt idx="1415">
                  <c:v>3000</c:v>
                </c:pt>
                <c:pt idx="1416">
                  <c:v>3000</c:v>
                </c:pt>
                <c:pt idx="1417">
                  <c:v>3000</c:v>
                </c:pt>
                <c:pt idx="1418">
                  <c:v>3000</c:v>
                </c:pt>
                <c:pt idx="1419">
                  <c:v>3000</c:v>
                </c:pt>
                <c:pt idx="1420">
                  <c:v>3000</c:v>
                </c:pt>
                <c:pt idx="1421">
                  <c:v>3000</c:v>
                </c:pt>
                <c:pt idx="1422">
                  <c:v>3000</c:v>
                </c:pt>
                <c:pt idx="1423">
                  <c:v>3000</c:v>
                </c:pt>
                <c:pt idx="1424">
                  <c:v>3000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3000</c:v>
                </c:pt>
                <c:pt idx="1576">
                  <c:v>3000</c:v>
                </c:pt>
                <c:pt idx="1577">
                  <c:v>3000</c:v>
                </c:pt>
                <c:pt idx="1578">
                  <c:v>3000</c:v>
                </c:pt>
                <c:pt idx="1579">
                  <c:v>3000</c:v>
                </c:pt>
                <c:pt idx="1580">
                  <c:v>3000</c:v>
                </c:pt>
                <c:pt idx="1581">
                  <c:v>3000</c:v>
                </c:pt>
                <c:pt idx="1582">
                  <c:v>3000</c:v>
                </c:pt>
                <c:pt idx="1583">
                  <c:v>3000</c:v>
                </c:pt>
                <c:pt idx="1584">
                  <c:v>3000</c:v>
                </c:pt>
                <c:pt idx="1585">
                  <c:v>3000</c:v>
                </c:pt>
                <c:pt idx="1586">
                  <c:v>3000</c:v>
                </c:pt>
                <c:pt idx="1587">
                  <c:v>3000</c:v>
                </c:pt>
                <c:pt idx="1588">
                  <c:v>3000</c:v>
                </c:pt>
                <c:pt idx="1589">
                  <c:v>3000</c:v>
                </c:pt>
                <c:pt idx="1590">
                  <c:v>3000</c:v>
                </c:pt>
                <c:pt idx="1591">
                  <c:v>3000</c:v>
                </c:pt>
                <c:pt idx="1592">
                  <c:v>3000</c:v>
                </c:pt>
                <c:pt idx="1593">
                  <c:v>3000</c:v>
                </c:pt>
                <c:pt idx="1594">
                  <c:v>3000</c:v>
                </c:pt>
                <c:pt idx="1595">
                  <c:v>3000</c:v>
                </c:pt>
                <c:pt idx="1596">
                  <c:v>3000</c:v>
                </c:pt>
                <c:pt idx="1597">
                  <c:v>3000</c:v>
                </c:pt>
                <c:pt idx="1598">
                  <c:v>3000</c:v>
                </c:pt>
                <c:pt idx="1599">
                  <c:v>3000</c:v>
                </c:pt>
                <c:pt idx="1600">
                  <c:v>3000</c:v>
                </c:pt>
                <c:pt idx="1601">
                  <c:v>3000</c:v>
                </c:pt>
                <c:pt idx="1602">
                  <c:v>3000</c:v>
                </c:pt>
                <c:pt idx="1603">
                  <c:v>3000</c:v>
                </c:pt>
                <c:pt idx="1604">
                  <c:v>3000</c:v>
                </c:pt>
                <c:pt idx="1605">
                  <c:v>3000</c:v>
                </c:pt>
                <c:pt idx="1606">
                  <c:v>3000</c:v>
                </c:pt>
                <c:pt idx="1607">
                  <c:v>3000</c:v>
                </c:pt>
                <c:pt idx="1608">
                  <c:v>3000</c:v>
                </c:pt>
                <c:pt idx="1609">
                  <c:v>3000</c:v>
                </c:pt>
                <c:pt idx="1610">
                  <c:v>3000</c:v>
                </c:pt>
                <c:pt idx="1611">
                  <c:v>3000</c:v>
                </c:pt>
                <c:pt idx="1612">
                  <c:v>3000</c:v>
                </c:pt>
                <c:pt idx="1613">
                  <c:v>3000</c:v>
                </c:pt>
                <c:pt idx="1614">
                  <c:v>3000</c:v>
                </c:pt>
                <c:pt idx="1615">
                  <c:v>3000</c:v>
                </c:pt>
                <c:pt idx="1616">
                  <c:v>3000</c:v>
                </c:pt>
                <c:pt idx="1617">
                  <c:v>3000</c:v>
                </c:pt>
                <c:pt idx="1618">
                  <c:v>3000</c:v>
                </c:pt>
                <c:pt idx="1619">
                  <c:v>3000</c:v>
                </c:pt>
                <c:pt idx="1620">
                  <c:v>3000</c:v>
                </c:pt>
                <c:pt idx="1621">
                  <c:v>3000</c:v>
                </c:pt>
                <c:pt idx="1622">
                  <c:v>3000</c:v>
                </c:pt>
                <c:pt idx="1623">
                  <c:v>3000</c:v>
                </c:pt>
                <c:pt idx="1624">
                  <c:v>3000</c:v>
                </c:pt>
                <c:pt idx="1625">
                  <c:v>3000</c:v>
                </c:pt>
                <c:pt idx="1626">
                  <c:v>3000</c:v>
                </c:pt>
                <c:pt idx="1627">
                  <c:v>3000</c:v>
                </c:pt>
                <c:pt idx="1628">
                  <c:v>3000</c:v>
                </c:pt>
                <c:pt idx="1629">
                  <c:v>3000</c:v>
                </c:pt>
                <c:pt idx="1630">
                  <c:v>3000</c:v>
                </c:pt>
                <c:pt idx="1631">
                  <c:v>3000</c:v>
                </c:pt>
                <c:pt idx="1632">
                  <c:v>3000</c:v>
                </c:pt>
                <c:pt idx="1633">
                  <c:v>3000</c:v>
                </c:pt>
                <c:pt idx="1634">
                  <c:v>3000</c:v>
                </c:pt>
                <c:pt idx="1635">
                  <c:v>3000</c:v>
                </c:pt>
                <c:pt idx="1636">
                  <c:v>3000</c:v>
                </c:pt>
                <c:pt idx="1637">
                  <c:v>3000</c:v>
                </c:pt>
                <c:pt idx="1638">
                  <c:v>3000</c:v>
                </c:pt>
                <c:pt idx="1639">
                  <c:v>3000</c:v>
                </c:pt>
                <c:pt idx="1640">
                  <c:v>3000</c:v>
                </c:pt>
                <c:pt idx="1641">
                  <c:v>3000</c:v>
                </c:pt>
                <c:pt idx="1642">
                  <c:v>3000</c:v>
                </c:pt>
                <c:pt idx="1643">
                  <c:v>3000</c:v>
                </c:pt>
                <c:pt idx="1644">
                  <c:v>3000</c:v>
                </c:pt>
                <c:pt idx="1645">
                  <c:v>3000</c:v>
                </c:pt>
                <c:pt idx="1646">
                  <c:v>3000</c:v>
                </c:pt>
                <c:pt idx="1647">
                  <c:v>3000</c:v>
                </c:pt>
                <c:pt idx="1648">
                  <c:v>3000</c:v>
                </c:pt>
                <c:pt idx="1649">
                  <c:v>3000</c:v>
                </c:pt>
                <c:pt idx="1650">
                  <c:v>3000</c:v>
                </c:pt>
                <c:pt idx="1651">
                  <c:v>3000</c:v>
                </c:pt>
                <c:pt idx="1652">
                  <c:v>3000</c:v>
                </c:pt>
                <c:pt idx="1653">
                  <c:v>3000</c:v>
                </c:pt>
                <c:pt idx="1654">
                  <c:v>3000</c:v>
                </c:pt>
                <c:pt idx="1655">
                  <c:v>3000</c:v>
                </c:pt>
                <c:pt idx="1656">
                  <c:v>3000</c:v>
                </c:pt>
                <c:pt idx="1657">
                  <c:v>3000</c:v>
                </c:pt>
                <c:pt idx="1658">
                  <c:v>3000</c:v>
                </c:pt>
                <c:pt idx="1659">
                  <c:v>3000</c:v>
                </c:pt>
                <c:pt idx="1660">
                  <c:v>3000</c:v>
                </c:pt>
                <c:pt idx="1661">
                  <c:v>3000</c:v>
                </c:pt>
                <c:pt idx="1662">
                  <c:v>3000</c:v>
                </c:pt>
                <c:pt idx="1663">
                  <c:v>3000</c:v>
                </c:pt>
                <c:pt idx="1664">
                  <c:v>3000</c:v>
                </c:pt>
                <c:pt idx="1665">
                  <c:v>3000</c:v>
                </c:pt>
                <c:pt idx="1666">
                  <c:v>3000</c:v>
                </c:pt>
                <c:pt idx="1667">
                  <c:v>3000</c:v>
                </c:pt>
                <c:pt idx="1668">
                  <c:v>3000</c:v>
                </c:pt>
                <c:pt idx="1669">
                  <c:v>3000</c:v>
                </c:pt>
                <c:pt idx="1670">
                  <c:v>3000</c:v>
                </c:pt>
                <c:pt idx="1671">
                  <c:v>3000</c:v>
                </c:pt>
                <c:pt idx="1672">
                  <c:v>3000</c:v>
                </c:pt>
                <c:pt idx="1673">
                  <c:v>3000</c:v>
                </c:pt>
                <c:pt idx="1674">
                  <c:v>3000</c:v>
                </c:pt>
                <c:pt idx="1675">
                  <c:v>3000</c:v>
                </c:pt>
                <c:pt idx="1676">
                  <c:v>3000</c:v>
                </c:pt>
                <c:pt idx="1677">
                  <c:v>3000</c:v>
                </c:pt>
                <c:pt idx="1678">
                  <c:v>3000</c:v>
                </c:pt>
                <c:pt idx="1679">
                  <c:v>3000</c:v>
                </c:pt>
                <c:pt idx="1680">
                  <c:v>3000</c:v>
                </c:pt>
                <c:pt idx="1681">
                  <c:v>3000</c:v>
                </c:pt>
                <c:pt idx="1682">
                  <c:v>3000</c:v>
                </c:pt>
                <c:pt idx="1683">
                  <c:v>3000</c:v>
                </c:pt>
                <c:pt idx="1684">
                  <c:v>3000</c:v>
                </c:pt>
                <c:pt idx="1685">
                  <c:v>3000</c:v>
                </c:pt>
                <c:pt idx="1686">
                  <c:v>3000</c:v>
                </c:pt>
                <c:pt idx="1687">
                  <c:v>3000</c:v>
                </c:pt>
                <c:pt idx="1688">
                  <c:v>3000</c:v>
                </c:pt>
                <c:pt idx="1689">
                  <c:v>3000</c:v>
                </c:pt>
                <c:pt idx="1690">
                  <c:v>3000</c:v>
                </c:pt>
                <c:pt idx="1691">
                  <c:v>3000</c:v>
                </c:pt>
                <c:pt idx="1692">
                  <c:v>3000</c:v>
                </c:pt>
                <c:pt idx="1693">
                  <c:v>3000</c:v>
                </c:pt>
                <c:pt idx="1694">
                  <c:v>3000</c:v>
                </c:pt>
                <c:pt idx="1695">
                  <c:v>3000</c:v>
                </c:pt>
                <c:pt idx="1696">
                  <c:v>3000</c:v>
                </c:pt>
                <c:pt idx="1697">
                  <c:v>3000</c:v>
                </c:pt>
                <c:pt idx="1698">
                  <c:v>3000</c:v>
                </c:pt>
                <c:pt idx="1699">
                  <c:v>3000</c:v>
                </c:pt>
                <c:pt idx="1700">
                  <c:v>3000</c:v>
                </c:pt>
                <c:pt idx="1701">
                  <c:v>3000</c:v>
                </c:pt>
                <c:pt idx="1702">
                  <c:v>3000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3000</c:v>
                </c:pt>
                <c:pt idx="1707">
                  <c:v>3000</c:v>
                </c:pt>
                <c:pt idx="1708">
                  <c:v>3000</c:v>
                </c:pt>
                <c:pt idx="1709">
                  <c:v>3000</c:v>
                </c:pt>
                <c:pt idx="1710">
                  <c:v>3000</c:v>
                </c:pt>
                <c:pt idx="1711">
                  <c:v>3000</c:v>
                </c:pt>
                <c:pt idx="1712">
                  <c:v>3000</c:v>
                </c:pt>
                <c:pt idx="1713">
                  <c:v>3000</c:v>
                </c:pt>
                <c:pt idx="1714">
                  <c:v>3000</c:v>
                </c:pt>
                <c:pt idx="1715">
                  <c:v>3000</c:v>
                </c:pt>
                <c:pt idx="1716">
                  <c:v>3000</c:v>
                </c:pt>
                <c:pt idx="1717">
                  <c:v>3000</c:v>
                </c:pt>
                <c:pt idx="1718">
                  <c:v>3000</c:v>
                </c:pt>
                <c:pt idx="1719">
                  <c:v>3000</c:v>
                </c:pt>
                <c:pt idx="1720">
                  <c:v>3000</c:v>
                </c:pt>
                <c:pt idx="1721">
                  <c:v>3000</c:v>
                </c:pt>
                <c:pt idx="1722">
                  <c:v>3000</c:v>
                </c:pt>
                <c:pt idx="1723">
                  <c:v>3000</c:v>
                </c:pt>
                <c:pt idx="1724">
                  <c:v>3000</c:v>
                </c:pt>
                <c:pt idx="1725">
                  <c:v>3000</c:v>
                </c:pt>
                <c:pt idx="1726">
                  <c:v>3000</c:v>
                </c:pt>
                <c:pt idx="1727">
                  <c:v>3000</c:v>
                </c:pt>
                <c:pt idx="1728">
                  <c:v>3000</c:v>
                </c:pt>
                <c:pt idx="1729">
                  <c:v>3000</c:v>
                </c:pt>
                <c:pt idx="1730">
                  <c:v>3000</c:v>
                </c:pt>
                <c:pt idx="1731">
                  <c:v>3000</c:v>
                </c:pt>
                <c:pt idx="1732">
                  <c:v>3000</c:v>
                </c:pt>
                <c:pt idx="1733">
                  <c:v>3000</c:v>
                </c:pt>
                <c:pt idx="1734">
                  <c:v>3000</c:v>
                </c:pt>
                <c:pt idx="1735">
                  <c:v>3000</c:v>
                </c:pt>
                <c:pt idx="1736">
                  <c:v>3000</c:v>
                </c:pt>
                <c:pt idx="1737">
                  <c:v>3000</c:v>
                </c:pt>
                <c:pt idx="1738">
                  <c:v>3000</c:v>
                </c:pt>
                <c:pt idx="1739">
                  <c:v>3000</c:v>
                </c:pt>
                <c:pt idx="1740">
                  <c:v>3000</c:v>
                </c:pt>
                <c:pt idx="1741">
                  <c:v>3000</c:v>
                </c:pt>
                <c:pt idx="1742">
                  <c:v>3000</c:v>
                </c:pt>
                <c:pt idx="1743">
                  <c:v>3000</c:v>
                </c:pt>
                <c:pt idx="1744">
                  <c:v>3000</c:v>
                </c:pt>
                <c:pt idx="1745">
                  <c:v>3000</c:v>
                </c:pt>
                <c:pt idx="1746">
                  <c:v>3000</c:v>
                </c:pt>
                <c:pt idx="1747">
                  <c:v>3000</c:v>
                </c:pt>
                <c:pt idx="1748">
                  <c:v>3000</c:v>
                </c:pt>
                <c:pt idx="1749">
                  <c:v>3000</c:v>
                </c:pt>
                <c:pt idx="1750">
                  <c:v>3000</c:v>
                </c:pt>
                <c:pt idx="1751">
                  <c:v>3000</c:v>
                </c:pt>
                <c:pt idx="1752">
                  <c:v>3000</c:v>
                </c:pt>
                <c:pt idx="1753">
                  <c:v>3000</c:v>
                </c:pt>
                <c:pt idx="1754">
                  <c:v>3000</c:v>
                </c:pt>
                <c:pt idx="1755">
                  <c:v>3000</c:v>
                </c:pt>
                <c:pt idx="1756">
                  <c:v>3000</c:v>
                </c:pt>
                <c:pt idx="1757">
                  <c:v>3000</c:v>
                </c:pt>
                <c:pt idx="1758">
                  <c:v>3000</c:v>
                </c:pt>
                <c:pt idx="1759">
                  <c:v>3000</c:v>
                </c:pt>
                <c:pt idx="1760">
                  <c:v>3000</c:v>
                </c:pt>
                <c:pt idx="1761">
                  <c:v>3000</c:v>
                </c:pt>
                <c:pt idx="1762">
                  <c:v>3000</c:v>
                </c:pt>
                <c:pt idx="1763">
                  <c:v>3000</c:v>
                </c:pt>
                <c:pt idx="1764">
                  <c:v>3000</c:v>
                </c:pt>
                <c:pt idx="1765">
                  <c:v>3000</c:v>
                </c:pt>
                <c:pt idx="1766">
                  <c:v>3000</c:v>
                </c:pt>
                <c:pt idx="1767">
                  <c:v>3000</c:v>
                </c:pt>
                <c:pt idx="1768">
                  <c:v>3000</c:v>
                </c:pt>
                <c:pt idx="1769">
                  <c:v>3000</c:v>
                </c:pt>
                <c:pt idx="1770">
                  <c:v>3000</c:v>
                </c:pt>
                <c:pt idx="1771">
                  <c:v>3000</c:v>
                </c:pt>
                <c:pt idx="1772">
                  <c:v>3000</c:v>
                </c:pt>
                <c:pt idx="1773">
                  <c:v>3000</c:v>
                </c:pt>
                <c:pt idx="1774">
                  <c:v>3000</c:v>
                </c:pt>
                <c:pt idx="1775">
                  <c:v>3000</c:v>
                </c:pt>
                <c:pt idx="1776">
                  <c:v>3000</c:v>
                </c:pt>
                <c:pt idx="1777">
                  <c:v>3000</c:v>
                </c:pt>
                <c:pt idx="1778">
                  <c:v>3000</c:v>
                </c:pt>
                <c:pt idx="1779">
                  <c:v>3000</c:v>
                </c:pt>
                <c:pt idx="1780">
                  <c:v>3000</c:v>
                </c:pt>
                <c:pt idx="1781">
                  <c:v>3000</c:v>
                </c:pt>
                <c:pt idx="1782">
                  <c:v>3000</c:v>
                </c:pt>
                <c:pt idx="1783">
                  <c:v>3000</c:v>
                </c:pt>
                <c:pt idx="1784">
                  <c:v>3000</c:v>
                </c:pt>
                <c:pt idx="1785">
                  <c:v>3000</c:v>
                </c:pt>
                <c:pt idx="1786">
                  <c:v>3000</c:v>
                </c:pt>
                <c:pt idx="1787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2-469B-96ED-410E4E53D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966976"/>
        <c:axId val="249968512"/>
      </c:lineChart>
      <c:catAx>
        <c:axId val="2499669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lang="ja-JP"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249968512"/>
        <c:crosses val="autoZero"/>
        <c:auto val="1"/>
        <c:lblAlgn val="ctr"/>
        <c:lblOffset val="100"/>
        <c:tickMarkSkip val="1"/>
        <c:noMultiLvlLbl val="0"/>
      </c:catAx>
      <c:valAx>
        <c:axId val="249968512"/>
        <c:scaling>
          <c:orientation val="minMax"/>
          <c:max val="4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分離溝段差　(nm)</a:t>
                </a:r>
              </a:p>
            </c:rich>
          </c:tx>
          <c:layout>
            <c:manualLayout>
              <c:xMode val="edge"/>
              <c:yMode val="edge"/>
              <c:x val="4.1667487560718801E-3"/>
              <c:y val="0.382154887521650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2499669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Graph2"/>
  <sheetViews>
    <sheetView workbookViewId="0"/>
  </sheetViews>
  <pageMargins left="0.78700000000000003" right="0.78700000000000003" top="0.98399999999999999" bottom="0.98399999999999999" header="0.51200000000000001" footer="0.51200000000000001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Graph3"/>
  <sheetViews>
    <sheetView workbookViewId="0"/>
  </sheetViews>
  <pageMargins left="0.78700000000000003" right="0.78700000000000003" top="0.98399999999999999" bottom="0.98399999999999999" header="0.51200000000000001" footer="0.51200000000000001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Graph4"/>
  <sheetViews>
    <sheetView workbookViewId="0"/>
  </sheetViews>
  <pageMargins left="0.78700000000000003" right="0.78700000000000003" top="0.98399999999999999" bottom="0.98399999999999999" header="0.51200000000000001" footer="0.51200000000000001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Graph5"/>
  <sheetViews>
    <sheetView workbookViewId="0"/>
  </sheetViews>
  <pageMargins left="0.78700000000000003" right="0.78700000000000003" top="0.98399999999999999" bottom="0.98399999999999999" header="0.51200000000000001" footer="0.51200000000000001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36380" cy="56464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8780" cy="60655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0.08843</cdr:x>
      <cdr:y>0.76913</cdr:y>
    </cdr:from>
    <cdr:to>
      <cdr:x>0.20997</cdr:x>
      <cdr:y>0.80488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2921" y="4673977"/>
          <a:ext cx="1131042" cy="2172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18288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仕様：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400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～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700nm</a:t>
          </a:r>
        </a:p>
      </cdr:txBody>
    </cdr:sp>
  </cdr:relSizeAnchor>
  <cdr:relSizeAnchor xmlns:cdr="http://schemas.openxmlformats.org/drawingml/2006/chartDrawing">
    <cdr:from>
      <cdr:x>0.23287</cdr:x>
      <cdr:y>0.39864</cdr:y>
    </cdr:from>
    <cdr:to>
      <cdr:x>0.36214</cdr:x>
      <cdr:y>0.43439</cdr:y>
    </cdr:to>
    <cdr:sp macro="" textlink="">
      <cdr:nvSpPr>
        <cdr:cNvPr id="10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67040" y="2422523"/>
          <a:ext cx="1202977" cy="2172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18288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仕様：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900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～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1300nm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8780" cy="60655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136380" cy="56464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0.092</cdr:x>
      <cdr:y>0.08675</cdr:y>
    </cdr:from>
    <cdr:to>
      <cdr:x>0.19028</cdr:x>
      <cdr:y>0.1225</cdr:y>
    </cdr:to>
    <cdr:sp macro="" textlink="">
      <cdr:nvSpPr>
        <cdr:cNvPr id="30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547" y="489827"/>
          <a:ext cx="897938" cy="2018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18288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仕様：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&lt;3000nm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BM1795"/>
  <sheetViews>
    <sheetView tabSelected="1" zoomScaleNormal="100" workbookViewId="0">
      <pane xSplit="6" ySplit="7" topLeftCell="R1053" activePane="bottomRight" state="frozen"/>
      <selection pane="topRight" activeCell="F1" sqref="F1"/>
      <selection pane="bottomLeft" activeCell="A8" sqref="A8"/>
      <selection pane="bottomRight" activeCell="X1072" sqref="X1072"/>
    </sheetView>
  </sheetViews>
  <sheetFormatPr defaultColWidth="9" defaultRowHeight="12"/>
  <cols>
    <col min="1" max="1" width="2.6328125" style="12" customWidth="1"/>
    <col min="2" max="2" width="12.08984375" style="11" bestFit="1" customWidth="1"/>
    <col min="3" max="3" width="9" style="11"/>
    <col min="4" max="4" width="10.08984375" style="11" bestFit="1" customWidth="1"/>
    <col min="5" max="5" width="9" style="11"/>
    <col min="6" max="6" width="9" style="12"/>
    <col min="7" max="7" width="9.453125" style="12" bestFit="1" customWidth="1"/>
    <col min="8" max="20" width="9" style="12"/>
    <col min="21" max="21" width="9.453125" style="12" bestFit="1" customWidth="1"/>
    <col min="22" max="26" width="9" style="12"/>
    <col min="27" max="27" width="9.453125" style="12" bestFit="1" customWidth="1"/>
    <col min="28" max="41" width="9" style="12"/>
    <col min="42" max="42" width="7.08984375" style="12" customWidth="1"/>
    <col min="43" max="43" width="7.90625" style="12" customWidth="1"/>
    <col min="44" max="44" width="8" style="12" customWidth="1"/>
    <col min="45" max="16384" width="9" style="12"/>
  </cols>
  <sheetData>
    <row r="2" spans="1:62" ht="14">
      <c r="A2" s="10" t="s">
        <v>280</v>
      </c>
    </row>
    <row r="4" spans="1:62" ht="16.5">
      <c r="B4" s="13" t="s">
        <v>281</v>
      </c>
      <c r="N4" s="12" t="s">
        <v>101</v>
      </c>
      <c r="P4" s="12" t="s">
        <v>102</v>
      </c>
      <c r="V4" s="12" t="s">
        <v>103</v>
      </c>
      <c r="AB4" s="12" t="s">
        <v>104</v>
      </c>
      <c r="AH4" s="12" t="s">
        <v>103</v>
      </c>
      <c r="AN4" s="12" t="s">
        <v>104</v>
      </c>
    </row>
    <row r="5" spans="1:62">
      <c r="G5" s="12" t="s">
        <v>46</v>
      </c>
      <c r="J5" s="84" t="s">
        <v>5</v>
      </c>
      <c r="K5" s="98"/>
      <c r="L5" s="98"/>
      <c r="M5" s="98"/>
      <c r="N5" s="98"/>
      <c r="O5" s="85"/>
      <c r="P5" s="14"/>
      <c r="Q5" s="15"/>
      <c r="R5" s="84" t="s">
        <v>6</v>
      </c>
      <c r="S5" s="98"/>
      <c r="T5" s="98"/>
      <c r="U5" s="98"/>
      <c r="V5" s="98"/>
      <c r="W5" s="98"/>
      <c r="X5" s="98"/>
      <c r="Y5" s="98"/>
      <c r="Z5" s="98"/>
      <c r="AA5" s="98"/>
      <c r="AB5" s="98"/>
      <c r="AC5" s="85"/>
      <c r="AD5" s="84" t="s">
        <v>19</v>
      </c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85"/>
      <c r="AP5" s="84" t="s">
        <v>18</v>
      </c>
      <c r="AQ5" s="98"/>
      <c r="AR5" s="85"/>
      <c r="AS5" s="92" t="s">
        <v>24</v>
      </c>
      <c r="AT5" s="93"/>
      <c r="AU5" s="94"/>
      <c r="AV5" s="92" t="s">
        <v>25</v>
      </c>
      <c r="AW5" s="93"/>
      <c r="AX5" s="94"/>
      <c r="AY5" s="84" t="s">
        <v>425</v>
      </c>
      <c r="AZ5" s="85"/>
      <c r="BB5" s="12" t="s">
        <v>105</v>
      </c>
      <c r="BC5" s="12" t="s">
        <v>105</v>
      </c>
      <c r="BD5" s="12" t="s">
        <v>106</v>
      </c>
      <c r="BE5" s="12" t="s">
        <v>106</v>
      </c>
      <c r="BF5" s="12" t="s">
        <v>107</v>
      </c>
      <c r="BG5" s="12" t="s">
        <v>108</v>
      </c>
      <c r="BH5" s="12" t="s">
        <v>108</v>
      </c>
      <c r="BI5" s="12" t="s">
        <v>108</v>
      </c>
      <c r="BJ5" s="12" t="s">
        <v>108</v>
      </c>
    </row>
    <row r="6" spans="1:62" ht="12.5" thickBot="1">
      <c r="B6" s="16" t="s">
        <v>0</v>
      </c>
      <c r="C6" s="16" t="s">
        <v>1</v>
      </c>
      <c r="D6" s="16" t="s">
        <v>35</v>
      </c>
      <c r="E6" s="16" t="s">
        <v>2</v>
      </c>
      <c r="F6" s="16" t="s">
        <v>3</v>
      </c>
      <c r="G6" s="84" t="s">
        <v>4</v>
      </c>
      <c r="H6" s="98"/>
      <c r="I6" s="85"/>
      <c r="J6" s="84" t="s">
        <v>16</v>
      </c>
      <c r="K6" s="98"/>
      <c r="L6" s="85"/>
      <c r="M6" s="84" t="s">
        <v>7</v>
      </c>
      <c r="N6" s="93"/>
      <c r="O6" s="85"/>
      <c r="P6" s="92" t="s">
        <v>30</v>
      </c>
      <c r="Q6" s="94"/>
      <c r="R6" s="84" t="s">
        <v>16</v>
      </c>
      <c r="S6" s="98"/>
      <c r="T6" s="85"/>
      <c r="U6" s="84" t="s">
        <v>20</v>
      </c>
      <c r="V6" s="93"/>
      <c r="W6" s="85"/>
      <c r="X6" s="84" t="s">
        <v>17</v>
      </c>
      <c r="Y6" s="98"/>
      <c r="Z6" s="85"/>
      <c r="AA6" s="84" t="s">
        <v>21</v>
      </c>
      <c r="AB6" s="93"/>
      <c r="AC6" s="85"/>
      <c r="AD6" s="17" t="s">
        <v>16</v>
      </c>
      <c r="AE6" s="18"/>
      <c r="AF6" s="19"/>
      <c r="AG6" s="84" t="s">
        <v>22</v>
      </c>
      <c r="AH6" s="93"/>
      <c r="AI6" s="85"/>
      <c r="AJ6" s="17" t="s">
        <v>17</v>
      </c>
      <c r="AK6" s="18"/>
      <c r="AL6" s="19"/>
      <c r="AM6" s="84" t="s">
        <v>23</v>
      </c>
      <c r="AN6" s="93"/>
      <c r="AO6" s="85"/>
      <c r="AP6" s="20" t="s">
        <v>26</v>
      </c>
      <c r="AQ6" s="20" t="s">
        <v>27</v>
      </c>
      <c r="AR6" s="20" t="s">
        <v>29</v>
      </c>
      <c r="AS6" s="95"/>
      <c r="AT6" s="96"/>
      <c r="AU6" s="97"/>
      <c r="AV6" s="95"/>
      <c r="AW6" s="96"/>
      <c r="AX6" s="97"/>
      <c r="AY6" s="3" t="s">
        <v>426</v>
      </c>
      <c r="AZ6" s="3"/>
      <c r="BD6" s="12" t="s">
        <v>109</v>
      </c>
      <c r="BE6" s="12" t="s">
        <v>109</v>
      </c>
      <c r="BG6" s="12" t="s">
        <v>109</v>
      </c>
      <c r="BH6" s="12" t="s">
        <v>109</v>
      </c>
      <c r="BI6" s="12" t="s">
        <v>110</v>
      </c>
      <c r="BJ6" s="12" t="s">
        <v>110</v>
      </c>
    </row>
    <row r="7" spans="1:62">
      <c r="B7" s="21"/>
      <c r="C7" s="21"/>
      <c r="D7" s="21"/>
      <c r="E7" s="21"/>
      <c r="F7" s="21"/>
      <c r="G7" s="5" t="s">
        <v>8</v>
      </c>
      <c r="H7" s="5" t="s">
        <v>9</v>
      </c>
      <c r="I7" s="5" t="s">
        <v>10</v>
      </c>
      <c r="J7" s="5" t="s">
        <v>8</v>
      </c>
      <c r="K7" s="5" t="s">
        <v>9</v>
      </c>
      <c r="L7" s="5" t="s">
        <v>10</v>
      </c>
      <c r="M7" s="17" t="s">
        <v>11</v>
      </c>
      <c r="N7" s="22" t="s">
        <v>9</v>
      </c>
      <c r="O7" s="19" t="s">
        <v>10</v>
      </c>
      <c r="P7" s="5" t="s">
        <v>31</v>
      </c>
      <c r="Q7" s="5" t="s">
        <v>32</v>
      </c>
      <c r="R7" s="5" t="s">
        <v>8</v>
      </c>
      <c r="S7" s="5" t="s">
        <v>9</v>
      </c>
      <c r="T7" s="5" t="s">
        <v>10</v>
      </c>
      <c r="U7" s="17" t="s">
        <v>11</v>
      </c>
      <c r="V7" s="23" t="s">
        <v>9</v>
      </c>
      <c r="W7" s="19" t="s">
        <v>10</v>
      </c>
      <c r="X7" s="5" t="s">
        <v>8</v>
      </c>
      <c r="Y7" s="5" t="s">
        <v>9</v>
      </c>
      <c r="Z7" s="5" t="s">
        <v>10</v>
      </c>
      <c r="AA7" s="17" t="s">
        <v>11</v>
      </c>
      <c r="AB7" s="23" t="s">
        <v>9</v>
      </c>
      <c r="AC7" s="19" t="s">
        <v>10</v>
      </c>
      <c r="AD7" s="5" t="s">
        <v>8</v>
      </c>
      <c r="AE7" s="5" t="s">
        <v>9</v>
      </c>
      <c r="AF7" s="5" t="s">
        <v>10</v>
      </c>
      <c r="AG7" s="17" t="s">
        <v>11</v>
      </c>
      <c r="AH7" s="24" t="s">
        <v>9</v>
      </c>
      <c r="AI7" s="19" t="s">
        <v>10</v>
      </c>
      <c r="AJ7" s="5" t="s">
        <v>8</v>
      </c>
      <c r="AK7" s="5" t="s">
        <v>9</v>
      </c>
      <c r="AL7" s="5" t="s">
        <v>10</v>
      </c>
      <c r="AM7" s="17" t="s">
        <v>11</v>
      </c>
      <c r="AN7" s="24" t="s">
        <v>9</v>
      </c>
      <c r="AO7" s="19" t="s">
        <v>10</v>
      </c>
      <c r="AP7" s="21" t="s">
        <v>28</v>
      </c>
      <c r="AQ7" s="21" t="s">
        <v>28</v>
      </c>
      <c r="AR7" s="21" t="s">
        <v>28</v>
      </c>
      <c r="AS7" s="5" t="s">
        <v>11</v>
      </c>
      <c r="AT7" s="5" t="s">
        <v>9</v>
      </c>
      <c r="AU7" s="5" t="s">
        <v>10</v>
      </c>
      <c r="AV7" s="5" t="s">
        <v>11</v>
      </c>
      <c r="AW7" s="5" t="s">
        <v>9</v>
      </c>
      <c r="AX7" s="5" t="s">
        <v>10</v>
      </c>
      <c r="AY7" s="77" t="s">
        <v>16</v>
      </c>
      <c r="AZ7" s="77" t="s">
        <v>17</v>
      </c>
    </row>
    <row r="8" spans="1:62">
      <c r="B8" s="4"/>
      <c r="C8" s="4"/>
      <c r="D8" s="4"/>
      <c r="E8" s="4"/>
      <c r="F8" s="5" t="s">
        <v>12</v>
      </c>
      <c r="G8" s="6">
        <v>3348.66</v>
      </c>
      <c r="H8" s="27"/>
      <c r="I8" s="27"/>
      <c r="J8" s="6">
        <v>3914.1</v>
      </c>
      <c r="K8" s="27"/>
      <c r="L8" s="27"/>
      <c r="M8" s="31">
        <f t="shared" ref="M8:M15" si="0">J8-G8</f>
        <v>565.44000000000005</v>
      </c>
      <c r="N8" s="32"/>
      <c r="O8" s="33"/>
      <c r="P8" s="86">
        <v>2381.5700000000002</v>
      </c>
      <c r="Q8" s="89" t="str">
        <f>IF(P8&gt;3000,"NG","OK")</f>
        <v>OK</v>
      </c>
      <c r="R8" s="6">
        <v>4900.2</v>
      </c>
      <c r="S8" s="27"/>
      <c r="T8" s="27"/>
      <c r="U8" s="31">
        <f t="shared" ref="U8:U15" si="1">R8-J8</f>
        <v>986.09999999999991</v>
      </c>
      <c r="V8" s="40"/>
      <c r="W8" s="33"/>
      <c r="X8" s="6">
        <v>5224.16</v>
      </c>
      <c r="Y8" s="27"/>
      <c r="Z8" s="27"/>
      <c r="AA8" s="31">
        <f t="shared" ref="AA8:AA15" si="2">X8-J8</f>
        <v>1310.06</v>
      </c>
      <c r="AB8" s="40"/>
      <c r="AC8" s="33"/>
      <c r="AD8" s="6"/>
      <c r="AE8" s="27"/>
      <c r="AF8" s="27"/>
      <c r="AG8" s="31">
        <f t="shared" ref="AG8:AG15" si="3">AD8-J8</f>
        <v>-3914.1</v>
      </c>
      <c r="AH8" s="45"/>
      <c r="AI8" s="33"/>
      <c r="AJ8" s="6"/>
      <c r="AK8" s="27"/>
      <c r="AL8" s="27"/>
      <c r="AM8" s="31">
        <f t="shared" ref="AM8:AM15" si="4">AJ8-J8</f>
        <v>-3914.1</v>
      </c>
      <c r="AN8" s="45"/>
      <c r="AO8" s="33"/>
      <c r="AP8" s="4"/>
      <c r="AQ8" s="4"/>
      <c r="AR8" s="4"/>
      <c r="AS8" s="50">
        <f t="shared" ref="AS8:AS15" si="5">R8-G8</f>
        <v>1551.54</v>
      </c>
      <c r="AT8" s="27"/>
      <c r="AU8" s="27"/>
      <c r="AV8" s="50">
        <f t="shared" ref="AV8:AV15" si="6">X8-G8</f>
        <v>1875.5</v>
      </c>
      <c r="AW8" s="27"/>
      <c r="AX8" s="27"/>
      <c r="AY8" s="16"/>
      <c r="AZ8" s="16"/>
      <c r="BB8" s="12">
        <v>3300</v>
      </c>
      <c r="BC8" s="12">
        <v>3900</v>
      </c>
      <c r="BD8" s="12">
        <v>400</v>
      </c>
      <c r="BE8" s="12">
        <v>700</v>
      </c>
      <c r="BF8" s="12">
        <v>3000</v>
      </c>
      <c r="BG8" s="12">
        <v>900</v>
      </c>
      <c r="BH8" s="12">
        <v>1300</v>
      </c>
      <c r="BI8" s="12">
        <v>1200</v>
      </c>
      <c r="BJ8" s="12">
        <v>1600</v>
      </c>
    </row>
    <row r="9" spans="1:62">
      <c r="B9" s="7">
        <v>43522</v>
      </c>
      <c r="C9" s="8" t="s">
        <v>33</v>
      </c>
      <c r="D9" s="8" t="s">
        <v>39</v>
      </c>
      <c r="E9" s="8" t="s">
        <v>36</v>
      </c>
      <c r="F9" s="5" t="s">
        <v>13</v>
      </c>
      <c r="G9" s="6">
        <v>3492.01</v>
      </c>
      <c r="H9" s="28">
        <f>AVERAGE(G8:G11)</f>
        <v>3428.7950000000001</v>
      </c>
      <c r="I9" s="28">
        <f>STDEV(G8:G11)*3</f>
        <v>197.18060832647853</v>
      </c>
      <c r="J9" s="6">
        <v>4146.47</v>
      </c>
      <c r="K9" s="28">
        <f>AVERAGE(J8:J11)</f>
        <v>4048.33</v>
      </c>
      <c r="L9" s="28">
        <f>STDEV(J8:J11)*3</f>
        <v>295.49418776009827</v>
      </c>
      <c r="M9" s="31">
        <f t="shared" si="0"/>
        <v>654.46</v>
      </c>
      <c r="N9" s="34">
        <f>AVERAGE(M8:M11)</f>
        <v>619.53500000000008</v>
      </c>
      <c r="O9" s="35">
        <f>STDEV(M8:M11)*3</f>
        <v>119.42787237491922</v>
      </c>
      <c r="P9" s="87"/>
      <c r="Q9" s="90" t="str">
        <f t="shared" ref="Q9:Q19" si="7">IF(Q8&gt;700,"NG",IF(Q8&lt;400,"NG","OK"))</f>
        <v>NG</v>
      </c>
      <c r="R9" s="6">
        <v>5178.63</v>
      </c>
      <c r="S9" s="28">
        <f>AVERAGE(R8:R11)</f>
        <v>5023.3449999999993</v>
      </c>
      <c r="T9" s="28">
        <f>STDEV(R8:R11)*3</f>
        <v>359.26037897324568</v>
      </c>
      <c r="U9" s="31">
        <f t="shared" si="1"/>
        <v>1032.1599999999999</v>
      </c>
      <c r="V9" s="41">
        <f>AVERAGE(U8:U11)</f>
        <v>975.01499999999999</v>
      </c>
      <c r="W9" s="35">
        <f>STDEV(U8:U11)*3</f>
        <v>139.90981631036411</v>
      </c>
      <c r="X9" s="6">
        <v>5528.21</v>
      </c>
      <c r="Y9" s="28">
        <f>AVERAGE(X8:X11)</f>
        <v>5346.5225</v>
      </c>
      <c r="Z9" s="28">
        <f>STDEV(X8:X11)*3</f>
        <v>386.31288876375862</v>
      </c>
      <c r="AA9" s="31">
        <f t="shared" si="2"/>
        <v>1381.7399999999998</v>
      </c>
      <c r="AB9" s="41">
        <f>AVERAGE(AA8:AA11)</f>
        <v>1298.1925000000001</v>
      </c>
      <c r="AC9" s="35">
        <f>STDEV(AA8:AA11)*3</f>
        <v>194.29409055604293</v>
      </c>
      <c r="AD9" s="6"/>
      <c r="AE9" s="28" t="e">
        <f>AVERAGE(AD8:AD11)</f>
        <v>#DIV/0!</v>
      </c>
      <c r="AF9" s="28" t="e">
        <f>STDEV(AD8:AD11)*3</f>
        <v>#DIV/0!</v>
      </c>
      <c r="AG9" s="31">
        <f t="shared" si="3"/>
        <v>-4146.47</v>
      </c>
      <c r="AH9" s="46">
        <f>AVERAGE(AG8:AG11)</f>
        <v>-4048.33</v>
      </c>
      <c r="AI9" s="35">
        <f>STDEV(AG8:AG11)*3</f>
        <v>295.49418776009827</v>
      </c>
      <c r="AJ9" s="6"/>
      <c r="AK9" s="28" t="e">
        <f>AVERAGE(AJ8:AJ11)</f>
        <v>#DIV/0!</v>
      </c>
      <c r="AL9" s="28" t="e">
        <f>STDEV(AJ8:AJ11)*3</f>
        <v>#DIV/0!</v>
      </c>
      <c r="AM9" s="31">
        <f t="shared" si="4"/>
        <v>-4146.47</v>
      </c>
      <c r="AN9" s="46">
        <f>AVERAGE(AM8:AM11)</f>
        <v>-4048.33</v>
      </c>
      <c r="AO9" s="35">
        <f>STDEV(AM8:AM11)*3</f>
        <v>295.49418776009827</v>
      </c>
      <c r="AP9" s="25"/>
      <c r="AQ9" s="25"/>
      <c r="AR9" s="25"/>
      <c r="AS9" s="50">
        <f t="shared" si="5"/>
        <v>1686.62</v>
      </c>
      <c r="AT9" s="28">
        <f>AVERAGE(AS8:AS11)</f>
        <v>1594.55</v>
      </c>
      <c r="AU9" s="28">
        <f>STDEV(AS8:AS11)*3</f>
        <v>186.47978442715947</v>
      </c>
      <c r="AV9" s="50">
        <f t="shared" si="6"/>
        <v>2036.1999999999998</v>
      </c>
      <c r="AW9" s="28">
        <f>AVERAGE(AV8:AV11)</f>
        <v>1917.7275</v>
      </c>
      <c r="AX9" s="28">
        <f>STDEV(AV8:AV11)*3</f>
        <v>252.80753395616938</v>
      </c>
      <c r="AY9" s="2">
        <f t="shared" ref="AY9" si="8">IF(IF(COUNTBLANK(R8:R11),"",IF(AND(V10="OK",AB10="OK"),V9,AH9))&gt;0,IF(COUNTBLANK(R8:R11),"",IF(AND(V10="OK",AB10="OK"),V9,AH9)),"")</f>
        <v>975.01499999999999</v>
      </c>
      <c r="AZ9" s="2">
        <f t="shared" ref="AZ9" si="9">IF(IF(COUNTBLANK(R8:R11),"",IF(AND(V10="OK",AB10="OK"),AB9,AN9))&gt;0,IF(COUNTBLANK(R8:R11),"",IF(AND(V10="OK",AB10="OK"),AB9,AN9)),"")</f>
        <v>1298.1925000000001</v>
      </c>
      <c r="BB9" s="12">
        <v>3300</v>
      </c>
      <c r="BC9" s="12">
        <v>3900</v>
      </c>
      <c r="BD9" s="12">
        <v>400</v>
      </c>
      <c r="BE9" s="12">
        <v>700</v>
      </c>
      <c r="BF9" s="12">
        <v>3000</v>
      </c>
      <c r="BG9" s="12">
        <v>900</v>
      </c>
      <c r="BH9" s="12">
        <v>1300</v>
      </c>
      <c r="BI9" s="12">
        <v>1200</v>
      </c>
      <c r="BJ9" s="12">
        <v>1600</v>
      </c>
    </row>
    <row r="10" spans="1:62">
      <c r="B10" s="8"/>
      <c r="C10" s="8"/>
      <c r="D10" s="8"/>
      <c r="E10" s="8"/>
      <c r="F10" s="5" t="s">
        <v>14</v>
      </c>
      <c r="G10" s="6">
        <v>3471.89</v>
      </c>
      <c r="H10" s="29"/>
      <c r="I10" s="29"/>
      <c r="J10" s="6">
        <v>4086.44</v>
      </c>
      <c r="K10" s="29"/>
      <c r="L10" s="29"/>
      <c r="M10" s="31">
        <f t="shared" si="0"/>
        <v>614.55000000000018</v>
      </c>
      <c r="N10" s="36" t="str">
        <f>IF(N9&gt;700,"NG",IF(N9&lt;400,"NG","OK"))</f>
        <v>OK</v>
      </c>
      <c r="O10" s="37"/>
      <c r="P10" s="87"/>
      <c r="Q10" s="90" t="str">
        <f t="shared" si="7"/>
        <v>NG</v>
      </c>
      <c r="R10" s="6">
        <v>5047.45</v>
      </c>
      <c r="S10" s="29"/>
      <c r="T10" s="29"/>
      <c r="U10" s="31">
        <f t="shared" si="1"/>
        <v>961.00999999999976</v>
      </c>
      <c r="V10" s="42" t="str">
        <f>IF(V9&gt;1300,"NG",IF(V9&lt;900,"NG","OK"))</f>
        <v>OK</v>
      </c>
      <c r="W10" s="37"/>
      <c r="X10" s="6">
        <v>5315.59</v>
      </c>
      <c r="Y10" s="29"/>
      <c r="Z10" s="29"/>
      <c r="AA10" s="31">
        <f t="shared" si="2"/>
        <v>1229.1500000000001</v>
      </c>
      <c r="AB10" s="42" t="str">
        <f>IF(AB9&gt;1600,"NG",IF(AB9&lt;1200,"NG","OK"))</f>
        <v>OK</v>
      </c>
      <c r="AC10" s="37"/>
      <c r="AD10" s="6"/>
      <c r="AE10" s="29"/>
      <c r="AF10" s="29"/>
      <c r="AG10" s="31">
        <f t="shared" si="3"/>
        <v>-4086.44</v>
      </c>
      <c r="AH10" s="47" t="str">
        <f>IF(AH9&gt;1300,"NG",IF(AH9&lt;900,"NG","OK"))</f>
        <v>NG</v>
      </c>
      <c r="AI10" s="37"/>
      <c r="AJ10" s="6"/>
      <c r="AK10" s="29"/>
      <c r="AL10" s="29"/>
      <c r="AM10" s="31">
        <f t="shared" si="4"/>
        <v>-4086.44</v>
      </c>
      <c r="AN10" s="47" t="str">
        <f>IF(AN9&gt;1600,"NG",IF(AN9&lt;1200,"NG","OK"))</f>
        <v>NG</v>
      </c>
      <c r="AO10" s="37"/>
      <c r="AP10" s="8"/>
      <c r="AQ10" s="8"/>
      <c r="AR10" s="8"/>
      <c r="AS10" s="50">
        <f t="shared" si="5"/>
        <v>1575.56</v>
      </c>
      <c r="AT10" s="29"/>
      <c r="AU10" s="29"/>
      <c r="AV10" s="50">
        <f t="shared" si="6"/>
        <v>1843.7000000000003</v>
      </c>
      <c r="AW10" s="29"/>
      <c r="AX10" s="29"/>
      <c r="AY10" s="1"/>
      <c r="AZ10" s="1"/>
      <c r="BB10" s="12">
        <v>3300</v>
      </c>
      <c r="BC10" s="12">
        <v>3900</v>
      </c>
      <c r="BD10" s="12">
        <v>400</v>
      </c>
      <c r="BE10" s="12">
        <v>700</v>
      </c>
      <c r="BF10" s="12">
        <v>3000</v>
      </c>
      <c r="BG10" s="12">
        <v>900</v>
      </c>
      <c r="BH10" s="12">
        <v>1300</v>
      </c>
      <c r="BI10" s="12">
        <v>1200</v>
      </c>
      <c r="BJ10" s="12">
        <v>1600</v>
      </c>
    </row>
    <row r="11" spans="1:62" ht="12.5" thickBot="1">
      <c r="B11" s="9"/>
      <c r="C11" s="9"/>
      <c r="D11" s="9"/>
      <c r="E11" s="9"/>
      <c r="F11" s="5" t="s">
        <v>15</v>
      </c>
      <c r="G11" s="6">
        <v>3402.62</v>
      </c>
      <c r="H11" s="30"/>
      <c r="I11" s="30"/>
      <c r="J11" s="6">
        <v>4046.31</v>
      </c>
      <c r="K11" s="30"/>
      <c r="L11" s="30"/>
      <c r="M11" s="31">
        <f t="shared" si="0"/>
        <v>643.69000000000005</v>
      </c>
      <c r="N11" s="38"/>
      <c r="O11" s="39"/>
      <c r="P11" s="88"/>
      <c r="Q11" s="91" t="str">
        <f t="shared" si="7"/>
        <v>NG</v>
      </c>
      <c r="R11" s="6">
        <v>4967.1000000000004</v>
      </c>
      <c r="S11" s="30"/>
      <c r="T11" s="30"/>
      <c r="U11" s="31">
        <f t="shared" si="1"/>
        <v>920.79000000000042</v>
      </c>
      <c r="V11" s="43"/>
      <c r="W11" s="39"/>
      <c r="X11" s="6">
        <v>5318.13</v>
      </c>
      <c r="Y11" s="30"/>
      <c r="Z11" s="30"/>
      <c r="AA11" s="31">
        <f t="shared" si="2"/>
        <v>1271.8200000000002</v>
      </c>
      <c r="AB11" s="44"/>
      <c r="AC11" s="39"/>
      <c r="AD11" s="6"/>
      <c r="AE11" s="30"/>
      <c r="AF11" s="30"/>
      <c r="AG11" s="31">
        <f t="shared" si="3"/>
        <v>-4046.31</v>
      </c>
      <c r="AH11" s="48"/>
      <c r="AI11" s="39"/>
      <c r="AJ11" s="6"/>
      <c r="AK11" s="30"/>
      <c r="AL11" s="30"/>
      <c r="AM11" s="31">
        <f t="shared" si="4"/>
        <v>-4046.31</v>
      </c>
      <c r="AN11" s="49"/>
      <c r="AO11" s="39"/>
      <c r="AP11" s="9"/>
      <c r="AQ11" s="9"/>
      <c r="AR11" s="9"/>
      <c r="AS11" s="50">
        <f t="shared" si="5"/>
        <v>1564.4800000000005</v>
      </c>
      <c r="AT11" s="30"/>
      <c r="AU11" s="30"/>
      <c r="AV11" s="50">
        <f t="shared" si="6"/>
        <v>1915.5100000000002</v>
      </c>
      <c r="AW11" s="30"/>
      <c r="AX11" s="30"/>
      <c r="AY11" s="21"/>
      <c r="AZ11" s="21"/>
      <c r="BB11" s="12">
        <v>3300</v>
      </c>
      <c r="BC11" s="12">
        <v>3900</v>
      </c>
      <c r="BD11" s="12">
        <v>400</v>
      </c>
      <c r="BE11" s="12">
        <v>700</v>
      </c>
      <c r="BF11" s="12">
        <v>3000</v>
      </c>
      <c r="BG11" s="12">
        <v>900</v>
      </c>
      <c r="BH11" s="12">
        <v>1300</v>
      </c>
      <c r="BI11" s="12">
        <v>1200</v>
      </c>
      <c r="BJ11" s="12">
        <v>1600</v>
      </c>
    </row>
    <row r="12" spans="1:62">
      <c r="B12" s="4"/>
      <c r="C12" s="4"/>
      <c r="D12" s="4"/>
      <c r="E12" s="4"/>
      <c r="F12" s="5" t="s">
        <v>12</v>
      </c>
      <c r="G12" s="6">
        <v>3338.62</v>
      </c>
      <c r="H12" s="27"/>
      <c r="I12" s="27"/>
      <c r="J12" s="6">
        <v>3960.49</v>
      </c>
      <c r="K12" s="27"/>
      <c r="L12" s="27"/>
      <c r="M12" s="31">
        <f t="shared" si="0"/>
        <v>621.86999999999989</v>
      </c>
      <c r="N12" s="32"/>
      <c r="O12" s="33"/>
      <c r="P12" s="86">
        <v>2290.67</v>
      </c>
      <c r="Q12" s="89" t="str">
        <f>IF(P12&gt;3000,"NG","OK")</f>
        <v>OK</v>
      </c>
      <c r="R12" s="6">
        <v>4903.51</v>
      </c>
      <c r="S12" s="27"/>
      <c r="T12" s="27"/>
      <c r="U12" s="31">
        <f t="shared" si="1"/>
        <v>943.02000000000044</v>
      </c>
      <c r="V12" s="40"/>
      <c r="W12" s="33"/>
      <c r="X12" s="6">
        <v>5149.53</v>
      </c>
      <c r="Y12" s="27"/>
      <c r="Z12" s="27"/>
      <c r="AA12" s="31">
        <f t="shared" si="2"/>
        <v>1189.04</v>
      </c>
      <c r="AB12" s="40"/>
      <c r="AC12" s="33"/>
      <c r="AD12" s="6"/>
      <c r="AE12" s="27"/>
      <c r="AF12" s="27"/>
      <c r="AG12" s="31">
        <f t="shared" si="3"/>
        <v>-3960.49</v>
      </c>
      <c r="AH12" s="45"/>
      <c r="AI12" s="33"/>
      <c r="AJ12" s="6"/>
      <c r="AK12" s="27"/>
      <c r="AL12" s="27"/>
      <c r="AM12" s="31">
        <f t="shared" si="4"/>
        <v>-3960.49</v>
      </c>
      <c r="AN12" s="45"/>
      <c r="AO12" s="33"/>
      <c r="AP12" s="4"/>
      <c r="AQ12" s="4"/>
      <c r="AR12" s="4"/>
      <c r="AS12" s="50">
        <f t="shared" si="5"/>
        <v>1564.8900000000003</v>
      </c>
      <c r="AT12" s="27"/>
      <c r="AU12" s="27"/>
      <c r="AV12" s="50">
        <f t="shared" si="6"/>
        <v>1810.9099999999999</v>
      </c>
      <c r="AW12" s="27"/>
      <c r="AX12" s="27"/>
      <c r="AY12" s="16"/>
      <c r="AZ12" s="16"/>
      <c r="BB12" s="12">
        <v>3300</v>
      </c>
      <c r="BC12" s="12">
        <v>3900</v>
      </c>
      <c r="BD12" s="12">
        <v>400</v>
      </c>
      <c r="BE12" s="12">
        <v>700</v>
      </c>
      <c r="BF12" s="12">
        <v>3000</v>
      </c>
      <c r="BG12" s="12">
        <v>900</v>
      </c>
      <c r="BH12" s="12">
        <v>1300</v>
      </c>
      <c r="BI12" s="12">
        <v>1200</v>
      </c>
      <c r="BJ12" s="12">
        <v>1600</v>
      </c>
    </row>
    <row r="13" spans="1:62">
      <c r="B13" s="7">
        <v>43522</v>
      </c>
      <c r="C13" s="8" t="s">
        <v>33</v>
      </c>
      <c r="D13" s="8" t="s">
        <v>39</v>
      </c>
      <c r="E13" s="8" t="s">
        <v>37</v>
      </c>
      <c r="F13" s="5" t="s">
        <v>13</v>
      </c>
      <c r="G13" s="6">
        <v>3486.36</v>
      </c>
      <c r="H13" s="28">
        <f>AVERAGE(G12:G15)</f>
        <v>3424.6824999999999</v>
      </c>
      <c r="I13" s="28">
        <f>STDEV(G12:G15)*3</f>
        <v>213.49444916671769</v>
      </c>
      <c r="J13" s="6">
        <v>4067.79</v>
      </c>
      <c r="K13" s="28">
        <f>AVERAGE(J12:J15)</f>
        <v>4021.7525000000001</v>
      </c>
      <c r="L13" s="28">
        <f>STDEV(J12:J15)*3</f>
        <v>194.36742068824191</v>
      </c>
      <c r="M13" s="31">
        <f t="shared" si="0"/>
        <v>581.42999999999984</v>
      </c>
      <c r="N13" s="34">
        <f>AVERAGE(M12:M15)</f>
        <v>597.06999999999994</v>
      </c>
      <c r="O13" s="35">
        <f>STDEV(M12:M15)*3</f>
        <v>63.033933718275527</v>
      </c>
      <c r="P13" s="87"/>
      <c r="Q13" s="90" t="str">
        <f t="shared" si="7"/>
        <v>NG</v>
      </c>
      <c r="R13" s="6">
        <v>4985.67</v>
      </c>
      <c r="S13" s="28">
        <f>AVERAGE(R12:R15)</f>
        <v>4971.6275000000005</v>
      </c>
      <c r="T13" s="28">
        <f>STDEV(R12:R15)*3</f>
        <v>194.9195439790476</v>
      </c>
      <c r="U13" s="31">
        <f t="shared" si="1"/>
        <v>917.88000000000011</v>
      </c>
      <c r="V13" s="41">
        <f>AVERAGE(U12:U15)</f>
        <v>949.87500000000011</v>
      </c>
      <c r="W13" s="35">
        <f>STDEV(U12:U15)*3</f>
        <v>74.044661522623969</v>
      </c>
      <c r="X13" s="6">
        <v>5246.85</v>
      </c>
      <c r="Y13" s="28">
        <f>AVERAGE(X12:X15)</f>
        <v>5240.6025</v>
      </c>
      <c r="Z13" s="28">
        <f>STDEV(X12:X15)*3</f>
        <v>239.72542965859941</v>
      </c>
      <c r="AA13" s="31">
        <f t="shared" si="2"/>
        <v>1179.0600000000004</v>
      </c>
      <c r="AB13" s="41">
        <f>AVERAGE(AA12:AA15)</f>
        <v>1218.8499999999999</v>
      </c>
      <c r="AC13" s="35">
        <f>STDEV(AA12:AA15)*3</f>
        <v>121.34124690310324</v>
      </c>
      <c r="AD13" s="6"/>
      <c r="AE13" s="28" t="e">
        <f>AVERAGE(AD12:AD15)</f>
        <v>#DIV/0!</v>
      </c>
      <c r="AF13" s="28" t="e">
        <f>STDEV(AD12:AD15)*3</f>
        <v>#DIV/0!</v>
      </c>
      <c r="AG13" s="31">
        <f t="shared" si="3"/>
        <v>-4067.79</v>
      </c>
      <c r="AH13" s="46">
        <f>AVERAGE(AG12:AG15)</f>
        <v>-4021.7525000000001</v>
      </c>
      <c r="AI13" s="35">
        <f>STDEV(AG12:AG15)*3</f>
        <v>194.36742068824191</v>
      </c>
      <c r="AJ13" s="6"/>
      <c r="AK13" s="28" t="e">
        <f>AVERAGE(AJ12:AJ15)</f>
        <v>#DIV/0!</v>
      </c>
      <c r="AL13" s="28" t="e">
        <f>STDEV(AJ12:AJ15)*3</f>
        <v>#DIV/0!</v>
      </c>
      <c r="AM13" s="31">
        <f t="shared" si="4"/>
        <v>-4067.79</v>
      </c>
      <c r="AN13" s="46">
        <f>AVERAGE(AM12:AM15)</f>
        <v>-4021.7525000000001</v>
      </c>
      <c r="AO13" s="35">
        <f>STDEV(AM12:AM15)*3</f>
        <v>194.36742068824191</v>
      </c>
      <c r="AP13" s="25"/>
      <c r="AQ13" s="25"/>
      <c r="AR13" s="25"/>
      <c r="AS13" s="50">
        <f t="shared" si="5"/>
        <v>1499.31</v>
      </c>
      <c r="AT13" s="28">
        <f>AVERAGE(AS12:AS15)</f>
        <v>1546.9449999999999</v>
      </c>
      <c r="AU13" s="28">
        <f>STDEV(AS12:AS15)*3</f>
        <v>100.93301491583421</v>
      </c>
      <c r="AV13" s="50">
        <f t="shared" si="6"/>
        <v>1760.4900000000002</v>
      </c>
      <c r="AW13" s="28">
        <f>AVERAGE(AV12:AV15)</f>
        <v>1815.9199999999998</v>
      </c>
      <c r="AX13" s="28">
        <f>STDEV(AV12:AV15)*3</f>
        <v>128.62021536290416</v>
      </c>
      <c r="AY13" s="2">
        <f t="shared" ref="AY13" si="10">IF(IF(COUNTBLANK(R12:R15),"",IF(AND(V14="OK",AB14="OK"),V13,AH13))&gt;0,IF(COUNTBLANK(R12:R15),"",IF(AND(V14="OK",AB14="OK"),V13,AH13)),"")</f>
        <v>949.87500000000011</v>
      </c>
      <c r="AZ13" s="2">
        <f t="shared" ref="AZ13" si="11">IF(IF(COUNTBLANK(R12:R15),"",IF(AND(V14="OK",AB14="OK"),AB13,AN13))&gt;0,IF(COUNTBLANK(R12:R15),"",IF(AND(V14="OK",AB14="OK"),AB13,AN13)),"")</f>
        <v>1218.8499999999999</v>
      </c>
      <c r="BB13" s="12">
        <v>3300</v>
      </c>
      <c r="BC13" s="12">
        <v>3900</v>
      </c>
      <c r="BD13" s="12">
        <v>400</v>
      </c>
      <c r="BE13" s="12">
        <v>700</v>
      </c>
      <c r="BF13" s="12">
        <v>3000</v>
      </c>
      <c r="BG13" s="12">
        <v>900</v>
      </c>
      <c r="BH13" s="12">
        <v>1300</v>
      </c>
      <c r="BI13" s="12">
        <v>1200</v>
      </c>
      <c r="BJ13" s="12">
        <v>1600</v>
      </c>
    </row>
    <row r="14" spans="1:62">
      <c r="B14" s="8"/>
      <c r="C14" s="8"/>
      <c r="D14" s="8"/>
      <c r="E14" s="8"/>
      <c r="F14" s="5" t="s">
        <v>14</v>
      </c>
      <c r="G14" s="6">
        <v>3479.8</v>
      </c>
      <c r="H14" s="29"/>
      <c r="I14" s="29"/>
      <c r="J14" s="6">
        <v>4086.83</v>
      </c>
      <c r="K14" s="29"/>
      <c r="L14" s="29"/>
      <c r="M14" s="31">
        <f t="shared" si="0"/>
        <v>607.02999999999975</v>
      </c>
      <c r="N14" s="36" t="str">
        <f>IF(N13&gt;700,"NG",IF(N13&lt;400,"NG","OK"))</f>
        <v>OK</v>
      </c>
      <c r="O14" s="37"/>
      <c r="P14" s="87"/>
      <c r="Q14" s="90" t="str">
        <f t="shared" si="7"/>
        <v>NG</v>
      </c>
      <c r="R14" s="6">
        <v>5055.08</v>
      </c>
      <c r="S14" s="29"/>
      <c r="T14" s="29"/>
      <c r="U14" s="31">
        <f t="shared" si="1"/>
        <v>968.25</v>
      </c>
      <c r="V14" s="42" t="str">
        <f>IF(V13&gt;1300,"NG",IF(V13&lt;900,"NG","OK"))</f>
        <v>OK</v>
      </c>
      <c r="W14" s="37"/>
      <c r="X14" s="6">
        <v>5343.12</v>
      </c>
      <c r="Y14" s="29"/>
      <c r="Z14" s="29"/>
      <c r="AA14" s="31">
        <f t="shared" si="2"/>
        <v>1256.29</v>
      </c>
      <c r="AB14" s="42" t="str">
        <f>IF(AB13&gt;1600,"NG",IF(AB13&lt;1200,"NG","OK"))</f>
        <v>OK</v>
      </c>
      <c r="AC14" s="37"/>
      <c r="AD14" s="6"/>
      <c r="AE14" s="29"/>
      <c r="AF14" s="29"/>
      <c r="AG14" s="31">
        <f t="shared" si="3"/>
        <v>-4086.83</v>
      </c>
      <c r="AH14" s="47" t="str">
        <f>IF(AH13&gt;1300,"NG",IF(AH13&lt;900,"NG","OK"))</f>
        <v>NG</v>
      </c>
      <c r="AI14" s="37"/>
      <c r="AJ14" s="6"/>
      <c r="AK14" s="29"/>
      <c r="AL14" s="29"/>
      <c r="AM14" s="31">
        <f t="shared" si="4"/>
        <v>-4086.83</v>
      </c>
      <c r="AN14" s="47" t="str">
        <f>IF(AN13&gt;1600,"NG",IF(AN13&lt;1200,"NG","OK"))</f>
        <v>NG</v>
      </c>
      <c r="AO14" s="37"/>
      <c r="AP14" s="8"/>
      <c r="AQ14" s="8"/>
      <c r="AR14" s="8"/>
      <c r="AS14" s="50">
        <f t="shared" si="5"/>
        <v>1575.2799999999997</v>
      </c>
      <c r="AT14" s="29"/>
      <c r="AU14" s="29"/>
      <c r="AV14" s="50">
        <f t="shared" si="6"/>
        <v>1863.3199999999997</v>
      </c>
      <c r="AW14" s="29"/>
      <c r="AX14" s="29"/>
      <c r="AY14" s="1"/>
      <c r="AZ14" s="1"/>
      <c r="BB14" s="12">
        <v>3300</v>
      </c>
      <c r="BC14" s="12">
        <v>3900</v>
      </c>
      <c r="BD14" s="12">
        <v>400</v>
      </c>
      <c r="BE14" s="12">
        <v>700</v>
      </c>
      <c r="BF14" s="12">
        <v>3000</v>
      </c>
      <c r="BG14" s="12">
        <v>900</v>
      </c>
      <c r="BH14" s="12">
        <v>1300</v>
      </c>
      <c r="BI14" s="12">
        <v>1200</v>
      </c>
      <c r="BJ14" s="12">
        <v>1600</v>
      </c>
    </row>
    <row r="15" spans="1:62" ht="12.5" thickBot="1">
      <c r="B15" s="9"/>
      <c r="C15" s="9"/>
      <c r="D15" s="9"/>
      <c r="E15" s="9"/>
      <c r="F15" s="5" t="s">
        <v>15</v>
      </c>
      <c r="G15" s="6">
        <v>3393.95</v>
      </c>
      <c r="H15" s="30"/>
      <c r="I15" s="30"/>
      <c r="J15" s="6">
        <v>3971.9</v>
      </c>
      <c r="K15" s="30"/>
      <c r="L15" s="30"/>
      <c r="M15" s="31">
        <f t="shared" si="0"/>
        <v>577.95000000000027</v>
      </c>
      <c r="N15" s="38"/>
      <c r="O15" s="39"/>
      <c r="P15" s="88"/>
      <c r="Q15" s="91" t="str">
        <f t="shared" si="7"/>
        <v>NG</v>
      </c>
      <c r="R15" s="6">
        <v>4942.25</v>
      </c>
      <c r="S15" s="30"/>
      <c r="T15" s="30"/>
      <c r="U15" s="31">
        <f t="shared" si="1"/>
        <v>970.34999999999991</v>
      </c>
      <c r="V15" s="43"/>
      <c r="W15" s="39"/>
      <c r="X15" s="6">
        <v>5222.91</v>
      </c>
      <c r="Y15" s="30"/>
      <c r="Z15" s="30"/>
      <c r="AA15" s="31">
        <f t="shared" si="2"/>
        <v>1251.0099999999998</v>
      </c>
      <c r="AB15" s="44"/>
      <c r="AC15" s="39"/>
      <c r="AD15" s="6"/>
      <c r="AE15" s="30"/>
      <c r="AF15" s="30"/>
      <c r="AG15" s="31">
        <f t="shared" si="3"/>
        <v>-3971.9</v>
      </c>
      <c r="AH15" s="48"/>
      <c r="AI15" s="39"/>
      <c r="AJ15" s="6"/>
      <c r="AK15" s="30"/>
      <c r="AL15" s="30"/>
      <c r="AM15" s="31">
        <f t="shared" si="4"/>
        <v>-3971.9</v>
      </c>
      <c r="AN15" s="49"/>
      <c r="AO15" s="39"/>
      <c r="AP15" s="9"/>
      <c r="AQ15" s="9"/>
      <c r="AR15" s="9"/>
      <c r="AS15" s="50">
        <f t="shared" si="5"/>
        <v>1548.3000000000002</v>
      </c>
      <c r="AT15" s="30"/>
      <c r="AU15" s="30"/>
      <c r="AV15" s="50">
        <f t="shared" si="6"/>
        <v>1828.96</v>
      </c>
      <c r="AW15" s="30"/>
      <c r="AX15" s="30"/>
      <c r="AY15" s="21"/>
      <c r="AZ15" s="21"/>
      <c r="BB15" s="12">
        <v>3300</v>
      </c>
      <c r="BC15" s="12">
        <v>3900</v>
      </c>
      <c r="BD15" s="12">
        <v>400</v>
      </c>
      <c r="BE15" s="12">
        <v>700</v>
      </c>
      <c r="BF15" s="12">
        <v>3000</v>
      </c>
      <c r="BG15" s="12">
        <v>900</v>
      </c>
      <c r="BH15" s="12">
        <v>1300</v>
      </c>
      <c r="BI15" s="12">
        <v>1200</v>
      </c>
      <c r="BJ15" s="12">
        <v>1600</v>
      </c>
    </row>
    <row r="16" spans="1:62">
      <c r="B16" s="4"/>
      <c r="C16" s="4"/>
      <c r="D16" s="4"/>
      <c r="E16" s="4"/>
      <c r="F16" s="5" t="s">
        <v>12</v>
      </c>
      <c r="G16" s="6">
        <v>3442.12</v>
      </c>
      <c r="H16" s="27"/>
      <c r="I16" s="27"/>
      <c r="J16" s="6">
        <v>4214.49</v>
      </c>
      <c r="K16" s="27"/>
      <c r="L16" s="27"/>
      <c r="M16" s="31">
        <f t="shared" ref="M16:M19" si="12">J16-G16</f>
        <v>772.36999999999989</v>
      </c>
      <c r="N16" s="32"/>
      <c r="O16" s="33"/>
      <c r="P16" s="86">
        <v>2419.34</v>
      </c>
      <c r="Q16" s="89" t="str">
        <f>IF(P16&gt;3000,"NG","OK")</f>
        <v>OK</v>
      </c>
      <c r="R16" s="6">
        <v>5096.47</v>
      </c>
      <c r="S16" s="27"/>
      <c r="T16" s="27"/>
      <c r="U16" s="31">
        <f t="shared" ref="U16:U19" si="13">R16-J16</f>
        <v>881.98000000000047</v>
      </c>
      <c r="V16" s="40"/>
      <c r="W16" s="33"/>
      <c r="X16" s="6">
        <v>5314.92</v>
      </c>
      <c r="Y16" s="27"/>
      <c r="Z16" s="27"/>
      <c r="AA16" s="31">
        <f t="shared" ref="AA16:AA19" si="14">X16-J16</f>
        <v>1100.4300000000003</v>
      </c>
      <c r="AB16" s="40"/>
      <c r="AC16" s="33"/>
      <c r="AD16" s="6"/>
      <c r="AE16" s="27"/>
      <c r="AF16" s="27"/>
      <c r="AG16" s="31">
        <f t="shared" ref="AG16:AG19" si="15">AD16-J16</f>
        <v>-4214.49</v>
      </c>
      <c r="AH16" s="45"/>
      <c r="AI16" s="33"/>
      <c r="AJ16" s="6"/>
      <c r="AK16" s="27"/>
      <c r="AL16" s="27"/>
      <c r="AM16" s="31">
        <f t="shared" ref="AM16:AM19" si="16">AJ16-J16</f>
        <v>-4214.49</v>
      </c>
      <c r="AN16" s="45"/>
      <c r="AO16" s="33"/>
      <c r="AP16" s="4"/>
      <c r="AQ16" s="4"/>
      <c r="AR16" s="4"/>
      <c r="AS16" s="50">
        <f t="shared" ref="AS16:AS19" si="17">R16-G16</f>
        <v>1654.3500000000004</v>
      </c>
      <c r="AT16" s="27"/>
      <c r="AU16" s="27"/>
      <c r="AV16" s="50">
        <f t="shared" ref="AV16:AV19" si="18">X16-G16</f>
        <v>1872.8000000000002</v>
      </c>
      <c r="AW16" s="27"/>
      <c r="AX16" s="27"/>
      <c r="AY16" s="16"/>
      <c r="AZ16" s="16"/>
      <c r="BB16" s="12">
        <v>3300</v>
      </c>
      <c r="BC16" s="12">
        <v>3900</v>
      </c>
      <c r="BD16" s="12">
        <v>400</v>
      </c>
      <c r="BE16" s="12">
        <v>700</v>
      </c>
      <c r="BF16" s="12">
        <v>3000</v>
      </c>
      <c r="BG16" s="12">
        <v>900</v>
      </c>
      <c r="BH16" s="12">
        <v>1300</v>
      </c>
      <c r="BI16" s="12">
        <v>1200</v>
      </c>
      <c r="BJ16" s="12">
        <v>1600</v>
      </c>
    </row>
    <row r="17" spans="2:62">
      <c r="B17" s="7">
        <v>43522</v>
      </c>
      <c r="C17" s="8" t="s">
        <v>33</v>
      </c>
      <c r="D17" s="8" t="s">
        <v>39</v>
      </c>
      <c r="E17" s="8" t="s">
        <v>38</v>
      </c>
      <c r="F17" s="5" t="s">
        <v>13</v>
      </c>
      <c r="G17" s="6">
        <v>3552.79</v>
      </c>
      <c r="H17" s="28">
        <f>AVERAGE(G16:G19)</f>
        <v>3491.41</v>
      </c>
      <c r="I17" s="28">
        <f>STDEV(G16:G19)*3</f>
        <v>156.18453124429439</v>
      </c>
      <c r="J17" s="6">
        <v>4220.62</v>
      </c>
      <c r="K17" s="28">
        <f>AVERAGE(J16:J19)</f>
        <v>4141.835</v>
      </c>
      <c r="L17" s="28">
        <f>STDEV(J16:J19)*3</f>
        <v>299.81657442509749</v>
      </c>
      <c r="M17" s="31">
        <f t="shared" si="12"/>
        <v>667.82999999999993</v>
      </c>
      <c r="N17" s="34">
        <f>AVERAGE(M16:M19)</f>
        <v>650.42499999999984</v>
      </c>
      <c r="O17" s="35">
        <f>STDEV(M16:M19)*3</f>
        <v>282.11757283090304</v>
      </c>
      <c r="P17" s="87"/>
      <c r="Q17" s="90" t="str">
        <f t="shared" si="7"/>
        <v>NG</v>
      </c>
      <c r="R17" s="6">
        <v>5181.7299999999996</v>
      </c>
      <c r="S17" s="28">
        <f>AVERAGE(R16:R19)</f>
        <v>5066.5025000000005</v>
      </c>
      <c r="T17" s="28">
        <f>STDEV(R16:R19)*3</f>
        <v>303.50884538181009</v>
      </c>
      <c r="U17" s="31">
        <f t="shared" si="13"/>
        <v>961.10999999999967</v>
      </c>
      <c r="V17" s="41">
        <f>AVERAGE(U16:U19)</f>
        <v>924.66750000000025</v>
      </c>
      <c r="W17" s="35">
        <f>STDEV(U16:U19)*3</f>
        <v>98.131329477388746</v>
      </c>
      <c r="X17" s="6">
        <v>5513.56</v>
      </c>
      <c r="Y17" s="28">
        <f>AVERAGE(X16:X19)</f>
        <v>5351.2449999999999</v>
      </c>
      <c r="Z17" s="28">
        <f>STDEV(X16:X19)*3</f>
        <v>331.65081682396078</v>
      </c>
      <c r="AA17" s="31">
        <f t="shared" si="14"/>
        <v>1292.9400000000005</v>
      </c>
      <c r="AB17" s="41">
        <f>AVERAGE(AA16:AA19)</f>
        <v>1209.4100000000003</v>
      </c>
      <c r="AC17" s="35">
        <f>STDEV(AA16:AA19)*3</f>
        <v>255.69650173594491</v>
      </c>
      <c r="AD17" s="6"/>
      <c r="AE17" s="28" t="e">
        <f>AVERAGE(AD16:AD19)</f>
        <v>#DIV/0!</v>
      </c>
      <c r="AF17" s="28" t="e">
        <f>STDEV(AD16:AD19)*3</f>
        <v>#DIV/0!</v>
      </c>
      <c r="AG17" s="31">
        <f t="shared" si="15"/>
        <v>-4220.62</v>
      </c>
      <c r="AH17" s="46">
        <f>AVERAGE(AG16:AG19)</f>
        <v>-4141.835</v>
      </c>
      <c r="AI17" s="35">
        <f>STDEV(AG16:AG19)*3</f>
        <v>299.81657442509749</v>
      </c>
      <c r="AJ17" s="6"/>
      <c r="AK17" s="28" t="e">
        <f>AVERAGE(AJ16:AJ19)</f>
        <v>#DIV/0!</v>
      </c>
      <c r="AL17" s="28" t="e">
        <f>STDEV(AJ16:AJ19)*3</f>
        <v>#DIV/0!</v>
      </c>
      <c r="AM17" s="31">
        <f t="shared" si="16"/>
        <v>-4220.62</v>
      </c>
      <c r="AN17" s="46">
        <f>AVERAGE(AM16:AM19)</f>
        <v>-4141.835</v>
      </c>
      <c r="AO17" s="35">
        <f>STDEV(AM16:AM19)*3</f>
        <v>299.81657442509749</v>
      </c>
      <c r="AP17" s="25"/>
      <c r="AQ17" s="25"/>
      <c r="AR17" s="25"/>
      <c r="AS17" s="50">
        <f t="shared" si="17"/>
        <v>1628.9399999999996</v>
      </c>
      <c r="AT17" s="28">
        <f>AVERAGE(AS16:AS19)</f>
        <v>1575.0925000000002</v>
      </c>
      <c r="AU17" s="28">
        <f>STDEV(AS16:AS19)*3</f>
        <v>240.08118548732614</v>
      </c>
      <c r="AV17" s="50">
        <f t="shared" si="18"/>
        <v>1960.7700000000004</v>
      </c>
      <c r="AW17" s="28">
        <f>AVERAGE(AV16:AV19)</f>
        <v>1859.835</v>
      </c>
      <c r="AX17" s="28">
        <f>STDEV(AV16:AV19)*3</f>
        <v>225.5262040207308</v>
      </c>
      <c r="AY17" s="2">
        <f t="shared" ref="AY17" si="19">IF(IF(COUNTBLANK(R16:R19),"",IF(AND(V18="OK",AB18="OK"),V17,AH17))&gt;0,IF(COUNTBLANK(R16:R19),"",IF(AND(V18="OK",AB18="OK"),V17,AH17)),"")</f>
        <v>924.66750000000025</v>
      </c>
      <c r="AZ17" s="2">
        <f t="shared" ref="AZ17" si="20">IF(IF(COUNTBLANK(R16:R19),"",IF(AND(V18="OK",AB18="OK"),AB17,AN17))&gt;0,IF(COUNTBLANK(R16:R19),"",IF(AND(V18="OK",AB18="OK"),AB17,AN17)),"")</f>
        <v>1209.4100000000003</v>
      </c>
      <c r="BB17" s="12">
        <v>3300</v>
      </c>
      <c r="BC17" s="12">
        <v>3900</v>
      </c>
      <c r="BD17" s="12">
        <v>400</v>
      </c>
      <c r="BE17" s="12">
        <v>700</v>
      </c>
      <c r="BF17" s="12">
        <v>3000</v>
      </c>
      <c r="BG17" s="12">
        <v>900</v>
      </c>
      <c r="BH17" s="12">
        <v>1300</v>
      </c>
      <c r="BI17" s="12">
        <v>1200</v>
      </c>
      <c r="BJ17" s="12">
        <v>1600</v>
      </c>
    </row>
    <row r="18" spans="2:62">
      <c r="B18" s="8"/>
      <c r="C18" s="8"/>
      <c r="D18" s="8"/>
      <c r="E18" s="8"/>
      <c r="F18" s="5" t="s">
        <v>14</v>
      </c>
      <c r="G18" s="6">
        <v>3515.87</v>
      </c>
      <c r="H18" s="29"/>
      <c r="I18" s="29"/>
      <c r="J18" s="6">
        <v>4125.32</v>
      </c>
      <c r="K18" s="29"/>
      <c r="L18" s="29"/>
      <c r="M18" s="31">
        <f t="shared" si="12"/>
        <v>609.44999999999982</v>
      </c>
      <c r="N18" s="36" t="str">
        <f>IF(N17&gt;700,"NG",IF(N17&lt;400,"NG","OK"))</f>
        <v>OK</v>
      </c>
      <c r="O18" s="37"/>
      <c r="P18" s="87"/>
      <c r="Q18" s="90" t="str">
        <f t="shared" si="7"/>
        <v>NG</v>
      </c>
      <c r="R18" s="6">
        <v>5048.63</v>
      </c>
      <c r="S18" s="29"/>
      <c r="T18" s="29"/>
      <c r="U18" s="31">
        <f t="shared" si="13"/>
        <v>923.3100000000004</v>
      </c>
      <c r="V18" s="42" t="str">
        <f>IF(V17&gt;1300,"NG",IF(V17&lt;900,"NG","OK"))</f>
        <v>OK</v>
      </c>
      <c r="W18" s="37"/>
      <c r="X18" s="6">
        <v>5311.29</v>
      </c>
      <c r="Y18" s="29"/>
      <c r="Z18" s="29"/>
      <c r="AA18" s="31">
        <f t="shared" si="14"/>
        <v>1185.9700000000003</v>
      </c>
      <c r="AB18" s="42" t="str">
        <f>IF(AB17&gt;1600,"NG",IF(AB17&lt;1200,"NG","OK"))</f>
        <v>OK</v>
      </c>
      <c r="AC18" s="37"/>
      <c r="AD18" s="6"/>
      <c r="AE18" s="29"/>
      <c r="AF18" s="29"/>
      <c r="AG18" s="31">
        <f t="shared" si="15"/>
        <v>-4125.32</v>
      </c>
      <c r="AH18" s="47" t="str">
        <f>IF(AH17&gt;1300,"NG",IF(AH17&lt;900,"NG","OK"))</f>
        <v>NG</v>
      </c>
      <c r="AI18" s="37"/>
      <c r="AJ18" s="6"/>
      <c r="AK18" s="29"/>
      <c r="AL18" s="29"/>
      <c r="AM18" s="31">
        <f t="shared" si="16"/>
        <v>-4125.32</v>
      </c>
      <c r="AN18" s="47" t="str">
        <f>IF(AN17&gt;1600,"NG",IF(AN17&lt;1200,"NG","OK"))</f>
        <v>NG</v>
      </c>
      <c r="AO18" s="37"/>
      <c r="AP18" s="8"/>
      <c r="AQ18" s="8"/>
      <c r="AR18" s="8"/>
      <c r="AS18" s="50">
        <f t="shared" si="17"/>
        <v>1532.7600000000002</v>
      </c>
      <c r="AT18" s="29"/>
      <c r="AU18" s="29"/>
      <c r="AV18" s="50">
        <f t="shared" si="18"/>
        <v>1795.42</v>
      </c>
      <c r="AW18" s="29"/>
      <c r="AX18" s="29"/>
      <c r="AY18" s="1"/>
      <c r="AZ18" s="1"/>
      <c r="BB18" s="12">
        <v>3300</v>
      </c>
      <c r="BC18" s="12">
        <v>3900</v>
      </c>
      <c r="BD18" s="12">
        <v>400</v>
      </c>
      <c r="BE18" s="12">
        <v>700</v>
      </c>
      <c r="BF18" s="12">
        <v>3000</v>
      </c>
      <c r="BG18" s="12">
        <v>900</v>
      </c>
      <c r="BH18" s="12">
        <v>1300</v>
      </c>
      <c r="BI18" s="12">
        <v>1200</v>
      </c>
      <c r="BJ18" s="12">
        <v>1600</v>
      </c>
    </row>
    <row r="19" spans="2:62" ht="12.5" thickBot="1">
      <c r="B19" s="9"/>
      <c r="C19" s="9"/>
      <c r="D19" s="9"/>
      <c r="E19" s="9"/>
      <c r="F19" s="5" t="s">
        <v>15</v>
      </c>
      <c r="G19" s="6">
        <v>3454.86</v>
      </c>
      <c r="H19" s="30"/>
      <c r="I19" s="30"/>
      <c r="J19" s="6">
        <v>4006.91</v>
      </c>
      <c r="K19" s="30"/>
      <c r="L19" s="30"/>
      <c r="M19" s="31">
        <f t="shared" si="12"/>
        <v>552.04999999999973</v>
      </c>
      <c r="N19" s="38"/>
      <c r="O19" s="39"/>
      <c r="P19" s="88"/>
      <c r="Q19" s="91" t="str">
        <f t="shared" si="7"/>
        <v>NG</v>
      </c>
      <c r="R19" s="6">
        <v>4939.18</v>
      </c>
      <c r="S19" s="30"/>
      <c r="T19" s="30"/>
      <c r="U19" s="31">
        <f t="shared" si="13"/>
        <v>932.27000000000044</v>
      </c>
      <c r="V19" s="43"/>
      <c r="W19" s="39"/>
      <c r="X19" s="6">
        <v>5265.21</v>
      </c>
      <c r="Y19" s="30"/>
      <c r="Z19" s="30"/>
      <c r="AA19" s="31">
        <f t="shared" si="14"/>
        <v>1258.3000000000002</v>
      </c>
      <c r="AB19" s="44"/>
      <c r="AC19" s="39"/>
      <c r="AD19" s="6"/>
      <c r="AE19" s="30"/>
      <c r="AF19" s="30"/>
      <c r="AG19" s="31">
        <f t="shared" si="15"/>
        <v>-4006.91</v>
      </c>
      <c r="AH19" s="48"/>
      <c r="AI19" s="39"/>
      <c r="AJ19" s="6"/>
      <c r="AK19" s="30"/>
      <c r="AL19" s="30"/>
      <c r="AM19" s="31">
        <f t="shared" si="16"/>
        <v>-4006.91</v>
      </c>
      <c r="AN19" s="49"/>
      <c r="AO19" s="39"/>
      <c r="AP19" s="9"/>
      <c r="AQ19" s="9"/>
      <c r="AR19" s="9"/>
      <c r="AS19" s="50">
        <f t="shared" si="17"/>
        <v>1484.3200000000002</v>
      </c>
      <c r="AT19" s="30"/>
      <c r="AU19" s="30"/>
      <c r="AV19" s="50">
        <f t="shared" si="18"/>
        <v>1810.35</v>
      </c>
      <c r="AW19" s="30"/>
      <c r="AX19" s="30"/>
      <c r="AY19" s="21"/>
      <c r="AZ19" s="21"/>
      <c r="BB19" s="12">
        <v>3300</v>
      </c>
      <c r="BC19" s="12">
        <v>3900</v>
      </c>
      <c r="BD19" s="12">
        <v>400</v>
      </c>
      <c r="BE19" s="12">
        <v>700</v>
      </c>
      <c r="BF19" s="12">
        <v>3000</v>
      </c>
      <c r="BG19" s="12">
        <v>900</v>
      </c>
      <c r="BH19" s="12">
        <v>1300</v>
      </c>
      <c r="BI19" s="12">
        <v>1200</v>
      </c>
      <c r="BJ19" s="12">
        <v>1600</v>
      </c>
    </row>
    <row r="20" spans="2:62">
      <c r="B20" s="4"/>
      <c r="C20" s="4"/>
      <c r="D20" s="4"/>
      <c r="E20" s="4"/>
      <c r="F20" s="5" t="s">
        <v>12</v>
      </c>
      <c r="G20" s="6">
        <v>3365.4</v>
      </c>
      <c r="H20" s="27"/>
      <c r="I20" s="27"/>
      <c r="J20" s="6">
        <v>3798.19</v>
      </c>
      <c r="K20" s="27"/>
      <c r="L20" s="27"/>
      <c r="M20" s="31">
        <f t="shared" ref="M20:M35" si="21">J20-G20</f>
        <v>432.78999999999996</v>
      </c>
      <c r="N20" s="32"/>
      <c r="O20" s="33"/>
      <c r="P20" s="86">
        <v>2814.63</v>
      </c>
      <c r="Q20" s="89" t="str">
        <f>IF(P20&gt;3000,"NG","OK")</f>
        <v>OK</v>
      </c>
      <c r="R20" s="6">
        <v>4776.51</v>
      </c>
      <c r="S20" s="27"/>
      <c r="T20" s="27"/>
      <c r="U20" s="31">
        <f t="shared" ref="U20:U35" si="22">R20-J20</f>
        <v>978.32000000000016</v>
      </c>
      <c r="V20" s="40"/>
      <c r="W20" s="33"/>
      <c r="X20" s="6">
        <v>5063.3100000000004</v>
      </c>
      <c r="Y20" s="27"/>
      <c r="Z20" s="27"/>
      <c r="AA20" s="31">
        <f t="shared" ref="AA20:AA35" si="23">X20-J20</f>
        <v>1265.1200000000003</v>
      </c>
      <c r="AB20" s="40"/>
      <c r="AC20" s="33"/>
      <c r="AD20" s="6"/>
      <c r="AE20" s="27"/>
      <c r="AF20" s="27"/>
      <c r="AG20" s="31">
        <f t="shared" ref="AG20:AG35" si="24">AD20-J20</f>
        <v>-3798.19</v>
      </c>
      <c r="AH20" s="45"/>
      <c r="AI20" s="33"/>
      <c r="AJ20" s="6"/>
      <c r="AK20" s="27"/>
      <c r="AL20" s="27"/>
      <c r="AM20" s="31">
        <f t="shared" ref="AM20:AM35" si="25">AJ20-J20</f>
        <v>-3798.19</v>
      </c>
      <c r="AN20" s="45"/>
      <c r="AO20" s="33"/>
      <c r="AP20" s="4"/>
      <c r="AQ20" s="4"/>
      <c r="AR20" s="4"/>
      <c r="AS20" s="50">
        <f t="shared" ref="AS20:AS35" si="26">R20-G20</f>
        <v>1411.1100000000001</v>
      </c>
      <c r="AT20" s="27"/>
      <c r="AU20" s="27"/>
      <c r="AV20" s="50">
        <f t="shared" ref="AV20:AV35" si="27">X20-G20</f>
        <v>1697.9100000000003</v>
      </c>
      <c r="AW20" s="27"/>
      <c r="AX20" s="27"/>
      <c r="AY20" s="16"/>
      <c r="AZ20" s="16"/>
      <c r="BB20" s="12">
        <v>3300</v>
      </c>
      <c r="BC20" s="12">
        <v>3900</v>
      </c>
      <c r="BD20" s="12">
        <v>400</v>
      </c>
      <c r="BE20" s="12">
        <v>700</v>
      </c>
      <c r="BF20" s="12">
        <v>3000</v>
      </c>
      <c r="BG20" s="12">
        <v>900</v>
      </c>
      <c r="BH20" s="12">
        <v>1300</v>
      </c>
      <c r="BI20" s="12">
        <v>1200</v>
      </c>
      <c r="BJ20" s="12">
        <v>1600</v>
      </c>
    </row>
    <row r="21" spans="2:62">
      <c r="B21" s="7">
        <v>43539</v>
      </c>
      <c r="C21" s="8" t="s">
        <v>40</v>
      </c>
      <c r="D21" s="8" t="s">
        <v>41</v>
      </c>
      <c r="E21" s="8" t="s">
        <v>42</v>
      </c>
      <c r="F21" s="5" t="s">
        <v>13</v>
      </c>
      <c r="G21" s="6">
        <v>3493.08</v>
      </c>
      <c r="H21" s="28">
        <f>AVERAGE(G20:G23)</f>
        <v>3416.3074999999999</v>
      </c>
      <c r="I21" s="28">
        <f>STDEV(G20:G23)*3</f>
        <v>232.84438929250547</v>
      </c>
      <c r="J21" s="6">
        <v>3982.4</v>
      </c>
      <c r="K21" s="28">
        <f>AVERAGE(J20:J23)</f>
        <v>3902.45</v>
      </c>
      <c r="L21" s="28">
        <f>STDEV(J20:J23)*3</f>
        <v>435.88510160362182</v>
      </c>
      <c r="M21" s="31">
        <f t="shared" si="21"/>
        <v>489.32000000000016</v>
      </c>
      <c r="N21" s="34">
        <f>AVERAGE(M20:M23)</f>
        <v>486.14250000000004</v>
      </c>
      <c r="O21" s="35">
        <f>STDEV(M20:M23)*3</f>
        <v>232.27012426267879</v>
      </c>
      <c r="P21" s="87"/>
      <c r="Q21" s="90" t="str">
        <f t="shared" ref="Q21:Q35" si="28">IF(Q20&gt;700,"NG",IF(Q20&lt;400,"NG","OK"))</f>
        <v>NG</v>
      </c>
      <c r="R21" s="6">
        <v>4909.29</v>
      </c>
      <c r="S21" s="28">
        <f>AVERAGE(R20:R23)</f>
        <v>4849.1449999999995</v>
      </c>
      <c r="T21" s="28">
        <f>STDEV(R20:R23)*3</f>
        <v>294.77075041462291</v>
      </c>
      <c r="U21" s="31">
        <f t="shared" si="22"/>
        <v>926.88999999999987</v>
      </c>
      <c r="V21" s="41">
        <f>AVERAGE(U20:U23)</f>
        <v>946.69499999999994</v>
      </c>
      <c r="W21" s="35">
        <f>STDEV(U20:U23)*3</f>
        <v>142.05605478120233</v>
      </c>
      <c r="X21" s="6">
        <v>5246.97</v>
      </c>
      <c r="Y21" s="28">
        <f>AVERAGE(X20:X23)</f>
        <v>5180.4650000000001</v>
      </c>
      <c r="Z21" s="28">
        <f>STDEV(X20:X23)*3</f>
        <v>290.55264841332911</v>
      </c>
      <c r="AA21" s="31">
        <f t="shared" si="23"/>
        <v>1264.5700000000002</v>
      </c>
      <c r="AB21" s="41">
        <f>AVERAGE(AA20:AA23)</f>
        <v>1278.0150000000001</v>
      </c>
      <c r="AC21" s="35">
        <f>STDEV(AA20:AA23)*3</f>
        <v>213.85336728702686</v>
      </c>
      <c r="AD21" s="6"/>
      <c r="AE21" s="28" t="e">
        <f>AVERAGE(AD20:AD23)</f>
        <v>#DIV/0!</v>
      </c>
      <c r="AF21" s="28" t="e">
        <f>STDEV(AD20:AD23)*3</f>
        <v>#DIV/0!</v>
      </c>
      <c r="AG21" s="31">
        <f t="shared" si="24"/>
        <v>-3982.4</v>
      </c>
      <c r="AH21" s="46">
        <f>AVERAGE(AG20:AG23)</f>
        <v>-3902.45</v>
      </c>
      <c r="AI21" s="35">
        <f>STDEV(AG20:AG23)*3</f>
        <v>435.88510160362182</v>
      </c>
      <c r="AJ21" s="6"/>
      <c r="AK21" s="28" t="e">
        <f>AVERAGE(AJ20:AJ23)</f>
        <v>#DIV/0!</v>
      </c>
      <c r="AL21" s="28" t="e">
        <f>STDEV(AJ20:AJ23)*3</f>
        <v>#DIV/0!</v>
      </c>
      <c r="AM21" s="31">
        <f t="shared" si="25"/>
        <v>-3982.4</v>
      </c>
      <c r="AN21" s="46">
        <f>AVERAGE(AM20:AM23)</f>
        <v>-3902.45</v>
      </c>
      <c r="AO21" s="35">
        <f>STDEV(AM20:AM23)*3</f>
        <v>435.88510160362182</v>
      </c>
      <c r="AP21" s="25"/>
      <c r="AQ21" s="25"/>
      <c r="AR21" s="25"/>
      <c r="AS21" s="50">
        <f t="shared" si="26"/>
        <v>1416.21</v>
      </c>
      <c r="AT21" s="28">
        <f>AVERAGE(AS20:AS23)</f>
        <v>1432.8375000000001</v>
      </c>
      <c r="AU21" s="28">
        <f>STDEV(AS20:AS23)*3</f>
        <v>102.87322501506409</v>
      </c>
      <c r="AV21" s="50">
        <f t="shared" si="27"/>
        <v>1753.8900000000003</v>
      </c>
      <c r="AW21" s="28">
        <f>AVERAGE(AV20:AV23)</f>
        <v>1764.1575000000003</v>
      </c>
      <c r="AX21" s="28">
        <f>STDEV(AV20:AV23)*3</f>
        <v>149.29460815782949</v>
      </c>
      <c r="AY21" s="2">
        <f t="shared" ref="AY21" si="29">IF(IF(COUNTBLANK(R20:R23),"",IF(AND(V22="OK",AB22="OK"),V21,AH21))&gt;0,IF(COUNTBLANK(R20:R23),"",IF(AND(V22="OK",AB22="OK"),V21,AH21)),"")</f>
        <v>946.69499999999994</v>
      </c>
      <c r="AZ21" s="2">
        <f t="shared" ref="AZ21" si="30">IF(IF(COUNTBLANK(R20:R23),"",IF(AND(V22="OK",AB22="OK"),AB21,AN21))&gt;0,IF(COUNTBLANK(R20:R23),"",IF(AND(V22="OK",AB22="OK"),AB21,AN21)),"")</f>
        <v>1278.0150000000001</v>
      </c>
      <c r="BB21" s="12">
        <v>3300</v>
      </c>
      <c r="BC21" s="12">
        <v>3900</v>
      </c>
      <c r="BD21" s="12">
        <v>400</v>
      </c>
      <c r="BE21" s="12">
        <v>700</v>
      </c>
      <c r="BF21" s="12">
        <v>3000</v>
      </c>
      <c r="BG21" s="12">
        <v>900</v>
      </c>
      <c r="BH21" s="12">
        <v>1300</v>
      </c>
      <c r="BI21" s="12">
        <v>1200</v>
      </c>
      <c r="BJ21" s="12">
        <v>1600</v>
      </c>
    </row>
    <row r="22" spans="2:62">
      <c r="B22" s="8"/>
      <c r="C22" s="8"/>
      <c r="D22" s="8"/>
      <c r="E22" s="8"/>
      <c r="F22" s="5" t="s">
        <v>14</v>
      </c>
      <c r="G22" s="6">
        <v>3471.39</v>
      </c>
      <c r="H22" s="29"/>
      <c r="I22" s="29"/>
      <c r="J22" s="6">
        <v>4065.89</v>
      </c>
      <c r="K22" s="29"/>
      <c r="L22" s="29"/>
      <c r="M22" s="31">
        <f t="shared" si="21"/>
        <v>594.5</v>
      </c>
      <c r="N22" s="36" t="str">
        <f>IF(N21&gt;700,"NG",IF(N21&lt;400,"NG","OK"))</f>
        <v>OK</v>
      </c>
      <c r="O22" s="37"/>
      <c r="P22" s="87"/>
      <c r="Q22" s="90" t="str">
        <f t="shared" si="28"/>
        <v>NG</v>
      </c>
      <c r="R22" s="6">
        <v>4955.37</v>
      </c>
      <c r="S22" s="29"/>
      <c r="T22" s="29"/>
      <c r="U22" s="31">
        <f t="shared" si="22"/>
        <v>889.48</v>
      </c>
      <c r="V22" s="42" t="str">
        <f>IF(V21&gt;1300,"NG",IF(V21&lt;900,"NG","OK"))</f>
        <v>OK</v>
      </c>
      <c r="W22" s="37"/>
      <c r="X22" s="6">
        <v>5271.78</v>
      </c>
      <c r="Y22" s="29"/>
      <c r="Z22" s="29"/>
      <c r="AA22" s="31">
        <f t="shared" si="23"/>
        <v>1205.8899999999999</v>
      </c>
      <c r="AB22" s="42" t="str">
        <f>IF(AB21&gt;1600,"NG",IF(AB21&lt;1200,"NG","OK"))</f>
        <v>OK</v>
      </c>
      <c r="AC22" s="37"/>
      <c r="AD22" s="6"/>
      <c r="AE22" s="29"/>
      <c r="AF22" s="29"/>
      <c r="AG22" s="31">
        <f t="shared" si="24"/>
        <v>-4065.89</v>
      </c>
      <c r="AH22" s="47" t="str">
        <f>IF(AH21&gt;1300,"NG",IF(AH21&lt;900,"NG","OK"))</f>
        <v>NG</v>
      </c>
      <c r="AI22" s="37"/>
      <c r="AJ22" s="6"/>
      <c r="AK22" s="29"/>
      <c r="AL22" s="29"/>
      <c r="AM22" s="31">
        <f t="shared" si="25"/>
        <v>-4065.89</v>
      </c>
      <c r="AN22" s="47" t="str">
        <f>IF(AN21&gt;1600,"NG",IF(AN21&lt;1200,"NG","OK"))</f>
        <v>NG</v>
      </c>
      <c r="AO22" s="37"/>
      <c r="AP22" s="8"/>
      <c r="AQ22" s="8"/>
      <c r="AR22" s="8"/>
      <c r="AS22" s="50">
        <f t="shared" si="26"/>
        <v>1483.98</v>
      </c>
      <c r="AT22" s="29"/>
      <c r="AU22" s="29"/>
      <c r="AV22" s="50">
        <f t="shared" si="27"/>
        <v>1800.3899999999999</v>
      </c>
      <c r="AW22" s="29"/>
      <c r="AX22" s="29"/>
      <c r="AY22" s="1"/>
      <c r="AZ22" s="1"/>
      <c r="BB22" s="12">
        <v>3300</v>
      </c>
      <c r="BC22" s="12">
        <v>3900</v>
      </c>
      <c r="BD22" s="12">
        <v>400</v>
      </c>
      <c r="BE22" s="12">
        <v>700</v>
      </c>
      <c r="BF22" s="12">
        <v>3000</v>
      </c>
      <c r="BG22" s="12">
        <v>900</v>
      </c>
      <c r="BH22" s="12">
        <v>1300</v>
      </c>
      <c r="BI22" s="12">
        <v>1200</v>
      </c>
      <c r="BJ22" s="12">
        <v>1600</v>
      </c>
    </row>
    <row r="23" spans="2:62" ht="12.5" thickBot="1">
      <c r="B23" s="9"/>
      <c r="C23" s="9"/>
      <c r="D23" s="9"/>
      <c r="E23" s="9"/>
      <c r="F23" s="5" t="s">
        <v>15</v>
      </c>
      <c r="G23" s="6">
        <v>3335.36</v>
      </c>
      <c r="H23" s="30"/>
      <c r="I23" s="30"/>
      <c r="J23" s="6">
        <v>3763.32</v>
      </c>
      <c r="K23" s="30"/>
      <c r="L23" s="30"/>
      <c r="M23" s="31">
        <f t="shared" si="21"/>
        <v>427.96000000000004</v>
      </c>
      <c r="N23" s="38"/>
      <c r="O23" s="39"/>
      <c r="P23" s="88"/>
      <c r="Q23" s="91" t="str">
        <f t="shared" si="28"/>
        <v>NG</v>
      </c>
      <c r="R23" s="6">
        <v>4755.41</v>
      </c>
      <c r="S23" s="30"/>
      <c r="T23" s="30"/>
      <c r="U23" s="31">
        <f t="shared" si="22"/>
        <v>992.08999999999969</v>
      </c>
      <c r="V23" s="43"/>
      <c r="W23" s="39"/>
      <c r="X23" s="6">
        <v>5139.8</v>
      </c>
      <c r="Y23" s="30"/>
      <c r="Z23" s="30"/>
      <c r="AA23" s="31">
        <f t="shared" si="23"/>
        <v>1376.48</v>
      </c>
      <c r="AB23" s="44"/>
      <c r="AC23" s="39"/>
      <c r="AD23" s="6"/>
      <c r="AE23" s="30"/>
      <c r="AF23" s="30"/>
      <c r="AG23" s="31">
        <f t="shared" si="24"/>
        <v>-3763.32</v>
      </c>
      <c r="AH23" s="48"/>
      <c r="AI23" s="39"/>
      <c r="AJ23" s="6"/>
      <c r="AK23" s="30"/>
      <c r="AL23" s="30"/>
      <c r="AM23" s="31">
        <f t="shared" si="25"/>
        <v>-3763.32</v>
      </c>
      <c r="AN23" s="49"/>
      <c r="AO23" s="39"/>
      <c r="AP23" s="9"/>
      <c r="AQ23" s="9"/>
      <c r="AR23" s="9"/>
      <c r="AS23" s="50">
        <f t="shared" si="26"/>
        <v>1420.0499999999997</v>
      </c>
      <c r="AT23" s="30"/>
      <c r="AU23" s="30"/>
      <c r="AV23" s="50">
        <f t="shared" si="27"/>
        <v>1804.44</v>
      </c>
      <c r="AW23" s="30"/>
      <c r="AX23" s="30"/>
      <c r="AY23" s="21"/>
      <c r="AZ23" s="21"/>
      <c r="BB23" s="12">
        <v>3300</v>
      </c>
      <c r="BC23" s="12">
        <v>3900</v>
      </c>
      <c r="BD23" s="12">
        <v>400</v>
      </c>
      <c r="BE23" s="12">
        <v>700</v>
      </c>
      <c r="BF23" s="12">
        <v>3000</v>
      </c>
      <c r="BG23" s="12">
        <v>900</v>
      </c>
      <c r="BH23" s="12">
        <v>1300</v>
      </c>
      <c r="BI23" s="12">
        <v>1200</v>
      </c>
      <c r="BJ23" s="12">
        <v>1600</v>
      </c>
    </row>
    <row r="24" spans="2:62">
      <c r="B24" s="4"/>
      <c r="C24" s="4"/>
      <c r="D24" s="4"/>
      <c r="E24" s="4"/>
      <c r="F24" s="5" t="s">
        <v>12</v>
      </c>
      <c r="G24" s="6">
        <v>3380.4</v>
      </c>
      <c r="H24" s="27"/>
      <c r="I24" s="27"/>
      <c r="J24" s="6">
        <v>3871.6</v>
      </c>
      <c r="K24" s="27"/>
      <c r="L24" s="27"/>
      <c r="M24" s="31">
        <f t="shared" si="21"/>
        <v>491.19999999999982</v>
      </c>
      <c r="N24" s="32"/>
      <c r="O24" s="33"/>
      <c r="P24" s="86">
        <v>2836.44</v>
      </c>
      <c r="Q24" s="89" t="str">
        <f>IF(P24&gt;3000,"NG","OK")</f>
        <v>OK</v>
      </c>
      <c r="R24" s="6">
        <v>4849.47</v>
      </c>
      <c r="S24" s="27"/>
      <c r="T24" s="27"/>
      <c r="U24" s="31">
        <f t="shared" si="22"/>
        <v>977.87000000000035</v>
      </c>
      <c r="V24" s="40"/>
      <c r="W24" s="33"/>
      <c r="X24" s="6">
        <v>5214.5200000000004</v>
      </c>
      <c r="Y24" s="27"/>
      <c r="Z24" s="27"/>
      <c r="AA24" s="31">
        <f t="shared" si="23"/>
        <v>1342.9200000000005</v>
      </c>
      <c r="AB24" s="40"/>
      <c r="AC24" s="33"/>
      <c r="AD24" s="6"/>
      <c r="AE24" s="27"/>
      <c r="AF24" s="27"/>
      <c r="AG24" s="31">
        <f t="shared" si="24"/>
        <v>-3871.6</v>
      </c>
      <c r="AH24" s="45"/>
      <c r="AI24" s="33"/>
      <c r="AJ24" s="6"/>
      <c r="AK24" s="27"/>
      <c r="AL24" s="27"/>
      <c r="AM24" s="31">
        <f t="shared" si="25"/>
        <v>-3871.6</v>
      </c>
      <c r="AN24" s="45"/>
      <c r="AO24" s="33"/>
      <c r="AP24" s="4"/>
      <c r="AQ24" s="4"/>
      <c r="AR24" s="4"/>
      <c r="AS24" s="50">
        <f t="shared" si="26"/>
        <v>1469.0700000000002</v>
      </c>
      <c r="AT24" s="27"/>
      <c r="AU24" s="27"/>
      <c r="AV24" s="50">
        <f t="shared" si="27"/>
        <v>1834.1200000000003</v>
      </c>
      <c r="AW24" s="27"/>
      <c r="AX24" s="27"/>
      <c r="AY24" s="16"/>
      <c r="AZ24" s="16"/>
      <c r="BB24" s="12">
        <v>3300</v>
      </c>
      <c r="BC24" s="12">
        <v>3900</v>
      </c>
      <c r="BD24" s="12">
        <v>400</v>
      </c>
      <c r="BE24" s="12">
        <v>700</v>
      </c>
      <c r="BF24" s="12">
        <v>3000</v>
      </c>
      <c r="BG24" s="12">
        <v>900</v>
      </c>
      <c r="BH24" s="12">
        <v>1300</v>
      </c>
      <c r="BI24" s="12">
        <v>1200</v>
      </c>
      <c r="BJ24" s="12">
        <v>1600</v>
      </c>
    </row>
    <row r="25" spans="2:62">
      <c r="B25" s="7">
        <v>43539</v>
      </c>
      <c r="C25" s="8" t="s">
        <v>40</v>
      </c>
      <c r="D25" s="8" t="s">
        <v>41</v>
      </c>
      <c r="E25" s="8" t="s">
        <v>43</v>
      </c>
      <c r="F25" s="5" t="s">
        <v>13</v>
      </c>
      <c r="G25" s="6">
        <v>3519.17</v>
      </c>
      <c r="H25" s="28">
        <f>AVERAGE(G24:G27)</f>
        <v>3445.13</v>
      </c>
      <c r="I25" s="28">
        <f>STDEV(G24:G27)*3</f>
        <v>225.48393956111371</v>
      </c>
      <c r="J25" s="6">
        <v>4087.59</v>
      </c>
      <c r="K25" s="28">
        <f>AVERAGE(J24:J27)</f>
        <v>3971.5825</v>
      </c>
      <c r="L25" s="28">
        <f>STDEV(J24:J27)*3</f>
        <v>363.13786834341613</v>
      </c>
      <c r="M25" s="31">
        <f t="shared" si="21"/>
        <v>568.42000000000007</v>
      </c>
      <c r="N25" s="34">
        <f>AVERAGE(M24:M27)</f>
        <v>526.45249999999987</v>
      </c>
      <c r="O25" s="35">
        <f>STDEV(M24:M27)*3</f>
        <v>138.07627756062988</v>
      </c>
      <c r="P25" s="87"/>
      <c r="Q25" s="90" t="str">
        <f t="shared" si="28"/>
        <v>NG</v>
      </c>
      <c r="R25" s="6">
        <v>5005.5200000000004</v>
      </c>
      <c r="S25" s="28">
        <f>AVERAGE(R24:R27)</f>
        <v>4943.8300000000008</v>
      </c>
      <c r="T25" s="28">
        <f>STDEV(R24:R27)*3</f>
        <v>288.86371630926601</v>
      </c>
      <c r="U25" s="31">
        <f t="shared" si="22"/>
        <v>917.93000000000029</v>
      </c>
      <c r="V25" s="41">
        <f>AVERAGE(U24:U27)</f>
        <v>972.2475000000004</v>
      </c>
      <c r="W25" s="35">
        <f>STDEV(U24:U27)*3</f>
        <v>118.14524207516808</v>
      </c>
      <c r="X25" s="6">
        <v>5334.4</v>
      </c>
      <c r="Y25" s="28">
        <f>AVERAGE(X24:X27)</f>
        <v>5286.2174999999997</v>
      </c>
      <c r="Z25" s="28">
        <f>STDEV(X24:X27)*3</f>
        <v>268.21626838243787</v>
      </c>
      <c r="AA25" s="31">
        <f t="shared" si="23"/>
        <v>1246.8099999999995</v>
      </c>
      <c r="AB25" s="41">
        <f>AVERAGE(AA24:AA27)</f>
        <v>1314.635</v>
      </c>
      <c r="AC25" s="35">
        <f>STDEV(AA24:AA27)*3</f>
        <v>138.7361463354099</v>
      </c>
      <c r="AD25" s="6"/>
      <c r="AE25" s="28" t="e">
        <f>AVERAGE(AD24:AD27)</f>
        <v>#DIV/0!</v>
      </c>
      <c r="AF25" s="28" t="e">
        <f>STDEV(AD24:AD27)*3</f>
        <v>#DIV/0!</v>
      </c>
      <c r="AG25" s="31">
        <f t="shared" si="24"/>
        <v>-4087.59</v>
      </c>
      <c r="AH25" s="46">
        <f>AVERAGE(AG24:AG27)</f>
        <v>-3971.5825</v>
      </c>
      <c r="AI25" s="35">
        <f>STDEV(AG24:AG27)*3</f>
        <v>363.13786834341613</v>
      </c>
      <c r="AJ25" s="6"/>
      <c r="AK25" s="28" t="e">
        <f>AVERAGE(AJ24:AJ27)</f>
        <v>#DIV/0!</v>
      </c>
      <c r="AL25" s="28" t="e">
        <f>STDEV(AJ24:AJ27)*3</f>
        <v>#DIV/0!</v>
      </c>
      <c r="AM25" s="31">
        <f t="shared" si="25"/>
        <v>-4087.59</v>
      </c>
      <c r="AN25" s="46">
        <f>AVERAGE(AM24:AM27)</f>
        <v>-3971.5825</v>
      </c>
      <c r="AO25" s="35">
        <f>STDEV(AM24:AM27)*3</f>
        <v>363.13786834341613</v>
      </c>
      <c r="AP25" s="25"/>
      <c r="AQ25" s="25"/>
      <c r="AR25" s="25"/>
      <c r="AS25" s="50">
        <f t="shared" si="26"/>
        <v>1486.3500000000004</v>
      </c>
      <c r="AT25" s="28">
        <f>AVERAGE(AS24:AS27)</f>
        <v>1498.7000000000003</v>
      </c>
      <c r="AU25" s="28">
        <f>STDEV(AS24:AS27)*3</f>
        <v>97.729981070293988</v>
      </c>
      <c r="AV25" s="50">
        <f t="shared" si="27"/>
        <v>1815.2299999999996</v>
      </c>
      <c r="AW25" s="28">
        <f>AVERAGE(AV24:AV27)</f>
        <v>1841.0874999999999</v>
      </c>
      <c r="AX25" s="28">
        <f>STDEV(AV24:AV27)*3</f>
        <v>95.710461418802581</v>
      </c>
      <c r="AY25" s="2">
        <f t="shared" ref="AY25" si="31">IF(IF(COUNTBLANK(R24:R27),"",IF(AND(V26="OK",AB26="OK"),V25,AH25))&gt;0,IF(COUNTBLANK(R24:R27),"",IF(AND(V26="OK",AB26="OK"),V25,AH25)),"")</f>
        <v>972.2475000000004</v>
      </c>
      <c r="AZ25" s="2">
        <f t="shared" ref="AZ25" si="32">IF(IF(COUNTBLANK(R24:R27),"",IF(AND(V26="OK",AB26="OK"),AB25,AN25))&gt;0,IF(COUNTBLANK(R24:R27),"",IF(AND(V26="OK",AB26="OK"),AB25,AN25)),"")</f>
        <v>1314.635</v>
      </c>
      <c r="BB25" s="12">
        <v>3300</v>
      </c>
      <c r="BC25" s="12">
        <v>3900</v>
      </c>
      <c r="BD25" s="12">
        <v>400</v>
      </c>
      <c r="BE25" s="12">
        <v>700</v>
      </c>
      <c r="BF25" s="12">
        <v>3000</v>
      </c>
      <c r="BG25" s="12">
        <v>900</v>
      </c>
      <c r="BH25" s="12">
        <v>1300</v>
      </c>
      <c r="BI25" s="12">
        <v>1200</v>
      </c>
      <c r="BJ25" s="12">
        <v>1600</v>
      </c>
    </row>
    <row r="26" spans="2:62">
      <c r="B26" s="8"/>
      <c r="C26" s="8"/>
      <c r="D26" s="8"/>
      <c r="E26" s="8"/>
      <c r="F26" s="5" t="s">
        <v>14</v>
      </c>
      <c r="G26" s="6">
        <v>3500.61</v>
      </c>
      <c r="H26" s="29"/>
      <c r="I26" s="29"/>
      <c r="J26" s="6">
        <v>4064.5</v>
      </c>
      <c r="K26" s="29"/>
      <c r="L26" s="29"/>
      <c r="M26" s="31">
        <f t="shared" si="21"/>
        <v>563.88999999999987</v>
      </c>
      <c r="N26" s="36" t="str">
        <f>IF(N25&gt;700,"NG",IF(N25&lt;400,"NG","OK"))</f>
        <v>OK</v>
      </c>
      <c r="O26" s="37"/>
      <c r="P26" s="87"/>
      <c r="Q26" s="90" t="str">
        <f t="shared" si="28"/>
        <v>NG</v>
      </c>
      <c r="R26" s="6">
        <v>5045.5200000000004</v>
      </c>
      <c r="S26" s="29"/>
      <c r="T26" s="29"/>
      <c r="U26" s="31">
        <f t="shared" si="22"/>
        <v>981.02000000000044</v>
      </c>
      <c r="V26" s="42" t="str">
        <f>IF(V25&gt;1300,"NG",IF(V25&lt;900,"NG","OK"))</f>
        <v>OK</v>
      </c>
      <c r="W26" s="37"/>
      <c r="X26" s="6">
        <v>5388.09</v>
      </c>
      <c r="Y26" s="29"/>
      <c r="Z26" s="29"/>
      <c r="AA26" s="31">
        <f t="shared" si="23"/>
        <v>1323.5900000000001</v>
      </c>
      <c r="AB26" s="42" t="str">
        <f>IF(AB25&gt;1600,"NG",IF(AB25&lt;1200,"NG","OK"))</f>
        <v>OK</v>
      </c>
      <c r="AC26" s="37"/>
      <c r="AD26" s="6"/>
      <c r="AE26" s="29"/>
      <c r="AF26" s="29"/>
      <c r="AG26" s="31">
        <f t="shared" si="24"/>
        <v>-4064.5</v>
      </c>
      <c r="AH26" s="47" t="str">
        <f>IF(AH25&gt;1300,"NG",IF(AH25&lt;900,"NG","OK"))</f>
        <v>NG</v>
      </c>
      <c r="AI26" s="37"/>
      <c r="AJ26" s="6"/>
      <c r="AK26" s="29"/>
      <c r="AL26" s="29"/>
      <c r="AM26" s="31">
        <f t="shared" si="25"/>
        <v>-4064.5</v>
      </c>
      <c r="AN26" s="47" t="str">
        <f>IF(AN25&gt;1600,"NG",IF(AN25&lt;1200,"NG","OK"))</f>
        <v>NG</v>
      </c>
      <c r="AO26" s="37"/>
      <c r="AP26" s="8"/>
      <c r="AQ26" s="8"/>
      <c r="AR26" s="8"/>
      <c r="AS26" s="50">
        <f t="shared" si="26"/>
        <v>1544.9100000000003</v>
      </c>
      <c r="AT26" s="29"/>
      <c r="AU26" s="29"/>
      <c r="AV26" s="50">
        <f t="shared" si="27"/>
        <v>1887.48</v>
      </c>
      <c r="AW26" s="29"/>
      <c r="AX26" s="29"/>
      <c r="AY26" s="1"/>
      <c r="AZ26" s="1"/>
      <c r="BB26" s="12">
        <v>3300</v>
      </c>
      <c r="BC26" s="12">
        <v>3900</v>
      </c>
      <c r="BD26" s="12">
        <v>400</v>
      </c>
      <c r="BE26" s="12">
        <v>700</v>
      </c>
      <c r="BF26" s="12">
        <v>3000</v>
      </c>
      <c r="BG26" s="12">
        <v>900</v>
      </c>
      <c r="BH26" s="12">
        <v>1300</v>
      </c>
      <c r="BI26" s="12">
        <v>1200</v>
      </c>
      <c r="BJ26" s="12">
        <v>1600</v>
      </c>
    </row>
    <row r="27" spans="2:62" ht="12.5" thickBot="1">
      <c r="B27" s="9"/>
      <c r="C27" s="9"/>
      <c r="D27" s="9"/>
      <c r="E27" s="9"/>
      <c r="F27" s="5" t="s">
        <v>15</v>
      </c>
      <c r="G27" s="6">
        <v>3380.34</v>
      </c>
      <c r="H27" s="30"/>
      <c r="I27" s="30"/>
      <c r="J27" s="6">
        <v>3862.64</v>
      </c>
      <c r="K27" s="30"/>
      <c r="L27" s="30"/>
      <c r="M27" s="31">
        <f t="shared" si="21"/>
        <v>482.29999999999973</v>
      </c>
      <c r="N27" s="38"/>
      <c r="O27" s="39"/>
      <c r="P27" s="88"/>
      <c r="Q27" s="91" t="str">
        <f t="shared" si="28"/>
        <v>NG</v>
      </c>
      <c r="R27" s="6">
        <v>4874.8100000000004</v>
      </c>
      <c r="S27" s="30"/>
      <c r="T27" s="30"/>
      <c r="U27" s="31">
        <f t="shared" si="22"/>
        <v>1012.1700000000005</v>
      </c>
      <c r="V27" s="43"/>
      <c r="W27" s="39"/>
      <c r="X27" s="6">
        <v>5207.8599999999997</v>
      </c>
      <c r="Y27" s="30"/>
      <c r="Z27" s="30"/>
      <c r="AA27" s="31">
        <f t="shared" si="23"/>
        <v>1345.2199999999998</v>
      </c>
      <c r="AB27" s="44"/>
      <c r="AC27" s="39"/>
      <c r="AD27" s="6"/>
      <c r="AE27" s="30"/>
      <c r="AF27" s="30"/>
      <c r="AG27" s="31">
        <f t="shared" si="24"/>
        <v>-3862.64</v>
      </c>
      <c r="AH27" s="48"/>
      <c r="AI27" s="39"/>
      <c r="AJ27" s="6"/>
      <c r="AK27" s="30"/>
      <c r="AL27" s="30"/>
      <c r="AM27" s="31">
        <f t="shared" si="25"/>
        <v>-3862.64</v>
      </c>
      <c r="AN27" s="49"/>
      <c r="AO27" s="39"/>
      <c r="AP27" s="9"/>
      <c r="AQ27" s="9"/>
      <c r="AR27" s="9"/>
      <c r="AS27" s="50">
        <f t="shared" si="26"/>
        <v>1494.4700000000003</v>
      </c>
      <c r="AT27" s="30"/>
      <c r="AU27" s="30"/>
      <c r="AV27" s="50">
        <f t="shared" si="27"/>
        <v>1827.5199999999995</v>
      </c>
      <c r="AW27" s="30"/>
      <c r="AX27" s="30"/>
      <c r="AY27" s="21"/>
      <c r="AZ27" s="21"/>
      <c r="BB27" s="12">
        <v>3300</v>
      </c>
      <c r="BC27" s="12">
        <v>3900</v>
      </c>
      <c r="BD27" s="12">
        <v>400</v>
      </c>
      <c r="BE27" s="12">
        <v>700</v>
      </c>
      <c r="BF27" s="12">
        <v>3000</v>
      </c>
      <c r="BG27" s="12">
        <v>900</v>
      </c>
      <c r="BH27" s="12">
        <v>1300</v>
      </c>
      <c r="BI27" s="12">
        <v>1200</v>
      </c>
      <c r="BJ27" s="12">
        <v>1600</v>
      </c>
    </row>
    <row r="28" spans="2:62">
      <c r="B28" s="4"/>
      <c r="C28" s="4"/>
      <c r="D28" s="4"/>
      <c r="E28" s="4"/>
      <c r="F28" s="5" t="s">
        <v>12</v>
      </c>
      <c r="G28" s="6">
        <v>3409.88</v>
      </c>
      <c r="H28" s="27"/>
      <c r="I28" s="27"/>
      <c r="J28" s="6">
        <v>3921.26</v>
      </c>
      <c r="K28" s="27"/>
      <c r="L28" s="27"/>
      <c r="M28" s="31">
        <f t="shared" si="21"/>
        <v>511.38000000000011</v>
      </c>
      <c r="N28" s="32"/>
      <c r="O28" s="33"/>
      <c r="P28" s="86">
        <v>2837.38</v>
      </c>
      <c r="Q28" s="89" t="str">
        <f>IF(P28&gt;3000,"NG","OK")</f>
        <v>OK</v>
      </c>
      <c r="R28" s="6">
        <v>4917.54</v>
      </c>
      <c r="S28" s="27"/>
      <c r="T28" s="27"/>
      <c r="U28" s="31">
        <f t="shared" si="22"/>
        <v>996.27999999999975</v>
      </c>
      <c r="V28" s="40"/>
      <c r="W28" s="33"/>
      <c r="X28" s="6">
        <v>5227.3100000000004</v>
      </c>
      <c r="Y28" s="27"/>
      <c r="Z28" s="27"/>
      <c r="AA28" s="31">
        <f t="shared" si="23"/>
        <v>1306.0500000000002</v>
      </c>
      <c r="AB28" s="40"/>
      <c r="AC28" s="33"/>
      <c r="AD28" s="6"/>
      <c r="AE28" s="27"/>
      <c r="AF28" s="27"/>
      <c r="AG28" s="31">
        <f t="shared" si="24"/>
        <v>-3921.26</v>
      </c>
      <c r="AH28" s="45"/>
      <c r="AI28" s="33"/>
      <c r="AJ28" s="6"/>
      <c r="AK28" s="27"/>
      <c r="AL28" s="27"/>
      <c r="AM28" s="31">
        <f t="shared" si="25"/>
        <v>-3921.26</v>
      </c>
      <c r="AN28" s="45"/>
      <c r="AO28" s="33"/>
      <c r="AP28" s="4"/>
      <c r="AQ28" s="4"/>
      <c r="AR28" s="4"/>
      <c r="AS28" s="50">
        <f t="shared" si="26"/>
        <v>1507.6599999999999</v>
      </c>
      <c r="AT28" s="27"/>
      <c r="AU28" s="27"/>
      <c r="AV28" s="50">
        <f t="shared" si="27"/>
        <v>1817.4300000000003</v>
      </c>
      <c r="AW28" s="27"/>
      <c r="AX28" s="27"/>
      <c r="AY28" s="16"/>
      <c r="AZ28" s="16"/>
      <c r="BB28" s="12">
        <v>3300</v>
      </c>
      <c r="BC28" s="12">
        <v>3900</v>
      </c>
      <c r="BD28" s="12">
        <v>400</v>
      </c>
      <c r="BE28" s="12">
        <v>700</v>
      </c>
      <c r="BF28" s="12">
        <v>3000</v>
      </c>
      <c r="BG28" s="12">
        <v>900</v>
      </c>
      <c r="BH28" s="12">
        <v>1300</v>
      </c>
      <c r="BI28" s="12">
        <v>1200</v>
      </c>
      <c r="BJ28" s="12">
        <v>1600</v>
      </c>
    </row>
    <row r="29" spans="2:62">
      <c r="B29" s="7">
        <v>43539</v>
      </c>
      <c r="C29" s="8" t="s">
        <v>40</v>
      </c>
      <c r="D29" s="8" t="s">
        <v>41</v>
      </c>
      <c r="E29" s="8" t="s">
        <v>44</v>
      </c>
      <c r="F29" s="5" t="s">
        <v>13</v>
      </c>
      <c r="G29" s="6">
        <v>3523.05</v>
      </c>
      <c r="H29" s="28">
        <f>AVERAGE(G28:G31)</f>
        <v>3463.7824999999998</v>
      </c>
      <c r="I29" s="28">
        <f>STDEV(G28:G31)*3</f>
        <v>201.82229912722732</v>
      </c>
      <c r="J29" s="6">
        <v>3993.55</v>
      </c>
      <c r="K29" s="28">
        <f>AVERAGE(J28:J31)</f>
        <v>3983.3325</v>
      </c>
      <c r="L29" s="28">
        <f>STDEV(J28:J31)*3</f>
        <v>170.38247158965632</v>
      </c>
      <c r="M29" s="31">
        <f t="shared" si="21"/>
        <v>470.5</v>
      </c>
      <c r="N29" s="34">
        <f>AVERAGE(M28:M31)</f>
        <v>519.55000000000007</v>
      </c>
      <c r="O29" s="35">
        <f>STDEV(M28:M31)*3</f>
        <v>115.51253957904305</v>
      </c>
      <c r="P29" s="87"/>
      <c r="Q29" s="90" t="str">
        <f t="shared" si="28"/>
        <v>NG</v>
      </c>
      <c r="R29" s="6">
        <v>5008.8900000000003</v>
      </c>
      <c r="S29" s="28">
        <f>AVERAGE(R28:R31)</f>
        <v>4943.9125000000004</v>
      </c>
      <c r="T29" s="28">
        <f>STDEV(R28:R31)*3</f>
        <v>236.32700697338868</v>
      </c>
      <c r="U29" s="31">
        <f t="shared" si="22"/>
        <v>1015.3400000000001</v>
      </c>
      <c r="V29" s="41">
        <f>AVERAGE(U28:U31)</f>
        <v>960.58</v>
      </c>
      <c r="W29" s="35">
        <f>STDEV(U28:U31)*3</f>
        <v>178.63970667239644</v>
      </c>
      <c r="X29" s="6">
        <v>5295.17</v>
      </c>
      <c r="Y29" s="28">
        <f>AVERAGE(X28:X31)</f>
        <v>5266.09</v>
      </c>
      <c r="Z29" s="28">
        <f>STDEV(X28:X31)*3</f>
        <v>236.40428930118753</v>
      </c>
      <c r="AA29" s="31">
        <f t="shared" si="23"/>
        <v>1301.6199999999999</v>
      </c>
      <c r="AB29" s="41">
        <f>AVERAGE(AA28:AA31)</f>
        <v>1282.7575000000002</v>
      </c>
      <c r="AC29" s="35">
        <f>STDEV(AA28:AA31)*3</f>
        <v>128.91975731050587</v>
      </c>
      <c r="AD29" s="6"/>
      <c r="AE29" s="28" t="e">
        <f>AVERAGE(AD28:AD31)</f>
        <v>#DIV/0!</v>
      </c>
      <c r="AF29" s="28" t="e">
        <f>STDEV(AD28:AD31)*3</f>
        <v>#DIV/0!</v>
      </c>
      <c r="AG29" s="31">
        <f t="shared" si="24"/>
        <v>-3993.55</v>
      </c>
      <c r="AH29" s="46">
        <f>AVERAGE(AG28:AG31)</f>
        <v>-3983.3325</v>
      </c>
      <c r="AI29" s="35">
        <f>STDEV(AG28:AG31)*3</f>
        <v>170.38247158965632</v>
      </c>
      <c r="AJ29" s="6"/>
      <c r="AK29" s="28" t="e">
        <f>AVERAGE(AJ28:AJ31)</f>
        <v>#DIV/0!</v>
      </c>
      <c r="AL29" s="28" t="e">
        <f>STDEV(AJ28:AJ31)*3</f>
        <v>#DIV/0!</v>
      </c>
      <c r="AM29" s="31">
        <f t="shared" si="25"/>
        <v>-3993.55</v>
      </c>
      <c r="AN29" s="46">
        <f>AVERAGE(AM28:AM31)</f>
        <v>-3983.3325</v>
      </c>
      <c r="AO29" s="35">
        <f>STDEV(AM28:AM31)*3</f>
        <v>170.38247158965632</v>
      </c>
      <c r="AP29" s="25"/>
      <c r="AQ29" s="25"/>
      <c r="AR29" s="25"/>
      <c r="AS29" s="50">
        <f t="shared" si="26"/>
        <v>1485.8400000000001</v>
      </c>
      <c r="AT29" s="28">
        <f>AVERAGE(AS28:AS31)</f>
        <v>1480.13</v>
      </c>
      <c r="AU29" s="28">
        <f>STDEV(AS28:AS31)*3</f>
        <v>81.254452185710704</v>
      </c>
      <c r="AV29" s="50">
        <f t="shared" si="27"/>
        <v>1772.12</v>
      </c>
      <c r="AW29" s="28">
        <f>AVERAGE(AV28:AV31)</f>
        <v>1802.3075000000001</v>
      </c>
      <c r="AX29" s="28">
        <f>STDEV(AV28:AV31)*3</f>
        <v>96.312881926562412</v>
      </c>
      <c r="AY29" s="2">
        <f t="shared" ref="AY29" si="33">IF(IF(COUNTBLANK(R28:R31),"",IF(AND(V30="OK",AB30="OK"),V29,AH29))&gt;0,IF(COUNTBLANK(R28:R31),"",IF(AND(V30="OK",AB30="OK"),V29,AH29)),"")</f>
        <v>960.58</v>
      </c>
      <c r="AZ29" s="2">
        <f t="shared" ref="AZ29" si="34">IF(IF(COUNTBLANK(R28:R31),"",IF(AND(V30="OK",AB30="OK"),AB29,AN29))&gt;0,IF(COUNTBLANK(R28:R31),"",IF(AND(V30="OK",AB30="OK"),AB29,AN29)),"")</f>
        <v>1282.7575000000002</v>
      </c>
      <c r="BB29" s="12">
        <v>3300</v>
      </c>
      <c r="BC29" s="12">
        <v>3900</v>
      </c>
      <c r="BD29" s="12">
        <v>400</v>
      </c>
      <c r="BE29" s="12">
        <v>700</v>
      </c>
      <c r="BF29" s="12">
        <v>3000</v>
      </c>
      <c r="BG29" s="12">
        <v>900</v>
      </c>
      <c r="BH29" s="12">
        <v>1300</v>
      </c>
      <c r="BI29" s="12">
        <v>1200</v>
      </c>
      <c r="BJ29" s="12">
        <v>1600</v>
      </c>
    </row>
    <row r="30" spans="2:62">
      <c r="B30" s="8"/>
      <c r="C30" s="8"/>
      <c r="D30" s="8"/>
      <c r="E30" s="8"/>
      <c r="F30" s="5" t="s">
        <v>14</v>
      </c>
      <c r="G30" s="6">
        <v>3520.87</v>
      </c>
      <c r="H30" s="29"/>
      <c r="I30" s="29"/>
      <c r="J30" s="6">
        <v>4056.03</v>
      </c>
      <c r="K30" s="29"/>
      <c r="L30" s="29"/>
      <c r="M30" s="31">
        <f t="shared" si="21"/>
        <v>535.16000000000031</v>
      </c>
      <c r="N30" s="36" t="str">
        <f>IF(N29&gt;700,"NG",IF(N29&lt;400,"NG","OK"))</f>
        <v>OK</v>
      </c>
      <c r="O30" s="37"/>
      <c r="P30" s="87"/>
      <c r="Q30" s="90" t="str">
        <f t="shared" si="28"/>
        <v>NG</v>
      </c>
      <c r="R30" s="6">
        <v>5005.09</v>
      </c>
      <c r="S30" s="29"/>
      <c r="T30" s="29"/>
      <c r="U30" s="31">
        <f t="shared" si="22"/>
        <v>949.06</v>
      </c>
      <c r="V30" s="42" t="str">
        <f>IF(V29&gt;1300,"NG",IF(V29&lt;900,"NG","OK"))</f>
        <v>OK</v>
      </c>
      <c r="W30" s="37"/>
      <c r="X30" s="6">
        <v>5361.03</v>
      </c>
      <c r="Y30" s="29"/>
      <c r="Z30" s="29"/>
      <c r="AA30" s="31">
        <f t="shared" si="23"/>
        <v>1304.9999999999995</v>
      </c>
      <c r="AB30" s="42" t="str">
        <f>IF(AB29&gt;1600,"NG",IF(AB29&lt;1200,"NG","OK"))</f>
        <v>OK</v>
      </c>
      <c r="AC30" s="37"/>
      <c r="AD30" s="6"/>
      <c r="AE30" s="29"/>
      <c r="AF30" s="29"/>
      <c r="AG30" s="31">
        <f t="shared" si="24"/>
        <v>-4056.03</v>
      </c>
      <c r="AH30" s="47" t="str">
        <f>IF(AH29&gt;1300,"NG",IF(AH29&lt;900,"NG","OK"))</f>
        <v>NG</v>
      </c>
      <c r="AI30" s="37"/>
      <c r="AJ30" s="6"/>
      <c r="AK30" s="29"/>
      <c r="AL30" s="29"/>
      <c r="AM30" s="31">
        <f t="shared" si="25"/>
        <v>-4056.03</v>
      </c>
      <c r="AN30" s="47" t="str">
        <f>IF(AN29&gt;1600,"NG",IF(AN29&lt;1200,"NG","OK"))</f>
        <v>NG</v>
      </c>
      <c r="AO30" s="37"/>
      <c r="AP30" s="8"/>
      <c r="AQ30" s="8"/>
      <c r="AR30" s="8"/>
      <c r="AS30" s="50">
        <f t="shared" si="26"/>
        <v>1484.2200000000003</v>
      </c>
      <c r="AT30" s="29"/>
      <c r="AU30" s="29"/>
      <c r="AV30" s="50">
        <f t="shared" si="27"/>
        <v>1840.1599999999999</v>
      </c>
      <c r="AW30" s="29"/>
      <c r="AX30" s="29"/>
      <c r="AY30" s="1"/>
      <c r="AZ30" s="1"/>
      <c r="BB30" s="12">
        <v>3300</v>
      </c>
      <c r="BC30" s="12">
        <v>3900</v>
      </c>
      <c r="BD30" s="12">
        <v>400</v>
      </c>
      <c r="BE30" s="12">
        <v>700</v>
      </c>
      <c r="BF30" s="12">
        <v>3000</v>
      </c>
      <c r="BG30" s="12">
        <v>900</v>
      </c>
      <c r="BH30" s="12">
        <v>1300</v>
      </c>
      <c r="BI30" s="12">
        <v>1200</v>
      </c>
      <c r="BJ30" s="12">
        <v>1600</v>
      </c>
    </row>
    <row r="31" spans="2:62" ht="12.5" thickBot="1">
      <c r="B31" s="9"/>
      <c r="C31" s="9"/>
      <c r="D31" s="9"/>
      <c r="E31" s="9"/>
      <c r="F31" s="5" t="s">
        <v>15</v>
      </c>
      <c r="G31" s="6">
        <v>3401.33</v>
      </c>
      <c r="H31" s="30"/>
      <c r="I31" s="30"/>
      <c r="J31" s="6">
        <v>3962.49</v>
      </c>
      <c r="K31" s="30"/>
      <c r="L31" s="30"/>
      <c r="M31" s="31">
        <f t="shared" si="21"/>
        <v>561.15999999999985</v>
      </c>
      <c r="N31" s="38"/>
      <c r="O31" s="39"/>
      <c r="P31" s="88"/>
      <c r="Q31" s="91" t="str">
        <f t="shared" si="28"/>
        <v>NG</v>
      </c>
      <c r="R31" s="6">
        <v>4844.13</v>
      </c>
      <c r="S31" s="30"/>
      <c r="T31" s="30"/>
      <c r="U31" s="31">
        <f t="shared" si="22"/>
        <v>881.64000000000033</v>
      </c>
      <c r="V31" s="43"/>
      <c r="W31" s="39"/>
      <c r="X31" s="6">
        <v>5180.8500000000004</v>
      </c>
      <c r="Y31" s="30"/>
      <c r="Z31" s="30"/>
      <c r="AA31" s="31">
        <f t="shared" si="23"/>
        <v>1218.3600000000006</v>
      </c>
      <c r="AB31" s="44"/>
      <c r="AC31" s="39"/>
      <c r="AD31" s="6"/>
      <c r="AE31" s="30"/>
      <c r="AF31" s="30"/>
      <c r="AG31" s="31">
        <f t="shared" si="24"/>
        <v>-3962.49</v>
      </c>
      <c r="AH31" s="48"/>
      <c r="AI31" s="39"/>
      <c r="AJ31" s="6"/>
      <c r="AK31" s="30"/>
      <c r="AL31" s="30"/>
      <c r="AM31" s="31">
        <f t="shared" si="25"/>
        <v>-3962.49</v>
      </c>
      <c r="AN31" s="49"/>
      <c r="AO31" s="39"/>
      <c r="AP31" s="9"/>
      <c r="AQ31" s="9"/>
      <c r="AR31" s="9"/>
      <c r="AS31" s="50">
        <f t="shared" si="26"/>
        <v>1442.8000000000002</v>
      </c>
      <c r="AT31" s="30"/>
      <c r="AU31" s="30"/>
      <c r="AV31" s="50">
        <f t="shared" si="27"/>
        <v>1779.5200000000004</v>
      </c>
      <c r="AW31" s="30"/>
      <c r="AX31" s="30"/>
      <c r="AY31" s="21"/>
      <c r="AZ31" s="21"/>
      <c r="BB31" s="12">
        <v>3300</v>
      </c>
      <c r="BC31" s="12">
        <v>3900</v>
      </c>
      <c r="BD31" s="12">
        <v>400</v>
      </c>
      <c r="BE31" s="12">
        <v>700</v>
      </c>
      <c r="BF31" s="12">
        <v>3000</v>
      </c>
      <c r="BG31" s="12">
        <v>900</v>
      </c>
      <c r="BH31" s="12">
        <v>1300</v>
      </c>
      <c r="BI31" s="12">
        <v>1200</v>
      </c>
      <c r="BJ31" s="12">
        <v>1600</v>
      </c>
    </row>
    <row r="32" spans="2:62">
      <c r="B32" s="4"/>
      <c r="C32" s="4"/>
      <c r="D32" s="4"/>
      <c r="E32" s="4"/>
      <c r="F32" s="5" t="s">
        <v>12</v>
      </c>
      <c r="G32" s="6">
        <v>3405.8</v>
      </c>
      <c r="H32" s="27"/>
      <c r="I32" s="27"/>
      <c r="J32" s="6">
        <v>3932.83</v>
      </c>
      <c r="K32" s="27"/>
      <c r="L32" s="27"/>
      <c r="M32" s="31">
        <f t="shared" si="21"/>
        <v>527.02999999999975</v>
      </c>
      <c r="N32" s="32"/>
      <c r="O32" s="33"/>
      <c r="P32" s="86">
        <v>2795.49</v>
      </c>
      <c r="Q32" s="89" t="str">
        <f>IF(P32&gt;3000,"NG","OK")</f>
        <v>OK</v>
      </c>
      <c r="R32" s="6">
        <v>4921.04</v>
      </c>
      <c r="S32" s="27"/>
      <c r="T32" s="27"/>
      <c r="U32" s="31">
        <f t="shared" si="22"/>
        <v>988.21</v>
      </c>
      <c r="V32" s="40"/>
      <c r="W32" s="33"/>
      <c r="X32" s="6">
        <v>5260.33</v>
      </c>
      <c r="Y32" s="27"/>
      <c r="Z32" s="27"/>
      <c r="AA32" s="31">
        <f t="shared" si="23"/>
        <v>1327.5</v>
      </c>
      <c r="AB32" s="40"/>
      <c r="AC32" s="33"/>
      <c r="AD32" s="6"/>
      <c r="AE32" s="27"/>
      <c r="AF32" s="27"/>
      <c r="AG32" s="31">
        <f t="shared" si="24"/>
        <v>-3932.83</v>
      </c>
      <c r="AH32" s="45"/>
      <c r="AI32" s="33"/>
      <c r="AJ32" s="6"/>
      <c r="AK32" s="27"/>
      <c r="AL32" s="27"/>
      <c r="AM32" s="31">
        <f t="shared" si="25"/>
        <v>-3932.83</v>
      </c>
      <c r="AN32" s="45"/>
      <c r="AO32" s="33"/>
      <c r="AP32" s="4"/>
      <c r="AQ32" s="4"/>
      <c r="AR32" s="4"/>
      <c r="AS32" s="50">
        <f t="shared" si="26"/>
        <v>1515.2399999999998</v>
      </c>
      <c r="AT32" s="27"/>
      <c r="AU32" s="27"/>
      <c r="AV32" s="50">
        <f t="shared" si="27"/>
        <v>1854.5299999999997</v>
      </c>
      <c r="AW32" s="27"/>
      <c r="AX32" s="27"/>
      <c r="AY32" s="16"/>
      <c r="AZ32" s="16"/>
      <c r="BB32" s="12">
        <v>3300</v>
      </c>
      <c r="BC32" s="12">
        <v>3900</v>
      </c>
      <c r="BD32" s="12">
        <v>400</v>
      </c>
      <c r="BE32" s="12">
        <v>700</v>
      </c>
      <c r="BF32" s="12">
        <v>3000</v>
      </c>
      <c r="BG32" s="12">
        <v>900</v>
      </c>
      <c r="BH32" s="12">
        <v>1300</v>
      </c>
      <c r="BI32" s="12">
        <v>1200</v>
      </c>
      <c r="BJ32" s="12">
        <v>1600</v>
      </c>
    </row>
    <row r="33" spans="2:62">
      <c r="B33" s="7">
        <v>43539</v>
      </c>
      <c r="C33" s="8" t="s">
        <v>40</v>
      </c>
      <c r="D33" s="8" t="s">
        <v>41</v>
      </c>
      <c r="E33" s="8" t="s">
        <v>45</v>
      </c>
      <c r="F33" s="5" t="s">
        <v>13</v>
      </c>
      <c r="G33" s="6">
        <v>3511.56</v>
      </c>
      <c r="H33" s="28">
        <f>AVERAGE(G32:G35)</f>
        <v>3448.2449999999999</v>
      </c>
      <c r="I33" s="28">
        <f>STDEV(G32:G35)*3</f>
        <v>221.47313764879038</v>
      </c>
      <c r="J33" s="6">
        <v>4080.93</v>
      </c>
      <c r="K33" s="28">
        <f>AVERAGE(J32:J35)</f>
        <v>4007.2775000000001</v>
      </c>
      <c r="L33" s="28">
        <f>STDEV(J32:J35)*3</f>
        <v>218.6263818138149</v>
      </c>
      <c r="M33" s="31">
        <f t="shared" si="21"/>
        <v>569.36999999999989</v>
      </c>
      <c r="N33" s="34">
        <f>AVERAGE(M32:M35)</f>
        <v>559.03249999999991</v>
      </c>
      <c r="O33" s="35">
        <f>STDEV(M32:M35)*3</f>
        <v>83.696424206772832</v>
      </c>
      <c r="P33" s="87"/>
      <c r="Q33" s="90" t="str">
        <f t="shared" si="28"/>
        <v>NG</v>
      </c>
      <c r="R33" s="6">
        <v>5077.75</v>
      </c>
      <c r="S33" s="28">
        <f>AVERAGE(R32:R35)</f>
        <v>5012.1450000000004</v>
      </c>
      <c r="T33" s="28">
        <f>STDEV(R32:R35)*3</f>
        <v>210.73154082860975</v>
      </c>
      <c r="U33" s="31">
        <f t="shared" si="22"/>
        <v>996.82000000000016</v>
      </c>
      <c r="V33" s="41">
        <f>AVERAGE(U32:U35)</f>
        <v>1004.8675000000001</v>
      </c>
      <c r="W33" s="35">
        <f>STDEV(U32:U35)*3</f>
        <v>64.487670333172986</v>
      </c>
      <c r="X33" s="6">
        <v>5404.66</v>
      </c>
      <c r="Y33" s="28">
        <f>AVERAGE(X32:X35)</f>
        <v>5345.2174999999997</v>
      </c>
      <c r="Z33" s="28">
        <f>STDEV(X32:X35)*3</f>
        <v>182.18104683253961</v>
      </c>
      <c r="AA33" s="31">
        <f t="shared" si="23"/>
        <v>1323.73</v>
      </c>
      <c r="AB33" s="41">
        <f>AVERAGE(AA32:AA35)</f>
        <v>1337.94</v>
      </c>
      <c r="AC33" s="35">
        <f>STDEV(AA32:AA35)*3</f>
        <v>130.25912252122623</v>
      </c>
      <c r="AD33" s="6"/>
      <c r="AE33" s="28" t="e">
        <f>AVERAGE(AD32:AD35)</f>
        <v>#DIV/0!</v>
      </c>
      <c r="AF33" s="28" t="e">
        <f>STDEV(AD32:AD35)*3</f>
        <v>#DIV/0!</v>
      </c>
      <c r="AG33" s="31">
        <f t="shared" si="24"/>
        <v>-4080.93</v>
      </c>
      <c r="AH33" s="46">
        <f>AVERAGE(AG32:AG35)</f>
        <v>-4007.2775000000001</v>
      </c>
      <c r="AI33" s="35">
        <f>STDEV(AG32:AG35)*3</f>
        <v>218.6263818138149</v>
      </c>
      <c r="AJ33" s="6"/>
      <c r="AK33" s="28" t="e">
        <f>AVERAGE(AJ32:AJ35)</f>
        <v>#DIV/0!</v>
      </c>
      <c r="AL33" s="28" t="e">
        <f>STDEV(AJ32:AJ35)*3</f>
        <v>#DIV/0!</v>
      </c>
      <c r="AM33" s="31">
        <f t="shared" si="25"/>
        <v>-4080.93</v>
      </c>
      <c r="AN33" s="46">
        <f>AVERAGE(AM32:AM35)</f>
        <v>-4007.2775000000001</v>
      </c>
      <c r="AO33" s="35">
        <f>STDEV(AM32:AM35)*3</f>
        <v>218.6263818138149</v>
      </c>
      <c r="AP33" s="25"/>
      <c r="AQ33" s="25"/>
      <c r="AR33" s="25"/>
      <c r="AS33" s="50">
        <f t="shared" si="26"/>
        <v>1566.19</v>
      </c>
      <c r="AT33" s="28">
        <f>AVERAGE(AS32:AS35)</f>
        <v>1563.9</v>
      </c>
      <c r="AU33" s="28">
        <f>STDEV(AS32:AS35)*3</f>
        <v>143.33993093342878</v>
      </c>
      <c r="AV33" s="50">
        <f t="shared" si="27"/>
        <v>1893.1</v>
      </c>
      <c r="AW33" s="28">
        <f>AVERAGE(AV32:AV35)</f>
        <v>1896.9724999999999</v>
      </c>
      <c r="AX33" s="28">
        <f>STDEV(AV32:AV35)*3</f>
        <v>199.90266487718446</v>
      </c>
      <c r="AY33" s="2">
        <f t="shared" ref="AY33" si="35">IF(IF(COUNTBLANK(R32:R35),"",IF(AND(V34="OK",AB34="OK"),V33,AH33))&gt;0,IF(COUNTBLANK(R32:R35),"",IF(AND(V34="OK",AB34="OK"),V33,AH33)),"")</f>
        <v>1004.8675000000001</v>
      </c>
      <c r="AZ33" s="2">
        <f t="shared" ref="AZ33" si="36">IF(IF(COUNTBLANK(R32:R35),"",IF(AND(V34="OK",AB34="OK"),AB33,AN33))&gt;0,IF(COUNTBLANK(R32:R35),"",IF(AND(V34="OK",AB34="OK"),AB33,AN33)),"")</f>
        <v>1337.94</v>
      </c>
      <c r="BB33" s="12">
        <v>3300</v>
      </c>
      <c r="BC33" s="12">
        <v>3900</v>
      </c>
      <c r="BD33" s="12">
        <v>400</v>
      </c>
      <c r="BE33" s="12">
        <v>700</v>
      </c>
      <c r="BF33" s="12">
        <v>3000</v>
      </c>
      <c r="BG33" s="12">
        <v>900</v>
      </c>
      <c r="BH33" s="12">
        <v>1300</v>
      </c>
      <c r="BI33" s="12">
        <v>1200</v>
      </c>
      <c r="BJ33" s="12">
        <v>1600</v>
      </c>
    </row>
    <row r="34" spans="2:62">
      <c r="B34" s="8"/>
      <c r="C34" s="8"/>
      <c r="D34" s="8"/>
      <c r="E34" s="8"/>
      <c r="F34" s="5" t="s">
        <v>14</v>
      </c>
      <c r="G34" s="6">
        <v>3509.65</v>
      </c>
      <c r="H34" s="29"/>
      <c r="I34" s="29"/>
      <c r="J34" s="6">
        <v>4057.5</v>
      </c>
      <c r="K34" s="29"/>
      <c r="L34" s="29"/>
      <c r="M34" s="31">
        <f t="shared" si="21"/>
        <v>547.84999999999991</v>
      </c>
      <c r="N34" s="36" t="str">
        <f>IF(N33&gt;700,"NG",IF(N33&lt;400,"NG","OK"))</f>
        <v>OK</v>
      </c>
      <c r="O34" s="37"/>
      <c r="P34" s="87"/>
      <c r="Q34" s="90" t="str">
        <f t="shared" si="28"/>
        <v>NG</v>
      </c>
      <c r="R34" s="6">
        <v>5055.5</v>
      </c>
      <c r="S34" s="29"/>
      <c r="T34" s="29"/>
      <c r="U34" s="31">
        <f t="shared" si="22"/>
        <v>998</v>
      </c>
      <c r="V34" s="42" t="str">
        <f>IF(V33&gt;1300,"NG",IF(V33&lt;900,"NG","OK"))</f>
        <v>OK</v>
      </c>
      <c r="W34" s="37"/>
      <c r="X34" s="6">
        <v>5357.56</v>
      </c>
      <c r="Y34" s="29"/>
      <c r="Z34" s="29"/>
      <c r="AA34" s="31">
        <f t="shared" si="23"/>
        <v>1300.0600000000004</v>
      </c>
      <c r="AB34" s="42" t="str">
        <f>IF(AB33&gt;1600,"NG",IF(AB33&lt;1200,"NG","OK"))</f>
        <v>OK</v>
      </c>
      <c r="AC34" s="37"/>
      <c r="AD34" s="6"/>
      <c r="AE34" s="29"/>
      <c r="AF34" s="29"/>
      <c r="AG34" s="31">
        <f t="shared" si="24"/>
        <v>-4057.5</v>
      </c>
      <c r="AH34" s="47" t="str">
        <f>IF(AH33&gt;1300,"NG",IF(AH33&lt;900,"NG","OK"))</f>
        <v>NG</v>
      </c>
      <c r="AI34" s="37"/>
      <c r="AJ34" s="6"/>
      <c r="AK34" s="29"/>
      <c r="AL34" s="29"/>
      <c r="AM34" s="31">
        <f t="shared" si="25"/>
        <v>-4057.5</v>
      </c>
      <c r="AN34" s="47" t="str">
        <f>IF(AN33&gt;1600,"NG",IF(AN33&lt;1200,"NG","OK"))</f>
        <v>NG</v>
      </c>
      <c r="AO34" s="37"/>
      <c r="AP34" s="8"/>
      <c r="AQ34" s="8"/>
      <c r="AR34" s="8"/>
      <c r="AS34" s="50">
        <f t="shared" si="26"/>
        <v>1545.85</v>
      </c>
      <c r="AT34" s="29"/>
      <c r="AU34" s="29"/>
      <c r="AV34" s="50">
        <f t="shared" si="27"/>
        <v>1847.9100000000003</v>
      </c>
      <c r="AW34" s="29"/>
      <c r="AX34" s="29"/>
      <c r="AY34" s="1"/>
      <c r="AZ34" s="1"/>
      <c r="BB34" s="12">
        <v>3300</v>
      </c>
      <c r="BC34" s="12">
        <v>3900</v>
      </c>
      <c r="BD34" s="12">
        <v>400</v>
      </c>
      <c r="BE34" s="12">
        <v>700</v>
      </c>
      <c r="BF34" s="12">
        <v>3000</v>
      </c>
      <c r="BG34" s="12">
        <v>900</v>
      </c>
      <c r="BH34" s="12">
        <v>1300</v>
      </c>
      <c r="BI34" s="12">
        <v>1200</v>
      </c>
      <c r="BJ34" s="12">
        <v>1600</v>
      </c>
    </row>
    <row r="35" spans="2:62" ht="12.5" thickBot="1">
      <c r="B35" s="9"/>
      <c r="C35" s="9"/>
      <c r="D35" s="9"/>
      <c r="E35" s="9"/>
      <c r="F35" s="5" t="s">
        <v>15</v>
      </c>
      <c r="G35" s="6">
        <v>3365.97</v>
      </c>
      <c r="H35" s="30"/>
      <c r="I35" s="30"/>
      <c r="J35" s="6">
        <v>3957.85</v>
      </c>
      <c r="K35" s="30"/>
      <c r="L35" s="30"/>
      <c r="M35" s="31">
        <f t="shared" si="21"/>
        <v>591.88000000000011</v>
      </c>
      <c r="N35" s="38"/>
      <c r="O35" s="39"/>
      <c r="P35" s="88"/>
      <c r="Q35" s="91" t="str">
        <f t="shared" si="28"/>
        <v>NG</v>
      </c>
      <c r="R35" s="6">
        <v>4994.29</v>
      </c>
      <c r="S35" s="30"/>
      <c r="T35" s="30"/>
      <c r="U35" s="31">
        <f t="shared" si="22"/>
        <v>1036.44</v>
      </c>
      <c r="V35" s="43"/>
      <c r="W35" s="39"/>
      <c r="X35" s="6">
        <v>5358.32</v>
      </c>
      <c r="Y35" s="30"/>
      <c r="Z35" s="30"/>
      <c r="AA35" s="31">
        <f t="shared" si="23"/>
        <v>1400.4699999999998</v>
      </c>
      <c r="AB35" s="44"/>
      <c r="AC35" s="39"/>
      <c r="AD35" s="6"/>
      <c r="AE35" s="30"/>
      <c r="AF35" s="30"/>
      <c r="AG35" s="31">
        <f t="shared" si="24"/>
        <v>-3957.85</v>
      </c>
      <c r="AH35" s="48"/>
      <c r="AI35" s="39"/>
      <c r="AJ35" s="6"/>
      <c r="AK35" s="30"/>
      <c r="AL35" s="30"/>
      <c r="AM35" s="31">
        <f t="shared" si="25"/>
        <v>-3957.85</v>
      </c>
      <c r="AN35" s="49"/>
      <c r="AO35" s="39"/>
      <c r="AP35" s="9"/>
      <c r="AQ35" s="9"/>
      <c r="AR35" s="9"/>
      <c r="AS35" s="50">
        <f t="shared" si="26"/>
        <v>1628.3200000000002</v>
      </c>
      <c r="AT35" s="30"/>
      <c r="AU35" s="30"/>
      <c r="AV35" s="50">
        <f t="shared" si="27"/>
        <v>1992.35</v>
      </c>
      <c r="AW35" s="30"/>
      <c r="AX35" s="30"/>
      <c r="AY35" s="21"/>
      <c r="AZ35" s="21"/>
      <c r="BB35" s="12">
        <v>3300</v>
      </c>
      <c r="BC35" s="12">
        <v>3900</v>
      </c>
      <c r="BD35" s="12">
        <v>400</v>
      </c>
      <c r="BE35" s="12">
        <v>700</v>
      </c>
      <c r="BF35" s="12">
        <v>3000</v>
      </c>
      <c r="BG35" s="12">
        <v>900</v>
      </c>
      <c r="BH35" s="12">
        <v>1300</v>
      </c>
      <c r="BI35" s="12">
        <v>1200</v>
      </c>
      <c r="BJ35" s="12">
        <v>1600</v>
      </c>
    </row>
    <row r="36" spans="2:62">
      <c r="B36" s="4"/>
      <c r="C36" s="4"/>
      <c r="D36" s="4"/>
      <c r="E36" s="4"/>
      <c r="F36" s="5" t="s">
        <v>12</v>
      </c>
      <c r="G36" s="6">
        <v>3571.48</v>
      </c>
      <c r="H36" s="27"/>
      <c r="I36" s="27"/>
      <c r="J36" s="6">
        <v>4211</v>
      </c>
      <c r="K36" s="27"/>
      <c r="L36" s="27"/>
      <c r="M36" s="31">
        <f t="shared" ref="M36:M51" si="37">J36-G36</f>
        <v>639.52</v>
      </c>
      <c r="N36" s="32"/>
      <c r="O36" s="33"/>
      <c r="P36" s="86">
        <v>2553.5</v>
      </c>
      <c r="Q36" s="89" t="str">
        <f>IF(P36&gt;3000,"NG","OK")</f>
        <v>OK</v>
      </c>
      <c r="R36" s="6">
        <v>5219.0600000000004</v>
      </c>
      <c r="S36" s="27"/>
      <c r="T36" s="27"/>
      <c r="U36" s="31">
        <f t="shared" ref="U36:U51" si="38">R36-J36</f>
        <v>1008.0600000000004</v>
      </c>
      <c r="V36" s="40"/>
      <c r="W36" s="33"/>
      <c r="X36" s="6">
        <v>5419.54</v>
      </c>
      <c r="Y36" s="27"/>
      <c r="Z36" s="27"/>
      <c r="AA36" s="31">
        <f t="shared" ref="AA36:AA51" si="39">X36-J36</f>
        <v>1208.54</v>
      </c>
      <c r="AB36" s="40"/>
      <c r="AC36" s="33"/>
      <c r="AD36" s="6"/>
      <c r="AE36" s="27"/>
      <c r="AF36" s="27"/>
      <c r="AG36" s="31">
        <f t="shared" ref="AG36:AG51" si="40">AD36-J36</f>
        <v>-4211</v>
      </c>
      <c r="AH36" s="45"/>
      <c r="AI36" s="33"/>
      <c r="AJ36" s="6"/>
      <c r="AK36" s="27"/>
      <c r="AL36" s="27"/>
      <c r="AM36" s="31">
        <f t="shared" ref="AM36:AM51" si="41">AJ36-J36</f>
        <v>-4211</v>
      </c>
      <c r="AN36" s="45"/>
      <c r="AO36" s="33"/>
      <c r="AP36" s="4"/>
      <c r="AQ36" s="4"/>
      <c r="AR36" s="4"/>
      <c r="AS36" s="50">
        <f t="shared" ref="AS36:AS51" si="42">R36-G36</f>
        <v>1647.5800000000004</v>
      </c>
      <c r="AT36" s="27"/>
      <c r="AU36" s="27"/>
      <c r="AV36" s="50">
        <f t="shared" ref="AV36:AV51" si="43">X36-G36</f>
        <v>1848.06</v>
      </c>
      <c r="AW36" s="27"/>
      <c r="AX36" s="27"/>
      <c r="AY36" s="16"/>
      <c r="AZ36" s="16"/>
      <c r="BB36" s="12">
        <v>3300</v>
      </c>
      <c r="BC36" s="12">
        <v>3900</v>
      </c>
      <c r="BD36" s="12">
        <v>400</v>
      </c>
      <c r="BE36" s="12">
        <v>700</v>
      </c>
      <c r="BF36" s="12">
        <v>3000</v>
      </c>
      <c r="BG36" s="12">
        <v>900</v>
      </c>
      <c r="BH36" s="12">
        <v>1300</v>
      </c>
      <c r="BI36" s="12">
        <v>1200</v>
      </c>
      <c r="BJ36" s="12">
        <v>1600</v>
      </c>
    </row>
    <row r="37" spans="2:62">
      <c r="B37" s="26">
        <v>43679</v>
      </c>
      <c r="C37" s="8" t="s">
        <v>47</v>
      </c>
      <c r="D37" s="8" t="s">
        <v>48</v>
      </c>
      <c r="E37" s="8" t="s">
        <v>49</v>
      </c>
      <c r="F37" s="5" t="s">
        <v>13</v>
      </c>
      <c r="G37" s="6">
        <v>3707</v>
      </c>
      <c r="H37" s="28">
        <f>AVERAGE(G36:G39)</f>
        <v>3627.27</v>
      </c>
      <c r="I37" s="28">
        <f>STDEV(G36:G39)*3</f>
        <v>213.58117051837701</v>
      </c>
      <c r="J37" s="6">
        <v>4231.1099999999997</v>
      </c>
      <c r="K37" s="28">
        <f>AVERAGE(J36:J39)</f>
        <v>4252.5725000000002</v>
      </c>
      <c r="L37" s="28">
        <f>STDEV(J36:J39)*3</f>
        <v>150.21222262186248</v>
      </c>
      <c r="M37" s="31">
        <f t="shared" si="37"/>
        <v>524.10999999999967</v>
      </c>
      <c r="N37" s="34">
        <f>AVERAGE(M36:M39)</f>
        <v>625.30249999999978</v>
      </c>
      <c r="O37" s="35">
        <f>STDEV(M36:M39)*3</f>
        <v>208.42095390099351</v>
      </c>
      <c r="P37" s="87"/>
      <c r="Q37" s="90" t="str">
        <f t="shared" ref="Q37:Q39" si="44">IF(Q36&gt;700,"NG",IF(Q36&lt;400,"NG","OK"))</f>
        <v>NG</v>
      </c>
      <c r="R37" s="6">
        <v>5306.47</v>
      </c>
      <c r="S37" s="28">
        <f>AVERAGE(R36:R39)</f>
        <v>5286.4725000000008</v>
      </c>
      <c r="T37" s="28">
        <f>STDEV(R36:R39)*3</f>
        <v>220.83335396855219</v>
      </c>
      <c r="U37" s="31">
        <f t="shared" si="38"/>
        <v>1075.3600000000006</v>
      </c>
      <c r="V37" s="41">
        <f>AVERAGE(U36:U39)</f>
        <v>1033.9000000000005</v>
      </c>
      <c r="W37" s="35">
        <f>STDEV(U36:U39)*3</f>
        <v>114.4395630889945</v>
      </c>
      <c r="X37" s="6">
        <v>5589.74</v>
      </c>
      <c r="Y37" s="28">
        <f>AVERAGE(X36:X39)</f>
        <v>5539.4375</v>
      </c>
      <c r="Z37" s="28">
        <f>STDEV(X36:X39)*3</f>
        <v>336.25219318987359</v>
      </c>
      <c r="AA37" s="31">
        <f t="shared" si="39"/>
        <v>1358.63</v>
      </c>
      <c r="AB37" s="41">
        <f>AVERAGE(AA36:AA39)</f>
        <v>1286.8650000000002</v>
      </c>
      <c r="AC37" s="35">
        <f>STDEV(AA36:AA39)*3</f>
        <v>228.06480723689057</v>
      </c>
      <c r="AD37" s="6"/>
      <c r="AE37" s="28" t="e">
        <f>AVERAGE(AD36:AD39)</f>
        <v>#DIV/0!</v>
      </c>
      <c r="AF37" s="28" t="e">
        <f>STDEV(AD36:AD39)*3</f>
        <v>#DIV/0!</v>
      </c>
      <c r="AG37" s="31">
        <f t="shared" si="40"/>
        <v>-4231.1099999999997</v>
      </c>
      <c r="AH37" s="46">
        <f>AVERAGE(AG36:AG39)</f>
        <v>-4252.5725000000002</v>
      </c>
      <c r="AI37" s="35">
        <f>STDEV(AG36:AG39)*3</f>
        <v>150.21222262186248</v>
      </c>
      <c r="AJ37" s="6"/>
      <c r="AK37" s="28" t="e">
        <f>AVERAGE(AJ36:AJ39)</f>
        <v>#DIV/0!</v>
      </c>
      <c r="AL37" s="28" t="e">
        <f>STDEV(AJ36:AJ39)*3</f>
        <v>#DIV/0!</v>
      </c>
      <c r="AM37" s="31">
        <f t="shared" si="41"/>
        <v>-4231.1099999999997</v>
      </c>
      <c r="AN37" s="46">
        <f>AVERAGE(AM36:AM39)</f>
        <v>-4252.5725000000002</v>
      </c>
      <c r="AO37" s="35">
        <f>STDEV(AM36:AM39)*3</f>
        <v>150.21222262186248</v>
      </c>
      <c r="AP37" s="25"/>
      <c r="AQ37" s="25"/>
      <c r="AR37" s="25"/>
      <c r="AS37" s="50">
        <f t="shared" si="42"/>
        <v>1599.4700000000003</v>
      </c>
      <c r="AT37" s="28">
        <f>AVERAGE(AS36:AS39)</f>
        <v>1659.2025000000003</v>
      </c>
      <c r="AU37" s="28">
        <f>STDEV(AS36:AS39)*3</f>
        <v>144.74598310488616</v>
      </c>
      <c r="AV37" s="50">
        <f t="shared" si="43"/>
        <v>1882.7399999999998</v>
      </c>
      <c r="AW37" s="28">
        <f>AVERAGE(AV36:AV39)</f>
        <v>1912.1675</v>
      </c>
      <c r="AX37" s="28">
        <f>STDEV(AV36:AV39)*3</f>
        <v>198.65561060538957</v>
      </c>
      <c r="AY37" s="2">
        <f t="shared" ref="AY37" si="45">IF(IF(COUNTBLANK(R36:R39),"",IF(AND(V38="OK",AB38="OK"),V37,AH37))&gt;0,IF(COUNTBLANK(R36:R39),"",IF(AND(V38="OK",AB38="OK"),V37,AH37)),"")</f>
        <v>1033.9000000000005</v>
      </c>
      <c r="AZ37" s="2">
        <f t="shared" ref="AZ37" si="46">IF(IF(COUNTBLANK(R36:R39),"",IF(AND(V38="OK",AB38="OK"),AB37,AN37))&gt;0,IF(COUNTBLANK(R36:R39),"",IF(AND(V38="OK",AB38="OK"),AB37,AN37)),"")</f>
        <v>1286.8650000000002</v>
      </c>
      <c r="BB37" s="12">
        <v>3300</v>
      </c>
      <c r="BC37" s="12">
        <v>3900</v>
      </c>
      <c r="BD37" s="12">
        <v>400</v>
      </c>
      <c r="BE37" s="12">
        <v>700</v>
      </c>
      <c r="BF37" s="12">
        <v>3000</v>
      </c>
      <c r="BG37" s="12">
        <v>900</v>
      </c>
      <c r="BH37" s="12">
        <v>1300</v>
      </c>
      <c r="BI37" s="12">
        <v>1200</v>
      </c>
      <c r="BJ37" s="12">
        <v>1600</v>
      </c>
    </row>
    <row r="38" spans="2:62">
      <c r="B38" s="8"/>
      <c r="C38" s="8"/>
      <c r="D38" s="8"/>
      <c r="E38" s="8"/>
      <c r="F38" s="5" t="s">
        <v>14</v>
      </c>
      <c r="G38" s="6">
        <v>3667.5</v>
      </c>
      <c r="H38" s="29"/>
      <c r="I38" s="29"/>
      <c r="J38" s="6">
        <v>4324.99</v>
      </c>
      <c r="K38" s="29"/>
      <c r="L38" s="29"/>
      <c r="M38" s="31">
        <f t="shared" si="37"/>
        <v>657.48999999999978</v>
      </c>
      <c r="N38" s="36" t="str">
        <f>IF(N37&gt;700,"NG",IF(N37&lt;400,"NG","OK"))</f>
        <v>OK</v>
      </c>
      <c r="O38" s="37"/>
      <c r="P38" s="87"/>
      <c r="Q38" s="90" t="str">
        <f t="shared" si="44"/>
        <v>NG</v>
      </c>
      <c r="R38" s="6">
        <v>5381.55</v>
      </c>
      <c r="S38" s="29"/>
      <c r="T38" s="29"/>
      <c r="U38" s="31">
        <f t="shared" si="38"/>
        <v>1056.5600000000004</v>
      </c>
      <c r="V38" s="42" t="str">
        <f>IF(V37&gt;1300,"NG",IF(V37&lt;900,"NG","OK"))</f>
        <v>OK</v>
      </c>
      <c r="W38" s="37"/>
      <c r="X38" s="6">
        <v>5670.05</v>
      </c>
      <c r="Y38" s="29"/>
      <c r="Z38" s="29"/>
      <c r="AA38" s="31">
        <f t="shared" si="39"/>
        <v>1345.0600000000004</v>
      </c>
      <c r="AB38" s="42" t="str">
        <f>IF(AB37&gt;1600,"NG",IF(AB37&lt;1200,"NG","OK"))</f>
        <v>OK</v>
      </c>
      <c r="AC38" s="37"/>
      <c r="AD38" s="6"/>
      <c r="AE38" s="29"/>
      <c r="AF38" s="29"/>
      <c r="AG38" s="31">
        <f t="shared" si="40"/>
        <v>-4324.99</v>
      </c>
      <c r="AH38" s="47" t="str">
        <f>IF(AH37&gt;1300,"NG",IF(AH37&lt;900,"NG","OK"))</f>
        <v>NG</v>
      </c>
      <c r="AI38" s="37"/>
      <c r="AJ38" s="6"/>
      <c r="AK38" s="29"/>
      <c r="AL38" s="29"/>
      <c r="AM38" s="31">
        <f t="shared" si="41"/>
        <v>-4324.99</v>
      </c>
      <c r="AN38" s="47" t="str">
        <f>IF(AN37&gt;1600,"NG",IF(AN37&lt;1200,"NG","OK"))</f>
        <v>NG</v>
      </c>
      <c r="AO38" s="37"/>
      <c r="AP38" s="8"/>
      <c r="AQ38" s="8"/>
      <c r="AR38" s="8"/>
      <c r="AS38" s="50">
        <f t="shared" si="42"/>
        <v>1714.0500000000002</v>
      </c>
      <c r="AT38" s="29"/>
      <c r="AU38" s="29"/>
      <c r="AV38" s="50">
        <f t="shared" si="43"/>
        <v>2002.5500000000002</v>
      </c>
      <c r="AW38" s="29"/>
      <c r="AX38" s="29"/>
      <c r="AY38" s="1"/>
      <c r="AZ38" s="1"/>
      <c r="BB38" s="12">
        <v>3300</v>
      </c>
      <c r="BC38" s="12">
        <v>3900</v>
      </c>
      <c r="BD38" s="12">
        <v>400</v>
      </c>
      <c r="BE38" s="12">
        <v>700</v>
      </c>
      <c r="BF38" s="12">
        <v>3000</v>
      </c>
      <c r="BG38" s="12">
        <v>900</v>
      </c>
      <c r="BH38" s="12">
        <v>1300</v>
      </c>
      <c r="BI38" s="12">
        <v>1200</v>
      </c>
      <c r="BJ38" s="12">
        <v>1600</v>
      </c>
    </row>
    <row r="39" spans="2:62" ht="12.5" thickBot="1">
      <c r="B39" s="9"/>
      <c r="C39" s="9"/>
      <c r="D39" s="9"/>
      <c r="E39" s="9"/>
      <c r="F39" s="5" t="s">
        <v>15</v>
      </c>
      <c r="G39" s="6">
        <v>3563.1</v>
      </c>
      <c r="H39" s="30"/>
      <c r="I39" s="30"/>
      <c r="J39" s="6">
        <v>4243.1899999999996</v>
      </c>
      <c r="K39" s="30"/>
      <c r="L39" s="30"/>
      <c r="M39" s="31">
        <f t="shared" si="37"/>
        <v>680.08999999999969</v>
      </c>
      <c r="N39" s="38"/>
      <c r="O39" s="39"/>
      <c r="P39" s="88"/>
      <c r="Q39" s="91" t="str">
        <f t="shared" si="44"/>
        <v>NG</v>
      </c>
      <c r="R39" s="6">
        <v>5238.8100000000004</v>
      </c>
      <c r="S39" s="30"/>
      <c r="T39" s="30"/>
      <c r="U39" s="31">
        <f t="shared" si="38"/>
        <v>995.6200000000008</v>
      </c>
      <c r="V39" s="43"/>
      <c r="W39" s="39"/>
      <c r="X39" s="6">
        <v>5478.42</v>
      </c>
      <c r="Y39" s="30"/>
      <c r="Z39" s="30"/>
      <c r="AA39" s="31">
        <f t="shared" si="39"/>
        <v>1235.2300000000005</v>
      </c>
      <c r="AB39" s="44"/>
      <c r="AC39" s="39"/>
      <c r="AD39" s="6"/>
      <c r="AE39" s="30"/>
      <c r="AF39" s="30"/>
      <c r="AG39" s="31">
        <f t="shared" si="40"/>
        <v>-4243.1899999999996</v>
      </c>
      <c r="AH39" s="48"/>
      <c r="AI39" s="39"/>
      <c r="AJ39" s="6"/>
      <c r="AK39" s="30"/>
      <c r="AL39" s="30"/>
      <c r="AM39" s="31">
        <f t="shared" si="41"/>
        <v>-4243.1899999999996</v>
      </c>
      <c r="AN39" s="49"/>
      <c r="AO39" s="39"/>
      <c r="AP39" s="9"/>
      <c r="AQ39" s="9"/>
      <c r="AR39" s="9"/>
      <c r="AS39" s="50">
        <f t="shared" si="42"/>
        <v>1675.7100000000005</v>
      </c>
      <c r="AT39" s="30"/>
      <c r="AU39" s="30"/>
      <c r="AV39" s="50">
        <f t="shared" si="43"/>
        <v>1915.3200000000002</v>
      </c>
      <c r="AW39" s="30"/>
      <c r="AX39" s="30"/>
      <c r="AY39" s="21"/>
      <c r="AZ39" s="21"/>
      <c r="BB39" s="12">
        <v>3300</v>
      </c>
      <c r="BC39" s="12">
        <v>3900</v>
      </c>
      <c r="BD39" s="12">
        <v>400</v>
      </c>
      <c r="BE39" s="12">
        <v>700</v>
      </c>
      <c r="BF39" s="12">
        <v>3000</v>
      </c>
      <c r="BG39" s="12">
        <v>900</v>
      </c>
      <c r="BH39" s="12">
        <v>1300</v>
      </c>
      <c r="BI39" s="12">
        <v>1200</v>
      </c>
      <c r="BJ39" s="12">
        <v>1600</v>
      </c>
    </row>
    <row r="40" spans="2:62">
      <c r="B40" s="4"/>
      <c r="C40" s="4"/>
      <c r="D40" s="4"/>
      <c r="E40" s="4"/>
      <c r="F40" s="5" t="s">
        <v>12</v>
      </c>
      <c r="G40" s="6">
        <v>3558.39</v>
      </c>
      <c r="H40" s="27"/>
      <c r="I40" s="27"/>
      <c r="J40" s="6">
        <v>4200.87</v>
      </c>
      <c r="K40" s="27"/>
      <c r="L40" s="27"/>
      <c r="M40" s="31">
        <f t="shared" si="37"/>
        <v>642.48</v>
      </c>
      <c r="N40" s="32"/>
      <c r="O40" s="33"/>
      <c r="P40" s="86">
        <v>2505.0100000000002</v>
      </c>
      <c r="Q40" s="89" t="str">
        <f>IF(P40&gt;3000,"NG","OK")</f>
        <v>OK</v>
      </c>
      <c r="R40" s="6">
        <v>5266.61</v>
      </c>
      <c r="S40" s="27"/>
      <c r="T40" s="27"/>
      <c r="U40" s="31">
        <f t="shared" si="38"/>
        <v>1065.7399999999998</v>
      </c>
      <c r="V40" s="40"/>
      <c r="W40" s="33"/>
      <c r="X40" s="6">
        <v>5565.22</v>
      </c>
      <c r="Y40" s="27"/>
      <c r="Z40" s="27"/>
      <c r="AA40" s="31">
        <f t="shared" si="39"/>
        <v>1364.3500000000004</v>
      </c>
      <c r="AB40" s="40"/>
      <c r="AC40" s="33"/>
      <c r="AD40" s="6"/>
      <c r="AE40" s="27"/>
      <c r="AF40" s="27"/>
      <c r="AG40" s="31">
        <f t="shared" si="40"/>
        <v>-4200.87</v>
      </c>
      <c r="AH40" s="45"/>
      <c r="AI40" s="33"/>
      <c r="AJ40" s="6"/>
      <c r="AK40" s="27"/>
      <c r="AL40" s="27"/>
      <c r="AM40" s="31">
        <f t="shared" si="41"/>
        <v>-4200.87</v>
      </c>
      <c r="AN40" s="45"/>
      <c r="AO40" s="33"/>
      <c r="AP40" s="4"/>
      <c r="AQ40" s="4"/>
      <c r="AR40" s="4"/>
      <c r="AS40" s="50">
        <f t="shared" si="42"/>
        <v>1708.2199999999998</v>
      </c>
      <c r="AT40" s="27"/>
      <c r="AU40" s="27"/>
      <c r="AV40" s="50">
        <f t="shared" si="43"/>
        <v>2006.8300000000004</v>
      </c>
      <c r="AW40" s="27"/>
      <c r="AX40" s="27"/>
      <c r="AY40" s="16"/>
      <c r="AZ40" s="16"/>
      <c r="BB40" s="12">
        <v>3300</v>
      </c>
      <c r="BC40" s="12">
        <v>3900</v>
      </c>
      <c r="BD40" s="12">
        <v>400</v>
      </c>
      <c r="BE40" s="12">
        <v>700</v>
      </c>
      <c r="BF40" s="12">
        <v>3000</v>
      </c>
      <c r="BG40" s="12">
        <v>900</v>
      </c>
      <c r="BH40" s="12">
        <v>1300</v>
      </c>
      <c r="BI40" s="12">
        <v>1200</v>
      </c>
      <c r="BJ40" s="12">
        <v>1600</v>
      </c>
    </row>
    <row r="41" spans="2:62">
      <c r="B41" s="26">
        <v>43679</v>
      </c>
      <c r="C41" s="8" t="s">
        <v>47</v>
      </c>
      <c r="D41" s="8" t="s">
        <v>48</v>
      </c>
      <c r="E41" s="8" t="s">
        <v>50</v>
      </c>
      <c r="F41" s="5" t="s">
        <v>13</v>
      </c>
      <c r="G41" s="6">
        <v>3720.86</v>
      </c>
      <c r="H41" s="28">
        <f>AVERAGE(G40:G43)</f>
        <v>3632.24</v>
      </c>
      <c r="I41" s="28">
        <f>STDEV(G40:G43)*3</f>
        <v>286.3347240556065</v>
      </c>
      <c r="J41" s="6">
        <v>4297.8900000000003</v>
      </c>
      <c r="K41" s="28">
        <f>AVERAGE(J40:J43)</f>
        <v>4261.6124999999993</v>
      </c>
      <c r="L41" s="28">
        <f>STDEV(J40:J43)*3</f>
        <v>206.71834806083399</v>
      </c>
      <c r="M41" s="31">
        <f t="shared" si="37"/>
        <v>577.0300000000002</v>
      </c>
      <c r="N41" s="34">
        <f>AVERAGE(M40:M43)</f>
        <v>629.37249999999995</v>
      </c>
      <c r="O41" s="35">
        <f>STDEV(M40:M43)*3</f>
        <v>112.63713608308728</v>
      </c>
      <c r="P41" s="87"/>
      <c r="Q41" s="90" t="str">
        <f t="shared" ref="Q41:Q43" si="47">IF(Q40&gt;700,"NG",IF(Q40&lt;400,"NG","OK"))</f>
        <v>NG</v>
      </c>
      <c r="R41" s="6">
        <v>5347.31</v>
      </c>
      <c r="S41" s="28">
        <f>AVERAGE(R40:R43)</f>
        <v>5282.95</v>
      </c>
      <c r="T41" s="28">
        <f>STDEV(R40:R43)*3</f>
        <v>201.81138768662177</v>
      </c>
      <c r="U41" s="31">
        <f t="shared" si="38"/>
        <v>1049.42</v>
      </c>
      <c r="V41" s="41">
        <f>AVERAGE(U40:U43)</f>
        <v>1021.3375000000001</v>
      </c>
      <c r="W41" s="35">
        <f>STDEV(U40:U43)*3</f>
        <v>127.42671393785471</v>
      </c>
      <c r="X41" s="6">
        <v>5623.19</v>
      </c>
      <c r="Y41" s="28">
        <f>AVERAGE(X40:X43)</f>
        <v>5570.67</v>
      </c>
      <c r="Z41" s="28">
        <f>STDEV(X40:X43)*3</f>
        <v>212.36967721405003</v>
      </c>
      <c r="AA41" s="31">
        <f t="shared" si="39"/>
        <v>1325.2999999999993</v>
      </c>
      <c r="AB41" s="41">
        <f>AVERAGE(AA40:AA43)</f>
        <v>1309.0575000000001</v>
      </c>
      <c r="AC41" s="35">
        <f>STDEV(AA40:AA43)*3</f>
        <v>134.16914632284082</v>
      </c>
      <c r="AD41" s="6"/>
      <c r="AE41" s="28" t="e">
        <f>AVERAGE(AD40:AD43)</f>
        <v>#DIV/0!</v>
      </c>
      <c r="AF41" s="28" t="e">
        <f>STDEV(AD40:AD43)*3</f>
        <v>#DIV/0!</v>
      </c>
      <c r="AG41" s="31">
        <f t="shared" si="40"/>
        <v>-4297.8900000000003</v>
      </c>
      <c r="AH41" s="46">
        <f>AVERAGE(AG40:AG43)</f>
        <v>-4261.6124999999993</v>
      </c>
      <c r="AI41" s="35">
        <f>STDEV(AG40:AG43)*3</f>
        <v>206.71834806083399</v>
      </c>
      <c r="AJ41" s="6"/>
      <c r="AK41" s="28" t="e">
        <f>AVERAGE(AJ40:AJ43)</f>
        <v>#DIV/0!</v>
      </c>
      <c r="AL41" s="28" t="e">
        <f>STDEV(AJ40:AJ43)*3</f>
        <v>#DIV/0!</v>
      </c>
      <c r="AM41" s="31">
        <f t="shared" si="41"/>
        <v>-4297.8900000000003</v>
      </c>
      <c r="AN41" s="46">
        <f>AVERAGE(AM40:AM43)</f>
        <v>-4261.6124999999993</v>
      </c>
      <c r="AO41" s="35">
        <f>STDEV(AM40:AM43)*3</f>
        <v>206.71834806083399</v>
      </c>
      <c r="AP41" s="25"/>
      <c r="AQ41" s="25"/>
      <c r="AR41" s="25"/>
      <c r="AS41" s="50">
        <f t="shared" si="42"/>
        <v>1626.4500000000003</v>
      </c>
      <c r="AT41" s="28">
        <f>AVERAGE(AS40:AS43)</f>
        <v>1650.71</v>
      </c>
      <c r="AU41" s="28">
        <f>STDEV(AS40:AS43)*3</f>
        <v>125.58444569292807</v>
      </c>
      <c r="AV41" s="50">
        <f t="shared" si="43"/>
        <v>1902.3299999999995</v>
      </c>
      <c r="AW41" s="28">
        <f>AVERAGE(AV40:AV43)</f>
        <v>1938.43</v>
      </c>
      <c r="AX41" s="28">
        <f>STDEV(AV40:AV43)*3</f>
        <v>141.32506996283516</v>
      </c>
      <c r="AY41" s="2">
        <f t="shared" ref="AY41" si="48">IF(IF(COUNTBLANK(R40:R43),"",IF(AND(V42="OK",AB42="OK"),V41,AH41))&gt;0,IF(COUNTBLANK(R40:R43),"",IF(AND(V42="OK",AB42="OK"),V41,AH41)),"")</f>
        <v>1021.3375000000001</v>
      </c>
      <c r="AZ41" s="2">
        <f t="shared" ref="AZ41" si="49">IF(IF(COUNTBLANK(R40:R43),"",IF(AND(V42="OK",AB42="OK"),AB41,AN41))&gt;0,IF(COUNTBLANK(R40:R43),"",IF(AND(V42="OK",AB42="OK"),AB41,AN41)),"")</f>
        <v>1309.0575000000001</v>
      </c>
      <c r="BB41" s="12">
        <v>3300</v>
      </c>
      <c r="BC41" s="12">
        <v>3900</v>
      </c>
      <c r="BD41" s="12">
        <v>400</v>
      </c>
      <c r="BE41" s="12">
        <v>700</v>
      </c>
      <c r="BF41" s="12">
        <v>3000</v>
      </c>
      <c r="BG41" s="12">
        <v>900</v>
      </c>
      <c r="BH41" s="12">
        <v>1300</v>
      </c>
      <c r="BI41" s="12">
        <v>1200</v>
      </c>
      <c r="BJ41" s="12">
        <v>1600</v>
      </c>
    </row>
    <row r="42" spans="2:62">
      <c r="B42" s="8"/>
      <c r="C42" s="8"/>
      <c r="D42" s="8"/>
      <c r="E42" s="8"/>
      <c r="F42" s="5" t="s">
        <v>14</v>
      </c>
      <c r="G42" s="6">
        <v>3708.26</v>
      </c>
      <c r="H42" s="29"/>
      <c r="I42" s="29"/>
      <c r="J42" s="6">
        <v>4340.7</v>
      </c>
      <c r="K42" s="29"/>
      <c r="L42" s="29"/>
      <c r="M42" s="31">
        <f t="shared" si="37"/>
        <v>632.4399999999996</v>
      </c>
      <c r="N42" s="36" t="str">
        <f>IF(N41&gt;700,"NG",IF(N41&lt;400,"NG","OK"))</f>
        <v>OK</v>
      </c>
      <c r="O42" s="37"/>
      <c r="P42" s="87"/>
      <c r="Q42" s="90" t="str">
        <f t="shared" si="47"/>
        <v>NG</v>
      </c>
      <c r="R42" s="6">
        <v>5322.24</v>
      </c>
      <c r="S42" s="29"/>
      <c r="T42" s="29"/>
      <c r="U42" s="31">
        <f t="shared" si="38"/>
        <v>981.54</v>
      </c>
      <c r="V42" s="42" t="str">
        <f>IF(V41&gt;1300,"NG",IF(V41&lt;900,"NG","OK"))</f>
        <v>OK</v>
      </c>
      <c r="W42" s="37"/>
      <c r="X42" s="6">
        <v>5621.76</v>
      </c>
      <c r="Y42" s="29"/>
      <c r="Z42" s="29"/>
      <c r="AA42" s="31">
        <f t="shared" si="39"/>
        <v>1281.0600000000004</v>
      </c>
      <c r="AB42" s="42" t="str">
        <f>IF(AB41&gt;1600,"NG",IF(AB41&lt;1200,"NG","OK"))</f>
        <v>OK</v>
      </c>
      <c r="AC42" s="37"/>
      <c r="AD42" s="6"/>
      <c r="AE42" s="29"/>
      <c r="AF42" s="29"/>
      <c r="AG42" s="31">
        <f t="shared" si="40"/>
        <v>-4340.7</v>
      </c>
      <c r="AH42" s="47" t="str">
        <f>IF(AH41&gt;1300,"NG",IF(AH41&lt;900,"NG","OK"))</f>
        <v>NG</v>
      </c>
      <c r="AI42" s="37"/>
      <c r="AJ42" s="6"/>
      <c r="AK42" s="29"/>
      <c r="AL42" s="29"/>
      <c r="AM42" s="31">
        <f t="shared" si="41"/>
        <v>-4340.7</v>
      </c>
      <c r="AN42" s="47" t="str">
        <f>IF(AN41&gt;1600,"NG",IF(AN41&lt;1200,"NG","OK"))</f>
        <v>NG</v>
      </c>
      <c r="AO42" s="37"/>
      <c r="AP42" s="8"/>
      <c r="AQ42" s="8"/>
      <c r="AR42" s="8"/>
      <c r="AS42" s="50">
        <f t="shared" si="42"/>
        <v>1613.9799999999996</v>
      </c>
      <c r="AT42" s="29"/>
      <c r="AU42" s="29"/>
      <c r="AV42" s="50">
        <f t="shared" si="43"/>
        <v>1913.5</v>
      </c>
      <c r="AW42" s="29"/>
      <c r="AX42" s="29"/>
      <c r="AY42" s="1"/>
      <c r="AZ42" s="1"/>
      <c r="BB42" s="12">
        <v>3300</v>
      </c>
      <c r="BC42" s="12">
        <v>3900</v>
      </c>
      <c r="BD42" s="12">
        <v>400</v>
      </c>
      <c r="BE42" s="12">
        <v>700</v>
      </c>
      <c r="BF42" s="12">
        <v>3000</v>
      </c>
      <c r="BG42" s="12">
        <v>900</v>
      </c>
      <c r="BH42" s="12">
        <v>1300</v>
      </c>
      <c r="BI42" s="12">
        <v>1200</v>
      </c>
      <c r="BJ42" s="12">
        <v>1600</v>
      </c>
    </row>
    <row r="43" spans="2:62" ht="12.5" thickBot="1">
      <c r="B43" s="9"/>
      <c r="C43" s="9"/>
      <c r="D43" s="9"/>
      <c r="E43" s="9"/>
      <c r="F43" s="5" t="s">
        <v>15</v>
      </c>
      <c r="G43" s="6">
        <v>3541.45</v>
      </c>
      <c r="H43" s="30"/>
      <c r="I43" s="30"/>
      <c r="J43" s="6">
        <v>4206.99</v>
      </c>
      <c r="K43" s="30"/>
      <c r="L43" s="30"/>
      <c r="M43" s="31">
        <f t="shared" si="37"/>
        <v>665.54</v>
      </c>
      <c r="N43" s="38"/>
      <c r="O43" s="39"/>
      <c r="P43" s="88"/>
      <c r="Q43" s="91" t="str">
        <f t="shared" si="47"/>
        <v>NG</v>
      </c>
      <c r="R43" s="6">
        <v>5195.6400000000003</v>
      </c>
      <c r="S43" s="30"/>
      <c r="T43" s="30"/>
      <c r="U43" s="31">
        <f t="shared" si="38"/>
        <v>988.65000000000055</v>
      </c>
      <c r="V43" s="43"/>
      <c r="W43" s="39"/>
      <c r="X43" s="6">
        <v>5472.51</v>
      </c>
      <c r="Y43" s="30"/>
      <c r="Z43" s="30"/>
      <c r="AA43" s="31">
        <f t="shared" si="39"/>
        <v>1265.5200000000004</v>
      </c>
      <c r="AB43" s="44"/>
      <c r="AC43" s="39"/>
      <c r="AD43" s="6"/>
      <c r="AE43" s="30"/>
      <c r="AF43" s="30"/>
      <c r="AG43" s="31">
        <f t="shared" si="40"/>
        <v>-4206.99</v>
      </c>
      <c r="AH43" s="48"/>
      <c r="AI43" s="39"/>
      <c r="AJ43" s="6"/>
      <c r="AK43" s="30"/>
      <c r="AL43" s="30"/>
      <c r="AM43" s="31">
        <f t="shared" si="41"/>
        <v>-4206.99</v>
      </c>
      <c r="AN43" s="49"/>
      <c r="AO43" s="39"/>
      <c r="AP43" s="9"/>
      <c r="AQ43" s="9"/>
      <c r="AR43" s="9"/>
      <c r="AS43" s="50">
        <f t="shared" si="42"/>
        <v>1654.1900000000005</v>
      </c>
      <c r="AT43" s="30"/>
      <c r="AU43" s="30"/>
      <c r="AV43" s="50">
        <f t="shared" si="43"/>
        <v>1931.0600000000004</v>
      </c>
      <c r="AW43" s="30"/>
      <c r="AX43" s="30"/>
      <c r="AY43" s="21"/>
      <c r="AZ43" s="21"/>
      <c r="BB43" s="12">
        <v>3300</v>
      </c>
      <c r="BC43" s="12">
        <v>3900</v>
      </c>
      <c r="BD43" s="12">
        <v>400</v>
      </c>
      <c r="BE43" s="12">
        <v>700</v>
      </c>
      <c r="BF43" s="12">
        <v>3000</v>
      </c>
      <c r="BG43" s="12">
        <v>900</v>
      </c>
      <c r="BH43" s="12">
        <v>1300</v>
      </c>
      <c r="BI43" s="12">
        <v>1200</v>
      </c>
      <c r="BJ43" s="12">
        <v>1600</v>
      </c>
    </row>
    <row r="44" spans="2:62">
      <c r="B44" s="4"/>
      <c r="C44" s="4"/>
      <c r="D44" s="4"/>
      <c r="E44" s="4"/>
      <c r="F44" s="5" t="s">
        <v>12</v>
      </c>
      <c r="G44" s="6">
        <v>3613.95</v>
      </c>
      <c r="H44" s="27"/>
      <c r="I44" s="27"/>
      <c r="J44" s="6">
        <v>4249.9399999999996</v>
      </c>
      <c r="K44" s="27"/>
      <c r="L44" s="27"/>
      <c r="M44" s="31">
        <f t="shared" si="37"/>
        <v>635.98999999999978</v>
      </c>
      <c r="N44" s="32"/>
      <c r="O44" s="33"/>
      <c r="P44" s="86">
        <v>2542.17</v>
      </c>
      <c r="Q44" s="89" t="str">
        <f>IF(P44&gt;3000,"NG","OK")</f>
        <v>OK</v>
      </c>
      <c r="R44" s="6">
        <v>5272.38</v>
      </c>
      <c r="S44" s="27"/>
      <c r="T44" s="27"/>
      <c r="U44" s="31">
        <f t="shared" si="38"/>
        <v>1022.4400000000005</v>
      </c>
      <c r="V44" s="40"/>
      <c r="W44" s="33"/>
      <c r="X44" s="6">
        <v>5563.48</v>
      </c>
      <c r="Y44" s="27"/>
      <c r="Z44" s="27"/>
      <c r="AA44" s="31">
        <f t="shared" si="39"/>
        <v>1313.54</v>
      </c>
      <c r="AB44" s="40"/>
      <c r="AC44" s="33"/>
      <c r="AD44" s="6"/>
      <c r="AE44" s="27"/>
      <c r="AF44" s="27"/>
      <c r="AG44" s="31">
        <f t="shared" si="40"/>
        <v>-4249.9399999999996</v>
      </c>
      <c r="AH44" s="45"/>
      <c r="AI44" s="33"/>
      <c r="AJ44" s="6"/>
      <c r="AK44" s="27"/>
      <c r="AL44" s="27"/>
      <c r="AM44" s="31">
        <f t="shared" si="41"/>
        <v>-4249.9399999999996</v>
      </c>
      <c r="AN44" s="45"/>
      <c r="AO44" s="33"/>
      <c r="AP44" s="4"/>
      <c r="AQ44" s="4"/>
      <c r="AR44" s="4"/>
      <c r="AS44" s="50">
        <f t="shared" si="42"/>
        <v>1658.4300000000003</v>
      </c>
      <c r="AT44" s="27"/>
      <c r="AU44" s="27"/>
      <c r="AV44" s="50">
        <f t="shared" si="43"/>
        <v>1949.5299999999997</v>
      </c>
      <c r="AW44" s="27"/>
      <c r="AX44" s="27"/>
      <c r="AY44" s="16"/>
      <c r="AZ44" s="16"/>
      <c r="BB44" s="12">
        <v>3300</v>
      </c>
      <c r="BC44" s="12">
        <v>3900</v>
      </c>
      <c r="BD44" s="12">
        <v>400</v>
      </c>
      <c r="BE44" s="12">
        <v>700</v>
      </c>
      <c r="BF44" s="12">
        <v>3000</v>
      </c>
      <c r="BG44" s="12">
        <v>900</v>
      </c>
      <c r="BH44" s="12">
        <v>1300</v>
      </c>
      <c r="BI44" s="12">
        <v>1200</v>
      </c>
      <c r="BJ44" s="12">
        <v>1600</v>
      </c>
    </row>
    <row r="45" spans="2:62">
      <c r="B45" s="26">
        <v>43679</v>
      </c>
      <c r="C45" s="8" t="s">
        <v>47</v>
      </c>
      <c r="D45" s="8" t="s">
        <v>48</v>
      </c>
      <c r="E45" s="8" t="s">
        <v>51</v>
      </c>
      <c r="F45" s="5" t="s">
        <v>13</v>
      </c>
      <c r="G45" s="6">
        <v>3733.33</v>
      </c>
      <c r="H45" s="28">
        <f>AVERAGE(G44:G47)</f>
        <v>3650.0249999999996</v>
      </c>
      <c r="I45" s="28">
        <f>STDEV(G44:G47)*3</f>
        <v>200.60160742127673</v>
      </c>
      <c r="J45" s="6">
        <v>4303.72</v>
      </c>
      <c r="K45" s="28">
        <f>AVERAGE(J44:J47)</f>
        <v>4283.49</v>
      </c>
      <c r="L45" s="28">
        <f>STDEV(J44:J47)*3</f>
        <v>96.808947933546307</v>
      </c>
      <c r="M45" s="31">
        <f t="shared" si="37"/>
        <v>570.39000000000033</v>
      </c>
      <c r="N45" s="34">
        <f>AVERAGE(M44:M47)</f>
        <v>633.46500000000015</v>
      </c>
      <c r="O45" s="35">
        <f>STDEV(M44:M47)*3</f>
        <v>139.00749080535184</v>
      </c>
      <c r="P45" s="87"/>
      <c r="Q45" s="90" t="str">
        <f t="shared" ref="Q45:Q47" si="50">IF(Q44&gt;700,"NG",IF(Q44&lt;400,"NG","OK"))</f>
        <v>NG</v>
      </c>
      <c r="R45" s="6">
        <v>5369.91</v>
      </c>
      <c r="S45" s="28">
        <f>AVERAGE(R44:R47)</f>
        <v>5353.1125000000002</v>
      </c>
      <c r="T45" s="28">
        <f>STDEV(R44:R47)*3</f>
        <v>255.51365017352754</v>
      </c>
      <c r="U45" s="31">
        <f t="shared" si="38"/>
        <v>1066.1899999999996</v>
      </c>
      <c r="V45" s="41">
        <f>AVERAGE(U44:U47)</f>
        <v>1069.6224999999999</v>
      </c>
      <c r="W45" s="35">
        <f>STDEV(U44:U47)*3</f>
        <v>165.52344494058786</v>
      </c>
      <c r="X45" s="6">
        <v>5648.39</v>
      </c>
      <c r="Y45" s="28">
        <f>AVERAGE(X44:X47)</f>
        <v>5643.5749999999998</v>
      </c>
      <c r="Z45" s="28">
        <f>STDEV(X44:X47)*3</f>
        <v>227.09718426259809</v>
      </c>
      <c r="AA45" s="31">
        <f t="shared" si="39"/>
        <v>1344.67</v>
      </c>
      <c r="AB45" s="41">
        <f>AVERAGE(AA44:AA47)</f>
        <v>1360.085</v>
      </c>
      <c r="AC45" s="35">
        <f>STDEV(AA44:AA47)*3</f>
        <v>143.34279716818756</v>
      </c>
      <c r="AD45" s="6"/>
      <c r="AE45" s="28" t="e">
        <f>AVERAGE(AD44:AD47)</f>
        <v>#DIV/0!</v>
      </c>
      <c r="AF45" s="28" t="e">
        <f>STDEV(AD44:AD47)*3</f>
        <v>#DIV/0!</v>
      </c>
      <c r="AG45" s="31">
        <f t="shared" si="40"/>
        <v>-4303.72</v>
      </c>
      <c r="AH45" s="46">
        <f>AVERAGE(AG44:AG47)</f>
        <v>-4283.49</v>
      </c>
      <c r="AI45" s="35">
        <f>STDEV(AG44:AG47)*3</f>
        <v>96.808947933546307</v>
      </c>
      <c r="AJ45" s="6"/>
      <c r="AK45" s="28" t="e">
        <f>AVERAGE(AJ44:AJ47)</f>
        <v>#DIV/0!</v>
      </c>
      <c r="AL45" s="28" t="e">
        <f>STDEV(AJ44:AJ47)*3</f>
        <v>#DIV/0!</v>
      </c>
      <c r="AM45" s="31">
        <f t="shared" si="41"/>
        <v>-4303.72</v>
      </c>
      <c r="AN45" s="46">
        <f>AVERAGE(AM44:AM47)</f>
        <v>-4283.49</v>
      </c>
      <c r="AO45" s="35">
        <f>STDEV(AM44:AM47)*3</f>
        <v>96.808947933546307</v>
      </c>
      <c r="AP45" s="25"/>
      <c r="AQ45" s="25"/>
      <c r="AR45" s="25"/>
      <c r="AS45" s="50">
        <f t="shared" si="42"/>
        <v>1636.58</v>
      </c>
      <c r="AT45" s="28">
        <f>AVERAGE(AS44:AS47)</f>
        <v>1703.0875000000001</v>
      </c>
      <c r="AU45" s="28">
        <f>STDEV(AS44:AS47)*3</f>
        <v>212.78712090960761</v>
      </c>
      <c r="AV45" s="50">
        <f t="shared" si="43"/>
        <v>1915.0600000000004</v>
      </c>
      <c r="AW45" s="28">
        <f>AVERAGE(AV44:AV47)</f>
        <v>1993.5500000000002</v>
      </c>
      <c r="AX45" s="28">
        <f>STDEV(AV44:AV47)*3</f>
        <v>220.74331473455806</v>
      </c>
      <c r="AY45" s="2">
        <f t="shared" ref="AY45" si="51">IF(IF(COUNTBLANK(R44:R47),"",IF(AND(V46="OK",AB46="OK"),V45,AH45))&gt;0,IF(COUNTBLANK(R44:R47),"",IF(AND(V46="OK",AB46="OK"),V45,AH45)),"")</f>
        <v>1069.6224999999999</v>
      </c>
      <c r="AZ45" s="2">
        <f t="shared" ref="AZ45" si="52">IF(IF(COUNTBLANK(R44:R47),"",IF(AND(V46="OK",AB46="OK"),AB45,AN45))&gt;0,IF(COUNTBLANK(R44:R47),"",IF(AND(V46="OK",AB46="OK"),AB45,AN45)),"")</f>
        <v>1360.085</v>
      </c>
      <c r="BB45" s="12">
        <v>3300</v>
      </c>
      <c r="BC45" s="12">
        <v>3900</v>
      </c>
      <c r="BD45" s="12">
        <v>400</v>
      </c>
      <c r="BE45" s="12">
        <v>700</v>
      </c>
      <c r="BF45" s="12">
        <v>3000</v>
      </c>
      <c r="BG45" s="12">
        <v>900</v>
      </c>
      <c r="BH45" s="12">
        <v>1300</v>
      </c>
      <c r="BI45" s="12">
        <v>1200</v>
      </c>
      <c r="BJ45" s="12">
        <v>1600</v>
      </c>
    </row>
    <row r="46" spans="2:62">
      <c r="B46" s="8"/>
      <c r="C46" s="8"/>
      <c r="D46" s="8"/>
      <c r="E46" s="8"/>
      <c r="F46" s="5" t="s">
        <v>14</v>
      </c>
      <c r="G46" s="6">
        <v>3671.45</v>
      </c>
      <c r="H46" s="29"/>
      <c r="I46" s="29"/>
      <c r="J46" s="6">
        <v>4317.54</v>
      </c>
      <c r="K46" s="29"/>
      <c r="L46" s="29"/>
      <c r="M46" s="31">
        <f t="shared" si="37"/>
        <v>646.09000000000015</v>
      </c>
      <c r="N46" s="36" t="str">
        <f>IF(N45&gt;700,"NG",IF(N45&lt;400,"NG","OK"))</f>
        <v>OK</v>
      </c>
      <c r="O46" s="37"/>
      <c r="P46" s="87"/>
      <c r="Q46" s="90" t="str">
        <f t="shared" si="50"/>
        <v>NG</v>
      </c>
      <c r="R46" s="6">
        <v>5465.45</v>
      </c>
      <c r="S46" s="29"/>
      <c r="T46" s="29"/>
      <c r="U46" s="31">
        <f t="shared" si="38"/>
        <v>1147.9099999999999</v>
      </c>
      <c r="V46" s="42" t="str">
        <f>IF(V45&gt;1300,"NG",IF(V45&lt;900,"NG","OK"))</f>
        <v>OK</v>
      </c>
      <c r="W46" s="37"/>
      <c r="X46" s="6">
        <v>5744.14</v>
      </c>
      <c r="Y46" s="29"/>
      <c r="Z46" s="29"/>
      <c r="AA46" s="31">
        <f t="shared" si="39"/>
        <v>1426.6000000000004</v>
      </c>
      <c r="AB46" s="42" t="str">
        <f>IF(AB45&gt;1600,"NG",IF(AB45&lt;1200,"NG","OK"))</f>
        <v>OK</v>
      </c>
      <c r="AC46" s="37"/>
      <c r="AD46" s="6"/>
      <c r="AE46" s="29"/>
      <c r="AF46" s="29"/>
      <c r="AG46" s="31">
        <f t="shared" si="40"/>
        <v>-4317.54</v>
      </c>
      <c r="AH46" s="47" t="str">
        <f>IF(AH45&gt;1300,"NG",IF(AH45&lt;900,"NG","OK"))</f>
        <v>NG</v>
      </c>
      <c r="AI46" s="37"/>
      <c r="AJ46" s="6"/>
      <c r="AK46" s="29"/>
      <c r="AL46" s="29"/>
      <c r="AM46" s="31">
        <f t="shared" si="41"/>
        <v>-4317.54</v>
      </c>
      <c r="AN46" s="47" t="str">
        <f>IF(AN45&gt;1600,"NG",IF(AN45&lt;1200,"NG","OK"))</f>
        <v>NG</v>
      </c>
      <c r="AO46" s="37"/>
      <c r="AP46" s="8"/>
      <c r="AQ46" s="8"/>
      <c r="AR46" s="8"/>
      <c r="AS46" s="50">
        <f t="shared" si="42"/>
        <v>1794</v>
      </c>
      <c r="AT46" s="29"/>
      <c r="AU46" s="29"/>
      <c r="AV46" s="50">
        <f t="shared" si="43"/>
        <v>2072.6900000000005</v>
      </c>
      <c r="AW46" s="29"/>
      <c r="AX46" s="29"/>
      <c r="AY46" s="1"/>
      <c r="AZ46" s="1"/>
      <c r="BB46" s="12">
        <v>3300</v>
      </c>
      <c r="BC46" s="12">
        <v>3900</v>
      </c>
      <c r="BD46" s="12">
        <v>400</v>
      </c>
      <c r="BE46" s="12">
        <v>700</v>
      </c>
      <c r="BF46" s="12">
        <v>3000</v>
      </c>
      <c r="BG46" s="12">
        <v>900</v>
      </c>
      <c r="BH46" s="12">
        <v>1300</v>
      </c>
      <c r="BI46" s="12">
        <v>1200</v>
      </c>
      <c r="BJ46" s="12">
        <v>1600</v>
      </c>
    </row>
    <row r="47" spans="2:62" ht="12.5" thickBot="1">
      <c r="B47" s="9"/>
      <c r="C47" s="9"/>
      <c r="D47" s="9"/>
      <c r="E47" s="9"/>
      <c r="F47" s="5" t="s">
        <v>15</v>
      </c>
      <c r="G47" s="6">
        <v>3581.37</v>
      </c>
      <c r="H47" s="30"/>
      <c r="I47" s="30"/>
      <c r="J47" s="6">
        <v>4262.76</v>
      </c>
      <c r="K47" s="30"/>
      <c r="L47" s="30"/>
      <c r="M47" s="31">
        <f t="shared" si="37"/>
        <v>681.39000000000033</v>
      </c>
      <c r="N47" s="38"/>
      <c r="O47" s="39"/>
      <c r="P47" s="88"/>
      <c r="Q47" s="91" t="str">
        <f t="shared" si="50"/>
        <v>NG</v>
      </c>
      <c r="R47" s="6">
        <v>5304.71</v>
      </c>
      <c r="S47" s="30"/>
      <c r="T47" s="30"/>
      <c r="U47" s="31">
        <f t="shared" si="38"/>
        <v>1041.9499999999998</v>
      </c>
      <c r="V47" s="43"/>
      <c r="W47" s="39"/>
      <c r="X47" s="6">
        <v>5618.29</v>
      </c>
      <c r="Y47" s="30"/>
      <c r="Z47" s="30"/>
      <c r="AA47" s="31">
        <f t="shared" si="39"/>
        <v>1355.5299999999997</v>
      </c>
      <c r="AB47" s="44"/>
      <c r="AC47" s="39"/>
      <c r="AD47" s="6"/>
      <c r="AE47" s="30"/>
      <c r="AF47" s="30"/>
      <c r="AG47" s="31">
        <f t="shared" si="40"/>
        <v>-4262.76</v>
      </c>
      <c r="AH47" s="48"/>
      <c r="AI47" s="39"/>
      <c r="AJ47" s="6"/>
      <c r="AK47" s="30"/>
      <c r="AL47" s="30"/>
      <c r="AM47" s="31">
        <f t="shared" si="41"/>
        <v>-4262.76</v>
      </c>
      <c r="AN47" s="49"/>
      <c r="AO47" s="39"/>
      <c r="AP47" s="9"/>
      <c r="AQ47" s="9"/>
      <c r="AR47" s="9"/>
      <c r="AS47" s="50">
        <f t="shared" si="42"/>
        <v>1723.3400000000001</v>
      </c>
      <c r="AT47" s="30"/>
      <c r="AU47" s="30"/>
      <c r="AV47" s="50">
        <f t="shared" si="43"/>
        <v>2036.92</v>
      </c>
      <c r="AW47" s="30"/>
      <c r="AX47" s="30"/>
      <c r="AY47" s="21"/>
      <c r="AZ47" s="21"/>
      <c r="BB47" s="12">
        <v>3300</v>
      </c>
      <c r="BC47" s="12">
        <v>3900</v>
      </c>
      <c r="BD47" s="12">
        <v>400</v>
      </c>
      <c r="BE47" s="12">
        <v>700</v>
      </c>
      <c r="BF47" s="12">
        <v>3000</v>
      </c>
      <c r="BG47" s="12">
        <v>900</v>
      </c>
      <c r="BH47" s="12">
        <v>1300</v>
      </c>
      <c r="BI47" s="12">
        <v>1200</v>
      </c>
      <c r="BJ47" s="12">
        <v>1600</v>
      </c>
    </row>
    <row r="48" spans="2:62">
      <c r="B48" s="4"/>
      <c r="C48" s="4"/>
      <c r="D48" s="4"/>
      <c r="E48" s="4"/>
      <c r="F48" s="5" t="s">
        <v>12</v>
      </c>
      <c r="G48" s="6">
        <v>3589.76</v>
      </c>
      <c r="H48" s="27"/>
      <c r="I48" s="27"/>
      <c r="J48" s="6">
        <v>4267.16</v>
      </c>
      <c r="K48" s="27"/>
      <c r="L48" s="27"/>
      <c r="M48" s="31">
        <f t="shared" si="37"/>
        <v>677.39999999999964</v>
      </c>
      <c r="N48" s="32"/>
      <c r="O48" s="33"/>
      <c r="P48" s="86">
        <v>2382.21</v>
      </c>
      <c r="Q48" s="89" t="str">
        <f>IF(P48&gt;3000,"NG","OK")</f>
        <v>OK</v>
      </c>
      <c r="R48" s="6">
        <v>5321.3</v>
      </c>
      <c r="S48" s="27"/>
      <c r="T48" s="27"/>
      <c r="U48" s="31">
        <f t="shared" si="38"/>
        <v>1054.1400000000003</v>
      </c>
      <c r="V48" s="40"/>
      <c r="W48" s="33"/>
      <c r="X48" s="6">
        <v>5565.95</v>
      </c>
      <c r="Y48" s="27"/>
      <c r="Z48" s="27"/>
      <c r="AA48" s="31">
        <f t="shared" si="39"/>
        <v>1298.79</v>
      </c>
      <c r="AB48" s="40"/>
      <c r="AC48" s="33"/>
      <c r="AD48" s="6"/>
      <c r="AE48" s="27"/>
      <c r="AF48" s="27"/>
      <c r="AG48" s="31">
        <f t="shared" si="40"/>
        <v>-4267.16</v>
      </c>
      <c r="AH48" s="45"/>
      <c r="AI48" s="33"/>
      <c r="AJ48" s="6"/>
      <c r="AK48" s="27"/>
      <c r="AL48" s="27"/>
      <c r="AM48" s="31">
        <f t="shared" si="41"/>
        <v>-4267.16</v>
      </c>
      <c r="AN48" s="45"/>
      <c r="AO48" s="33"/>
      <c r="AP48" s="4"/>
      <c r="AQ48" s="4"/>
      <c r="AR48" s="4"/>
      <c r="AS48" s="50">
        <f t="shared" si="42"/>
        <v>1731.54</v>
      </c>
      <c r="AT48" s="27"/>
      <c r="AU48" s="27"/>
      <c r="AV48" s="50">
        <f t="shared" si="43"/>
        <v>1976.1899999999996</v>
      </c>
      <c r="AW48" s="27"/>
      <c r="AX48" s="27"/>
      <c r="AY48" s="16"/>
      <c r="AZ48" s="16"/>
      <c r="BB48" s="12">
        <v>3300</v>
      </c>
      <c r="BC48" s="12">
        <v>3900</v>
      </c>
      <c r="BD48" s="12">
        <v>400</v>
      </c>
      <c r="BE48" s="12">
        <v>700</v>
      </c>
      <c r="BF48" s="12">
        <v>3000</v>
      </c>
      <c r="BG48" s="12">
        <v>900</v>
      </c>
      <c r="BH48" s="12">
        <v>1300</v>
      </c>
      <c r="BI48" s="12">
        <v>1200</v>
      </c>
      <c r="BJ48" s="12">
        <v>1600</v>
      </c>
    </row>
    <row r="49" spans="2:62">
      <c r="B49" s="26">
        <v>43679</v>
      </c>
      <c r="C49" s="8" t="s">
        <v>47</v>
      </c>
      <c r="D49" s="8" t="s">
        <v>48</v>
      </c>
      <c r="E49" s="8" t="s">
        <v>52</v>
      </c>
      <c r="F49" s="5" t="s">
        <v>13</v>
      </c>
      <c r="G49" s="6">
        <v>3732.59</v>
      </c>
      <c r="H49" s="28">
        <f>AVERAGE(G48:G51)</f>
        <v>3663.9349999999999</v>
      </c>
      <c r="I49" s="28">
        <f>STDEV(G48:G51)*3</f>
        <v>205.22208433791906</v>
      </c>
      <c r="J49" s="6">
        <v>4322.3100000000004</v>
      </c>
      <c r="K49" s="28">
        <f>AVERAGE(J48:J51)</f>
        <v>4275.1175000000003</v>
      </c>
      <c r="L49" s="28">
        <f>STDEV(J48:J51)*3</f>
        <v>108.08467895590076</v>
      </c>
      <c r="M49" s="31">
        <f t="shared" si="37"/>
        <v>589.72000000000025</v>
      </c>
      <c r="N49" s="34">
        <f>AVERAGE(M48:M51)</f>
        <v>611.1825</v>
      </c>
      <c r="O49" s="35">
        <f>STDEV(M48:M51)*3</f>
        <v>144.13299769657115</v>
      </c>
      <c r="P49" s="87"/>
      <c r="Q49" s="90" t="str">
        <f t="shared" ref="Q49:Q51" si="53">IF(Q48&gt;700,"NG",IF(Q48&lt;400,"NG","OK"))</f>
        <v>NG</v>
      </c>
      <c r="R49" s="6">
        <v>5368.86</v>
      </c>
      <c r="S49" s="28">
        <f>AVERAGE(R48:R51)</f>
        <v>5304.79</v>
      </c>
      <c r="T49" s="28">
        <f>STDEV(R48:R51)*3</f>
        <v>152.22991887273639</v>
      </c>
      <c r="U49" s="31">
        <f t="shared" si="38"/>
        <v>1046.5499999999993</v>
      </c>
      <c r="V49" s="41">
        <f>AVERAGE(U48:U51)</f>
        <v>1029.6724999999999</v>
      </c>
      <c r="W49" s="35">
        <f>STDEV(U48:U51)*3</f>
        <v>79.251325698690763</v>
      </c>
      <c r="X49" s="6">
        <v>5629.23</v>
      </c>
      <c r="Y49" s="28">
        <f>AVERAGE(X48:X51)</f>
        <v>5546.37</v>
      </c>
      <c r="Z49" s="28">
        <f>STDEV(X48:X51)*3</f>
        <v>203.70231221073462</v>
      </c>
      <c r="AA49" s="31">
        <f t="shared" si="39"/>
        <v>1306.9199999999992</v>
      </c>
      <c r="AB49" s="41">
        <f>AVERAGE(AA48:AA51)</f>
        <v>1271.2524999999998</v>
      </c>
      <c r="AC49" s="35">
        <f>STDEV(AA48:AA51)*3</f>
        <v>110.72497380898201</v>
      </c>
      <c r="AD49" s="6"/>
      <c r="AE49" s="28" t="e">
        <f>AVERAGE(AD48:AD51)</f>
        <v>#DIV/0!</v>
      </c>
      <c r="AF49" s="28" t="e">
        <f>STDEV(AD48:AD51)*3</f>
        <v>#DIV/0!</v>
      </c>
      <c r="AG49" s="31">
        <f t="shared" si="40"/>
        <v>-4322.3100000000004</v>
      </c>
      <c r="AH49" s="46">
        <f>AVERAGE(AG48:AG51)</f>
        <v>-4275.1175000000003</v>
      </c>
      <c r="AI49" s="35">
        <f>STDEV(AG48:AG51)*3</f>
        <v>108.08467895590076</v>
      </c>
      <c r="AJ49" s="6"/>
      <c r="AK49" s="28" t="e">
        <f>AVERAGE(AJ48:AJ51)</f>
        <v>#DIV/0!</v>
      </c>
      <c r="AL49" s="28" t="e">
        <f>STDEV(AJ48:AJ51)*3</f>
        <v>#DIV/0!</v>
      </c>
      <c r="AM49" s="31">
        <f t="shared" si="41"/>
        <v>-4322.3100000000004</v>
      </c>
      <c r="AN49" s="46">
        <f>AVERAGE(AM48:AM51)</f>
        <v>-4275.1175000000003</v>
      </c>
      <c r="AO49" s="35">
        <f>STDEV(AM48:AM51)*3</f>
        <v>108.08467895590076</v>
      </c>
      <c r="AP49" s="25"/>
      <c r="AQ49" s="25"/>
      <c r="AR49" s="25"/>
      <c r="AS49" s="50">
        <f t="shared" si="42"/>
        <v>1636.2699999999995</v>
      </c>
      <c r="AT49" s="28">
        <f>AVERAGE(AS48:AS51)</f>
        <v>1640.855</v>
      </c>
      <c r="AU49" s="28">
        <f>STDEV(AS48:AS51)*3</f>
        <v>209.4454857474849</v>
      </c>
      <c r="AV49" s="50">
        <f t="shared" si="43"/>
        <v>1896.6399999999994</v>
      </c>
      <c r="AW49" s="28">
        <f>AVERAGE(AV48:AV51)</f>
        <v>1882.4349999999999</v>
      </c>
      <c r="AX49" s="28">
        <f>STDEV(AV48:AV51)*3</f>
        <v>215.30991779293328</v>
      </c>
      <c r="AY49" s="2">
        <f t="shared" ref="AY49" si="54">IF(IF(COUNTBLANK(R48:R51),"",IF(AND(V50="OK",AB50="OK"),V49,AH49))&gt;0,IF(COUNTBLANK(R48:R51),"",IF(AND(V50="OK",AB50="OK"),V49,AH49)),"")</f>
        <v>1029.6724999999999</v>
      </c>
      <c r="AZ49" s="2">
        <f t="shared" ref="AZ49" si="55">IF(IF(COUNTBLANK(R48:R51),"",IF(AND(V50="OK",AB50="OK"),AB49,AN49))&gt;0,IF(COUNTBLANK(R48:R51),"",IF(AND(V50="OK",AB50="OK"),AB49,AN49)),"")</f>
        <v>1271.2524999999998</v>
      </c>
      <c r="BB49" s="12">
        <v>3300</v>
      </c>
      <c r="BC49" s="12">
        <v>3900</v>
      </c>
      <c r="BD49" s="12">
        <v>400</v>
      </c>
      <c r="BE49" s="12">
        <v>700</v>
      </c>
      <c r="BF49" s="12">
        <v>3000</v>
      </c>
      <c r="BG49" s="12">
        <v>900</v>
      </c>
      <c r="BH49" s="12">
        <v>1300</v>
      </c>
      <c r="BI49" s="12">
        <v>1200</v>
      </c>
      <c r="BJ49" s="12">
        <v>1600</v>
      </c>
    </row>
    <row r="50" spans="2:62">
      <c r="B50" s="8"/>
      <c r="C50" s="8"/>
      <c r="D50" s="8"/>
      <c r="E50" s="8"/>
      <c r="F50" s="5" t="s">
        <v>14</v>
      </c>
      <c r="G50" s="6">
        <v>3710.33</v>
      </c>
      <c r="H50" s="29"/>
      <c r="I50" s="29"/>
      <c r="J50" s="6">
        <v>4275.92</v>
      </c>
      <c r="K50" s="29"/>
      <c r="L50" s="29"/>
      <c r="M50" s="31">
        <f t="shared" si="37"/>
        <v>565.59000000000015</v>
      </c>
      <c r="N50" s="36" t="str">
        <f>IF(N49&gt;700,"NG",IF(N49&lt;400,"NG","OK"))</f>
        <v>OK</v>
      </c>
      <c r="O50" s="37"/>
      <c r="P50" s="87"/>
      <c r="Q50" s="90" t="str">
        <f t="shared" si="53"/>
        <v>NG</v>
      </c>
      <c r="R50" s="6">
        <v>5271.59</v>
      </c>
      <c r="S50" s="29"/>
      <c r="T50" s="29"/>
      <c r="U50" s="31">
        <f t="shared" si="38"/>
        <v>995.67000000000007</v>
      </c>
      <c r="V50" s="42" t="str">
        <f>IF(V49&gt;1300,"NG",IF(V49&lt;900,"NG","OK"))</f>
        <v>OK</v>
      </c>
      <c r="W50" s="37"/>
      <c r="X50" s="6">
        <v>5520.99</v>
      </c>
      <c r="Y50" s="29"/>
      <c r="Z50" s="29"/>
      <c r="AA50" s="31">
        <f t="shared" si="39"/>
        <v>1245.0699999999997</v>
      </c>
      <c r="AB50" s="42" t="str">
        <f>IF(AB49&gt;1600,"NG",IF(AB49&lt;1200,"NG","OK"))</f>
        <v>OK</v>
      </c>
      <c r="AC50" s="37"/>
      <c r="AD50" s="6"/>
      <c r="AE50" s="29"/>
      <c r="AF50" s="29"/>
      <c r="AG50" s="31">
        <f t="shared" si="40"/>
        <v>-4275.92</v>
      </c>
      <c r="AH50" s="47" t="str">
        <f>IF(AH49&gt;1300,"NG",IF(AH49&lt;900,"NG","OK"))</f>
        <v>NG</v>
      </c>
      <c r="AI50" s="37"/>
      <c r="AJ50" s="6"/>
      <c r="AK50" s="29"/>
      <c r="AL50" s="29"/>
      <c r="AM50" s="31">
        <f t="shared" si="41"/>
        <v>-4275.92</v>
      </c>
      <c r="AN50" s="47" t="str">
        <f>IF(AN49&gt;1600,"NG",IF(AN49&lt;1200,"NG","OK"))</f>
        <v>NG</v>
      </c>
      <c r="AO50" s="37"/>
      <c r="AP50" s="8"/>
      <c r="AQ50" s="8"/>
      <c r="AR50" s="8"/>
      <c r="AS50" s="50">
        <f t="shared" si="42"/>
        <v>1561.2600000000002</v>
      </c>
      <c r="AT50" s="29"/>
      <c r="AU50" s="29"/>
      <c r="AV50" s="50">
        <f t="shared" si="43"/>
        <v>1810.6599999999999</v>
      </c>
      <c r="AW50" s="29"/>
      <c r="AX50" s="29"/>
      <c r="AY50" s="1"/>
      <c r="AZ50" s="1"/>
      <c r="BB50" s="12">
        <v>3300</v>
      </c>
      <c r="BC50" s="12">
        <v>3900</v>
      </c>
      <c r="BD50" s="12">
        <v>400</v>
      </c>
      <c r="BE50" s="12">
        <v>700</v>
      </c>
      <c r="BF50" s="12">
        <v>3000</v>
      </c>
      <c r="BG50" s="12">
        <v>900</v>
      </c>
      <c r="BH50" s="12">
        <v>1300</v>
      </c>
      <c r="BI50" s="12">
        <v>1200</v>
      </c>
      <c r="BJ50" s="12">
        <v>1600</v>
      </c>
    </row>
    <row r="51" spans="2:62" ht="12.5" thickBot="1">
      <c r="B51" s="9"/>
      <c r="C51" s="9"/>
      <c r="D51" s="9"/>
      <c r="E51" s="9"/>
      <c r="F51" s="5" t="s">
        <v>15</v>
      </c>
      <c r="G51" s="6">
        <v>3623.06</v>
      </c>
      <c r="H51" s="30"/>
      <c r="I51" s="30"/>
      <c r="J51" s="6">
        <v>4235.08</v>
      </c>
      <c r="K51" s="30"/>
      <c r="L51" s="30"/>
      <c r="M51" s="31">
        <f t="shared" si="37"/>
        <v>612.02</v>
      </c>
      <c r="N51" s="38"/>
      <c r="O51" s="39"/>
      <c r="P51" s="88"/>
      <c r="Q51" s="91" t="str">
        <f t="shared" si="53"/>
        <v>NG</v>
      </c>
      <c r="R51" s="6">
        <v>5257.41</v>
      </c>
      <c r="S51" s="30"/>
      <c r="T51" s="30"/>
      <c r="U51" s="31">
        <f t="shared" si="38"/>
        <v>1022.3299999999999</v>
      </c>
      <c r="V51" s="43"/>
      <c r="W51" s="39"/>
      <c r="X51" s="6">
        <v>5469.31</v>
      </c>
      <c r="Y51" s="30"/>
      <c r="Z51" s="30"/>
      <c r="AA51" s="31">
        <f t="shared" si="39"/>
        <v>1234.2300000000005</v>
      </c>
      <c r="AB51" s="44"/>
      <c r="AC51" s="39"/>
      <c r="AD51" s="6"/>
      <c r="AE51" s="30"/>
      <c r="AF51" s="30"/>
      <c r="AG51" s="31">
        <f t="shared" si="40"/>
        <v>-4235.08</v>
      </c>
      <c r="AH51" s="48"/>
      <c r="AI51" s="39"/>
      <c r="AJ51" s="6"/>
      <c r="AK51" s="30"/>
      <c r="AL51" s="30"/>
      <c r="AM51" s="31">
        <f t="shared" si="41"/>
        <v>-4235.08</v>
      </c>
      <c r="AN51" s="49"/>
      <c r="AO51" s="39"/>
      <c r="AP51" s="9"/>
      <c r="AQ51" s="9"/>
      <c r="AR51" s="9"/>
      <c r="AS51" s="50">
        <f t="shared" si="42"/>
        <v>1634.35</v>
      </c>
      <c r="AT51" s="30"/>
      <c r="AU51" s="30"/>
      <c r="AV51" s="50">
        <f t="shared" si="43"/>
        <v>1846.2500000000005</v>
      </c>
      <c r="AW51" s="30"/>
      <c r="AX51" s="30"/>
      <c r="AY51" s="21"/>
      <c r="AZ51" s="21"/>
      <c r="BB51" s="12">
        <v>3300</v>
      </c>
      <c r="BC51" s="12">
        <v>3900</v>
      </c>
      <c r="BD51" s="12">
        <v>400</v>
      </c>
      <c r="BE51" s="12">
        <v>700</v>
      </c>
      <c r="BF51" s="12">
        <v>3000</v>
      </c>
      <c r="BG51" s="12">
        <v>900</v>
      </c>
      <c r="BH51" s="12">
        <v>1300</v>
      </c>
      <c r="BI51" s="12">
        <v>1200</v>
      </c>
      <c r="BJ51" s="12">
        <v>1600</v>
      </c>
    </row>
    <row r="52" spans="2:62">
      <c r="B52" s="4"/>
      <c r="C52" s="4"/>
      <c r="D52" s="4"/>
      <c r="E52" s="4"/>
      <c r="F52" s="5" t="s">
        <v>12</v>
      </c>
      <c r="G52" s="6">
        <v>3468.11</v>
      </c>
      <c r="H52" s="27"/>
      <c r="I52" s="27"/>
      <c r="J52" s="6">
        <v>4136.47</v>
      </c>
      <c r="K52" s="27"/>
      <c r="L52" s="27"/>
      <c r="M52" s="31">
        <f t="shared" ref="M52:M63" si="56">J52-G52</f>
        <v>668.36000000000013</v>
      </c>
      <c r="N52" s="32"/>
      <c r="O52" s="33"/>
      <c r="P52" s="86">
        <v>2608.9899999999998</v>
      </c>
      <c r="Q52" s="89" t="str">
        <f>IF(P52&gt;3000,"NG","OK")</f>
        <v>OK</v>
      </c>
      <c r="R52" s="6">
        <v>5230.3599999999997</v>
      </c>
      <c r="S52" s="27"/>
      <c r="T52" s="27"/>
      <c r="U52" s="31">
        <f t="shared" ref="U52:U63" si="57">R52-J52</f>
        <v>1093.8899999999994</v>
      </c>
      <c r="V52" s="40"/>
      <c r="W52" s="33"/>
      <c r="X52" s="6">
        <v>5468.6</v>
      </c>
      <c r="Y52" s="27"/>
      <c r="Z52" s="27"/>
      <c r="AA52" s="31">
        <f t="shared" ref="AA52:AA63" si="58">X52-J52</f>
        <v>1332.13</v>
      </c>
      <c r="AB52" s="40"/>
      <c r="AC52" s="33"/>
      <c r="AD52" s="6"/>
      <c r="AE52" s="27"/>
      <c r="AF52" s="27"/>
      <c r="AG52" s="31">
        <f t="shared" ref="AG52:AG63" si="59">AD52-J52</f>
        <v>-4136.47</v>
      </c>
      <c r="AH52" s="45"/>
      <c r="AI52" s="33"/>
      <c r="AJ52" s="6"/>
      <c r="AK52" s="27"/>
      <c r="AL52" s="27"/>
      <c r="AM52" s="31">
        <f t="shared" ref="AM52:AM63" si="60">AJ52-J52</f>
        <v>-4136.47</v>
      </c>
      <c r="AN52" s="45"/>
      <c r="AO52" s="33"/>
      <c r="AP52" s="4"/>
      <c r="AQ52" s="4"/>
      <c r="AR52" s="4"/>
      <c r="AS52" s="50">
        <f t="shared" ref="AS52:AS63" si="61">R52-G52</f>
        <v>1762.2499999999995</v>
      </c>
      <c r="AT52" s="27"/>
      <c r="AU52" s="27"/>
      <c r="AV52" s="50">
        <f t="shared" ref="AV52:AV63" si="62">X52-G52</f>
        <v>2000.4900000000002</v>
      </c>
      <c r="AW52" s="27"/>
      <c r="AX52" s="27"/>
      <c r="AY52" s="16"/>
      <c r="AZ52" s="16"/>
      <c r="BB52" s="12">
        <v>3300</v>
      </c>
      <c r="BC52" s="12">
        <v>3900</v>
      </c>
      <c r="BD52" s="12">
        <v>400</v>
      </c>
      <c r="BE52" s="12">
        <v>700</v>
      </c>
      <c r="BF52" s="12">
        <v>3000</v>
      </c>
      <c r="BG52" s="12">
        <v>900</v>
      </c>
      <c r="BH52" s="12">
        <v>1300</v>
      </c>
      <c r="BI52" s="12">
        <v>1200</v>
      </c>
      <c r="BJ52" s="12">
        <v>1600</v>
      </c>
    </row>
    <row r="53" spans="2:62">
      <c r="B53" s="26">
        <v>43710</v>
      </c>
      <c r="C53" s="8" t="s">
        <v>53</v>
      </c>
      <c r="D53" s="8" t="s">
        <v>54</v>
      </c>
      <c r="E53" s="8" t="s">
        <v>55</v>
      </c>
      <c r="F53" s="5" t="s">
        <v>13</v>
      </c>
      <c r="G53" s="6">
        <v>3698.12</v>
      </c>
      <c r="H53" s="28">
        <f>AVERAGE(G52:G55)</f>
        <v>3626.7674999999999</v>
      </c>
      <c r="I53" s="28">
        <f>STDEV(G52:G55)*3</f>
        <v>365.32969058783021</v>
      </c>
      <c r="J53" s="6">
        <v>4299.08</v>
      </c>
      <c r="K53" s="28">
        <f>AVERAGE(J52:J55)</f>
        <v>4254.45</v>
      </c>
      <c r="L53" s="28">
        <f>STDEV(J52:J55)*3</f>
        <v>253.76593506615487</v>
      </c>
      <c r="M53" s="31">
        <f t="shared" si="56"/>
        <v>600.96</v>
      </c>
      <c r="N53" s="34">
        <f>AVERAGE(M52:M55)</f>
        <v>627.6825</v>
      </c>
      <c r="O53" s="35">
        <f>STDEV(M52:M55)*3</f>
        <v>120.26421506416557</v>
      </c>
      <c r="P53" s="87"/>
      <c r="Q53" s="90" t="str">
        <f t="shared" ref="Q53:Q55" si="63">IF(Q52&gt;700,"NG",IF(Q52&lt;400,"NG","OK"))</f>
        <v>NG</v>
      </c>
      <c r="R53" s="6">
        <v>5357.4</v>
      </c>
      <c r="S53" s="28">
        <f>AVERAGE(R52:R55)</f>
        <v>5289.8575000000001</v>
      </c>
      <c r="T53" s="28">
        <f>STDEV(R52:R55)*3</f>
        <v>224.95837798357277</v>
      </c>
      <c r="U53" s="31">
        <f t="shared" si="57"/>
        <v>1058.3199999999997</v>
      </c>
      <c r="V53" s="41">
        <f>AVERAGE(U52:U55)</f>
        <v>1035.4074999999998</v>
      </c>
      <c r="W53" s="35">
        <f>STDEV(U52:U55)*3</f>
        <v>162.96705502953552</v>
      </c>
      <c r="X53" s="6">
        <v>5571.62</v>
      </c>
      <c r="Y53" s="28">
        <f>AVERAGE(X52:X55)</f>
        <v>5544.6150000000007</v>
      </c>
      <c r="Z53" s="28">
        <f>STDEV(X52:X55)*3</f>
        <v>266.2257791800032</v>
      </c>
      <c r="AA53" s="31">
        <f t="shared" si="58"/>
        <v>1272.54</v>
      </c>
      <c r="AB53" s="41">
        <f>AVERAGE(AA52:AA55)</f>
        <v>1290.165</v>
      </c>
      <c r="AC53" s="35">
        <f>STDEV(AA52:AA55)*3</f>
        <v>151.43955328777193</v>
      </c>
      <c r="AD53" s="6"/>
      <c r="AE53" s="28" t="e">
        <f>AVERAGE(AD52:AD55)</f>
        <v>#DIV/0!</v>
      </c>
      <c r="AF53" s="28" t="e">
        <f>STDEV(AD52:AD55)*3</f>
        <v>#DIV/0!</v>
      </c>
      <c r="AG53" s="31">
        <f t="shared" si="59"/>
        <v>-4299.08</v>
      </c>
      <c r="AH53" s="46">
        <f>AVERAGE(AG52:AG55)</f>
        <v>-4254.45</v>
      </c>
      <c r="AI53" s="35">
        <f>STDEV(AG52:AG55)*3</f>
        <v>253.76593506615487</v>
      </c>
      <c r="AJ53" s="6"/>
      <c r="AK53" s="28" t="e">
        <f>AVERAGE(AJ52:AJ55)</f>
        <v>#DIV/0!</v>
      </c>
      <c r="AL53" s="28" t="e">
        <f>STDEV(AJ52:AJ55)*3</f>
        <v>#DIV/0!</v>
      </c>
      <c r="AM53" s="31">
        <f t="shared" si="60"/>
        <v>-4299.08</v>
      </c>
      <c r="AN53" s="46">
        <f>AVERAGE(AM52:AM55)</f>
        <v>-4254.45</v>
      </c>
      <c r="AO53" s="35">
        <f>STDEV(AM52:AM55)*3</f>
        <v>253.76593506615487</v>
      </c>
      <c r="AP53" s="25"/>
      <c r="AQ53" s="25"/>
      <c r="AR53" s="25"/>
      <c r="AS53" s="50">
        <f t="shared" si="61"/>
        <v>1659.2799999999997</v>
      </c>
      <c r="AT53" s="28">
        <f>AVERAGE(AS52:AS55)</f>
        <v>1663.0899999999997</v>
      </c>
      <c r="AU53" s="28">
        <f>STDEV(AS52:AS55)*3</f>
        <v>208.3279448369799</v>
      </c>
      <c r="AV53" s="50">
        <f t="shared" si="62"/>
        <v>1873.5</v>
      </c>
      <c r="AW53" s="28">
        <f>AVERAGE(AV52:AV55)</f>
        <v>1917.8474999999999</v>
      </c>
      <c r="AX53" s="28">
        <f>STDEV(AV52:AV55)*3</f>
        <v>174.16493971233189</v>
      </c>
      <c r="AY53" s="2">
        <f t="shared" ref="AY53" si="64">IF(IF(COUNTBLANK(R52:R55),"",IF(AND(V54="OK",AB54="OK"),V53,AH53))&gt;0,IF(COUNTBLANK(R52:R55),"",IF(AND(V54="OK",AB54="OK"),V53,AH53)),"")</f>
        <v>1035.4074999999998</v>
      </c>
      <c r="AZ53" s="2">
        <f t="shared" ref="AZ53" si="65">IF(IF(COUNTBLANK(R52:R55),"",IF(AND(V54="OK",AB54="OK"),AB53,AN53))&gt;0,IF(COUNTBLANK(R52:R55),"",IF(AND(V54="OK",AB54="OK"),AB53,AN53)),"")</f>
        <v>1290.165</v>
      </c>
      <c r="BB53" s="12">
        <v>3300</v>
      </c>
      <c r="BC53" s="12">
        <v>3900</v>
      </c>
      <c r="BD53" s="12">
        <v>400</v>
      </c>
      <c r="BE53" s="12">
        <v>700</v>
      </c>
      <c r="BF53" s="12">
        <v>3000</v>
      </c>
      <c r="BG53" s="12">
        <v>900</v>
      </c>
      <c r="BH53" s="12">
        <v>1300</v>
      </c>
      <c r="BI53" s="12">
        <v>1200</v>
      </c>
      <c r="BJ53" s="12">
        <v>1600</v>
      </c>
    </row>
    <row r="54" spans="2:62">
      <c r="B54" s="8"/>
      <c r="C54" s="8"/>
      <c r="D54" s="8"/>
      <c r="E54" s="8"/>
      <c r="F54" s="5" t="s">
        <v>14</v>
      </c>
      <c r="G54" s="6">
        <v>3742.58</v>
      </c>
      <c r="H54" s="29"/>
      <c r="I54" s="29"/>
      <c r="J54" s="6">
        <v>4328.97</v>
      </c>
      <c r="K54" s="29"/>
      <c r="L54" s="29"/>
      <c r="M54" s="31">
        <f t="shared" si="56"/>
        <v>586.39000000000033</v>
      </c>
      <c r="N54" s="36" t="str">
        <f>IF(N53&gt;700,"NG",IF(N53&lt;400,"NG","OK"))</f>
        <v>OK</v>
      </c>
      <c r="O54" s="37"/>
      <c r="P54" s="87"/>
      <c r="Q54" s="90" t="str">
        <f t="shared" si="63"/>
        <v>NG</v>
      </c>
      <c r="R54" s="6">
        <v>5351.92</v>
      </c>
      <c r="S54" s="29"/>
      <c r="T54" s="29"/>
      <c r="U54" s="31">
        <f t="shared" si="57"/>
        <v>1022.9499999999998</v>
      </c>
      <c r="V54" s="42" t="str">
        <f>IF(V53&gt;1300,"NG",IF(V53&lt;900,"NG","OK"))</f>
        <v>OK</v>
      </c>
      <c r="W54" s="37"/>
      <c r="X54" s="6">
        <v>5658.33</v>
      </c>
      <c r="Y54" s="29"/>
      <c r="Z54" s="29"/>
      <c r="AA54" s="31">
        <f t="shared" si="58"/>
        <v>1329.3599999999997</v>
      </c>
      <c r="AB54" s="42" t="str">
        <f>IF(AB53&gt;1600,"NG",IF(AB53&lt;1200,"NG","OK"))</f>
        <v>OK</v>
      </c>
      <c r="AC54" s="37"/>
      <c r="AD54" s="6"/>
      <c r="AE54" s="29"/>
      <c r="AF54" s="29"/>
      <c r="AG54" s="31">
        <f t="shared" si="59"/>
        <v>-4328.97</v>
      </c>
      <c r="AH54" s="47" t="str">
        <f>IF(AH53&gt;1300,"NG",IF(AH53&lt;900,"NG","OK"))</f>
        <v>NG</v>
      </c>
      <c r="AI54" s="37"/>
      <c r="AJ54" s="6"/>
      <c r="AK54" s="29"/>
      <c r="AL54" s="29"/>
      <c r="AM54" s="31">
        <f t="shared" si="60"/>
        <v>-4328.97</v>
      </c>
      <c r="AN54" s="47" t="str">
        <f>IF(AN53&gt;1600,"NG",IF(AN53&lt;1200,"NG","OK"))</f>
        <v>NG</v>
      </c>
      <c r="AO54" s="37"/>
      <c r="AP54" s="8"/>
      <c r="AQ54" s="8"/>
      <c r="AR54" s="8"/>
      <c r="AS54" s="50">
        <f t="shared" si="61"/>
        <v>1609.3400000000001</v>
      </c>
      <c r="AT54" s="29"/>
      <c r="AU54" s="29"/>
      <c r="AV54" s="50">
        <f t="shared" si="62"/>
        <v>1915.75</v>
      </c>
      <c r="AW54" s="29"/>
      <c r="AX54" s="29"/>
      <c r="AY54" s="1"/>
      <c r="AZ54" s="1"/>
      <c r="BB54" s="12">
        <v>3300</v>
      </c>
      <c r="BC54" s="12">
        <v>3900</v>
      </c>
      <c r="BD54" s="12">
        <v>400</v>
      </c>
      <c r="BE54" s="12">
        <v>700</v>
      </c>
      <c r="BF54" s="12">
        <v>3000</v>
      </c>
      <c r="BG54" s="12">
        <v>900</v>
      </c>
      <c r="BH54" s="12">
        <v>1300</v>
      </c>
      <c r="BI54" s="12">
        <v>1200</v>
      </c>
      <c r="BJ54" s="12">
        <v>1600</v>
      </c>
    </row>
    <row r="55" spans="2:62" ht="12.5" thickBot="1">
      <c r="B55" s="9"/>
      <c r="C55" s="9"/>
      <c r="D55" s="9"/>
      <c r="E55" s="9"/>
      <c r="F55" s="5" t="s">
        <v>15</v>
      </c>
      <c r="G55" s="6">
        <v>3598.26</v>
      </c>
      <c r="H55" s="30"/>
      <c r="I55" s="30"/>
      <c r="J55" s="6">
        <v>4253.28</v>
      </c>
      <c r="K55" s="30"/>
      <c r="L55" s="30"/>
      <c r="M55" s="31">
        <f t="shared" si="56"/>
        <v>655.01999999999953</v>
      </c>
      <c r="N55" s="38"/>
      <c r="O55" s="39"/>
      <c r="P55" s="88"/>
      <c r="Q55" s="91" t="str">
        <f t="shared" si="63"/>
        <v>NG</v>
      </c>
      <c r="R55" s="6">
        <v>5219.75</v>
      </c>
      <c r="S55" s="30"/>
      <c r="T55" s="30"/>
      <c r="U55" s="31">
        <f t="shared" si="57"/>
        <v>966.47000000000025</v>
      </c>
      <c r="V55" s="43"/>
      <c r="W55" s="39"/>
      <c r="X55" s="6">
        <v>5479.91</v>
      </c>
      <c r="Y55" s="30"/>
      <c r="Z55" s="30"/>
      <c r="AA55" s="31">
        <f t="shared" si="58"/>
        <v>1226.6300000000001</v>
      </c>
      <c r="AB55" s="44"/>
      <c r="AC55" s="39"/>
      <c r="AD55" s="6"/>
      <c r="AE55" s="30"/>
      <c r="AF55" s="30"/>
      <c r="AG55" s="31">
        <f t="shared" si="59"/>
        <v>-4253.28</v>
      </c>
      <c r="AH55" s="48"/>
      <c r="AI55" s="39"/>
      <c r="AJ55" s="6"/>
      <c r="AK55" s="30"/>
      <c r="AL55" s="30"/>
      <c r="AM55" s="31">
        <f t="shared" si="60"/>
        <v>-4253.28</v>
      </c>
      <c r="AN55" s="49"/>
      <c r="AO55" s="39"/>
      <c r="AP55" s="9"/>
      <c r="AQ55" s="9"/>
      <c r="AR55" s="9"/>
      <c r="AS55" s="50">
        <f t="shared" si="61"/>
        <v>1621.4899999999998</v>
      </c>
      <c r="AT55" s="30"/>
      <c r="AU55" s="30"/>
      <c r="AV55" s="50">
        <f t="shared" si="62"/>
        <v>1881.6499999999996</v>
      </c>
      <c r="AW55" s="30"/>
      <c r="AX55" s="30"/>
      <c r="AY55" s="21"/>
      <c r="AZ55" s="21"/>
      <c r="BB55" s="12">
        <v>3300</v>
      </c>
      <c r="BC55" s="12">
        <v>3900</v>
      </c>
      <c r="BD55" s="12">
        <v>400</v>
      </c>
      <c r="BE55" s="12">
        <v>700</v>
      </c>
      <c r="BF55" s="12">
        <v>3000</v>
      </c>
      <c r="BG55" s="12">
        <v>900</v>
      </c>
      <c r="BH55" s="12">
        <v>1300</v>
      </c>
      <c r="BI55" s="12">
        <v>1200</v>
      </c>
      <c r="BJ55" s="12">
        <v>1600</v>
      </c>
    </row>
    <row r="56" spans="2:62">
      <c r="B56" s="4"/>
      <c r="C56" s="4"/>
      <c r="D56" s="4"/>
      <c r="E56" s="4"/>
      <c r="F56" s="5" t="s">
        <v>12</v>
      </c>
      <c r="G56" s="6">
        <v>3482.65</v>
      </c>
      <c r="H56" s="27"/>
      <c r="I56" s="27"/>
      <c r="J56" s="6">
        <v>4159.42</v>
      </c>
      <c r="K56" s="27"/>
      <c r="L56" s="27"/>
      <c r="M56" s="31">
        <f t="shared" si="56"/>
        <v>676.77</v>
      </c>
      <c r="N56" s="32"/>
      <c r="O56" s="33"/>
      <c r="P56" s="86">
        <v>2570.44</v>
      </c>
      <c r="Q56" s="89" t="str">
        <f>IF(P56&gt;3000,"NG","OK")</f>
        <v>OK</v>
      </c>
      <c r="R56" s="6">
        <v>5175.54</v>
      </c>
      <c r="S56" s="27"/>
      <c r="T56" s="27"/>
      <c r="U56" s="31">
        <f t="shared" si="57"/>
        <v>1016.1199999999999</v>
      </c>
      <c r="V56" s="40"/>
      <c r="W56" s="33"/>
      <c r="X56" s="6">
        <v>5401.65</v>
      </c>
      <c r="Y56" s="27"/>
      <c r="Z56" s="27"/>
      <c r="AA56" s="31">
        <f t="shared" si="58"/>
        <v>1242.2299999999996</v>
      </c>
      <c r="AB56" s="40"/>
      <c r="AC56" s="33"/>
      <c r="AD56" s="6"/>
      <c r="AE56" s="27"/>
      <c r="AF56" s="27"/>
      <c r="AG56" s="31">
        <f t="shared" si="59"/>
        <v>-4159.42</v>
      </c>
      <c r="AH56" s="45"/>
      <c r="AI56" s="33"/>
      <c r="AJ56" s="6"/>
      <c r="AK56" s="27"/>
      <c r="AL56" s="27"/>
      <c r="AM56" s="31">
        <f t="shared" si="60"/>
        <v>-4159.42</v>
      </c>
      <c r="AN56" s="45"/>
      <c r="AO56" s="33"/>
      <c r="AP56" s="4"/>
      <c r="AQ56" s="4"/>
      <c r="AR56" s="4"/>
      <c r="AS56" s="50">
        <f t="shared" si="61"/>
        <v>1692.8899999999999</v>
      </c>
      <c r="AT56" s="27"/>
      <c r="AU56" s="27"/>
      <c r="AV56" s="50">
        <f t="shared" si="62"/>
        <v>1918.9999999999995</v>
      </c>
      <c r="AW56" s="27"/>
      <c r="AX56" s="27"/>
      <c r="AY56" s="16"/>
      <c r="AZ56" s="16"/>
      <c r="BB56" s="12">
        <v>3300</v>
      </c>
      <c r="BC56" s="12">
        <v>3900</v>
      </c>
      <c r="BD56" s="12">
        <v>400</v>
      </c>
      <c r="BE56" s="12">
        <v>700</v>
      </c>
      <c r="BF56" s="12">
        <v>3000</v>
      </c>
      <c r="BG56" s="12">
        <v>900</v>
      </c>
      <c r="BH56" s="12">
        <v>1300</v>
      </c>
      <c r="BI56" s="12">
        <v>1200</v>
      </c>
      <c r="BJ56" s="12">
        <v>1600</v>
      </c>
    </row>
    <row r="57" spans="2:62">
      <c r="B57" s="26">
        <v>43710</v>
      </c>
      <c r="C57" s="8" t="s">
        <v>53</v>
      </c>
      <c r="D57" s="8" t="s">
        <v>54</v>
      </c>
      <c r="E57" s="8" t="s">
        <v>56</v>
      </c>
      <c r="F57" s="5" t="s">
        <v>13</v>
      </c>
      <c r="G57" s="6">
        <v>3701.11</v>
      </c>
      <c r="H57" s="28">
        <f>AVERAGE(G56:G59)</f>
        <v>3595.4974999999999</v>
      </c>
      <c r="I57" s="28">
        <f>STDEV(G56:G59)*3</f>
        <v>375.80596379647841</v>
      </c>
      <c r="J57" s="6">
        <v>4279.8900000000003</v>
      </c>
      <c r="K57" s="28">
        <f>AVERAGE(J56:J59)</f>
        <v>4228.2124999999996</v>
      </c>
      <c r="L57" s="28">
        <f>STDEV(J56:J59)*3</f>
        <v>231.90132907122427</v>
      </c>
      <c r="M57" s="31">
        <f t="shared" si="56"/>
        <v>578.7800000000002</v>
      </c>
      <c r="N57" s="34">
        <f>AVERAGE(M56:M59)</f>
        <v>632.71500000000003</v>
      </c>
      <c r="O57" s="35">
        <f>STDEV(M56:M59)*3</f>
        <v>149.31060478077183</v>
      </c>
      <c r="P57" s="87"/>
      <c r="Q57" s="90" t="str">
        <f t="shared" ref="Q57:Q59" si="66">IF(Q56&gt;700,"NG",IF(Q56&lt;400,"NG","OK"))</f>
        <v>NG</v>
      </c>
      <c r="R57" s="6">
        <v>5332.82</v>
      </c>
      <c r="S57" s="28">
        <f>AVERAGE(R56:R59)</f>
        <v>5249.92</v>
      </c>
      <c r="T57" s="28">
        <f>STDEV(R56:R59)*3</f>
        <v>259.28638375356269</v>
      </c>
      <c r="U57" s="31">
        <f t="shared" si="57"/>
        <v>1052.9299999999994</v>
      </c>
      <c r="V57" s="41">
        <f>AVERAGE(U56:U59)</f>
        <v>1021.7075</v>
      </c>
      <c r="W57" s="35">
        <f>STDEV(U56:U59)*3</f>
        <v>63.373442584412615</v>
      </c>
      <c r="X57" s="6">
        <v>5568.39</v>
      </c>
      <c r="Y57" s="28">
        <f>AVERAGE(X56:X59)</f>
        <v>5467.4500000000007</v>
      </c>
      <c r="Z57" s="28">
        <f>STDEV(X56:X59)*3</f>
        <v>258.95603796783752</v>
      </c>
      <c r="AA57" s="31">
        <f t="shared" si="58"/>
        <v>1288.5</v>
      </c>
      <c r="AB57" s="41">
        <f>AVERAGE(AA56:AA59)</f>
        <v>1239.2375</v>
      </c>
      <c r="AC57" s="35">
        <f>STDEV(AA56:AA59)*3</f>
        <v>110.73108879172111</v>
      </c>
      <c r="AD57" s="6"/>
      <c r="AE57" s="28" t="e">
        <f>AVERAGE(AD56:AD59)</f>
        <v>#DIV/0!</v>
      </c>
      <c r="AF57" s="28" t="e">
        <f>STDEV(AD56:AD59)*3</f>
        <v>#DIV/0!</v>
      </c>
      <c r="AG57" s="31">
        <f t="shared" si="59"/>
        <v>-4279.8900000000003</v>
      </c>
      <c r="AH57" s="46">
        <f>AVERAGE(AG56:AG59)</f>
        <v>-4228.2124999999996</v>
      </c>
      <c r="AI57" s="35">
        <f>STDEV(AG56:AG59)*3</f>
        <v>231.90132907122427</v>
      </c>
      <c r="AJ57" s="6"/>
      <c r="AK57" s="28" t="e">
        <f>AVERAGE(AJ56:AJ59)</f>
        <v>#DIV/0!</v>
      </c>
      <c r="AL57" s="28" t="e">
        <f>STDEV(AJ56:AJ59)*3</f>
        <v>#DIV/0!</v>
      </c>
      <c r="AM57" s="31">
        <f t="shared" si="60"/>
        <v>-4279.8900000000003</v>
      </c>
      <c r="AN57" s="46">
        <f>AVERAGE(AM56:AM59)</f>
        <v>-4228.2124999999996</v>
      </c>
      <c r="AO57" s="35">
        <f>STDEV(AM56:AM59)*3</f>
        <v>231.90132907122427</v>
      </c>
      <c r="AP57" s="25"/>
      <c r="AQ57" s="25"/>
      <c r="AR57" s="25"/>
      <c r="AS57" s="50">
        <f t="shared" si="61"/>
        <v>1631.7099999999996</v>
      </c>
      <c r="AT57" s="28">
        <f>AVERAGE(AS56:AS59)</f>
        <v>1654.4224999999999</v>
      </c>
      <c r="AU57" s="28">
        <f>STDEV(AS56:AS59)*3</f>
        <v>120.7468841212892</v>
      </c>
      <c r="AV57" s="50">
        <f t="shared" si="62"/>
        <v>1867.2800000000002</v>
      </c>
      <c r="AW57" s="28">
        <f>AVERAGE(AV56:AV59)</f>
        <v>1871.9525000000001</v>
      </c>
      <c r="AX57" s="28">
        <f>STDEV(AV56:AV59)*3</f>
        <v>151.5338959606068</v>
      </c>
      <c r="AY57" s="2">
        <f t="shared" ref="AY57" si="67">IF(IF(COUNTBLANK(R56:R59),"",IF(AND(V58="OK",AB58="OK"),V57,AH57))&gt;0,IF(COUNTBLANK(R56:R59),"",IF(AND(V58="OK",AB58="OK"),V57,AH57)),"")</f>
        <v>1021.7075</v>
      </c>
      <c r="AZ57" s="2">
        <f t="shared" ref="AZ57" si="68">IF(IF(COUNTBLANK(R56:R59),"",IF(AND(V58="OK",AB58="OK"),AB57,AN57))&gt;0,IF(COUNTBLANK(R56:R59),"",IF(AND(V58="OK",AB58="OK"),AB57,AN57)),"")</f>
        <v>1239.2375</v>
      </c>
      <c r="BB57" s="12">
        <v>3300</v>
      </c>
      <c r="BC57" s="12">
        <v>3900</v>
      </c>
      <c r="BD57" s="12">
        <v>400</v>
      </c>
      <c r="BE57" s="12">
        <v>700</v>
      </c>
      <c r="BF57" s="12">
        <v>3000</v>
      </c>
      <c r="BG57" s="12">
        <v>900</v>
      </c>
      <c r="BH57" s="12">
        <v>1300</v>
      </c>
      <c r="BI57" s="12">
        <v>1200</v>
      </c>
      <c r="BJ57" s="12">
        <v>1600</v>
      </c>
    </row>
    <row r="58" spans="2:62">
      <c r="B58" s="8"/>
      <c r="C58" s="8"/>
      <c r="D58" s="8"/>
      <c r="E58" s="8"/>
      <c r="F58" s="5" t="s">
        <v>14</v>
      </c>
      <c r="G58" s="6">
        <v>3706.73</v>
      </c>
      <c r="H58" s="29"/>
      <c r="I58" s="29"/>
      <c r="J58" s="6">
        <v>4308.8</v>
      </c>
      <c r="K58" s="29"/>
      <c r="L58" s="29"/>
      <c r="M58" s="31">
        <f t="shared" si="56"/>
        <v>602.07000000000016</v>
      </c>
      <c r="N58" s="36" t="str">
        <f>IF(N57&gt;700,"NG",IF(N57&lt;400,"NG","OK"))</f>
        <v>OK</v>
      </c>
      <c r="O58" s="37"/>
      <c r="P58" s="87"/>
      <c r="Q58" s="90" t="str">
        <f t="shared" si="66"/>
        <v>NG</v>
      </c>
      <c r="R58" s="6">
        <v>5316.26</v>
      </c>
      <c r="S58" s="29"/>
      <c r="T58" s="29"/>
      <c r="U58" s="31">
        <f t="shared" si="57"/>
        <v>1007.46</v>
      </c>
      <c r="V58" s="42" t="str">
        <f>IF(V57&gt;1300,"NG",IF(V57&lt;900,"NG","OK"))</f>
        <v>OK</v>
      </c>
      <c r="W58" s="37"/>
      <c r="X58" s="6">
        <v>5509.95</v>
      </c>
      <c r="Y58" s="29"/>
      <c r="Z58" s="29"/>
      <c r="AA58" s="31">
        <f t="shared" si="58"/>
        <v>1201.1499999999996</v>
      </c>
      <c r="AB58" s="42" t="str">
        <f>IF(AB57&gt;1600,"NG",IF(AB57&lt;1200,"NG","OK"))</f>
        <v>OK</v>
      </c>
      <c r="AC58" s="37"/>
      <c r="AD58" s="6"/>
      <c r="AE58" s="29"/>
      <c r="AF58" s="29"/>
      <c r="AG58" s="31">
        <f t="shared" si="59"/>
        <v>-4308.8</v>
      </c>
      <c r="AH58" s="47" t="str">
        <f>IF(AH57&gt;1300,"NG",IF(AH57&lt;900,"NG","OK"))</f>
        <v>NG</v>
      </c>
      <c r="AI58" s="37"/>
      <c r="AJ58" s="6"/>
      <c r="AK58" s="29"/>
      <c r="AL58" s="29"/>
      <c r="AM58" s="31">
        <f t="shared" si="60"/>
        <v>-4308.8</v>
      </c>
      <c r="AN58" s="47" t="str">
        <f>IF(AN57&gt;1600,"NG",IF(AN57&lt;1200,"NG","OK"))</f>
        <v>NG</v>
      </c>
      <c r="AO58" s="37"/>
      <c r="AP58" s="8"/>
      <c r="AQ58" s="8"/>
      <c r="AR58" s="8"/>
      <c r="AS58" s="50">
        <f t="shared" si="61"/>
        <v>1609.5300000000002</v>
      </c>
      <c r="AT58" s="29"/>
      <c r="AU58" s="29"/>
      <c r="AV58" s="50">
        <f t="shared" si="62"/>
        <v>1803.2199999999998</v>
      </c>
      <c r="AW58" s="29"/>
      <c r="AX58" s="29"/>
      <c r="AY58" s="1"/>
      <c r="AZ58" s="1"/>
      <c r="BB58" s="12">
        <v>3300</v>
      </c>
      <c r="BC58" s="12">
        <v>3900</v>
      </c>
      <c r="BD58" s="12">
        <v>400</v>
      </c>
      <c r="BE58" s="12">
        <v>700</v>
      </c>
      <c r="BF58" s="12">
        <v>3000</v>
      </c>
      <c r="BG58" s="12">
        <v>900</v>
      </c>
      <c r="BH58" s="12">
        <v>1300</v>
      </c>
      <c r="BI58" s="12">
        <v>1200</v>
      </c>
      <c r="BJ58" s="12">
        <v>1600</v>
      </c>
    </row>
    <row r="59" spans="2:62" ht="12.5" thickBot="1">
      <c r="B59" s="9"/>
      <c r="C59" s="9"/>
      <c r="D59" s="9"/>
      <c r="E59" s="9"/>
      <c r="F59" s="5" t="s">
        <v>15</v>
      </c>
      <c r="G59" s="6">
        <v>3491.5</v>
      </c>
      <c r="H59" s="30"/>
      <c r="I59" s="30"/>
      <c r="J59" s="6">
        <v>4164.74</v>
      </c>
      <c r="K59" s="30"/>
      <c r="L59" s="30"/>
      <c r="M59" s="31">
        <f t="shared" si="56"/>
        <v>673.23999999999978</v>
      </c>
      <c r="N59" s="38"/>
      <c r="O59" s="39"/>
      <c r="P59" s="88"/>
      <c r="Q59" s="91" t="str">
        <f t="shared" si="66"/>
        <v>NG</v>
      </c>
      <c r="R59" s="6">
        <v>5175.0600000000004</v>
      </c>
      <c r="S59" s="30"/>
      <c r="T59" s="30"/>
      <c r="U59" s="31">
        <f t="shared" si="57"/>
        <v>1010.3200000000006</v>
      </c>
      <c r="V59" s="43"/>
      <c r="W59" s="39"/>
      <c r="X59" s="6">
        <v>5389.81</v>
      </c>
      <c r="Y59" s="30"/>
      <c r="Z59" s="30"/>
      <c r="AA59" s="31">
        <f t="shared" si="58"/>
        <v>1225.0700000000006</v>
      </c>
      <c r="AB59" s="44"/>
      <c r="AC59" s="39"/>
      <c r="AD59" s="6"/>
      <c r="AE59" s="30"/>
      <c r="AF59" s="30"/>
      <c r="AG59" s="31">
        <f t="shared" si="59"/>
        <v>-4164.74</v>
      </c>
      <c r="AH59" s="48"/>
      <c r="AI59" s="39"/>
      <c r="AJ59" s="6"/>
      <c r="AK59" s="30"/>
      <c r="AL59" s="30"/>
      <c r="AM59" s="31">
        <f t="shared" si="60"/>
        <v>-4164.74</v>
      </c>
      <c r="AN59" s="49"/>
      <c r="AO59" s="39"/>
      <c r="AP59" s="9"/>
      <c r="AQ59" s="9"/>
      <c r="AR59" s="9"/>
      <c r="AS59" s="50">
        <f t="shared" si="61"/>
        <v>1683.5600000000004</v>
      </c>
      <c r="AT59" s="30"/>
      <c r="AU59" s="30"/>
      <c r="AV59" s="50">
        <f t="shared" si="62"/>
        <v>1898.3100000000004</v>
      </c>
      <c r="AW59" s="30"/>
      <c r="AX59" s="30"/>
      <c r="AY59" s="21"/>
      <c r="AZ59" s="21"/>
      <c r="BB59" s="12">
        <v>3300</v>
      </c>
      <c r="BC59" s="12">
        <v>3900</v>
      </c>
      <c r="BD59" s="12">
        <v>400</v>
      </c>
      <c r="BE59" s="12">
        <v>700</v>
      </c>
      <c r="BF59" s="12">
        <v>3000</v>
      </c>
      <c r="BG59" s="12">
        <v>900</v>
      </c>
      <c r="BH59" s="12">
        <v>1300</v>
      </c>
      <c r="BI59" s="12">
        <v>1200</v>
      </c>
      <c r="BJ59" s="12">
        <v>1600</v>
      </c>
    </row>
    <row r="60" spans="2:62">
      <c r="B60" s="4"/>
      <c r="C60" s="4"/>
      <c r="D60" s="4"/>
      <c r="E60" s="4"/>
      <c r="F60" s="5" t="s">
        <v>12</v>
      </c>
      <c r="G60" s="6">
        <v>3473.53</v>
      </c>
      <c r="H60" s="27"/>
      <c r="I60" s="27"/>
      <c r="J60" s="6">
        <v>4144.3500000000004</v>
      </c>
      <c r="K60" s="27"/>
      <c r="L60" s="27"/>
      <c r="M60" s="31">
        <f t="shared" si="56"/>
        <v>670.82000000000016</v>
      </c>
      <c r="N60" s="32"/>
      <c r="O60" s="33"/>
      <c r="P60" s="86">
        <v>2513.09</v>
      </c>
      <c r="Q60" s="89" t="str">
        <f>IF(P60&gt;3000,"NG","OK")</f>
        <v>OK</v>
      </c>
      <c r="R60" s="6">
        <v>5205.08</v>
      </c>
      <c r="S60" s="27"/>
      <c r="T60" s="27"/>
      <c r="U60" s="31">
        <f t="shared" si="57"/>
        <v>1060.7299999999996</v>
      </c>
      <c r="V60" s="40"/>
      <c r="W60" s="33"/>
      <c r="X60" s="6">
        <v>5451.4</v>
      </c>
      <c r="Y60" s="27"/>
      <c r="Z60" s="27"/>
      <c r="AA60" s="31">
        <f t="shared" si="58"/>
        <v>1307.0499999999993</v>
      </c>
      <c r="AB60" s="40"/>
      <c r="AC60" s="33"/>
      <c r="AD60" s="6"/>
      <c r="AE60" s="27"/>
      <c r="AF60" s="27"/>
      <c r="AG60" s="31">
        <f t="shared" si="59"/>
        <v>-4144.3500000000004</v>
      </c>
      <c r="AH60" s="45"/>
      <c r="AI60" s="33"/>
      <c r="AJ60" s="6"/>
      <c r="AK60" s="27"/>
      <c r="AL60" s="27"/>
      <c r="AM60" s="31">
        <f t="shared" si="60"/>
        <v>-4144.3500000000004</v>
      </c>
      <c r="AN60" s="45"/>
      <c r="AO60" s="33"/>
      <c r="AP60" s="4"/>
      <c r="AQ60" s="4"/>
      <c r="AR60" s="4"/>
      <c r="AS60" s="50">
        <f t="shared" si="61"/>
        <v>1731.5499999999997</v>
      </c>
      <c r="AT60" s="27"/>
      <c r="AU60" s="27"/>
      <c r="AV60" s="50">
        <f t="shared" si="62"/>
        <v>1977.8699999999994</v>
      </c>
      <c r="AW60" s="27"/>
      <c r="AX60" s="27"/>
      <c r="AY60" s="16"/>
      <c r="AZ60" s="16"/>
      <c r="BB60" s="12">
        <v>3300</v>
      </c>
      <c r="BC60" s="12">
        <v>3900</v>
      </c>
      <c r="BD60" s="12">
        <v>400</v>
      </c>
      <c r="BE60" s="12">
        <v>700</v>
      </c>
      <c r="BF60" s="12">
        <v>3000</v>
      </c>
      <c r="BG60" s="12">
        <v>900</v>
      </c>
      <c r="BH60" s="12">
        <v>1300</v>
      </c>
      <c r="BI60" s="12">
        <v>1200</v>
      </c>
      <c r="BJ60" s="12">
        <v>1600</v>
      </c>
    </row>
    <row r="61" spans="2:62">
      <c r="B61" s="26">
        <v>43710</v>
      </c>
      <c r="C61" s="8" t="s">
        <v>53</v>
      </c>
      <c r="D61" s="8" t="s">
        <v>54</v>
      </c>
      <c r="E61" s="8" t="s">
        <v>57</v>
      </c>
      <c r="F61" s="5" t="s">
        <v>13</v>
      </c>
      <c r="G61" s="6">
        <v>3693.38</v>
      </c>
      <c r="H61" s="28">
        <f>AVERAGE(G60:G63)</f>
        <v>3583.3999999999996</v>
      </c>
      <c r="I61" s="28">
        <f>STDEV(G60:G63)*3</f>
        <v>369.33548732825568</v>
      </c>
      <c r="J61" s="6">
        <v>4314.96</v>
      </c>
      <c r="K61" s="28">
        <f>AVERAGE(J60:J63)</f>
        <v>4251.5574999999999</v>
      </c>
      <c r="L61" s="28">
        <f>STDEV(J60:J63)*3</f>
        <v>268.2207479390803</v>
      </c>
      <c r="M61" s="31">
        <f t="shared" si="56"/>
        <v>621.57999999999993</v>
      </c>
      <c r="N61" s="34">
        <f>AVERAGE(M60:M63)</f>
        <v>668.1574999999998</v>
      </c>
      <c r="O61" s="35">
        <f>STDEV(M60:M63)*3</f>
        <v>141.32838860257337</v>
      </c>
      <c r="P61" s="87"/>
      <c r="Q61" s="90" t="str">
        <f t="shared" ref="Q61:Q63" si="69">IF(Q60&gt;700,"NG",IF(Q60&lt;400,"NG","OK"))</f>
        <v>NG</v>
      </c>
      <c r="R61" s="6">
        <v>5343.92</v>
      </c>
      <c r="S61" s="28">
        <f>AVERAGE(R60:R63)</f>
        <v>5316.7674999999999</v>
      </c>
      <c r="T61" s="28">
        <f>STDEV(R60:R63)*3</f>
        <v>371.66381210039793</v>
      </c>
      <c r="U61" s="31">
        <f t="shared" si="57"/>
        <v>1028.96</v>
      </c>
      <c r="V61" s="41">
        <f>AVERAGE(U60:U63)</f>
        <v>1065.21</v>
      </c>
      <c r="W61" s="35">
        <f>STDEV(U60:U63)*3</f>
        <v>166.92691035300459</v>
      </c>
      <c r="X61" s="6">
        <v>5587.5</v>
      </c>
      <c r="Y61" s="28">
        <f>AVERAGE(X60:X63)</f>
        <v>5561.2199999999993</v>
      </c>
      <c r="Z61" s="28">
        <f>STDEV(X60:X63)*3</f>
        <v>508.26538186266419</v>
      </c>
      <c r="AA61" s="31">
        <f t="shared" si="58"/>
        <v>1272.54</v>
      </c>
      <c r="AB61" s="41">
        <f>AVERAGE(AA60:AA63)</f>
        <v>1309.6624999999999</v>
      </c>
      <c r="AC61" s="35">
        <f>STDEV(AA60:AA63)*3</f>
        <v>318.17523226203497</v>
      </c>
      <c r="AD61" s="6"/>
      <c r="AE61" s="28" t="e">
        <f>AVERAGE(AD60:AD63)</f>
        <v>#DIV/0!</v>
      </c>
      <c r="AF61" s="28" t="e">
        <f>STDEV(AD60:AD63)*3</f>
        <v>#DIV/0!</v>
      </c>
      <c r="AG61" s="31">
        <f t="shared" si="59"/>
        <v>-4314.96</v>
      </c>
      <c r="AH61" s="46">
        <f>AVERAGE(AG60:AG63)</f>
        <v>-4251.5574999999999</v>
      </c>
      <c r="AI61" s="35">
        <f>STDEV(AG60:AG63)*3</f>
        <v>268.2207479390803</v>
      </c>
      <c r="AJ61" s="6"/>
      <c r="AK61" s="28" t="e">
        <f>AVERAGE(AJ60:AJ63)</f>
        <v>#DIV/0!</v>
      </c>
      <c r="AL61" s="28" t="e">
        <f>STDEV(AJ60:AJ63)*3</f>
        <v>#DIV/0!</v>
      </c>
      <c r="AM61" s="31">
        <f t="shared" si="60"/>
        <v>-4314.96</v>
      </c>
      <c r="AN61" s="46">
        <f>AVERAGE(AM60:AM63)</f>
        <v>-4251.5574999999999</v>
      </c>
      <c r="AO61" s="35">
        <f>STDEV(AM60:AM63)*3</f>
        <v>268.2207479390803</v>
      </c>
      <c r="AP61" s="25"/>
      <c r="AQ61" s="25"/>
      <c r="AR61" s="25"/>
      <c r="AS61" s="50">
        <f t="shared" si="61"/>
        <v>1650.54</v>
      </c>
      <c r="AT61" s="28">
        <f>AVERAGE(AS60:AS63)</f>
        <v>1733.3674999999998</v>
      </c>
      <c r="AU61" s="28">
        <f>STDEV(AS60:AS63)*3</f>
        <v>182.28722726784753</v>
      </c>
      <c r="AV61" s="50">
        <f t="shared" si="62"/>
        <v>1894.12</v>
      </c>
      <c r="AW61" s="28">
        <f>AVERAGE(AV60:AV63)</f>
        <v>1977.8199999999997</v>
      </c>
      <c r="AX61" s="28">
        <f>STDEV(AV60:AV63)*3</f>
        <v>271.20513158861809</v>
      </c>
      <c r="AY61" s="2">
        <f t="shared" ref="AY61" si="70">IF(IF(COUNTBLANK(R60:R63),"",IF(AND(V62="OK",AB62="OK"),V61,AH61))&gt;0,IF(COUNTBLANK(R60:R63),"",IF(AND(V62="OK",AB62="OK"),V61,AH61)),"")</f>
        <v>1065.21</v>
      </c>
      <c r="AZ61" s="2">
        <f t="shared" ref="AZ61" si="71">IF(IF(COUNTBLANK(R60:R63),"",IF(AND(V62="OK",AB62="OK"),AB61,AN61))&gt;0,IF(COUNTBLANK(R60:R63),"",IF(AND(V62="OK",AB62="OK"),AB61,AN61)),"")</f>
        <v>1309.6624999999999</v>
      </c>
      <c r="BB61" s="12">
        <v>3300</v>
      </c>
      <c r="BC61" s="12">
        <v>3900</v>
      </c>
      <c r="BD61" s="12">
        <v>400</v>
      </c>
      <c r="BE61" s="12">
        <v>700</v>
      </c>
      <c r="BF61" s="12">
        <v>3000</v>
      </c>
      <c r="BG61" s="12">
        <v>900</v>
      </c>
      <c r="BH61" s="12">
        <v>1300</v>
      </c>
      <c r="BI61" s="12">
        <v>1200</v>
      </c>
      <c r="BJ61" s="12">
        <v>1600</v>
      </c>
    </row>
    <row r="62" spans="2:62">
      <c r="B62" s="8"/>
      <c r="C62" s="8"/>
      <c r="D62" s="8"/>
      <c r="E62" s="8"/>
      <c r="F62" s="5" t="s">
        <v>14</v>
      </c>
      <c r="G62" s="6">
        <v>3686.55</v>
      </c>
      <c r="H62" s="29"/>
      <c r="I62" s="29"/>
      <c r="J62" s="6">
        <v>4334.7299999999996</v>
      </c>
      <c r="K62" s="29"/>
      <c r="L62" s="29"/>
      <c r="M62" s="31">
        <f t="shared" si="56"/>
        <v>648.17999999999938</v>
      </c>
      <c r="N62" s="36" t="str">
        <f>IF(N61&gt;700,"NG",IF(N61&lt;400,"NG","OK"))</f>
        <v>OK</v>
      </c>
      <c r="O62" s="37"/>
      <c r="P62" s="87"/>
      <c r="Q62" s="90" t="str">
        <f t="shared" si="69"/>
        <v>NG</v>
      </c>
      <c r="R62" s="6">
        <v>5479.99</v>
      </c>
      <c r="S62" s="29"/>
      <c r="T62" s="29"/>
      <c r="U62" s="31">
        <f t="shared" si="57"/>
        <v>1145.2600000000002</v>
      </c>
      <c r="V62" s="42" t="str">
        <f>IF(V61&gt;1300,"NG",IF(V61&lt;900,"NG","OK"))</f>
        <v>OK</v>
      </c>
      <c r="W62" s="37"/>
      <c r="X62" s="6">
        <v>5789.9</v>
      </c>
      <c r="Y62" s="29"/>
      <c r="Z62" s="29"/>
      <c r="AA62" s="31">
        <f t="shared" si="58"/>
        <v>1455.17</v>
      </c>
      <c r="AB62" s="42" t="str">
        <f>IF(AB61&gt;1600,"NG",IF(AB61&lt;1200,"NG","OK"))</f>
        <v>OK</v>
      </c>
      <c r="AC62" s="37"/>
      <c r="AD62" s="6"/>
      <c r="AE62" s="29"/>
      <c r="AF62" s="29"/>
      <c r="AG62" s="31">
        <f t="shared" si="59"/>
        <v>-4334.7299999999996</v>
      </c>
      <c r="AH62" s="47" t="str">
        <f>IF(AH61&gt;1300,"NG",IF(AH61&lt;900,"NG","OK"))</f>
        <v>NG</v>
      </c>
      <c r="AI62" s="37"/>
      <c r="AJ62" s="6"/>
      <c r="AK62" s="29"/>
      <c r="AL62" s="29"/>
      <c r="AM62" s="31">
        <f t="shared" si="60"/>
        <v>-4334.7299999999996</v>
      </c>
      <c r="AN62" s="47" t="str">
        <f>IF(AN61&gt;1600,"NG",IF(AN61&lt;1200,"NG","OK"))</f>
        <v>NG</v>
      </c>
      <c r="AO62" s="37"/>
      <c r="AP62" s="8"/>
      <c r="AQ62" s="8"/>
      <c r="AR62" s="8"/>
      <c r="AS62" s="50">
        <f t="shared" si="61"/>
        <v>1793.4399999999996</v>
      </c>
      <c r="AT62" s="29"/>
      <c r="AU62" s="29"/>
      <c r="AV62" s="50">
        <f t="shared" si="62"/>
        <v>2103.3499999999995</v>
      </c>
      <c r="AW62" s="29"/>
      <c r="AX62" s="29"/>
      <c r="AY62" s="1"/>
      <c r="AZ62" s="1"/>
      <c r="BB62" s="12">
        <v>3300</v>
      </c>
      <c r="BC62" s="12">
        <v>3900</v>
      </c>
      <c r="BD62" s="12">
        <v>400</v>
      </c>
      <c r="BE62" s="12">
        <v>700</v>
      </c>
      <c r="BF62" s="12">
        <v>3000</v>
      </c>
      <c r="BG62" s="12">
        <v>900</v>
      </c>
      <c r="BH62" s="12">
        <v>1300</v>
      </c>
      <c r="BI62" s="12">
        <v>1200</v>
      </c>
      <c r="BJ62" s="12">
        <v>1600</v>
      </c>
    </row>
    <row r="63" spans="2:62" ht="12.5" thickBot="1">
      <c r="B63" s="9"/>
      <c r="C63" s="9"/>
      <c r="D63" s="9"/>
      <c r="E63" s="9"/>
      <c r="F63" s="5" t="s">
        <v>15</v>
      </c>
      <c r="G63" s="6">
        <v>3480.14</v>
      </c>
      <c r="H63" s="30"/>
      <c r="I63" s="30"/>
      <c r="J63" s="6">
        <v>4212.1899999999996</v>
      </c>
      <c r="K63" s="30"/>
      <c r="L63" s="30"/>
      <c r="M63" s="31">
        <f t="shared" si="56"/>
        <v>732.04999999999973</v>
      </c>
      <c r="N63" s="38"/>
      <c r="O63" s="39"/>
      <c r="P63" s="88"/>
      <c r="Q63" s="91" t="str">
        <f t="shared" si="69"/>
        <v>NG</v>
      </c>
      <c r="R63" s="6">
        <v>5238.08</v>
      </c>
      <c r="S63" s="30"/>
      <c r="T63" s="30"/>
      <c r="U63" s="31">
        <f t="shared" si="57"/>
        <v>1025.8900000000003</v>
      </c>
      <c r="V63" s="43"/>
      <c r="W63" s="39"/>
      <c r="X63" s="6">
        <v>5416.08</v>
      </c>
      <c r="Y63" s="30"/>
      <c r="Z63" s="30"/>
      <c r="AA63" s="31">
        <f t="shared" si="58"/>
        <v>1203.8900000000003</v>
      </c>
      <c r="AB63" s="44"/>
      <c r="AC63" s="39"/>
      <c r="AD63" s="6"/>
      <c r="AE63" s="30"/>
      <c r="AF63" s="30"/>
      <c r="AG63" s="31">
        <f t="shared" si="59"/>
        <v>-4212.1899999999996</v>
      </c>
      <c r="AH63" s="48"/>
      <c r="AI63" s="39"/>
      <c r="AJ63" s="6"/>
      <c r="AK63" s="30"/>
      <c r="AL63" s="30"/>
      <c r="AM63" s="31">
        <f t="shared" si="60"/>
        <v>-4212.1899999999996</v>
      </c>
      <c r="AN63" s="49"/>
      <c r="AO63" s="39"/>
      <c r="AP63" s="9"/>
      <c r="AQ63" s="9"/>
      <c r="AR63" s="9"/>
      <c r="AS63" s="50">
        <f t="shared" si="61"/>
        <v>1757.94</v>
      </c>
      <c r="AT63" s="30"/>
      <c r="AU63" s="30"/>
      <c r="AV63" s="50">
        <f t="shared" si="62"/>
        <v>1935.94</v>
      </c>
      <c r="AW63" s="30"/>
      <c r="AX63" s="30"/>
      <c r="AY63" s="21"/>
      <c r="AZ63" s="21"/>
      <c r="BB63" s="12">
        <v>3300</v>
      </c>
      <c r="BC63" s="12">
        <v>3900</v>
      </c>
      <c r="BD63" s="12">
        <v>400</v>
      </c>
      <c r="BE63" s="12">
        <v>700</v>
      </c>
      <c r="BF63" s="12">
        <v>3000</v>
      </c>
      <c r="BG63" s="12">
        <v>900</v>
      </c>
      <c r="BH63" s="12">
        <v>1300</v>
      </c>
      <c r="BI63" s="12">
        <v>1200</v>
      </c>
      <c r="BJ63" s="12">
        <v>1600</v>
      </c>
    </row>
    <row r="64" spans="2:62">
      <c r="B64" s="4"/>
      <c r="C64" s="4"/>
      <c r="D64" s="4"/>
      <c r="E64" s="4"/>
      <c r="F64" s="5" t="s">
        <v>12</v>
      </c>
      <c r="G64" s="6">
        <v>3416.37</v>
      </c>
      <c r="H64" s="27"/>
      <c r="I64" s="27"/>
      <c r="J64" s="6">
        <v>3976.25</v>
      </c>
      <c r="K64" s="27"/>
      <c r="L64" s="27"/>
      <c r="M64" s="31">
        <f t="shared" ref="M64:M71" si="72">J64-G64</f>
        <v>559.88000000000011</v>
      </c>
      <c r="N64" s="32"/>
      <c r="O64" s="33"/>
      <c r="P64" s="86">
        <v>2380.91</v>
      </c>
      <c r="Q64" s="89" t="str">
        <f>IF(P64&gt;3000,"NG","OK")</f>
        <v>OK</v>
      </c>
      <c r="R64" s="6">
        <v>4964.07</v>
      </c>
      <c r="S64" s="27"/>
      <c r="T64" s="27"/>
      <c r="U64" s="31">
        <f t="shared" ref="U64:U71" si="73">R64-J64</f>
        <v>987.81999999999971</v>
      </c>
      <c r="V64" s="40"/>
      <c r="W64" s="33"/>
      <c r="X64" s="6">
        <v>5234.22</v>
      </c>
      <c r="Y64" s="27"/>
      <c r="Z64" s="27"/>
      <c r="AA64" s="31">
        <f t="shared" ref="AA64:AA71" si="74">X64-J64</f>
        <v>1257.9700000000003</v>
      </c>
      <c r="AB64" s="40"/>
      <c r="AC64" s="33"/>
      <c r="AD64" s="6"/>
      <c r="AE64" s="27"/>
      <c r="AF64" s="27"/>
      <c r="AG64" s="31">
        <f t="shared" ref="AG64:AG71" si="75">AD64-J64</f>
        <v>-3976.25</v>
      </c>
      <c r="AH64" s="45"/>
      <c r="AI64" s="33"/>
      <c r="AJ64" s="6"/>
      <c r="AK64" s="27"/>
      <c r="AL64" s="27"/>
      <c r="AM64" s="31">
        <f t="shared" ref="AM64:AM71" si="76">AJ64-J64</f>
        <v>-3976.25</v>
      </c>
      <c r="AN64" s="45"/>
      <c r="AO64" s="33"/>
      <c r="AP64" s="4"/>
      <c r="AQ64" s="4"/>
      <c r="AR64" s="4"/>
      <c r="AS64" s="50">
        <f t="shared" ref="AS64:AS71" si="77">R64-G64</f>
        <v>1547.6999999999998</v>
      </c>
      <c r="AT64" s="27"/>
      <c r="AU64" s="27"/>
      <c r="AV64" s="50">
        <f t="shared" ref="AV64:AV71" si="78">X64-G64</f>
        <v>1817.8500000000004</v>
      </c>
      <c r="AW64" s="27"/>
      <c r="AX64" s="27"/>
      <c r="AY64" s="16"/>
      <c r="AZ64" s="16"/>
      <c r="BB64" s="12">
        <v>3300</v>
      </c>
      <c r="BC64" s="12">
        <v>3900</v>
      </c>
      <c r="BD64" s="12">
        <v>400</v>
      </c>
      <c r="BE64" s="12">
        <v>700</v>
      </c>
      <c r="BF64" s="12">
        <v>3000</v>
      </c>
      <c r="BG64" s="12">
        <v>900</v>
      </c>
      <c r="BH64" s="12">
        <v>1300</v>
      </c>
      <c r="BI64" s="12">
        <v>1200</v>
      </c>
      <c r="BJ64" s="12">
        <v>1600</v>
      </c>
    </row>
    <row r="65" spans="2:62">
      <c r="B65" s="26"/>
      <c r="C65" s="8"/>
      <c r="D65" s="8"/>
      <c r="E65" s="8"/>
      <c r="F65" s="5" t="s">
        <v>13</v>
      </c>
      <c r="G65" s="6">
        <v>3562.86</v>
      </c>
      <c r="H65" s="28">
        <f>AVERAGE(G64:G67)</f>
        <v>3500.8525</v>
      </c>
      <c r="I65" s="28">
        <f>STDEV(G64:G67)*3</f>
        <v>262.66422220203526</v>
      </c>
      <c r="J65" s="6">
        <v>4163.26</v>
      </c>
      <c r="K65" s="28">
        <f>AVERAGE(J64:J67)</f>
        <v>4074.6125000000002</v>
      </c>
      <c r="L65" s="28">
        <f>STDEV(J64:J67)*3</f>
        <v>255.60436307895856</v>
      </c>
      <c r="M65" s="31">
        <f t="shared" si="72"/>
        <v>600.40000000000009</v>
      </c>
      <c r="N65" s="34">
        <f>AVERAGE(M64:M67)</f>
        <v>573.75999999999988</v>
      </c>
      <c r="O65" s="35">
        <f>STDEV(M64:M67)*3</f>
        <v>93.127357956725433</v>
      </c>
      <c r="P65" s="87"/>
      <c r="Q65" s="90" t="str">
        <f t="shared" ref="Q65:Q67" si="79">IF(Q64&gt;700,"NG",IF(Q64&lt;400,"NG","OK"))</f>
        <v>NG</v>
      </c>
      <c r="R65" s="6">
        <v>5203.13</v>
      </c>
      <c r="S65" s="28">
        <f>AVERAGE(R64:R67)</f>
        <v>5108.22</v>
      </c>
      <c r="T65" s="28">
        <f>STDEV(R64:R67)*3</f>
        <v>307.05166438239723</v>
      </c>
      <c r="U65" s="31">
        <f t="shared" si="73"/>
        <v>1039.8699999999999</v>
      </c>
      <c r="V65" s="41">
        <f>AVERAGE(U64:U67)</f>
        <v>1033.6075000000001</v>
      </c>
      <c r="W65" s="35">
        <f>STDEV(U64:U67)*3</f>
        <v>120.7782150265526</v>
      </c>
      <c r="X65" s="6">
        <v>5541.91</v>
      </c>
      <c r="Y65" s="28">
        <f>AVERAGE(X64:X67)</f>
        <v>5389.1575000000003</v>
      </c>
      <c r="Z65" s="28">
        <f>STDEV(X64:X67)*3</f>
        <v>376.96854142620396</v>
      </c>
      <c r="AA65" s="31">
        <f t="shared" si="74"/>
        <v>1378.6499999999996</v>
      </c>
      <c r="AB65" s="41">
        <f>AVERAGE(AA64:AA67)</f>
        <v>1314.5450000000001</v>
      </c>
      <c r="AC65" s="35">
        <f>STDEV(AA64:AA67)*3</f>
        <v>180.73521433301147</v>
      </c>
      <c r="AD65" s="6"/>
      <c r="AE65" s="28" t="e">
        <f>AVERAGE(AD64:AD67)</f>
        <v>#DIV/0!</v>
      </c>
      <c r="AF65" s="28" t="e">
        <f>STDEV(AD64:AD67)*3</f>
        <v>#DIV/0!</v>
      </c>
      <c r="AG65" s="31">
        <f t="shared" si="75"/>
        <v>-4163.26</v>
      </c>
      <c r="AH65" s="46">
        <f>AVERAGE(AG64:AG67)</f>
        <v>-4074.6125000000002</v>
      </c>
      <c r="AI65" s="35">
        <f>STDEV(AG64:AG67)*3</f>
        <v>255.60436307895856</v>
      </c>
      <c r="AJ65" s="6"/>
      <c r="AK65" s="28" t="e">
        <f>AVERAGE(AJ64:AJ67)</f>
        <v>#DIV/0!</v>
      </c>
      <c r="AL65" s="28" t="e">
        <f>STDEV(AJ64:AJ67)*3</f>
        <v>#DIV/0!</v>
      </c>
      <c r="AM65" s="31">
        <f t="shared" si="76"/>
        <v>-4163.26</v>
      </c>
      <c r="AN65" s="46">
        <f>AVERAGE(AM64:AM67)</f>
        <v>-4074.6125000000002</v>
      </c>
      <c r="AO65" s="35">
        <f>STDEV(AM64:AM67)*3</f>
        <v>255.60436307895856</v>
      </c>
      <c r="AP65" s="25"/>
      <c r="AQ65" s="25"/>
      <c r="AR65" s="25"/>
      <c r="AS65" s="50">
        <f t="shared" si="77"/>
        <v>1640.27</v>
      </c>
      <c r="AT65" s="28">
        <f>AVERAGE(AS64:AS67)</f>
        <v>1607.3674999999998</v>
      </c>
      <c r="AU65" s="28">
        <f>STDEV(AS64:AS67)*3</f>
        <v>195.24090868719134</v>
      </c>
      <c r="AV65" s="50">
        <f t="shared" si="78"/>
        <v>1979.0499999999997</v>
      </c>
      <c r="AW65" s="28">
        <f>AVERAGE(AV64:AV67)</f>
        <v>1888.3049999999998</v>
      </c>
      <c r="AX65" s="28">
        <f>STDEV(AV64:AV67)*3</f>
        <v>268.69308308923678</v>
      </c>
      <c r="AY65" s="2">
        <f t="shared" ref="AY65" si="80">IF(IF(COUNTBLANK(R64:R67),"",IF(AND(V66="OK",AB66="OK"),V65,AH65))&gt;0,IF(COUNTBLANK(R64:R67),"",IF(AND(V66="OK",AB66="OK"),V65,AH65)),"")</f>
        <v>1033.6075000000001</v>
      </c>
      <c r="AZ65" s="2">
        <f t="shared" ref="AZ65" si="81">IF(IF(COUNTBLANK(R64:R67),"",IF(AND(V66="OK",AB66="OK"),AB65,AN65))&gt;0,IF(COUNTBLANK(R64:R67),"",IF(AND(V66="OK",AB66="OK"),AB65,AN65)),"")</f>
        <v>1314.5450000000001</v>
      </c>
      <c r="BB65" s="12">
        <v>3300</v>
      </c>
      <c r="BC65" s="12">
        <v>3900</v>
      </c>
      <c r="BD65" s="12">
        <v>400</v>
      </c>
      <c r="BE65" s="12">
        <v>700</v>
      </c>
      <c r="BF65" s="12">
        <v>3000</v>
      </c>
      <c r="BG65" s="12">
        <v>900</v>
      </c>
      <c r="BH65" s="12">
        <v>1300</v>
      </c>
      <c r="BI65" s="12">
        <v>1200</v>
      </c>
      <c r="BJ65" s="12">
        <v>1600</v>
      </c>
    </row>
    <row r="66" spans="2:62">
      <c r="B66" s="7">
        <v>43763</v>
      </c>
      <c r="C66" s="8" t="s">
        <v>34</v>
      </c>
      <c r="D66" s="8" t="s">
        <v>58</v>
      </c>
      <c r="E66" s="8" t="s">
        <v>59</v>
      </c>
      <c r="F66" s="5" t="s">
        <v>14</v>
      </c>
      <c r="G66" s="6">
        <v>3588.78</v>
      </c>
      <c r="H66" s="29"/>
      <c r="I66" s="29"/>
      <c r="J66" s="6">
        <v>4125.28</v>
      </c>
      <c r="K66" s="29"/>
      <c r="L66" s="29"/>
      <c r="M66" s="31">
        <f t="shared" si="72"/>
        <v>536.49999999999955</v>
      </c>
      <c r="N66" s="36" t="str">
        <f>IF(N65&gt;700,"NG",IF(N65&lt;400,"NG","OK"))</f>
        <v>OK</v>
      </c>
      <c r="O66" s="37"/>
      <c r="P66" s="87"/>
      <c r="Q66" s="90" t="str">
        <f t="shared" si="79"/>
        <v>NG</v>
      </c>
      <c r="R66" s="6">
        <v>5147.46</v>
      </c>
      <c r="S66" s="29"/>
      <c r="T66" s="29"/>
      <c r="U66" s="31">
        <f t="shared" si="73"/>
        <v>1022.1800000000003</v>
      </c>
      <c r="V66" s="42" t="str">
        <f>IF(V65&gt;1300,"NG",IF(V65&lt;900,"NG","OK"))</f>
        <v>OK</v>
      </c>
      <c r="W66" s="37"/>
      <c r="X66" s="6">
        <v>5393.93</v>
      </c>
      <c r="Y66" s="29"/>
      <c r="Z66" s="29"/>
      <c r="AA66" s="31">
        <f t="shared" si="74"/>
        <v>1268.6500000000005</v>
      </c>
      <c r="AB66" s="42" t="str">
        <f>IF(AB65&gt;1600,"NG",IF(AB65&lt;1200,"NG","OK"))</f>
        <v>OK</v>
      </c>
      <c r="AC66" s="37"/>
      <c r="AD66" s="6"/>
      <c r="AE66" s="29"/>
      <c r="AF66" s="29"/>
      <c r="AG66" s="31">
        <f t="shared" si="75"/>
        <v>-4125.28</v>
      </c>
      <c r="AH66" s="47" t="str">
        <f>IF(AH65&gt;1300,"NG",IF(AH65&lt;900,"NG","OK"))</f>
        <v>NG</v>
      </c>
      <c r="AI66" s="37"/>
      <c r="AJ66" s="6"/>
      <c r="AK66" s="29"/>
      <c r="AL66" s="29"/>
      <c r="AM66" s="31">
        <f t="shared" si="76"/>
        <v>-4125.28</v>
      </c>
      <c r="AN66" s="47" t="str">
        <f>IF(AN65&gt;1600,"NG",IF(AN65&lt;1200,"NG","OK"))</f>
        <v>NG</v>
      </c>
      <c r="AO66" s="37"/>
      <c r="AP66" s="8"/>
      <c r="AQ66" s="8"/>
      <c r="AR66" s="8"/>
      <c r="AS66" s="50">
        <f t="shared" si="77"/>
        <v>1558.6799999999998</v>
      </c>
      <c r="AT66" s="29"/>
      <c r="AU66" s="29"/>
      <c r="AV66" s="50">
        <f t="shared" si="78"/>
        <v>1805.15</v>
      </c>
      <c r="AW66" s="29"/>
      <c r="AX66" s="29"/>
      <c r="AY66" s="1"/>
      <c r="AZ66" s="1"/>
      <c r="BB66" s="12">
        <v>3300</v>
      </c>
      <c r="BC66" s="12">
        <v>3900</v>
      </c>
      <c r="BD66" s="12">
        <v>400</v>
      </c>
      <c r="BE66" s="12">
        <v>700</v>
      </c>
      <c r="BF66" s="12">
        <v>3000</v>
      </c>
      <c r="BG66" s="12">
        <v>900</v>
      </c>
      <c r="BH66" s="12">
        <v>1300</v>
      </c>
      <c r="BI66" s="12">
        <v>1200</v>
      </c>
      <c r="BJ66" s="12">
        <v>1600</v>
      </c>
    </row>
    <row r="67" spans="2:62" ht="12.5" thickBot="1">
      <c r="B67" s="9"/>
      <c r="C67" s="9"/>
      <c r="D67" s="9"/>
      <c r="E67" s="9"/>
      <c r="F67" s="5" t="s">
        <v>15</v>
      </c>
      <c r="G67" s="6">
        <v>3435.4</v>
      </c>
      <c r="H67" s="30"/>
      <c r="I67" s="30"/>
      <c r="J67" s="6">
        <v>4033.66</v>
      </c>
      <c r="K67" s="30"/>
      <c r="L67" s="30"/>
      <c r="M67" s="31">
        <f t="shared" si="72"/>
        <v>598.25999999999976</v>
      </c>
      <c r="N67" s="38"/>
      <c r="O67" s="39"/>
      <c r="P67" s="88"/>
      <c r="Q67" s="91" t="str">
        <f t="shared" si="79"/>
        <v>NG</v>
      </c>
      <c r="R67" s="6">
        <v>5118.22</v>
      </c>
      <c r="S67" s="30"/>
      <c r="T67" s="30"/>
      <c r="U67" s="31">
        <f t="shared" si="73"/>
        <v>1084.5600000000004</v>
      </c>
      <c r="V67" s="43"/>
      <c r="W67" s="39"/>
      <c r="X67" s="6">
        <v>5386.57</v>
      </c>
      <c r="Y67" s="30"/>
      <c r="Z67" s="30"/>
      <c r="AA67" s="31">
        <f t="shared" si="74"/>
        <v>1352.9099999999999</v>
      </c>
      <c r="AB67" s="44"/>
      <c r="AC67" s="39"/>
      <c r="AD67" s="6"/>
      <c r="AE67" s="30"/>
      <c r="AF67" s="30"/>
      <c r="AG67" s="31">
        <f t="shared" si="75"/>
        <v>-4033.66</v>
      </c>
      <c r="AH67" s="48"/>
      <c r="AI67" s="39"/>
      <c r="AJ67" s="6"/>
      <c r="AK67" s="30"/>
      <c r="AL67" s="30"/>
      <c r="AM67" s="31">
        <f t="shared" si="76"/>
        <v>-4033.66</v>
      </c>
      <c r="AN67" s="49"/>
      <c r="AO67" s="39"/>
      <c r="AP67" s="9"/>
      <c r="AQ67" s="9"/>
      <c r="AR67" s="9"/>
      <c r="AS67" s="50">
        <f t="shared" si="77"/>
        <v>1682.8200000000002</v>
      </c>
      <c r="AT67" s="30"/>
      <c r="AU67" s="30"/>
      <c r="AV67" s="50">
        <f t="shared" si="78"/>
        <v>1951.1699999999996</v>
      </c>
      <c r="AW67" s="30"/>
      <c r="AX67" s="30"/>
      <c r="AY67" s="21"/>
      <c r="AZ67" s="21"/>
      <c r="BB67" s="12">
        <v>3300</v>
      </c>
      <c r="BC67" s="12">
        <v>3900</v>
      </c>
      <c r="BD67" s="12">
        <v>400</v>
      </c>
      <c r="BE67" s="12">
        <v>700</v>
      </c>
      <c r="BF67" s="12">
        <v>3000</v>
      </c>
      <c r="BG67" s="12">
        <v>900</v>
      </c>
      <c r="BH67" s="12">
        <v>1300</v>
      </c>
      <c r="BI67" s="12">
        <v>1200</v>
      </c>
      <c r="BJ67" s="12">
        <v>1600</v>
      </c>
    </row>
    <row r="68" spans="2:62">
      <c r="B68" s="4"/>
      <c r="C68" s="4"/>
      <c r="D68" s="4"/>
      <c r="E68" s="4"/>
      <c r="F68" s="5" t="s">
        <v>12</v>
      </c>
      <c r="G68" s="6">
        <v>3407.49</v>
      </c>
      <c r="H68" s="27"/>
      <c r="I68" s="27"/>
      <c r="J68" s="6">
        <v>3912.06</v>
      </c>
      <c r="K68" s="27"/>
      <c r="L68" s="27"/>
      <c r="M68" s="31">
        <f t="shared" si="72"/>
        <v>504.57000000000016</v>
      </c>
      <c r="N68" s="32"/>
      <c r="O68" s="33"/>
      <c r="P68" s="86">
        <v>2423.69</v>
      </c>
      <c r="Q68" s="89" t="str">
        <f>IF(P68&gt;3000,"NG","OK")</f>
        <v>OK</v>
      </c>
      <c r="R68" s="6">
        <v>4863.4399999999996</v>
      </c>
      <c r="S68" s="27"/>
      <c r="T68" s="27"/>
      <c r="U68" s="31">
        <f t="shared" si="73"/>
        <v>951.37999999999965</v>
      </c>
      <c r="V68" s="40"/>
      <c r="W68" s="33"/>
      <c r="X68" s="6">
        <v>5146.55</v>
      </c>
      <c r="Y68" s="27"/>
      <c r="Z68" s="27"/>
      <c r="AA68" s="31">
        <f t="shared" si="74"/>
        <v>1234.4900000000002</v>
      </c>
      <c r="AB68" s="40"/>
      <c r="AC68" s="33"/>
      <c r="AD68" s="6"/>
      <c r="AE68" s="27"/>
      <c r="AF68" s="27"/>
      <c r="AG68" s="31">
        <f t="shared" si="75"/>
        <v>-3912.06</v>
      </c>
      <c r="AH68" s="45"/>
      <c r="AI68" s="33"/>
      <c r="AJ68" s="6"/>
      <c r="AK68" s="27"/>
      <c r="AL68" s="27"/>
      <c r="AM68" s="31">
        <f t="shared" si="76"/>
        <v>-3912.06</v>
      </c>
      <c r="AN68" s="45"/>
      <c r="AO68" s="33"/>
      <c r="AP68" s="4"/>
      <c r="AQ68" s="4"/>
      <c r="AR68" s="4"/>
      <c r="AS68" s="50">
        <f t="shared" si="77"/>
        <v>1455.9499999999998</v>
      </c>
      <c r="AT68" s="27"/>
      <c r="AU68" s="27"/>
      <c r="AV68" s="50">
        <f t="shared" si="78"/>
        <v>1739.0600000000004</v>
      </c>
      <c r="AW68" s="27"/>
      <c r="AX68" s="27"/>
      <c r="AY68" s="16"/>
      <c r="AZ68" s="16"/>
      <c r="BB68" s="12">
        <v>3300</v>
      </c>
      <c r="BC68" s="12">
        <v>3900</v>
      </c>
      <c r="BD68" s="12">
        <v>400</v>
      </c>
      <c r="BE68" s="12">
        <v>700</v>
      </c>
      <c r="BF68" s="12">
        <v>3000</v>
      </c>
      <c r="BG68" s="12">
        <v>900</v>
      </c>
      <c r="BH68" s="12">
        <v>1300</v>
      </c>
      <c r="BI68" s="12">
        <v>1200</v>
      </c>
      <c r="BJ68" s="12">
        <v>1600</v>
      </c>
    </row>
    <row r="69" spans="2:62">
      <c r="B69" s="26"/>
      <c r="C69" s="8"/>
      <c r="D69" s="8"/>
      <c r="E69" s="8"/>
      <c r="F69" s="5" t="s">
        <v>13</v>
      </c>
      <c r="G69" s="6">
        <v>3483.62</v>
      </c>
      <c r="H69" s="28">
        <f>AVERAGE(G68:G71)</f>
        <v>3447.9124999999999</v>
      </c>
      <c r="I69" s="28">
        <f>STDEV(G68:G71)*3</f>
        <v>176.81172083603519</v>
      </c>
      <c r="J69" s="6">
        <v>4094.64</v>
      </c>
      <c r="K69" s="28">
        <f>AVERAGE(J68:J71)</f>
        <v>4022.8149999999996</v>
      </c>
      <c r="L69" s="28">
        <f>STDEV(J68:J71)*3</f>
        <v>235.28106447396056</v>
      </c>
      <c r="M69" s="31">
        <f t="shared" si="72"/>
        <v>611.02</v>
      </c>
      <c r="N69" s="34">
        <f>AVERAGE(M68:M71)</f>
        <v>574.90249999999992</v>
      </c>
      <c r="O69" s="35">
        <f>STDEV(M68:M71)*3</f>
        <v>228.78679163142243</v>
      </c>
      <c r="P69" s="87"/>
      <c r="Q69" s="90" t="str">
        <f t="shared" ref="Q69:Q71" si="82">IF(Q68&gt;700,"NG",IF(Q68&lt;400,"NG","OK"))</f>
        <v>NG</v>
      </c>
      <c r="R69" s="6">
        <v>5108.26</v>
      </c>
      <c r="S69" s="28">
        <f>AVERAGE(R68:R71)</f>
        <v>5007.1575000000003</v>
      </c>
      <c r="T69" s="28">
        <f>STDEV(R68:R71)*3</f>
        <v>335.17813267723864</v>
      </c>
      <c r="U69" s="31">
        <f t="shared" si="73"/>
        <v>1013.6200000000003</v>
      </c>
      <c r="V69" s="41">
        <f>AVERAGE(U68:U71)</f>
        <v>984.34250000000009</v>
      </c>
      <c r="W69" s="35">
        <f>STDEV(U68:U71)*3</f>
        <v>127.44533504605077</v>
      </c>
      <c r="X69" s="6">
        <v>5379.5</v>
      </c>
      <c r="Y69" s="28">
        <f>AVERAGE(X68:X71)</f>
        <v>5276.6449999999995</v>
      </c>
      <c r="Z69" s="28">
        <f>STDEV(X68:X71)*3</f>
        <v>314.57821714161923</v>
      </c>
      <c r="AA69" s="31">
        <f t="shared" si="74"/>
        <v>1284.8600000000001</v>
      </c>
      <c r="AB69" s="41">
        <f>AVERAGE(AA68:AA71)</f>
        <v>1253.83</v>
      </c>
      <c r="AC69" s="35">
        <f>STDEV(AA68:AA71)*3</f>
        <v>115.41501548758663</v>
      </c>
      <c r="AD69" s="6"/>
      <c r="AE69" s="28" t="e">
        <f>AVERAGE(AD68:AD71)</f>
        <v>#DIV/0!</v>
      </c>
      <c r="AF69" s="28" t="e">
        <f>STDEV(AD68:AD71)*3</f>
        <v>#DIV/0!</v>
      </c>
      <c r="AG69" s="31">
        <f t="shared" si="75"/>
        <v>-4094.64</v>
      </c>
      <c r="AH69" s="46">
        <f>AVERAGE(AG68:AG71)</f>
        <v>-4022.8149999999996</v>
      </c>
      <c r="AI69" s="35">
        <f>STDEV(AG68:AG71)*3</f>
        <v>235.28106447396056</v>
      </c>
      <c r="AJ69" s="6"/>
      <c r="AK69" s="28" t="e">
        <f>AVERAGE(AJ68:AJ71)</f>
        <v>#DIV/0!</v>
      </c>
      <c r="AL69" s="28" t="e">
        <f>STDEV(AJ68:AJ71)*3</f>
        <v>#DIV/0!</v>
      </c>
      <c r="AM69" s="31">
        <f t="shared" si="76"/>
        <v>-4094.64</v>
      </c>
      <c r="AN69" s="46">
        <f>AVERAGE(AM68:AM71)</f>
        <v>-4022.8149999999996</v>
      </c>
      <c r="AO69" s="35">
        <f>STDEV(AM68:AM71)*3</f>
        <v>235.28106447396056</v>
      </c>
      <c r="AP69" s="25"/>
      <c r="AQ69" s="25"/>
      <c r="AR69" s="25"/>
      <c r="AS69" s="50">
        <f t="shared" si="77"/>
        <v>1624.6400000000003</v>
      </c>
      <c r="AT69" s="28">
        <f>AVERAGE(AS68:AS71)</f>
        <v>1559.2449999999999</v>
      </c>
      <c r="AU69" s="28">
        <f>STDEV(AS68:AS71)*3</f>
        <v>354.39157199346664</v>
      </c>
      <c r="AV69" s="50">
        <f t="shared" si="78"/>
        <v>1895.88</v>
      </c>
      <c r="AW69" s="28">
        <f>AVERAGE(AV68:AV71)</f>
        <v>1828.7325000000001</v>
      </c>
      <c r="AX69" s="28">
        <f>STDEV(AV68:AV71)*3</f>
        <v>336.74861191250602</v>
      </c>
      <c r="AY69" s="2">
        <f t="shared" ref="AY69" si="83">IF(IF(COUNTBLANK(R68:R71),"",IF(AND(V70="OK",AB70="OK"),V69,AH69))&gt;0,IF(COUNTBLANK(R68:R71),"",IF(AND(V70="OK",AB70="OK"),V69,AH69)),"")</f>
        <v>984.34250000000009</v>
      </c>
      <c r="AZ69" s="2">
        <f t="shared" ref="AZ69" si="84">IF(IF(COUNTBLANK(R68:R71),"",IF(AND(V70="OK",AB70="OK"),AB69,AN69))&gt;0,IF(COUNTBLANK(R68:R71),"",IF(AND(V70="OK",AB70="OK"),AB69,AN69)),"")</f>
        <v>1253.83</v>
      </c>
      <c r="BB69" s="12">
        <v>3300</v>
      </c>
      <c r="BC69" s="12">
        <v>3900</v>
      </c>
      <c r="BD69" s="12">
        <v>400</v>
      </c>
      <c r="BE69" s="12">
        <v>700</v>
      </c>
      <c r="BF69" s="12">
        <v>3000</v>
      </c>
      <c r="BG69" s="12">
        <v>900</v>
      </c>
      <c r="BH69" s="12">
        <v>1300</v>
      </c>
      <c r="BI69" s="12">
        <v>1200</v>
      </c>
      <c r="BJ69" s="12">
        <v>1600</v>
      </c>
    </row>
    <row r="70" spans="2:62">
      <c r="B70" s="7">
        <v>43763</v>
      </c>
      <c r="C70" s="8" t="s">
        <v>34</v>
      </c>
      <c r="D70" s="8" t="s">
        <v>58</v>
      </c>
      <c r="E70" s="8" t="s">
        <v>60</v>
      </c>
      <c r="F70" s="5" t="s">
        <v>14</v>
      </c>
      <c r="G70" s="6">
        <v>3511.51</v>
      </c>
      <c r="H70" s="29"/>
      <c r="I70" s="29"/>
      <c r="J70" s="6">
        <v>4030.68</v>
      </c>
      <c r="K70" s="29"/>
      <c r="L70" s="29"/>
      <c r="M70" s="31">
        <f t="shared" si="72"/>
        <v>519.16999999999962</v>
      </c>
      <c r="N70" s="36" t="str">
        <f>IF(N69&gt;700,"NG",IF(N69&lt;400,"NG","OK"))</f>
        <v>OK</v>
      </c>
      <c r="O70" s="37"/>
      <c r="P70" s="87"/>
      <c r="Q70" s="90" t="str">
        <f t="shared" si="82"/>
        <v>NG</v>
      </c>
      <c r="R70" s="6">
        <v>4975.25</v>
      </c>
      <c r="S70" s="29"/>
      <c r="T70" s="29"/>
      <c r="U70" s="31">
        <f t="shared" si="73"/>
        <v>944.57000000000016</v>
      </c>
      <c r="V70" s="42" t="str">
        <f>IF(V69&gt;1300,"NG",IF(V69&lt;900,"NG","OK"))</f>
        <v>OK</v>
      </c>
      <c r="W70" s="37"/>
      <c r="X70" s="6">
        <v>5239.71</v>
      </c>
      <c r="Y70" s="29"/>
      <c r="Z70" s="29"/>
      <c r="AA70" s="31">
        <f t="shared" si="74"/>
        <v>1209.0300000000002</v>
      </c>
      <c r="AB70" s="42" t="str">
        <f>IF(AB69&gt;1600,"NG",IF(AB69&lt;1200,"NG","OK"))</f>
        <v>OK</v>
      </c>
      <c r="AC70" s="37"/>
      <c r="AD70" s="6"/>
      <c r="AE70" s="29"/>
      <c r="AF70" s="29"/>
      <c r="AG70" s="31">
        <f t="shared" si="75"/>
        <v>-4030.68</v>
      </c>
      <c r="AH70" s="47" t="str">
        <f>IF(AH69&gt;1300,"NG",IF(AH69&lt;900,"NG","OK"))</f>
        <v>NG</v>
      </c>
      <c r="AI70" s="37"/>
      <c r="AJ70" s="6"/>
      <c r="AK70" s="29"/>
      <c r="AL70" s="29"/>
      <c r="AM70" s="31">
        <f t="shared" si="76"/>
        <v>-4030.68</v>
      </c>
      <c r="AN70" s="47" t="str">
        <f>IF(AN69&gt;1600,"NG",IF(AN69&lt;1200,"NG","OK"))</f>
        <v>NG</v>
      </c>
      <c r="AO70" s="37"/>
      <c r="AP70" s="8"/>
      <c r="AQ70" s="8"/>
      <c r="AR70" s="8"/>
      <c r="AS70" s="50">
        <f t="shared" si="77"/>
        <v>1463.7399999999998</v>
      </c>
      <c r="AT70" s="29"/>
      <c r="AU70" s="29"/>
      <c r="AV70" s="50">
        <f t="shared" si="78"/>
        <v>1728.1999999999998</v>
      </c>
      <c r="AW70" s="29"/>
      <c r="AX70" s="29"/>
      <c r="AY70" s="1"/>
      <c r="AZ70" s="1"/>
      <c r="BB70" s="12">
        <v>3300</v>
      </c>
      <c r="BC70" s="12">
        <v>3900</v>
      </c>
      <c r="BD70" s="12">
        <v>400</v>
      </c>
      <c r="BE70" s="12">
        <v>700</v>
      </c>
      <c r="BF70" s="12">
        <v>3000</v>
      </c>
      <c r="BG70" s="12">
        <v>900</v>
      </c>
      <c r="BH70" s="12">
        <v>1300</v>
      </c>
      <c r="BI70" s="12">
        <v>1200</v>
      </c>
      <c r="BJ70" s="12">
        <v>1600</v>
      </c>
    </row>
    <row r="71" spans="2:62" ht="12.5" thickBot="1">
      <c r="B71" s="9"/>
      <c r="C71" s="9"/>
      <c r="D71" s="9"/>
      <c r="E71" s="9"/>
      <c r="F71" s="5" t="s">
        <v>15</v>
      </c>
      <c r="G71" s="6">
        <v>3389.03</v>
      </c>
      <c r="H71" s="30"/>
      <c r="I71" s="30"/>
      <c r="J71" s="6">
        <v>4053.88</v>
      </c>
      <c r="K71" s="30"/>
      <c r="L71" s="30"/>
      <c r="M71" s="31">
        <f t="shared" si="72"/>
        <v>664.84999999999991</v>
      </c>
      <c r="N71" s="38"/>
      <c r="O71" s="39"/>
      <c r="P71" s="88"/>
      <c r="Q71" s="91" t="str">
        <f t="shared" si="82"/>
        <v>NG</v>
      </c>
      <c r="R71" s="6">
        <v>5081.68</v>
      </c>
      <c r="S71" s="30"/>
      <c r="T71" s="30"/>
      <c r="U71" s="31">
        <f t="shared" si="73"/>
        <v>1027.8000000000002</v>
      </c>
      <c r="V71" s="43"/>
      <c r="W71" s="39"/>
      <c r="X71" s="6">
        <v>5340.82</v>
      </c>
      <c r="Y71" s="30"/>
      <c r="Z71" s="30"/>
      <c r="AA71" s="31">
        <f t="shared" si="74"/>
        <v>1286.9399999999996</v>
      </c>
      <c r="AB71" s="44"/>
      <c r="AC71" s="39"/>
      <c r="AD71" s="6"/>
      <c r="AE71" s="30"/>
      <c r="AF71" s="30"/>
      <c r="AG71" s="31">
        <f t="shared" si="75"/>
        <v>-4053.88</v>
      </c>
      <c r="AH71" s="48"/>
      <c r="AI71" s="39"/>
      <c r="AJ71" s="6"/>
      <c r="AK71" s="30"/>
      <c r="AL71" s="30"/>
      <c r="AM71" s="31">
        <f t="shared" si="76"/>
        <v>-4053.88</v>
      </c>
      <c r="AN71" s="49"/>
      <c r="AO71" s="39"/>
      <c r="AP71" s="9"/>
      <c r="AQ71" s="9"/>
      <c r="AR71" s="9"/>
      <c r="AS71" s="50">
        <f t="shared" si="77"/>
        <v>1692.65</v>
      </c>
      <c r="AT71" s="30"/>
      <c r="AU71" s="30"/>
      <c r="AV71" s="50">
        <f t="shared" si="78"/>
        <v>1951.7899999999995</v>
      </c>
      <c r="AW71" s="30"/>
      <c r="AX71" s="30"/>
      <c r="AY71" s="21"/>
      <c r="AZ71" s="21"/>
      <c r="BB71" s="12">
        <v>3300</v>
      </c>
      <c r="BC71" s="12">
        <v>3900</v>
      </c>
      <c r="BD71" s="12">
        <v>400</v>
      </c>
      <c r="BE71" s="12">
        <v>700</v>
      </c>
      <c r="BF71" s="12">
        <v>3000</v>
      </c>
      <c r="BG71" s="12">
        <v>900</v>
      </c>
      <c r="BH71" s="12">
        <v>1300</v>
      </c>
      <c r="BI71" s="12">
        <v>1200</v>
      </c>
      <c r="BJ71" s="12">
        <v>1600</v>
      </c>
    </row>
    <row r="72" spans="2:62">
      <c r="B72" s="4"/>
      <c r="C72" s="4"/>
      <c r="D72" s="4"/>
      <c r="E72" s="4"/>
      <c r="F72" s="5" t="s">
        <v>12</v>
      </c>
      <c r="G72" s="6">
        <v>3481.52</v>
      </c>
      <c r="H72" s="27"/>
      <c r="I72" s="27"/>
      <c r="J72" s="6">
        <v>4113.51</v>
      </c>
      <c r="K72" s="27"/>
      <c r="L72" s="27"/>
      <c r="M72" s="31">
        <f t="shared" ref="M72:M75" si="85">J72-G72</f>
        <v>631.99000000000024</v>
      </c>
      <c r="N72" s="32"/>
      <c r="O72" s="33"/>
      <c r="P72" s="86">
        <v>2405.7399999999998</v>
      </c>
      <c r="Q72" s="89" t="str">
        <f t="shared" ref="Q72" si="86">IF(P72&gt;3000,"NG","OK")</f>
        <v>OK</v>
      </c>
      <c r="R72" s="6">
        <v>5162.16</v>
      </c>
      <c r="S72" s="27"/>
      <c r="T72" s="27"/>
      <c r="U72" s="31">
        <f t="shared" ref="U72:U75" si="87">R72-J72</f>
        <v>1048.6499999999996</v>
      </c>
      <c r="V72" s="40"/>
      <c r="W72" s="33"/>
      <c r="X72" s="6">
        <v>5485.9</v>
      </c>
      <c r="Y72" s="27"/>
      <c r="Z72" s="27"/>
      <c r="AA72" s="31">
        <f t="shared" ref="AA72:AA75" si="88">X72-J72</f>
        <v>1372.3899999999994</v>
      </c>
      <c r="AB72" s="40"/>
      <c r="AC72" s="33"/>
      <c r="AD72" s="6"/>
      <c r="AE72" s="27"/>
      <c r="AF72" s="27"/>
      <c r="AG72" s="31">
        <f t="shared" ref="AG72:AG75" si="89">AD72-J72</f>
        <v>-4113.51</v>
      </c>
      <c r="AH72" s="45"/>
      <c r="AI72" s="33"/>
      <c r="AJ72" s="6"/>
      <c r="AK72" s="27"/>
      <c r="AL72" s="27"/>
      <c r="AM72" s="31">
        <f t="shared" ref="AM72:AM75" si="90">AJ72-J72</f>
        <v>-4113.51</v>
      </c>
      <c r="AN72" s="45"/>
      <c r="AO72" s="33"/>
      <c r="AP72" s="4"/>
      <c r="AQ72" s="4"/>
      <c r="AR72" s="4"/>
      <c r="AS72" s="50">
        <f t="shared" ref="AS72:AS75" si="91">R72-G72</f>
        <v>1680.6399999999999</v>
      </c>
      <c r="AT72" s="27"/>
      <c r="AU72" s="27"/>
      <c r="AV72" s="50">
        <f t="shared" ref="AV72:AV75" si="92">X72-G72</f>
        <v>2004.3799999999997</v>
      </c>
      <c r="AW72" s="27"/>
      <c r="AX72" s="27"/>
      <c r="AY72" s="16"/>
      <c r="AZ72" s="16"/>
      <c r="BB72" s="12">
        <v>3300</v>
      </c>
      <c r="BC72" s="12">
        <v>3900</v>
      </c>
      <c r="BD72" s="12">
        <v>400</v>
      </c>
      <c r="BE72" s="12">
        <v>700</v>
      </c>
      <c r="BF72" s="12">
        <v>3000</v>
      </c>
      <c r="BG72" s="12">
        <v>900</v>
      </c>
      <c r="BH72" s="12">
        <v>1300</v>
      </c>
      <c r="BI72" s="12">
        <v>1200</v>
      </c>
      <c r="BJ72" s="12">
        <v>1600</v>
      </c>
    </row>
    <row r="73" spans="2:62">
      <c r="B73" s="26">
        <v>43815</v>
      </c>
      <c r="C73" s="8" t="s">
        <v>61</v>
      </c>
      <c r="D73" s="8" t="s">
        <v>62</v>
      </c>
      <c r="E73" s="8" t="s">
        <v>63</v>
      </c>
      <c r="F73" s="5" t="s">
        <v>13</v>
      </c>
      <c r="G73" s="6">
        <v>3724.61</v>
      </c>
      <c r="H73" s="28">
        <f t="shared" ref="H73" si="93">AVERAGE(G72:G75)</f>
        <v>3616.2049999999999</v>
      </c>
      <c r="I73" s="28">
        <f t="shared" ref="I73" si="94">STDEV(G72:G75)*3</f>
        <v>344.36875685811026</v>
      </c>
      <c r="J73" s="6">
        <v>4252.66</v>
      </c>
      <c r="K73" s="28">
        <f t="shared" ref="K73" si="95">AVERAGE(J72:J75)</f>
        <v>4214.6925000000001</v>
      </c>
      <c r="L73" s="28">
        <f t="shared" ref="L73" si="96">STDEV(J72:J75)*3</f>
        <v>270.60278532380244</v>
      </c>
      <c r="M73" s="31">
        <f t="shared" si="85"/>
        <v>528.04999999999973</v>
      </c>
      <c r="N73" s="34">
        <f t="shared" ref="N73" si="97">AVERAGE(M72:M75)</f>
        <v>598.48750000000007</v>
      </c>
      <c r="O73" s="35">
        <f t="shared" ref="O73" si="98">STDEV(M72:M75)*3</f>
        <v>143.01402527374785</v>
      </c>
      <c r="P73" s="87"/>
      <c r="Q73" s="90" t="str">
        <f t="shared" ref="Q73:Q79" si="99">IF(Q72&gt;700,"NG",IF(Q72&lt;400,"NG","OK"))</f>
        <v>NG</v>
      </c>
      <c r="R73" s="6">
        <v>5288.56</v>
      </c>
      <c r="S73" s="28">
        <f t="shared" ref="S73" si="100">AVERAGE(R72:R75)</f>
        <v>5250.6949999999997</v>
      </c>
      <c r="T73" s="28">
        <f t="shared" ref="T73" si="101">STDEV(R72:R75)*3</f>
        <v>284.17424531438434</v>
      </c>
      <c r="U73" s="31">
        <f t="shared" si="87"/>
        <v>1035.9000000000005</v>
      </c>
      <c r="V73" s="41">
        <f t="shared" ref="V73" si="102">AVERAGE(U72:U75)</f>
        <v>1036.0024999999998</v>
      </c>
      <c r="W73" s="35">
        <f t="shared" ref="W73" si="103">STDEV(U72:U75)*3</f>
        <v>49.910067371222489</v>
      </c>
      <c r="X73" s="6">
        <v>5655.7</v>
      </c>
      <c r="Y73" s="28">
        <f t="shared" ref="Y73" si="104">AVERAGE(X72:X75)</f>
        <v>5570.2674999999999</v>
      </c>
      <c r="Z73" s="28">
        <f t="shared" ref="Z73" si="105">STDEV(X72:X75)*3</f>
        <v>296.51655944483173</v>
      </c>
      <c r="AA73" s="31">
        <f t="shared" si="88"/>
        <v>1403.04</v>
      </c>
      <c r="AB73" s="41">
        <f t="shared" ref="AB73" si="106">AVERAGE(AA72:AA75)</f>
        <v>1355.5749999999998</v>
      </c>
      <c r="AC73" s="35">
        <f t="shared" ref="AC73" si="107">STDEV(AA72:AA75)*3</f>
        <v>121.75531323108655</v>
      </c>
      <c r="AD73" s="6"/>
      <c r="AE73" s="28" t="e">
        <f t="shared" ref="AE73" si="108">AVERAGE(AD72:AD75)</f>
        <v>#DIV/0!</v>
      </c>
      <c r="AF73" s="28" t="e">
        <f t="shared" ref="AF73" si="109">STDEV(AD72:AD75)*3</f>
        <v>#DIV/0!</v>
      </c>
      <c r="AG73" s="31">
        <f t="shared" si="89"/>
        <v>-4252.66</v>
      </c>
      <c r="AH73" s="46">
        <f t="shared" ref="AH73" si="110">AVERAGE(AG72:AG75)</f>
        <v>-4214.6925000000001</v>
      </c>
      <c r="AI73" s="35">
        <f t="shared" ref="AI73" si="111">STDEV(AG72:AG75)*3</f>
        <v>270.60278532380244</v>
      </c>
      <c r="AJ73" s="6"/>
      <c r="AK73" s="28" t="e">
        <f t="shared" ref="AK73" si="112">AVERAGE(AJ72:AJ75)</f>
        <v>#DIV/0!</v>
      </c>
      <c r="AL73" s="28" t="e">
        <f t="shared" ref="AL73" si="113">STDEV(AJ72:AJ75)*3</f>
        <v>#DIV/0!</v>
      </c>
      <c r="AM73" s="31">
        <f t="shared" si="90"/>
        <v>-4252.66</v>
      </c>
      <c r="AN73" s="46">
        <f t="shared" ref="AN73" si="114">AVERAGE(AM72:AM75)</f>
        <v>-4214.6925000000001</v>
      </c>
      <c r="AO73" s="35">
        <f t="shared" ref="AO73" si="115">STDEV(AM72:AM75)*3</f>
        <v>270.60278532380244</v>
      </c>
      <c r="AP73" s="25"/>
      <c r="AQ73" s="25"/>
      <c r="AR73" s="25"/>
      <c r="AS73" s="50">
        <f t="shared" si="91"/>
        <v>1563.9500000000003</v>
      </c>
      <c r="AT73" s="28">
        <f t="shared" ref="AT73" si="116">AVERAGE(AS72:AS75)</f>
        <v>1634.4899999999998</v>
      </c>
      <c r="AU73" s="28">
        <f t="shared" ref="AU73" si="117">STDEV(AS72:AS75)*3</f>
        <v>158.71098827743373</v>
      </c>
      <c r="AV73" s="50">
        <f t="shared" si="92"/>
        <v>1931.0899999999997</v>
      </c>
      <c r="AW73" s="28">
        <f t="shared" ref="AW73" si="118">AVERAGE(AV72:AV75)</f>
        <v>1954.0625</v>
      </c>
      <c r="AX73" s="28">
        <f t="shared" ref="AX73" si="119">STDEV(AV72:AV75)*3</f>
        <v>110.77179074565846</v>
      </c>
      <c r="AY73" s="2">
        <f t="shared" ref="AY73" si="120">IF(IF(COUNTBLANK(R72:R75),"",IF(AND(V74="OK",AB74="OK"),V73,AH73))&gt;0,IF(COUNTBLANK(R72:R75),"",IF(AND(V74="OK",AB74="OK"),V73,AH73)),"")</f>
        <v>1036.0024999999998</v>
      </c>
      <c r="AZ73" s="2">
        <f t="shared" ref="AZ73" si="121">IF(IF(COUNTBLANK(R72:R75),"",IF(AND(V74="OK",AB74="OK"),AB73,AN73))&gt;0,IF(COUNTBLANK(R72:R75),"",IF(AND(V74="OK",AB74="OK"),AB73,AN73)),"")</f>
        <v>1355.5749999999998</v>
      </c>
      <c r="BB73" s="12">
        <v>3300</v>
      </c>
      <c r="BC73" s="12">
        <v>3900</v>
      </c>
      <c r="BD73" s="12">
        <v>400</v>
      </c>
      <c r="BE73" s="12">
        <v>700</v>
      </c>
      <c r="BF73" s="12">
        <v>3000</v>
      </c>
      <c r="BG73" s="12">
        <v>900</v>
      </c>
      <c r="BH73" s="12">
        <v>1300</v>
      </c>
      <c r="BI73" s="12">
        <v>1200</v>
      </c>
      <c r="BJ73" s="12">
        <v>1600</v>
      </c>
    </row>
    <row r="74" spans="2:62">
      <c r="B74" s="8"/>
      <c r="C74" s="8"/>
      <c r="D74" s="8"/>
      <c r="E74" s="8"/>
      <c r="F74" s="5" t="s">
        <v>14</v>
      </c>
      <c r="G74" s="6">
        <v>3697.51</v>
      </c>
      <c r="H74" s="29"/>
      <c r="I74" s="29"/>
      <c r="J74" s="6">
        <v>4319.55</v>
      </c>
      <c r="K74" s="29"/>
      <c r="L74" s="29"/>
      <c r="M74" s="31">
        <f t="shared" si="85"/>
        <v>622.04</v>
      </c>
      <c r="N74" s="36" t="str">
        <f t="shared" ref="N74" si="122">IF(N73&gt;700,"NG",IF(N73&lt;400,"NG","OK"))</f>
        <v>OK</v>
      </c>
      <c r="O74" s="37"/>
      <c r="P74" s="87"/>
      <c r="Q74" s="90" t="str">
        <f t="shared" si="99"/>
        <v>NG</v>
      </c>
      <c r="R74" s="6">
        <v>5366.48</v>
      </c>
      <c r="S74" s="29"/>
      <c r="T74" s="29"/>
      <c r="U74" s="31">
        <f t="shared" si="87"/>
        <v>1046.9299999999994</v>
      </c>
      <c r="V74" s="42" t="str">
        <f t="shared" ref="V74" si="123">IF(V73&gt;1300,"NG",IF(V73&lt;900,"NG","OK"))</f>
        <v>OK</v>
      </c>
      <c r="W74" s="37"/>
      <c r="X74" s="6">
        <v>5656.02</v>
      </c>
      <c r="Y74" s="29"/>
      <c r="Z74" s="29"/>
      <c r="AA74" s="31">
        <f t="shared" si="88"/>
        <v>1336.4700000000003</v>
      </c>
      <c r="AB74" s="42" t="str">
        <f t="shared" ref="AB74" si="124">IF(AB73&gt;1600,"NG",IF(AB73&lt;1200,"NG","OK"))</f>
        <v>OK</v>
      </c>
      <c r="AC74" s="37"/>
      <c r="AD74" s="6"/>
      <c r="AE74" s="29"/>
      <c r="AF74" s="29"/>
      <c r="AG74" s="31">
        <f t="shared" si="89"/>
        <v>-4319.55</v>
      </c>
      <c r="AH74" s="47" t="str">
        <f t="shared" ref="AH74" si="125">IF(AH73&gt;1300,"NG",IF(AH73&lt;900,"NG","OK"))</f>
        <v>NG</v>
      </c>
      <c r="AI74" s="37"/>
      <c r="AJ74" s="6"/>
      <c r="AK74" s="29"/>
      <c r="AL74" s="29"/>
      <c r="AM74" s="31">
        <f t="shared" si="90"/>
        <v>-4319.55</v>
      </c>
      <c r="AN74" s="47" t="str">
        <f t="shared" ref="AN74" si="126">IF(AN73&gt;1600,"NG",IF(AN73&lt;1200,"NG","OK"))</f>
        <v>NG</v>
      </c>
      <c r="AO74" s="37"/>
      <c r="AP74" s="8"/>
      <c r="AQ74" s="8"/>
      <c r="AR74" s="8"/>
      <c r="AS74" s="50">
        <f t="shared" si="91"/>
        <v>1668.9699999999993</v>
      </c>
      <c r="AT74" s="29"/>
      <c r="AU74" s="29"/>
      <c r="AV74" s="50">
        <f t="shared" si="92"/>
        <v>1958.5100000000002</v>
      </c>
      <c r="AW74" s="29"/>
      <c r="AX74" s="29"/>
      <c r="AY74" s="1"/>
      <c r="AZ74" s="1"/>
      <c r="BB74" s="12">
        <v>3300</v>
      </c>
      <c r="BC74" s="12">
        <v>3900</v>
      </c>
      <c r="BD74" s="12">
        <v>400</v>
      </c>
      <c r="BE74" s="12">
        <v>700</v>
      </c>
      <c r="BF74" s="12">
        <v>3000</v>
      </c>
      <c r="BG74" s="12">
        <v>900</v>
      </c>
      <c r="BH74" s="12">
        <v>1300</v>
      </c>
      <c r="BI74" s="12">
        <v>1200</v>
      </c>
      <c r="BJ74" s="12">
        <v>1600</v>
      </c>
    </row>
    <row r="75" spans="2:62" ht="12.5" thickBot="1">
      <c r="B75" s="9"/>
      <c r="C75" s="9"/>
      <c r="D75" s="9"/>
      <c r="E75" s="9"/>
      <c r="F75" s="5" t="s">
        <v>15</v>
      </c>
      <c r="G75" s="6">
        <v>3561.18</v>
      </c>
      <c r="H75" s="30"/>
      <c r="I75" s="30"/>
      <c r="J75" s="6">
        <v>4173.05</v>
      </c>
      <c r="K75" s="30"/>
      <c r="L75" s="30"/>
      <c r="M75" s="31">
        <f t="shared" si="85"/>
        <v>611.87000000000035</v>
      </c>
      <c r="N75" s="38"/>
      <c r="O75" s="39"/>
      <c r="P75" s="88"/>
      <c r="Q75" s="91" t="str">
        <f t="shared" si="99"/>
        <v>NG</v>
      </c>
      <c r="R75" s="6">
        <v>5185.58</v>
      </c>
      <c r="S75" s="30"/>
      <c r="T75" s="30"/>
      <c r="U75" s="31">
        <f t="shared" si="87"/>
        <v>1012.5299999999997</v>
      </c>
      <c r="V75" s="43"/>
      <c r="W75" s="39"/>
      <c r="X75" s="6">
        <v>5483.45</v>
      </c>
      <c r="Y75" s="30"/>
      <c r="Z75" s="30"/>
      <c r="AA75" s="31">
        <f t="shared" si="88"/>
        <v>1310.3999999999996</v>
      </c>
      <c r="AB75" s="44"/>
      <c r="AC75" s="39"/>
      <c r="AD75" s="6"/>
      <c r="AE75" s="30"/>
      <c r="AF75" s="30"/>
      <c r="AG75" s="31">
        <f t="shared" si="89"/>
        <v>-4173.05</v>
      </c>
      <c r="AH75" s="48"/>
      <c r="AI75" s="39"/>
      <c r="AJ75" s="6"/>
      <c r="AK75" s="30"/>
      <c r="AL75" s="30"/>
      <c r="AM75" s="31">
        <f t="shared" si="90"/>
        <v>-4173.05</v>
      </c>
      <c r="AN75" s="49"/>
      <c r="AO75" s="39"/>
      <c r="AP75" s="9"/>
      <c r="AQ75" s="9"/>
      <c r="AR75" s="9"/>
      <c r="AS75" s="50">
        <f t="shared" si="91"/>
        <v>1624.4</v>
      </c>
      <c r="AT75" s="30"/>
      <c r="AU75" s="30"/>
      <c r="AV75" s="50">
        <f t="shared" si="92"/>
        <v>1922.27</v>
      </c>
      <c r="AW75" s="30"/>
      <c r="AX75" s="30"/>
      <c r="AY75" s="21"/>
      <c r="AZ75" s="21"/>
      <c r="BB75" s="12">
        <v>3300</v>
      </c>
      <c r="BC75" s="12">
        <v>3900</v>
      </c>
      <c r="BD75" s="12">
        <v>400</v>
      </c>
      <c r="BE75" s="12">
        <v>700</v>
      </c>
      <c r="BF75" s="12">
        <v>3000</v>
      </c>
      <c r="BG75" s="12">
        <v>900</v>
      </c>
      <c r="BH75" s="12">
        <v>1300</v>
      </c>
      <c r="BI75" s="12">
        <v>1200</v>
      </c>
      <c r="BJ75" s="12">
        <v>1600</v>
      </c>
    </row>
    <row r="76" spans="2:62">
      <c r="B76" s="4"/>
      <c r="C76" s="4"/>
      <c r="D76" s="4"/>
      <c r="E76" s="4"/>
      <c r="F76" s="5" t="s">
        <v>12</v>
      </c>
      <c r="G76" s="6">
        <v>3619.25</v>
      </c>
      <c r="H76" s="27"/>
      <c r="I76" s="27"/>
      <c r="J76" s="6">
        <v>4016.44</v>
      </c>
      <c r="K76" s="27"/>
      <c r="L76" s="27"/>
      <c r="M76" s="31">
        <f t="shared" ref="M76:M83" si="127">J76-G76</f>
        <v>397.19000000000005</v>
      </c>
      <c r="N76" s="32"/>
      <c r="O76" s="33"/>
      <c r="P76" s="86">
        <v>2473.08</v>
      </c>
      <c r="Q76" s="89" t="str">
        <f t="shared" ref="Q76" si="128">IF(P76&gt;3000,"NG","OK")</f>
        <v>OK</v>
      </c>
      <c r="R76" s="6">
        <v>5114.53</v>
      </c>
      <c r="S76" s="27"/>
      <c r="T76" s="27"/>
      <c r="U76" s="31">
        <f t="shared" ref="U76:U83" si="129">R76-J76</f>
        <v>1098.0899999999997</v>
      </c>
      <c r="V76" s="40"/>
      <c r="W76" s="33"/>
      <c r="X76" s="6">
        <v>5439.09</v>
      </c>
      <c r="Y76" s="27"/>
      <c r="Z76" s="27"/>
      <c r="AA76" s="31">
        <f t="shared" ref="AA76:AA83" si="130">X76-J76</f>
        <v>1422.65</v>
      </c>
      <c r="AB76" s="40"/>
      <c r="AC76" s="33"/>
      <c r="AD76" s="6"/>
      <c r="AE76" s="27"/>
      <c r="AF76" s="27"/>
      <c r="AG76" s="31">
        <f t="shared" ref="AG76:AG83" si="131">AD76-J76</f>
        <v>-4016.44</v>
      </c>
      <c r="AH76" s="45"/>
      <c r="AI76" s="33"/>
      <c r="AJ76" s="6"/>
      <c r="AK76" s="27"/>
      <c r="AL76" s="27"/>
      <c r="AM76" s="31">
        <f t="shared" ref="AM76:AM83" si="132">AJ76-J76</f>
        <v>-4016.44</v>
      </c>
      <c r="AN76" s="45"/>
      <c r="AO76" s="33"/>
      <c r="AP76" s="4"/>
      <c r="AQ76" s="4"/>
      <c r="AR76" s="4"/>
      <c r="AS76" s="50">
        <f t="shared" ref="AS76:AS83" si="133">R76-G76</f>
        <v>1495.2799999999997</v>
      </c>
      <c r="AT76" s="27"/>
      <c r="AU76" s="27"/>
      <c r="AV76" s="50">
        <f t="shared" ref="AV76:AV83" si="134">X76-G76</f>
        <v>1819.8400000000001</v>
      </c>
      <c r="AW76" s="27"/>
      <c r="AX76" s="27"/>
      <c r="AY76" s="16"/>
      <c r="AZ76" s="16"/>
      <c r="BB76" s="12">
        <v>3300</v>
      </c>
      <c r="BC76" s="12">
        <v>3900</v>
      </c>
      <c r="BD76" s="12">
        <v>400</v>
      </c>
      <c r="BE76" s="12">
        <v>700</v>
      </c>
      <c r="BF76" s="12">
        <v>3000</v>
      </c>
      <c r="BG76" s="12">
        <v>900</v>
      </c>
      <c r="BH76" s="12">
        <v>1300</v>
      </c>
      <c r="BI76" s="12">
        <v>1200</v>
      </c>
      <c r="BJ76" s="12">
        <v>1600</v>
      </c>
    </row>
    <row r="77" spans="2:62">
      <c r="B77" s="26">
        <v>43815</v>
      </c>
      <c r="C77" s="8" t="s">
        <v>61</v>
      </c>
      <c r="D77" s="8" t="s">
        <v>62</v>
      </c>
      <c r="E77" s="8" t="s">
        <v>64</v>
      </c>
      <c r="F77" s="5" t="s">
        <v>13</v>
      </c>
      <c r="G77" s="6">
        <v>3704</v>
      </c>
      <c r="H77" s="28">
        <f t="shared" ref="H77" si="135">AVERAGE(G76:G79)</f>
        <v>3650.335</v>
      </c>
      <c r="I77" s="28">
        <f t="shared" ref="I77" si="136">STDEV(G76:G79)*3</f>
        <v>222.6527302774436</v>
      </c>
      <c r="J77" s="6">
        <v>4121.47</v>
      </c>
      <c r="K77" s="28">
        <f t="shared" ref="K77" si="137">AVERAGE(J76:J79)</f>
        <v>4083.1699999999996</v>
      </c>
      <c r="L77" s="28">
        <f t="shared" ref="L77" si="138">STDEV(J76:J79)*3</f>
        <v>206.49105113781533</v>
      </c>
      <c r="M77" s="31">
        <f t="shared" si="127"/>
        <v>417.47000000000025</v>
      </c>
      <c r="N77" s="34">
        <f t="shared" ref="N77" si="139">AVERAGE(M76:M79)</f>
        <v>432.83499999999992</v>
      </c>
      <c r="O77" s="35">
        <f t="shared" ref="O77" si="140">STDEV(M76:M79)*3</f>
        <v>99.80430100952519</v>
      </c>
      <c r="P77" s="87"/>
      <c r="Q77" s="90" t="str">
        <f t="shared" si="99"/>
        <v>NG</v>
      </c>
      <c r="R77" s="6">
        <v>5200.1400000000003</v>
      </c>
      <c r="S77" s="28">
        <f t="shared" ref="S77" si="141">AVERAGE(R76:R79)</f>
        <v>5158.01</v>
      </c>
      <c r="T77" s="28">
        <f t="shared" ref="T77" si="142">STDEV(R76:R79)*3</f>
        <v>132.07679357101378</v>
      </c>
      <c r="U77" s="31">
        <f t="shared" si="129"/>
        <v>1078.67</v>
      </c>
      <c r="V77" s="41">
        <f t="shared" ref="V77" si="143">AVERAGE(U76:U79)</f>
        <v>1074.8400000000001</v>
      </c>
      <c r="W77" s="35">
        <f t="shared" ref="W77" si="144">STDEV(U76:U79)*3</f>
        <v>90.423941519930651</v>
      </c>
      <c r="X77" s="6">
        <v>5571.34</v>
      </c>
      <c r="Y77" s="28">
        <f t="shared" ref="Y77" si="145">AVERAGE(X76:X79)</f>
        <v>5482.3125</v>
      </c>
      <c r="Z77" s="28">
        <f t="shared" ref="Z77" si="146">STDEV(X76:X79)*3</f>
        <v>227.41328638626243</v>
      </c>
      <c r="AA77" s="31">
        <f t="shared" si="130"/>
        <v>1449.87</v>
      </c>
      <c r="AB77" s="41">
        <f t="shared" ref="AB77" si="147">AVERAGE(AA76:AA79)</f>
        <v>1399.1425000000002</v>
      </c>
      <c r="AC77" s="35">
        <f t="shared" ref="AC77" si="148">STDEV(AA76:AA79)*3</f>
        <v>133.7110632109397</v>
      </c>
      <c r="AD77" s="6"/>
      <c r="AE77" s="28" t="e">
        <f t="shared" ref="AE77" si="149">AVERAGE(AD76:AD79)</f>
        <v>#DIV/0!</v>
      </c>
      <c r="AF77" s="28" t="e">
        <f t="shared" ref="AF77" si="150">STDEV(AD76:AD79)*3</f>
        <v>#DIV/0!</v>
      </c>
      <c r="AG77" s="31">
        <f t="shared" si="131"/>
        <v>-4121.47</v>
      </c>
      <c r="AH77" s="46">
        <f t="shared" ref="AH77" si="151">AVERAGE(AG76:AG79)</f>
        <v>-4083.1699999999996</v>
      </c>
      <c r="AI77" s="35">
        <f t="shared" ref="AI77" si="152">STDEV(AG76:AG79)*3</f>
        <v>206.49105113781533</v>
      </c>
      <c r="AJ77" s="6"/>
      <c r="AK77" s="28" t="e">
        <f t="shared" ref="AK77" si="153">AVERAGE(AJ76:AJ79)</f>
        <v>#DIV/0!</v>
      </c>
      <c r="AL77" s="28" t="e">
        <f t="shared" ref="AL77" si="154">STDEV(AJ76:AJ79)*3</f>
        <v>#DIV/0!</v>
      </c>
      <c r="AM77" s="31">
        <f t="shared" si="132"/>
        <v>-4121.47</v>
      </c>
      <c r="AN77" s="46">
        <f t="shared" ref="AN77" si="155">AVERAGE(AM76:AM79)</f>
        <v>-4083.1699999999996</v>
      </c>
      <c r="AO77" s="35">
        <f t="shared" ref="AO77" si="156">STDEV(AM76:AM79)*3</f>
        <v>206.49105113781533</v>
      </c>
      <c r="AP77" s="25"/>
      <c r="AQ77" s="25"/>
      <c r="AR77" s="25"/>
      <c r="AS77" s="50">
        <f t="shared" si="133"/>
        <v>1496.1400000000003</v>
      </c>
      <c r="AT77" s="28">
        <f t="shared" ref="AT77" si="157">AVERAGE(AS76:AS79)</f>
        <v>1507.6750000000002</v>
      </c>
      <c r="AU77" s="28">
        <f t="shared" ref="AU77" si="158">STDEV(AS76:AS79)*3</f>
        <v>120.15462413074229</v>
      </c>
      <c r="AV77" s="50">
        <f t="shared" si="134"/>
        <v>1867.3400000000001</v>
      </c>
      <c r="AW77" s="28">
        <f t="shared" ref="AW77" si="159">AVERAGE(AV76:AV79)</f>
        <v>1831.9775</v>
      </c>
      <c r="AX77" s="28">
        <f t="shared" ref="AX77" si="160">STDEV(AV76:AV79)*3</f>
        <v>89.313818779626786</v>
      </c>
      <c r="AY77" s="2">
        <f t="shared" ref="AY77" si="161">IF(IF(COUNTBLANK(R76:R79),"",IF(AND(V78="OK",AB78="OK"),V77,AH77))&gt;0,IF(COUNTBLANK(R76:R79),"",IF(AND(V78="OK",AB78="OK"),V77,AH77)),"")</f>
        <v>1074.8400000000001</v>
      </c>
      <c r="AZ77" s="2">
        <f t="shared" ref="AZ77" si="162">IF(IF(COUNTBLANK(R76:R79),"",IF(AND(V78="OK",AB78="OK"),AB77,AN77))&gt;0,IF(COUNTBLANK(R76:R79),"",IF(AND(V78="OK",AB78="OK"),AB77,AN77)),"")</f>
        <v>1399.1425000000002</v>
      </c>
      <c r="BB77" s="12">
        <v>3300</v>
      </c>
      <c r="BC77" s="12">
        <v>3900</v>
      </c>
      <c r="BD77" s="12">
        <v>400</v>
      </c>
      <c r="BE77" s="12">
        <v>700</v>
      </c>
      <c r="BF77" s="12">
        <v>3000</v>
      </c>
      <c r="BG77" s="12">
        <v>900</v>
      </c>
      <c r="BH77" s="12">
        <v>1300</v>
      </c>
      <c r="BI77" s="12">
        <v>1200</v>
      </c>
      <c r="BJ77" s="12">
        <v>1600</v>
      </c>
    </row>
    <row r="78" spans="2:62">
      <c r="B78" s="8"/>
      <c r="C78" s="8"/>
      <c r="D78" s="8"/>
      <c r="E78" s="8"/>
      <c r="F78" s="5" t="s">
        <v>14</v>
      </c>
      <c r="G78" s="6">
        <v>3717.86</v>
      </c>
      <c r="H78" s="29"/>
      <c r="I78" s="29"/>
      <c r="J78" s="6">
        <v>4160.1899999999996</v>
      </c>
      <c r="K78" s="29"/>
      <c r="L78" s="29"/>
      <c r="M78" s="31">
        <f t="shared" si="127"/>
        <v>442.32999999999947</v>
      </c>
      <c r="N78" s="36" t="str">
        <f t="shared" ref="N78" si="163">IF(N77&gt;700,"NG",IF(N77&lt;400,"NG","OK"))</f>
        <v>OK</v>
      </c>
      <c r="O78" s="37"/>
      <c r="P78" s="87"/>
      <c r="Q78" s="90" t="str">
        <f t="shared" si="99"/>
        <v>NG</v>
      </c>
      <c r="R78" s="6">
        <v>5191.46</v>
      </c>
      <c r="S78" s="29"/>
      <c r="T78" s="29"/>
      <c r="U78" s="31">
        <f t="shared" si="129"/>
        <v>1031.2700000000004</v>
      </c>
      <c r="V78" s="42" t="str">
        <f t="shared" ref="V78" si="164">IF(V77&gt;1300,"NG",IF(V77&lt;900,"NG","OK"))</f>
        <v>OK</v>
      </c>
      <c r="W78" s="37"/>
      <c r="X78" s="6">
        <v>5515.96</v>
      </c>
      <c r="Y78" s="29"/>
      <c r="Z78" s="29"/>
      <c r="AA78" s="31">
        <f t="shared" si="130"/>
        <v>1355.7700000000004</v>
      </c>
      <c r="AB78" s="42" t="str">
        <f t="shared" ref="AB78" si="165">IF(AB77&gt;1600,"NG",IF(AB77&lt;1200,"NG","OK"))</f>
        <v>OK</v>
      </c>
      <c r="AC78" s="37"/>
      <c r="AD78" s="6"/>
      <c r="AE78" s="29"/>
      <c r="AF78" s="29"/>
      <c r="AG78" s="31">
        <f t="shared" si="131"/>
        <v>-4160.1899999999996</v>
      </c>
      <c r="AH78" s="47" t="str">
        <f t="shared" ref="AH78" si="166">IF(AH77&gt;1300,"NG",IF(AH77&lt;900,"NG","OK"))</f>
        <v>NG</v>
      </c>
      <c r="AI78" s="37"/>
      <c r="AJ78" s="6"/>
      <c r="AK78" s="29"/>
      <c r="AL78" s="29"/>
      <c r="AM78" s="31">
        <f t="shared" si="132"/>
        <v>-4160.1899999999996</v>
      </c>
      <c r="AN78" s="47" t="str">
        <f t="shared" ref="AN78" si="167">IF(AN77&gt;1600,"NG",IF(AN77&lt;1200,"NG","OK"))</f>
        <v>NG</v>
      </c>
      <c r="AO78" s="37"/>
      <c r="AP78" s="8"/>
      <c r="AQ78" s="8"/>
      <c r="AR78" s="8"/>
      <c r="AS78" s="50">
        <f t="shared" si="133"/>
        <v>1473.6</v>
      </c>
      <c r="AT78" s="29"/>
      <c r="AU78" s="29"/>
      <c r="AV78" s="50">
        <f t="shared" si="134"/>
        <v>1798.1</v>
      </c>
      <c r="AW78" s="29"/>
      <c r="AX78" s="29"/>
      <c r="AY78" s="1"/>
      <c r="AZ78" s="1"/>
      <c r="BB78" s="12">
        <v>3300</v>
      </c>
      <c r="BC78" s="12">
        <v>3900</v>
      </c>
      <c r="BD78" s="12">
        <v>400</v>
      </c>
      <c r="BE78" s="12">
        <v>700</v>
      </c>
      <c r="BF78" s="12">
        <v>3000</v>
      </c>
      <c r="BG78" s="12">
        <v>900</v>
      </c>
      <c r="BH78" s="12">
        <v>1300</v>
      </c>
      <c r="BI78" s="12">
        <v>1200</v>
      </c>
      <c r="BJ78" s="12">
        <v>1600</v>
      </c>
    </row>
    <row r="79" spans="2:62" ht="12.5" thickBot="1">
      <c r="B79" s="9"/>
      <c r="C79" s="9"/>
      <c r="D79" s="9"/>
      <c r="E79" s="9"/>
      <c r="F79" s="5" t="s">
        <v>15</v>
      </c>
      <c r="G79" s="6">
        <v>3560.23</v>
      </c>
      <c r="H79" s="30"/>
      <c r="I79" s="30"/>
      <c r="J79" s="6">
        <v>4034.58</v>
      </c>
      <c r="K79" s="30"/>
      <c r="L79" s="30"/>
      <c r="M79" s="31">
        <f t="shared" si="127"/>
        <v>474.34999999999991</v>
      </c>
      <c r="N79" s="38"/>
      <c r="O79" s="39"/>
      <c r="P79" s="88"/>
      <c r="Q79" s="91" t="str">
        <f t="shared" si="99"/>
        <v>NG</v>
      </c>
      <c r="R79" s="6">
        <v>5125.91</v>
      </c>
      <c r="S79" s="30"/>
      <c r="T79" s="30"/>
      <c r="U79" s="31">
        <f t="shared" si="129"/>
        <v>1091.33</v>
      </c>
      <c r="V79" s="43"/>
      <c r="W79" s="39"/>
      <c r="X79" s="6">
        <v>5402.86</v>
      </c>
      <c r="Y79" s="30"/>
      <c r="Z79" s="30"/>
      <c r="AA79" s="31">
        <f t="shared" si="130"/>
        <v>1368.2799999999997</v>
      </c>
      <c r="AB79" s="44"/>
      <c r="AC79" s="39"/>
      <c r="AD79" s="6"/>
      <c r="AE79" s="30"/>
      <c r="AF79" s="30"/>
      <c r="AG79" s="31">
        <f t="shared" si="131"/>
        <v>-4034.58</v>
      </c>
      <c r="AH79" s="48"/>
      <c r="AI79" s="39"/>
      <c r="AJ79" s="6"/>
      <c r="AK79" s="30"/>
      <c r="AL79" s="30"/>
      <c r="AM79" s="31">
        <f t="shared" si="132"/>
        <v>-4034.58</v>
      </c>
      <c r="AN79" s="49"/>
      <c r="AO79" s="39"/>
      <c r="AP79" s="9"/>
      <c r="AQ79" s="9"/>
      <c r="AR79" s="9"/>
      <c r="AS79" s="50">
        <f t="shared" si="133"/>
        <v>1565.6799999999998</v>
      </c>
      <c r="AT79" s="30"/>
      <c r="AU79" s="30"/>
      <c r="AV79" s="50">
        <f t="shared" si="134"/>
        <v>1842.6299999999997</v>
      </c>
      <c r="AW79" s="30"/>
      <c r="AX79" s="30"/>
      <c r="AY79" s="21"/>
      <c r="AZ79" s="21"/>
      <c r="BB79" s="12">
        <v>3300</v>
      </c>
      <c r="BC79" s="12">
        <v>3900</v>
      </c>
      <c r="BD79" s="12">
        <v>400</v>
      </c>
      <c r="BE79" s="12">
        <v>700</v>
      </c>
      <c r="BF79" s="12">
        <v>3000</v>
      </c>
      <c r="BG79" s="12">
        <v>900</v>
      </c>
      <c r="BH79" s="12">
        <v>1300</v>
      </c>
      <c r="BI79" s="12">
        <v>1200</v>
      </c>
      <c r="BJ79" s="12">
        <v>1600</v>
      </c>
    </row>
    <row r="80" spans="2:62">
      <c r="B80" s="4"/>
      <c r="C80" s="4"/>
      <c r="D80" s="4"/>
      <c r="E80" s="4"/>
      <c r="F80" s="5" t="s">
        <v>12</v>
      </c>
      <c r="G80" s="6">
        <v>3612.42</v>
      </c>
      <c r="H80" s="27"/>
      <c r="I80" s="27"/>
      <c r="J80" s="6">
        <v>4130.09</v>
      </c>
      <c r="K80" s="27"/>
      <c r="L80" s="27"/>
      <c r="M80" s="31">
        <f t="shared" si="127"/>
        <v>517.67000000000007</v>
      </c>
      <c r="N80" s="32"/>
      <c r="O80" s="33"/>
      <c r="P80" s="86">
        <v>2472.3000000000002</v>
      </c>
      <c r="Q80" s="89" t="str">
        <f t="shared" ref="Q80" si="168">IF(P80&gt;3000,"NG","OK")</f>
        <v>OK</v>
      </c>
      <c r="R80" s="6">
        <v>5169.1000000000004</v>
      </c>
      <c r="S80" s="27"/>
      <c r="T80" s="27"/>
      <c r="U80" s="31">
        <f t="shared" si="129"/>
        <v>1039.0100000000002</v>
      </c>
      <c r="V80" s="40"/>
      <c r="W80" s="33"/>
      <c r="X80" s="6">
        <v>5519.44</v>
      </c>
      <c r="Y80" s="27"/>
      <c r="Z80" s="27"/>
      <c r="AA80" s="31">
        <f t="shared" si="130"/>
        <v>1389.3499999999995</v>
      </c>
      <c r="AB80" s="40"/>
      <c r="AC80" s="33"/>
      <c r="AD80" s="6"/>
      <c r="AE80" s="27"/>
      <c r="AF80" s="27"/>
      <c r="AG80" s="31">
        <f t="shared" si="131"/>
        <v>-4130.09</v>
      </c>
      <c r="AH80" s="45"/>
      <c r="AI80" s="33"/>
      <c r="AJ80" s="6"/>
      <c r="AK80" s="27"/>
      <c r="AL80" s="27"/>
      <c r="AM80" s="31">
        <f t="shared" si="132"/>
        <v>-4130.09</v>
      </c>
      <c r="AN80" s="45"/>
      <c r="AO80" s="33"/>
      <c r="AP80" s="4"/>
      <c r="AQ80" s="4"/>
      <c r="AR80" s="4"/>
      <c r="AS80" s="50">
        <f t="shared" si="133"/>
        <v>1556.6800000000003</v>
      </c>
      <c r="AT80" s="27"/>
      <c r="AU80" s="27"/>
      <c r="AV80" s="50">
        <f t="shared" si="134"/>
        <v>1907.0199999999995</v>
      </c>
      <c r="AW80" s="27"/>
      <c r="AX80" s="27"/>
      <c r="AY80" s="16"/>
      <c r="AZ80" s="16"/>
      <c r="BB80" s="12">
        <v>3300</v>
      </c>
      <c r="BC80" s="12">
        <v>3900</v>
      </c>
      <c r="BD80" s="12">
        <v>400</v>
      </c>
      <c r="BE80" s="12">
        <v>700</v>
      </c>
      <c r="BF80" s="12">
        <v>3000</v>
      </c>
      <c r="BG80" s="12">
        <v>900</v>
      </c>
      <c r="BH80" s="12">
        <v>1300</v>
      </c>
      <c r="BI80" s="12">
        <v>1200</v>
      </c>
      <c r="BJ80" s="12">
        <v>1600</v>
      </c>
    </row>
    <row r="81" spans="2:65">
      <c r="B81" s="26">
        <v>43815</v>
      </c>
      <c r="C81" s="8" t="s">
        <v>61</v>
      </c>
      <c r="D81" s="8" t="s">
        <v>62</v>
      </c>
      <c r="E81" s="8" t="s">
        <v>65</v>
      </c>
      <c r="F81" s="5" t="s">
        <v>13</v>
      </c>
      <c r="G81" s="6">
        <v>3724.48</v>
      </c>
      <c r="H81" s="28">
        <f t="shared" ref="H81" si="169">AVERAGE(G80:G83)</f>
        <v>3644.5574999999999</v>
      </c>
      <c r="I81" s="28">
        <f t="shared" ref="I81" si="170">STDEV(G80:G83)*3</f>
        <v>252.707568990325</v>
      </c>
      <c r="J81" s="6">
        <v>4111.3100000000004</v>
      </c>
      <c r="K81" s="28">
        <f t="shared" ref="K81" si="171">AVERAGE(J80:J83)</f>
        <v>4139.6550000000007</v>
      </c>
      <c r="L81" s="28">
        <f t="shared" ref="L81" si="172">STDEV(J80:J83)*3</f>
        <v>84.060826191513826</v>
      </c>
      <c r="M81" s="31">
        <f t="shared" si="127"/>
        <v>386.83000000000038</v>
      </c>
      <c r="N81" s="34">
        <f t="shared" ref="N81" si="173">AVERAGE(M80:M83)</f>
        <v>495.0975000000002</v>
      </c>
      <c r="O81" s="35">
        <f t="shared" ref="O81" si="174">STDEV(M80:M83)*3</f>
        <v>263.95963256717897</v>
      </c>
      <c r="P81" s="87"/>
      <c r="Q81" s="90" t="str">
        <f t="shared" ref="Q81:Q83" si="175">IF(Q80&gt;700,"NG",IF(Q80&lt;400,"NG","OK"))</f>
        <v>NG</v>
      </c>
      <c r="R81" s="6">
        <v>5252.97</v>
      </c>
      <c r="S81" s="28">
        <f t="shared" ref="S81" si="176">AVERAGE(R80:R83)</f>
        <v>5203.42</v>
      </c>
      <c r="T81" s="28">
        <f t="shared" ref="T81" si="177">STDEV(R80:R83)*3</f>
        <v>194.2800200741186</v>
      </c>
      <c r="U81" s="31">
        <f t="shared" si="129"/>
        <v>1141.6599999999999</v>
      </c>
      <c r="V81" s="41">
        <f t="shared" ref="V81" si="178">AVERAGE(U80:U83)</f>
        <v>1063.7650000000001</v>
      </c>
      <c r="W81" s="35">
        <f t="shared" ref="W81" si="179">STDEV(U80:U83)*3</f>
        <v>194.01371265969823</v>
      </c>
      <c r="X81" s="6">
        <v>5651.33</v>
      </c>
      <c r="Y81" s="28">
        <f t="shared" ref="Y81" si="180">AVERAGE(X80:X83)</f>
        <v>5570.2574999999997</v>
      </c>
      <c r="Z81" s="28">
        <f t="shared" ref="Z81" si="181">STDEV(X80:X83)*3</f>
        <v>257.34742047473526</v>
      </c>
      <c r="AA81" s="31">
        <f t="shared" si="130"/>
        <v>1540.0199999999995</v>
      </c>
      <c r="AB81" s="41">
        <f t="shared" ref="AB81" si="182">AVERAGE(AA80:AA83)</f>
        <v>1430.6024999999995</v>
      </c>
      <c r="AC81" s="35">
        <f t="shared" ref="AC81" si="183">STDEV(AA80:AA83)*3</f>
        <v>263.36626478157797</v>
      </c>
      <c r="AD81" s="6"/>
      <c r="AE81" s="28" t="e">
        <f t="shared" ref="AE81" si="184">AVERAGE(AD80:AD83)</f>
        <v>#DIV/0!</v>
      </c>
      <c r="AF81" s="28" t="e">
        <f t="shared" ref="AF81" si="185">STDEV(AD80:AD83)*3</f>
        <v>#DIV/0!</v>
      </c>
      <c r="AG81" s="31">
        <f t="shared" si="131"/>
        <v>-4111.3100000000004</v>
      </c>
      <c r="AH81" s="46">
        <f t="shared" ref="AH81" si="186">AVERAGE(AG80:AG83)</f>
        <v>-4139.6550000000007</v>
      </c>
      <c r="AI81" s="35">
        <f t="shared" ref="AI81" si="187">STDEV(AG80:AG83)*3</f>
        <v>84.060826191513826</v>
      </c>
      <c r="AJ81" s="6"/>
      <c r="AK81" s="28" t="e">
        <f t="shared" ref="AK81" si="188">AVERAGE(AJ80:AJ83)</f>
        <v>#DIV/0!</v>
      </c>
      <c r="AL81" s="28" t="e">
        <f t="shared" ref="AL81" si="189">STDEV(AJ80:AJ83)*3</f>
        <v>#DIV/0!</v>
      </c>
      <c r="AM81" s="31">
        <f t="shared" si="132"/>
        <v>-4111.3100000000004</v>
      </c>
      <c r="AN81" s="46">
        <f t="shared" ref="AN81" si="190">AVERAGE(AM80:AM83)</f>
        <v>-4139.6550000000007</v>
      </c>
      <c r="AO81" s="35">
        <f t="shared" ref="AO81" si="191">STDEV(AM80:AM83)*3</f>
        <v>84.060826191513826</v>
      </c>
      <c r="AP81" s="25"/>
      <c r="AQ81" s="25"/>
      <c r="AR81" s="25"/>
      <c r="AS81" s="50">
        <f t="shared" si="133"/>
        <v>1528.4900000000002</v>
      </c>
      <c r="AT81" s="28">
        <f t="shared" ref="AT81" si="192">AVERAGE(AS80:AS83)</f>
        <v>1558.8625000000002</v>
      </c>
      <c r="AU81" s="28">
        <f t="shared" ref="AU81" si="193">STDEV(AS80:AS83)*3</f>
        <v>73.718619255924807</v>
      </c>
      <c r="AV81" s="50">
        <f t="shared" si="134"/>
        <v>1926.85</v>
      </c>
      <c r="AW81" s="28">
        <f t="shared" ref="AW81" si="194">AVERAGE(AV80:AV83)</f>
        <v>1925.6999999999998</v>
      </c>
      <c r="AX81" s="28">
        <f t="shared" ref="AX81" si="195">STDEV(AV80:AV83)*3</f>
        <v>38.933658959825728</v>
      </c>
      <c r="AY81" s="2">
        <f t="shared" ref="AY81" si="196">IF(IF(COUNTBLANK(R80:R83),"",IF(AND(V82="OK",AB82="OK"),V81,AH81))&gt;0,IF(COUNTBLANK(R80:R83),"",IF(AND(V82="OK",AB82="OK"),V81,AH81)),"")</f>
        <v>1063.7650000000001</v>
      </c>
      <c r="AZ81" s="2">
        <f t="shared" ref="AZ81" si="197">IF(IF(COUNTBLANK(R80:R83),"",IF(AND(V82="OK",AB82="OK"),AB81,AN81))&gt;0,IF(COUNTBLANK(R80:R83),"",IF(AND(V82="OK",AB82="OK"),AB81,AN81)),"")</f>
        <v>1430.6024999999995</v>
      </c>
      <c r="BB81" s="12">
        <v>3300</v>
      </c>
      <c r="BC81" s="12">
        <v>3900</v>
      </c>
      <c r="BD81" s="12">
        <v>400</v>
      </c>
      <c r="BE81" s="12">
        <v>700</v>
      </c>
      <c r="BF81" s="12">
        <v>3000</v>
      </c>
      <c r="BG81" s="12">
        <v>900</v>
      </c>
      <c r="BH81" s="12">
        <v>1300</v>
      </c>
      <c r="BI81" s="12">
        <v>1200</v>
      </c>
      <c r="BJ81" s="12">
        <v>1600</v>
      </c>
    </row>
    <row r="82" spans="2:65">
      <c r="B82" s="8"/>
      <c r="C82" s="8"/>
      <c r="D82" s="8"/>
      <c r="E82" s="8"/>
      <c r="F82" s="5" t="s">
        <v>14</v>
      </c>
      <c r="G82" s="6">
        <v>3700.43</v>
      </c>
      <c r="H82" s="29"/>
      <c r="I82" s="29"/>
      <c r="J82" s="6">
        <v>4177.87</v>
      </c>
      <c r="K82" s="29"/>
      <c r="L82" s="29"/>
      <c r="M82" s="31">
        <f t="shared" si="127"/>
        <v>477.44000000000005</v>
      </c>
      <c r="N82" s="36" t="str">
        <f t="shared" ref="N82" si="198">IF(N81&gt;700,"NG",IF(N81&lt;400,"NG","OK"))</f>
        <v>OK</v>
      </c>
      <c r="O82" s="37"/>
      <c r="P82" s="87"/>
      <c r="Q82" s="90" t="str">
        <f t="shared" si="175"/>
        <v>NG</v>
      </c>
      <c r="R82" s="6">
        <v>5262.26</v>
      </c>
      <c r="S82" s="29"/>
      <c r="T82" s="29"/>
      <c r="U82" s="31">
        <f t="shared" si="129"/>
        <v>1084.3900000000003</v>
      </c>
      <c r="V82" s="42" t="str">
        <f t="shared" ref="V82" si="199">IF(V81&gt;1300,"NG",IF(V81&lt;900,"NG","OK"))</f>
        <v>OK</v>
      </c>
      <c r="W82" s="37"/>
      <c r="X82" s="6">
        <v>5634.07</v>
      </c>
      <c r="Y82" s="29"/>
      <c r="Z82" s="29"/>
      <c r="AA82" s="31">
        <f t="shared" si="130"/>
        <v>1456.1999999999998</v>
      </c>
      <c r="AB82" s="42" t="str">
        <f t="shared" ref="AB82" si="200">IF(AB81&gt;1600,"NG",IF(AB81&lt;1200,"NG","OK"))</f>
        <v>OK</v>
      </c>
      <c r="AC82" s="37"/>
      <c r="AD82" s="6"/>
      <c r="AE82" s="29"/>
      <c r="AF82" s="29"/>
      <c r="AG82" s="31">
        <f t="shared" si="131"/>
        <v>-4177.87</v>
      </c>
      <c r="AH82" s="47" t="str">
        <f t="shared" ref="AH82" si="201">IF(AH81&gt;1300,"NG",IF(AH81&lt;900,"NG","OK"))</f>
        <v>NG</v>
      </c>
      <c r="AI82" s="37"/>
      <c r="AJ82" s="6"/>
      <c r="AK82" s="29"/>
      <c r="AL82" s="29"/>
      <c r="AM82" s="31">
        <f t="shared" si="132"/>
        <v>-4177.87</v>
      </c>
      <c r="AN82" s="47" t="str">
        <f t="shared" ref="AN82" si="202">IF(AN81&gt;1600,"NG",IF(AN81&lt;1200,"NG","OK"))</f>
        <v>NG</v>
      </c>
      <c r="AO82" s="37"/>
      <c r="AP82" s="8"/>
      <c r="AQ82" s="8"/>
      <c r="AR82" s="8"/>
      <c r="AS82" s="50">
        <f t="shared" si="133"/>
        <v>1561.8300000000004</v>
      </c>
      <c r="AT82" s="29"/>
      <c r="AU82" s="29"/>
      <c r="AV82" s="50">
        <f t="shared" si="134"/>
        <v>1933.6399999999999</v>
      </c>
      <c r="AW82" s="29"/>
      <c r="AX82" s="29"/>
      <c r="AY82" s="1"/>
      <c r="AZ82" s="1"/>
      <c r="BB82" s="12">
        <v>3300</v>
      </c>
      <c r="BC82" s="12">
        <v>3900</v>
      </c>
      <c r="BD82" s="12">
        <v>400</v>
      </c>
      <c r="BE82" s="12">
        <v>700</v>
      </c>
      <c r="BF82" s="12">
        <v>3000</v>
      </c>
      <c r="BG82" s="12">
        <v>900</v>
      </c>
      <c r="BH82" s="12">
        <v>1300</v>
      </c>
      <c r="BI82" s="12">
        <v>1200</v>
      </c>
      <c r="BJ82" s="12">
        <v>1600</v>
      </c>
      <c r="BK82" s="12" t="s">
        <v>81</v>
      </c>
    </row>
    <row r="83" spans="2:65" ht="12.5" thickBot="1">
      <c r="B83" s="9"/>
      <c r="C83" s="9"/>
      <c r="D83" s="9"/>
      <c r="E83" s="9"/>
      <c r="F83" s="5" t="s">
        <v>15</v>
      </c>
      <c r="G83" s="6">
        <v>3540.9</v>
      </c>
      <c r="H83" s="30"/>
      <c r="I83" s="30"/>
      <c r="J83" s="6">
        <v>4139.3500000000004</v>
      </c>
      <c r="K83" s="30"/>
      <c r="L83" s="30"/>
      <c r="M83" s="31">
        <f t="shared" si="127"/>
        <v>598.45000000000027</v>
      </c>
      <c r="N83" s="38"/>
      <c r="O83" s="39"/>
      <c r="P83" s="88"/>
      <c r="Q83" s="91" t="str">
        <f t="shared" si="175"/>
        <v>NG</v>
      </c>
      <c r="R83" s="6">
        <v>5129.3500000000004</v>
      </c>
      <c r="S83" s="30"/>
      <c r="T83" s="30"/>
      <c r="U83" s="31">
        <f t="shared" si="129"/>
        <v>990</v>
      </c>
      <c r="V83" s="43"/>
      <c r="W83" s="39"/>
      <c r="X83" s="6">
        <v>5476.19</v>
      </c>
      <c r="Y83" s="30"/>
      <c r="Z83" s="30"/>
      <c r="AA83" s="31">
        <f t="shared" si="130"/>
        <v>1336.8399999999992</v>
      </c>
      <c r="AB83" s="44"/>
      <c r="AC83" s="39"/>
      <c r="AD83" s="6"/>
      <c r="AE83" s="30"/>
      <c r="AF83" s="30"/>
      <c r="AG83" s="31">
        <f t="shared" si="131"/>
        <v>-4139.3500000000004</v>
      </c>
      <c r="AH83" s="48"/>
      <c r="AI83" s="39"/>
      <c r="AJ83" s="6"/>
      <c r="AK83" s="30"/>
      <c r="AL83" s="30"/>
      <c r="AM83" s="31">
        <f t="shared" si="132"/>
        <v>-4139.3500000000004</v>
      </c>
      <c r="AN83" s="49"/>
      <c r="AO83" s="39"/>
      <c r="AP83" s="9"/>
      <c r="AQ83" s="9"/>
      <c r="AR83" s="9"/>
      <c r="AS83" s="50">
        <f t="shared" si="133"/>
        <v>1588.4500000000003</v>
      </c>
      <c r="AT83" s="30"/>
      <c r="AU83" s="30"/>
      <c r="AV83" s="50">
        <f t="shared" si="134"/>
        <v>1935.2899999999995</v>
      </c>
      <c r="AW83" s="30"/>
      <c r="AX83" s="30"/>
      <c r="AY83" s="21"/>
      <c r="AZ83" s="21"/>
      <c r="BB83" s="12">
        <v>3300</v>
      </c>
      <c r="BC83" s="12">
        <v>3900</v>
      </c>
      <c r="BD83" s="12">
        <v>400</v>
      </c>
      <c r="BE83" s="12">
        <v>700</v>
      </c>
      <c r="BF83" s="12">
        <v>3000</v>
      </c>
      <c r="BK83" s="51" t="s">
        <v>82</v>
      </c>
      <c r="BL83" s="51" t="s">
        <v>83</v>
      </c>
    </row>
    <row r="84" spans="2:65">
      <c r="B84" s="4"/>
      <c r="C84" s="4"/>
      <c r="D84" s="4"/>
      <c r="E84" s="4"/>
      <c r="F84" s="5" t="s">
        <v>67</v>
      </c>
      <c r="G84" s="6">
        <v>3543.22</v>
      </c>
      <c r="H84" s="27"/>
      <c r="I84" s="27"/>
      <c r="J84" s="6">
        <v>4140.5</v>
      </c>
      <c r="K84" s="27"/>
      <c r="L84" s="27"/>
      <c r="M84" s="31">
        <f t="shared" ref="M84:M103" si="203">J84-G84</f>
        <v>597.2800000000002</v>
      </c>
      <c r="N84" s="32"/>
      <c r="O84" s="33"/>
      <c r="P84" s="86">
        <v>2415.1799999999998</v>
      </c>
      <c r="Q84" s="89" t="str">
        <f t="shared" ref="Q84" si="204">IF(P84&gt;3000,"NG","OK")</f>
        <v>OK</v>
      </c>
      <c r="R84" s="6">
        <v>5511.89</v>
      </c>
      <c r="S84" s="27"/>
      <c r="T84" s="27"/>
      <c r="U84" s="31">
        <f t="shared" ref="U84:U103" si="205">R84-J84</f>
        <v>1371.3900000000003</v>
      </c>
      <c r="V84" s="40"/>
      <c r="W84" s="33"/>
      <c r="X84" s="6">
        <v>5787.62</v>
      </c>
      <c r="Y84" s="27"/>
      <c r="Z84" s="27"/>
      <c r="AA84" s="31">
        <f t="shared" ref="AA84:AA103" si="206">X84-J84</f>
        <v>1647.12</v>
      </c>
      <c r="AB84" s="40"/>
      <c r="AC84" s="33"/>
      <c r="AD84" s="6"/>
      <c r="AE84" s="27"/>
      <c r="AF84" s="27"/>
      <c r="AG84" s="31">
        <f t="shared" ref="AG84:AG103" si="207">AD84-J84</f>
        <v>-4140.5</v>
      </c>
      <c r="AH84" s="45"/>
      <c r="AI84" s="33"/>
      <c r="AJ84" s="6"/>
      <c r="AK84" s="27"/>
      <c r="AL84" s="27"/>
      <c r="AM84" s="31">
        <f t="shared" ref="AM84:AM103" si="208">AJ84-J84</f>
        <v>-4140.5</v>
      </c>
      <c r="AN84" s="45"/>
      <c r="AO84" s="33"/>
      <c r="AP84" s="4"/>
      <c r="AQ84" s="4"/>
      <c r="AR84" s="4"/>
      <c r="AS84" s="50">
        <f t="shared" ref="AS84:AS103" si="209">R84-G84</f>
        <v>1968.6700000000005</v>
      </c>
      <c r="AT84" s="27"/>
      <c r="AU84" s="27"/>
      <c r="AV84" s="50">
        <f t="shared" ref="AV84:AV103" si="210">X84-G84</f>
        <v>2244.4</v>
      </c>
      <c r="AW84" s="27"/>
      <c r="AX84" s="27"/>
      <c r="AY84" s="16"/>
      <c r="AZ84" s="16"/>
      <c r="BB84" s="12">
        <v>3300</v>
      </c>
      <c r="BC84" s="12">
        <v>3900</v>
      </c>
      <c r="BD84" s="12">
        <v>400</v>
      </c>
      <c r="BE84" s="12">
        <v>700</v>
      </c>
      <c r="BF84" s="12">
        <v>3000</v>
      </c>
      <c r="BG84" s="12">
        <v>1300</v>
      </c>
      <c r="BH84" s="12">
        <v>1700</v>
      </c>
      <c r="BI84" s="12">
        <v>1600</v>
      </c>
      <c r="BJ84" s="12">
        <v>2000</v>
      </c>
      <c r="BK84" s="51">
        <v>4522.49</v>
      </c>
      <c r="BL84" s="51">
        <v>4655.37</v>
      </c>
      <c r="BM84" s="12">
        <f>BK84-J84</f>
        <v>381.98999999999978</v>
      </c>
    </row>
    <row r="85" spans="2:65">
      <c r="B85" s="26" t="s">
        <v>68</v>
      </c>
      <c r="C85" s="8" t="s">
        <v>69</v>
      </c>
      <c r="D85" s="8" t="s">
        <v>70</v>
      </c>
      <c r="E85" s="8" t="s">
        <v>71</v>
      </c>
      <c r="F85" s="5" t="s">
        <v>72</v>
      </c>
      <c r="G85" s="6">
        <v>3561.78</v>
      </c>
      <c r="H85" s="28">
        <f t="shared" ref="H85" si="211">AVERAGE(G84:G87)</f>
        <v>3643.8325</v>
      </c>
      <c r="I85" s="28">
        <f t="shared" ref="I85" si="212">STDEV(G84:G87)*3</f>
        <v>317.63954795491065</v>
      </c>
      <c r="J85" s="6">
        <v>4315.8100000000004</v>
      </c>
      <c r="K85" s="28">
        <f t="shared" ref="K85" si="213">AVERAGE(J84:J87)</f>
        <v>4223.3050000000003</v>
      </c>
      <c r="L85" s="28">
        <f t="shared" ref="L85" si="214">STDEV(J84:J87)*3</f>
        <v>264.49786294032731</v>
      </c>
      <c r="M85" s="31">
        <f t="shared" si="203"/>
        <v>754.0300000000002</v>
      </c>
      <c r="N85" s="34">
        <f t="shared" ref="N85" si="215">AVERAGE(M84:M87)</f>
        <v>579.47250000000031</v>
      </c>
      <c r="O85" s="35">
        <f t="shared" ref="O85" si="216">STDEV(M84:M87)*3</f>
        <v>420.53563870972982</v>
      </c>
      <c r="P85" s="87"/>
      <c r="Q85" s="90" t="str">
        <f t="shared" ref="Q85:Q123" si="217">IF(Q84&gt;700,"NG",IF(Q84&lt;400,"NG","OK"))</f>
        <v>NG</v>
      </c>
      <c r="R85" s="6">
        <v>5622.39</v>
      </c>
      <c r="S85" s="28">
        <f t="shared" ref="S85" si="218">AVERAGE(R84:R87)</f>
        <v>5572.7075000000004</v>
      </c>
      <c r="T85" s="28">
        <f t="shared" ref="T85" si="219">STDEV(R84:R87)*3</f>
        <v>147.57275434510268</v>
      </c>
      <c r="U85" s="31">
        <f t="shared" si="205"/>
        <v>1306.58</v>
      </c>
      <c r="V85" s="41">
        <f t="shared" ref="V85" si="220">AVERAGE(U84:U87)</f>
        <v>1349.4024999999999</v>
      </c>
      <c r="W85" s="35">
        <f t="shared" ref="W85" si="221">STDEV(U84:U87)*3</f>
        <v>131.14113170550237</v>
      </c>
      <c r="X85" s="6">
        <v>5940.33</v>
      </c>
      <c r="Y85" s="28">
        <f t="shared" ref="Y85" si="222">AVERAGE(X84:X87)</f>
        <v>5894.9475000000002</v>
      </c>
      <c r="Z85" s="28">
        <f t="shared" ref="Z85" si="223">STDEV(X84:X87)*3</f>
        <v>218.04916928298553</v>
      </c>
      <c r="AA85" s="31">
        <f t="shared" si="206"/>
        <v>1624.5199999999995</v>
      </c>
      <c r="AB85" s="41">
        <f t="shared" ref="AB85" si="224">AVERAGE(AA84:AA87)</f>
        <v>1671.6424999999997</v>
      </c>
      <c r="AC85" s="35">
        <f t="shared" ref="AC85" si="225">STDEV(AA84:AA87)*3</f>
        <v>175.57925112324631</v>
      </c>
      <c r="AD85" s="6"/>
      <c r="AE85" s="28" t="e">
        <f t="shared" ref="AE85" si="226">AVERAGE(AD84:AD87)</f>
        <v>#DIV/0!</v>
      </c>
      <c r="AF85" s="28" t="e">
        <f t="shared" ref="AF85" si="227">STDEV(AD84:AD87)*3</f>
        <v>#DIV/0!</v>
      </c>
      <c r="AG85" s="31">
        <f t="shared" si="207"/>
        <v>-4315.8100000000004</v>
      </c>
      <c r="AH85" s="46">
        <f t="shared" ref="AH85" si="228">AVERAGE(AG84:AG87)</f>
        <v>-4223.3050000000003</v>
      </c>
      <c r="AI85" s="35">
        <f t="shared" ref="AI85" si="229">STDEV(AG84:AG87)*3</f>
        <v>264.49786294032731</v>
      </c>
      <c r="AJ85" s="6"/>
      <c r="AK85" s="28" t="e">
        <f t="shared" ref="AK85" si="230">AVERAGE(AJ84:AJ87)</f>
        <v>#DIV/0!</v>
      </c>
      <c r="AL85" s="28" t="e">
        <f t="shared" ref="AL85" si="231">STDEV(AJ84:AJ87)*3</f>
        <v>#DIV/0!</v>
      </c>
      <c r="AM85" s="31">
        <f t="shared" si="208"/>
        <v>-4315.8100000000004</v>
      </c>
      <c r="AN85" s="46">
        <f t="shared" ref="AN85" si="232">AVERAGE(AM84:AM87)</f>
        <v>-4223.3050000000003</v>
      </c>
      <c r="AO85" s="35">
        <f t="shared" ref="AO85" si="233">STDEV(AM84:AM87)*3</f>
        <v>264.49786294032731</v>
      </c>
      <c r="AP85" s="25"/>
      <c r="AQ85" s="25"/>
      <c r="AR85" s="25"/>
      <c r="AS85" s="50">
        <f t="shared" si="209"/>
        <v>2060.61</v>
      </c>
      <c r="AT85" s="28">
        <f t="shared" ref="AT85" si="234">AVERAGE(AS84:AS87)</f>
        <v>1928.8750000000005</v>
      </c>
      <c r="AU85" s="28">
        <f t="shared" ref="AU85" si="235">STDEV(AS84:AS87)*3</f>
        <v>325.84061855453223</v>
      </c>
      <c r="AV85" s="50">
        <f t="shared" si="210"/>
        <v>2378.5499999999997</v>
      </c>
      <c r="AW85" s="28">
        <f t="shared" ref="AW85" si="236">AVERAGE(AV84:AV87)</f>
        <v>2251.1150000000002</v>
      </c>
      <c r="AX85" s="28">
        <f t="shared" ref="AX85" si="237">STDEV(AV84:AV87)*3</f>
        <v>270.42543205105494</v>
      </c>
      <c r="AY85" s="2">
        <f t="shared" ref="AY85" si="238">IF(IF(COUNTBLANK(R84:R87),"",IF(AND(V86="OK",AB86="OK"),V85,AH85))&gt;0,IF(COUNTBLANK(R84:R87),"",IF(AND(V86="OK",AB86="OK"),V85,AH85)),"")</f>
        <v>1349.4024999999999</v>
      </c>
      <c r="AZ85" s="2">
        <f t="shared" ref="AZ85" si="239">IF(IF(COUNTBLANK(R84:R87),"",IF(AND(V86="OK",AB86="OK"),AB85,AN85))&gt;0,IF(COUNTBLANK(R84:R87),"",IF(AND(V86="OK",AB86="OK"),AB85,AN85)),"")</f>
        <v>1671.6424999999997</v>
      </c>
      <c r="BB85" s="12">
        <v>3300</v>
      </c>
      <c r="BC85" s="12">
        <v>3900</v>
      </c>
      <c r="BD85" s="12">
        <v>400</v>
      </c>
      <c r="BE85" s="12">
        <v>700</v>
      </c>
      <c r="BF85" s="12">
        <v>3000</v>
      </c>
      <c r="BG85" s="12">
        <v>1300</v>
      </c>
      <c r="BH85" s="12">
        <v>1700</v>
      </c>
      <c r="BI85" s="12">
        <v>1600</v>
      </c>
      <c r="BJ85" s="12">
        <v>2000</v>
      </c>
      <c r="BK85" s="51">
        <v>4662.99</v>
      </c>
      <c r="BL85" s="51">
        <v>4832.6899999999996</v>
      </c>
      <c r="BM85" s="12">
        <f>BK85-J85</f>
        <v>347.17999999999938</v>
      </c>
    </row>
    <row r="86" spans="2:65">
      <c r="B86" s="8"/>
      <c r="C86" s="8"/>
      <c r="D86" s="8" t="s">
        <v>73</v>
      </c>
      <c r="E86" s="8"/>
      <c r="F86" s="5" t="s">
        <v>74</v>
      </c>
      <c r="G86" s="6">
        <v>3728.35</v>
      </c>
      <c r="H86" s="29"/>
      <c r="I86" s="29"/>
      <c r="J86" s="6">
        <v>4281.1400000000003</v>
      </c>
      <c r="K86" s="29"/>
      <c r="L86" s="29"/>
      <c r="M86" s="31">
        <f t="shared" si="203"/>
        <v>552.79000000000042</v>
      </c>
      <c r="N86" s="36" t="str">
        <f t="shared" ref="N86" si="240">IF(N85&gt;700,"NG",IF(N85&lt;400,"NG","OK"))</f>
        <v>OK</v>
      </c>
      <c r="O86" s="37"/>
      <c r="P86" s="87"/>
      <c r="Q86" s="90" t="str">
        <f t="shared" si="217"/>
        <v>NG</v>
      </c>
      <c r="R86" s="6">
        <v>5600.97</v>
      </c>
      <c r="S86" s="29"/>
      <c r="T86" s="29"/>
      <c r="U86" s="31">
        <f t="shared" si="205"/>
        <v>1319.83</v>
      </c>
      <c r="V86" s="52" t="str">
        <f>IF(V85&gt;1700,"NG",IF(V85&lt;1300,"NG","OK"))</f>
        <v>OK</v>
      </c>
      <c r="W86" s="37"/>
      <c r="X86" s="6">
        <v>5939.17</v>
      </c>
      <c r="Y86" s="29"/>
      <c r="Z86" s="29"/>
      <c r="AA86" s="31">
        <f t="shared" si="206"/>
        <v>1658.0299999999997</v>
      </c>
      <c r="AB86" s="52" t="str">
        <f>IF(AB85&gt;2000,"NG",IF(AB85&lt;1600,"NG","OK"))</f>
        <v>OK</v>
      </c>
      <c r="AC86" s="37"/>
      <c r="AD86" s="6"/>
      <c r="AE86" s="29"/>
      <c r="AF86" s="29"/>
      <c r="AG86" s="31">
        <f t="shared" si="207"/>
        <v>-4281.1400000000003</v>
      </c>
      <c r="AH86" s="52" t="str">
        <f>IF(AH85&gt;1700,"NG",IF(AH85&lt;1300,"NG","OK"))</f>
        <v>NG</v>
      </c>
      <c r="AI86" s="37"/>
      <c r="AJ86" s="6"/>
      <c r="AK86" s="29"/>
      <c r="AL86" s="29"/>
      <c r="AM86" s="31">
        <f t="shared" si="208"/>
        <v>-4281.1400000000003</v>
      </c>
      <c r="AN86" s="52" t="str">
        <f>IF(AN85&gt;2000,"NG",IF(AN85&lt;1600,"NG","OK"))</f>
        <v>NG</v>
      </c>
      <c r="AO86" s="37"/>
      <c r="AP86" s="8"/>
      <c r="AQ86" s="8"/>
      <c r="AR86" s="8"/>
      <c r="AS86" s="50">
        <f t="shared" si="209"/>
        <v>1872.6200000000003</v>
      </c>
      <c r="AT86" s="29"/>
      <c r="AU86" s="29"/>
      <c r="AV86" s="50">
        <f t="shared" si="210"/>
        <v>2210.8200000000002</v>
      </c>
      <c r="AW86" s="29"/>
      <c r="AX86" s="29"/>
      <c r="AY86" s="1"/>
      <c r="AZ86" s="1"/>
      <c r="BB86" s="12">
        <v>3300</v>
      </c>
      <c r="BC86" s="12">
        <v>3900</v>
      </c>
      <c r="BD86" s="12">
        <v>400</v>
      </c>
      <c r="BE86" s="12">
        <v>700</v>
      </c>
      <c r="BF86" s="12">
        <v>3000</v>
      </c>
      <c r="BG86" s="12">
        <v>1300</v>
      </c>
      <c r="BH86" s="12">
        <v>1700</v>
      </c>
      <c r="BI86" s="12">
        <v>1600</v>
      </c>
      <c r="BJ86" s="12">
        <v>2000</v>
      </c>
      <c r="BK86" s="51">
        <v>4670.47</v>
      </c>
      <c r="BL86" s="51">
        <v>4836.09</v>
      </c>
      <c r="BM86" s="12">
        <f>BK86-J86</f>
        <v>389.32999999999993</v>
      </c>
    </row>
    <row r="87" spans="2:65">
      <c r="B87" s="9"/>
      <c r="C87" s="9"/>
      <c r="D87" s="9"/>
      <c r="E87" s="9"/>
      <c r="F87" s="5" t="s">
        <v>75</v>
      </c>
      <c r="G87" s="6">
        <v>3741.98</v>
      </c>
      <c r="H87" s="30"/>
      <c r="I87" s="30"/>
      <c r="J87" s="6">
        <v>4155.7700000000004</v>
      </c>
      <c r="K87" s="30"/>
      <c r="L87" s="30"/>
      <c r="M87" s="31">
        <f t="shared" si="203"/>
        <v>413.79000000000042</v>
      </c>
      <c r="N87" s="38"/>
      <c r="O87" s="39"/>
      <c r="P87" s="88"/>
      <c r="Q87" s="91" t="str">
        <f t="shared" si="217"/>
        <v>NG</v>
      </c>
      <c r="R87" s="6">
        <v>5555.58</v>
      </c>
      <c r="S87" s="30"/>
      <c r="T87" s="30"/>
      <c r="U87" s="31">
        <f t="shared" si="205"/>
        <v>1399.8099999999995</v>
      </c>
      <c r="V87" s="53" t="s">
        <v>66</v>
      </c>
      <c r="W87" s="39"/>
      <c r="X87" s="6">
        <v>5912.67</v>
      </c>
      <c r="Y87" s="30"/>
      <c r="Z87" s="30"/>
      <c r="AA87" s="31">
        <f t="shared" si="206"/>
        <v>1756.8999999999996</v>
      </c>
      <c r="AB87" s="53" t="s">
        <v>66</v>
      </c>
      <c r="AC87" s="39"/>
      <c r="AD87" s="6"/>
      <c r="AE87" s="30"/>
      <c r="AF87" s="30"/>
      <c r="AG87" s="31">
        <f t="shared" si="207"/>
        <v>-4155.7700000000004</v>
      </c>
      <c r="AH87" s="53" t="s">
        <v>66</v>
      </c>
      <c r="AI87" s="39"/>
      <c r="AJ87" s="6"/>
      <c r="AK87" s="30"/>
      <c r="AL87" s="30"/>
      <c r="AM87" s="31">
        <f t="shared" si="208"/>
        <v>-4155.7700000000004</v>
      </c>
      <c r="AN87" s="53" t="s">
        <v>66</v>
      </c>
      <c r="AO87" s="39"/>
      <c r="AP87" s="9"/>
      <c r="AQ87" s="9"/>
      <c r="AR87" s="9"/>
      <c r="AS87" s="50">
        <f t="shared" si="209"/>
        <v>1813.6</v>
      </c>
      <c r="AT87" s="30"/>
      <c r="AU87" s="30"/>
      <c r="AV87" s="50">
        <f t="shared" si="210"/>
        <v>2170.69</v>
      </c>
      <c r="AW87" s="30"/>
      <c r="AX87" s="30"/>
      <c r="AY87" s="21"/>
      <c r="AZ87" s="21"/>
      <c r="BB87" s="12">
        <v>3300</v>
      </c>
      <c r="BC87" s="12">
        <v>3900</v>
      </c>
      <c r="BD87" s="12">
        <v>400</v>
      </c>
      <c r="BE87" s="12">
        <v>700</v>
      </c>
      <c r="BF87" s="12">
        <v>3000</v>
      </c>
      <c r="BG87" s="12">
        <v>1300</v>
      </c>
      <c r="BH87" s="12">
        <v>1700</v>
      </c>
      <c r="BI87" s="12">
        <v>1600</v>
      </c>
      <c r="BJ87" s="12">
        <v>2000</v>
      </c>
      <c r="BK87" s="51">
        <v>4599.72</v>
      </c>
      <c r="BL87" s="51">
        <v>4722.47</v>
      </c>
      <c r="BM87" s="12">
        <f>BK87-J87</f>
        <v>443.94999999999982</v>
      </c>
    </row>
    <row r="88" spans="2:65">
      <c r="B88" s="4"/>
      <c r="C88" s="4"/>
      <c r="D88" s="4"/>
      <c r="E88" s="4"/>
      <c r="F88" s="5" t="s">
        <v>76</v>
      </c>
      <c r="G88" s="6">
        <v>3561.85</v>
      </c>
      <c r="H88" s="27"/>
      <c r="I88" s="27"/>
      <c r="J88" s="6">
        <v>4181.32</v>
      </c>
      <c r="K88" s="27"/>
      <c r="L88" s="27"/>
      <c r="M88" s="31">
        <f t="shared" si="203"/>
        <v>619.4699999999998</v>
      </c>
      <c r="N88" s="32"/>
      <c r="O88" s="33"/>
      <c r="P88" s="86">
        <v>2316.25</v>
      </c>
      <c r="Q88" s="89" t="str">
        <f t="shared" ref="Q88" si="241">IF(P88&gt;3000,"NG","OK")</f>
        <v>OK</v>
      </c>
      <c r="R88" s="6">
        <v>5688.62</v>
      </c>
      <c r="S88" s="27"/>
      <c r="T88" s="27"/>
      <c r="U88" s="31">
        <f t="shared" si="205"/>
        <v>1507.3000000000002</v>
      </c>
      <c r="V88" s="40"/>
      <c r="W88" s="33"/>
      <c r="X88" s="6">
        <v>6053.35</v>
      </c>
      <c r="Y88" s="27"/>
      <c r="Z88" s="27"/>
      <c r="AA88" s="31">
        <f t="shared" si="206"/>
        <v>1872.0300000000007</v>
      </c>
      <c r="AB88" s="40"/>
      <c r="AC88" s="33"/>
      <c r="AD88" s="6"/>
      <c r="AE88" s="27"/>
      <c r="AF88" s="27"/>
      <c r="AG88" s="31">
        <f t="shared" si="207"/>
        <v>-4181.32</v>
      </c>
      <c r="AH88" s="45"/>
      <c r="AI88" s="33"/>
      <c r="AJ88" s="6"/>
      <c r="AK88" s="27"/>
      <c r="AL88" s="27"/>
      <c r="AM88" s="31">
        <f t="shared" si="208"/>
        <v>-4181.32</v>
      </c>
      <c r="AN88" s="45"/>
      <c r="AO88" s="33"/>
      <c r="AP88" s="4"/>
      <c r="AQ88" s="4"/>
      <c r="AR88" s="4"/>
      <c r="AS88" s="50">
        <f t="shared" si="209"/>
        <v>2126.77</v>
      </c>
      <c r="AT88" s="27"/>
      <c r="AU88" s="27"/>
      <c r="AV88" s="50">
        <f t="shared" si="210"/>
        <v>2491.5000000000005</v>
      </c>
      <c r="AW88" s="27"/>
      <c r="AX88" s="27"/>
      <c r="AY88" s="16"/>
      <c r="AZ88" s="16"/>
      <c r="BB88" s="12">
        <v>3300</v>
      </c>
      <c r="BC88" s="12">
        <v>3900</v>
      </c>
      <c r="BD88" s="12">
        <v>400</v>
      </c>
      <c r="BE88" s="12">
        <v>700</v>
      </c>
      <c r="BF88" s="12">
        <v>3000</v>
      </c>
      <c r="BG88" s="12">
        <v>1300</v>
      </c>
      <c r="BH88" s="12">
        <v>1700</v>
      </c>
      <c r="BI88" s="12">
        <v>1600</v>
      </c>
      <c r="BJ88" s="12">
        <v>2000</v>
      </c>
      <c r="BK88" s="51"/>
      <c r="BL88" s="51"/>
    </row>
    <row r="89" spans="2:65">
      <c r="B89" s="26" t="s">
        <v>77</v>
      </c>
      <c r="C89" s="8" t="s">
        <v>69</v>
      </c>
      <c r="D89" s="8" t="s">
        <v>70</v>
      </c>
      <c r="E89" s="8" t="s">
        <v>78</v>
      </c>
      <c r="F89" s="5" t="s">
        <v>72</v>
      </c>
      <c r="G89" s="6">
        <v>3528.35</v>
      </c>
      <c r="H89" s="28">
        <f t="shared" ref="H89" si="242">AVERAGE(G88:G91)</f>
        <v>3578.35</v>
      </c>
      <c r="I89" s="28">
        <f t="shared" ref="I89" si="243">STDEV(G88:G91)*3</f>
        <v>240.14585443017774</v>
      </c>
      <c r="J89" s="6">
        <v>4330.9799999999996</v>
      </c>
      <c r="K89" s="28">
        <f t="shared" ref="K89" si="244">AVERAGE(J88:J91)</f>
        <v>4256.5349999999999</v>
      </c>
      <c r="L89" s="28">
        <f t="shared" ref="L89" si="245">STDEV(J88:J91)*3</f>
        <v>221.49134904099543</v>
      </c>
      <c r="M89" s="31">
        <f t="shared" si="203"/>
        <v>802.62999999999965</v>
      </c>
      <c r="N89" s="34">
        <f t="shared" ref="N89" si="246">AVERAGE(M88:M91)</f>
        <v>678.18499999999995</v>
      </c>
      <c r="O89" s="35">
        <f t="shared" ref="O89" si="247">STDEV(M88:M91)*3</f>
        <v>264.69700319421759</v>
      </c>
      <c r="P89" s="87"/>
      <c r="Q89" s="90" t="str">
        <f t="shared" si="217"/>
        <v>NG</v>
      </c>
      <c r="R89" s="6">
        <v>5959.82</v>
      </c>
      <c r="S89" s="28">
        <f t="shared" ref="S89" si="248">AVERAGE(R88:R91)</f>
        <v>5828.7674999999999</v>
      </c>
      <c r="T89" s="28">
        <f t="shared" ref="T89" si="249">STDEV(R88:R91)*3</f>
        <v>406.97961770216386</v>
      </c>
      <c r="U89" s="31">
        <f t="shared" si="205"/>
        <v>1628.8400000000001</v>
      </c>
      <c r="V89" s="41">
        <f t="shared" ref="V89" si="250">AVERAGE(U88:U91)</f>
        <v>1572.2325000000001</v>
      </c>
      <c r="W89" s="35">
        <f t="shared" ref="W89" si="251">STDEV(U88:U91)*3</f>
        <v>185.83536161075386</v>
      </c>
      <c r="X89" s="6">
        <v>6321.83</v>
      </c>
      <c r="Y89" s="28">
        <f t="shared" ref="Y89" si="252">AVERAGE(X88:X91)</f>
        <v>6189.0875000000005</v>
      </c>
      <c r="Z89" s="28">
        <f t="shared" ref="Z89" si="253">STDEV(X88:X91)*3</f>
        <v>404.37616278039832</v>
      </c>
      <c r="AA89" s="31">
        <f t="shared" si="206"/>
        <v>1990.8500000000004</v>
      </c>
      <c r="AB89" s="41">
        <f t="shared" ref="AB89" si="254">AVERAGE(AA88:AA91)</f>
        <v>1932.5525000000002</v>
      </c>
      <c r="AC89" s="35">
        <f t="shared" ref="AC89" si="255">STDEV(AA88:AA91)*3</f>
        <v>183.05026256468344</v>
      </c>
      <c r="AD89" s="6"/>
      <c r="AE89" s="28" t="e">
        <f t="shared" ref="AE89" si="256">AVERAGE(AD88:AD91)</f>
        <v>#DIV/0!</v>
      </c>
      <c r="AF89" s="28" t="e">
        <f t="shared" ref="AF89" si="257">STDEV(AD88:AD91)*3</f>
        <v>#DIV/0!</v>
      </c>
      <c r="AG89" s="31">
        <f t="shared" si="207"/>
        <v>-4330.9799999999996</v>
      </c>
      <c r="AH89" s="46">
        <f t="shared" ref="AH89" si="258">AVERAGE(AG88:AG91)</f>
        <v>-4256.5349999999999</v>
      </c>
      <c r="AI89" s="35">
        <f t="shared" ref="AI89" si="259">STDEV(AG88:AG91)*3</f>
        <v>221.49134904099543</v>
      </c>
      <c r="AJ89" s="6"/>
      <c r="AK89" s="28" t="e">
        <f t="shared" ref="AK89" si="260">AVERAGE(AJ88:AJ91)</f>
        <v>#DIV/0!</v>
      </c>
      <c r="AL89" s="28" t="e">
        <f t="shared" ref="AL89" si="261">STDEV(AJ88:AJ91)*3</f>
        <v>#DIV/0!</v>
      </c>
      <c r="AM89" s="31">
        <f t="shared" si="208"/>
        <v>-4330.9799999999996</v>
      </c>
      <c r="AN89" s="46">
        <f t="shared" ref="AN89" si="262">AVERAGE(AM88:AM91)</f>
        <v>-4256.5349999999999</v>
      </c>
      <c r="AO89" s="35">
        <f t="shared" ref="AO89" si="263">STDEV(AM88:AM91)*3</f>
        <v>221.49134904099543</v>
      </c>
      <c r="AP89" s="25"/>
      <c r="AQ89" s="25"/>
      <c r="AR89" s="25"/>
      <c r="AS89" s="50">
        <f t="shared" si="209"/>
        <v>2431.4699999999998</v>
      </c>
      <c r="AT89" s="28">
        <f t="shared" ref="AT89" si="264">AVERAGE(AS88:AS91)</f>
        <v>2250.4175</v>
      </c>
      <c r="AU89" s="28">
        <f t="shared" ref="AU89" si="265">STDEV(AS88:AS91)*3</f>
        <v>387.20918174160028</v>
      </c>
      <c r="AV89" s="50">
        <f t="shared" si="210"/>
        <v>2793.48</v>
      </c>
      <c r="AW89" s="28">
        <f t="shared" ref="AW89" si="266">AVERAGE(AV88:AV91)</f>
        <v>2610.7375000000002</v>
      </c>
      <c r="AX89" s="28">
        <f t="shared" ref="AX89" si="267">STDEV(AV88:AV91)*3</f>
        <v>386.918300193981</v>
      </c>
      <c r="AY89" s="2">
        <f t="shared" ref="AY89" si="268">IF(IF(COUNTBLANK(R88:R91),"",IF(AND(V90="OK",AB90="OK"),V89,AH89))&gt;0,IF(COUNTBLANK(R88:R91),"",IF(AND(V90="OK",AB90="OK"),V89,AH89)),"")</f>
        <v>1572.2325000000001</v>
      </c>
      <c r="AZ89" s="2">
        <f t="shared" ref="AZ89" si="269">IF(IF(COUNTBLANK(R88:R91),"",IF(AND(V90="OK",AB90="OK"),AB89,AN89))&gt;0,IF(COUNTBLANK(R88:R91),"",IF(AND(V90="OK",AB90="OK"),AB89,AN89)),"")</f>
        <v>1932.5525000000002</v>
      </c>
      <c r="BB89" s="12">
        <v>3300</v>
      </c>
      <c r="BC89" s="12">
        <v>3900</v>
      </c>
      <c r="BD89" s="12">
        <v>400</v>
      </c>
      <c r="BE89" s="12">
        <v>700</v>
      </c>
      <c r="BF89" s="12">
        <v>3000</v>
      </c>
      <c r="BG89" s="12">
        <v>1300</v>
      </c>
      <c r="BH89" s="12">
        <v>1700</v>
      </c>
      <c r="BI89" s="12">
        <v>1600</v>
      </c>
      <c r="BJ89" s="12">
        <v>2000</v>
      </c>
      <c r="BK89" s="51"/>
      <c r="BL89" s="51"/>
    </row>
    <row r="90" spans="2:65">
      <c r="B90" s="8"/>
      <c r="C90" s="8"/>
      <c r="D90" s="8" t="s">
        <v>73</v>
      </c>
      <c r="E90" s="8"/>
      <c r="F90" s="5" t="s">
        <v>74</v>
      </c>
      <c r="G90" s="6">
        <v>3695.98</v>
      </c>
      <c r="H90" s="29"/>
      <c r="I90" s="29"/>
      <c r="J90" s="6">
        <v>4307.68</v>
      </c>
      <c r="K90" s="29"/>
      <c r="L90" s="29"/>
      <c r="M90" s="31">
        <f t="shared" si="203"/>
        <v>611.70000000000027</v>
      </c>
      <c r="N90" s="36" t="str">
        <f t="shared" ref="N90" si="270">IF(N89&gt;700,"NG",IF(N89&lt;400,"NG","OK"))</f>
        <v>OK</v>
      </c>
      <c r="O90" s="37"/>
      <c r="P90" s="87"/>
      <c r="Q90" s="90" t="str">
        <f t="shared" si="217"/>
        <v>NG</v>
      </c>
      <c r="R90" s="6">
        <v>5929.11</v>
      </c>
      <c r="S90" s="29"/>
      <c r="T90" s="29"/>
      <c r="U90" s="31">
        <f t="shared" si="205"/>
        <v>1621.4299999999994</v>
      </c>
      <c r="V90" s="52" t="str">
        <f>IF(V89&gt;1700,"NG",IF(V89&lt;1300,"NG","OK"))</f>
        <v>OK</v>
      </c>
      <c r="W90" s="37"/>
      <c r="X90" s="6">
        <v>6286.65</v>
      </c>
      <c r="Y90" s="29"/>
      <c r="Z90" s="29"/>
      <c r="AA90" s="31">
        <f t="shared" si="206"/>
        <v>1978.9699999999993</v>
      </c>
      <c r="AB90" s="52" t="str">
        <f>IF(AB89&gt;2000,"NG",IF(AB89&lt;1600,"NG","OK"))</f>
        <v>OK</v>
      </c>
      <c r="AC90" s="37"/>
      <c r="AD90" s="6"/>
      <c r="AE90" s="29"/>
      <c r="AF90" s="29"/>
      <c r="AG90" s="31">
        <f t="shared" si="207"/>
        <v>-4307.68</v>
      </c>
      <c r="AH90" s="52" t="str">
        <f>IF(AH89&gt;1700,"NG",IF(AH89&lt;1300,"NG","OK"))</f>
        <v>NG</v>
      </c>
      <c r="AI90" s="37"/>
      <c r="AJ90" s="6"/>
      <c r="AK90" s="29"/>
      <c r="AL90" s="29"/>
      <c r="AM90" s="31">
        <f t="shared" si="208"/>
        <v>-4307.68</v>
      </c>
      <c r="AN90" s="52" t="str">
        <f>IF(AN89&gt;2000,"NG",IF(AN89&lt;1600,"NG","OK"))</f>
        <v>NG</v>
      </c>
      <c r="AO90" s="37"/>
      <c r="AP90" s="8"/>
      <c r="AQ90" s="8"/>
      <c r="AR90" s="8"/>
      <c r="AS90" s="50">
        <f t="shared" si="209"/>
        <v>2233.1299999999997</v>
      </c>
      <c r="AT90" s="29"/>
      <c r="AU90" s="29"/>
      <c r="AV90" s="50">
        <f t="shared" si="210"/>
        <v>2590.6699999999996</v>
      </c>
      <c r="AW90" s="29"/>
      <c r="AX90" s="29"/>
      <c r="AY90" s="1"/>
      <c r="AZ90" s="1"/>
      <c r="BB90" s="12">
        <v>3300</v>
      </c>
      <c r="BC90" s="12">
        <v>3900</v>
      </c>
      <c r="BD90" s="12">
        <v>400</v>
      </c>
      <c r="BE90" s="12">
        <v>700</v>
      </c>
      <c r="BF90" s="12">
        <v>3000</v>
      </c>
      <c r="BG90" s="12">
        <v>1300</v>
      </c>
      <c r="BH90" s="12">
        <v>1700</v>
      </c>
      <c r="BI90" s="12">
        <v>1600</v>
      </c>
      <c r="BJ90" s="12">
        <v>2000</v>
      </c>
      <c r="BK90" s="51"/>
      <c r="BL90" s="51"/>
    </row>
    <row r="91" spans="2:65">
      <c r="B91" s="9"/>
      <c r="C91" s="9"/>
      <c r="D91" s="9"/>
      <c r="E91" s="9"/>
      <c r="F91" s="5" t="s">
        <v>75</v>
      </c>
      <c r="G91" s="6">
        <v>3527.22</v>
      </c>
      <c r="H91" s="30"/>
      <c r="I91" s="30"/>
      <c r="J91" s="6">
        <v>4206.16</v>
      </c>
      <c r="K91" s="30"/>
      <c r="L91" s="30"/>
      <c r="M91" s="31">
        <f t="shared" si="203"/>
        <v>678.94</v>
      </c>
      <c r="N91" s="38"/>
      <c r="O91" s="39"/>
      <c r="P91" s="88"/>
      <c r="Q91" s="91" t="str">
        <f t="shared" si="217"/>
        <v>NG</v>
      </c>
      <c r="R91" s="6">
        <v>5737.52</v>
      </c>
      <c r="S91" s="30"/>
      <c r="T91" s="30"/>
      <c r="U91" s="31">
        <f t="shared" si="205"/>
        <v>1531.3600000000006</v>
      </c>
      <c r="V91" s="53" t="s">
        <v>66</v>
      </c>
      <c r="W91" s="39"/>
      <c r="X91" s="6">
        <v>6094.52</v>
      </c>
      <c r="Y91" s="30"/>
      <c r="Z91" s="30"/>
      <c r="AA91" s="31">
        <f t="shared" si="206"/>
        <v>1888.3600000000006</v>
      </c>
      <c r="AB91" s="53" t="s">
        <v>66</v>
      </c>
      <c r="AC91" s="39"/>
      <c r="AD91" s="6"/>
      <c r="AE91" s="30"/>
      <c r="AF91" s="30"/>
      <c r="AG91" s="31">
        <f t="shared" si="207"/>
        <v>-4206.16</v>
      </c>
      <c r="AH91" s="53" t="s">
        <v>66</v>
      </c>
      <c r="AI91" s="39"/>
      <c r="AJ91" s="6"/>
      <c r="AK91" s="30"/>
      <c r="AL91" s="30"/>
      <c r="AM91" s="31">
        <f t="shared" si="208"/>
        <v>-4206.16</v>
      </c>
      <c r="AN91" s="53" t="s">
        <v>66</v>
      </c>
      <c r="AO91" s="39"/>
      <c r="AP91" s="9"/>
      <c r="AQ91" s="9"/>
      <c r="AR91" s="9"/>
      <c r="AS91" s="50">
        <f t="shared" si="209"/>
        <v>2210.3000000000006</v>
      </c>
      <c r="AT91" s="30"/>
      <c r="AU91" s="30"/>
      <c r="AV91" s="50">
        <f t="shared" si="210"/>
        <v>2567.3000000000006</v>
      </c>
      <c r="AW91" s="30"/>
      <c r="AX91" s="30"/>
      <c r="AY91" s="21"/>
      <c r="AZ91" s="21"/>
      <c r="BB91" s="12">
        <v>3300</v>
      </c>
      <c r="BC91" s="12">
        <v>3900</v>
      </c>
      <c r="BD91" s="12">
        <v>400</v>
      </c>
      <c r="BE91" s="12">
        <v>700</v>
      </c>
      <c r="BF91" s="12">
        <v>3000</v>
      </c>
      <c r="BG91" s="12">
        <v>1300</v>
      </c>
      <c r="BH91" s="12">
        <v>1700</v>
      </c>
      <c r="BI91" s="12">
        <v>1600</v>
      </c>
      <c r="BJ91" s="12">
        <v>2000</v>
      </c>
      <c r="BK91" s="51"/>
      <c r="BL91" s="51"/>
    </row>
    <row r="92" spans="2:65">
      <c r="B92" s="4"/>
      <c r="C92" s="4"/>
      <c r="D92" s="4"/>
      <c r="E92" s="4"/>
      <c r="F92" s="5" t="s">
        <v>76</v>
      </c>
      <c r="G92" s="6">
        <v>3519.84</v>
      </c>
      <c r="H92" s="27"/>
      <c r="I92" s="27"/>
      <c r="J92" s="6">
        <v>4188.43</v>
      </c>
      <c r="K92" s="27"/>
      <c r="L92" s="27"/>
      <c r="M92" s="31">
        <f t="shared" si="203"/>
        <v>668.59000000000015</v>
      </c>
      <c r="N92" s="32"/>
      <c r="O92" s="33"/>
      <c r="P92" s="86">
        <v>2311.86</v>
      </c>
      <c r="Q92" s="89" t="str">
        <f t="shared" ref="Q92" si="271">IF(P92&gt;3000,"NG","OK")</f>
        <v>OK</v>
      </c>
      <c r="R92" s="6">
        <v>5859</v>
      </c>
      <c r="S92" s="27"/>
      <c r="T92" s="27"/>
      <c r="U92" s="31">
        <f t="shared" si="205"/>
        <v>1670.5699999999997</v>
      </c>
      <c r="V92" s="40"/>
      <c r="W92" s="33"/>
      <c r="X92" s="6">
        <v>6174.31</v>
      </c>
      <c r="Y92" s="27"/>
      <c r="Z92" s="27"/>
      <c r="AA92" s="31">
        <f t="shared" si="206"/>
        <v>1985.88</v>
      </c>
      <c r="AB92" s="40"/>
      <c r="AC92" s="33"/>
      <c r="AD92" s="6"/>
      <c r="AE92" s="27"/>
      <c r="AF92" s="27"/>
      <c r="AG92" s="31">
        <f t="shared" si="207"/>
        <v>-4188.43</v>
      </c>
      <c r="AH92" s="45"/>
      <c r="AI92" s="33"/>
      <c r="AJ92" s="6"/>
      <c r="AK92" s="27"/>
      <c r="AL92" s="27"/>
      <c r="AM92" s="31">
        <f t="shared" si="208"/>
        <v>-4188.43</v>
      </c>
      <c r="AN92" s="45"/>
      <c r="AO92" s="33"/>
      <c r="AP92" s="4"/>
      <c r="AQ92" s="4"/>
      <c r="AR92" s="4"/>
      <c r="AS92" s="50">
        <f t="shared" si="209"/>
        <v>2339.16</v>
      </c>
      <c r="AT92" s="27"/>
      <c r="AU92" s="27"/>
      <c r="AV92" s="50">
        <f t="shared" si="210"/>
        <v>2654.4700000000003</v>
      </c>
      <c r="AW92" s="27"/>
      <c r="AX92" s="27"/>
      <c r="AY92" s="16"/>
      <c r="AZ92" s="16"/>
      <c r="BB92" s="12">
        <v>3300</v>
      </c>
      <c r="BC92" s="12">
        <v>3900</v>
      </c>
      <c r="BD92" s="12">
        <v>400</v>
      </c>
      <c r="BE92" s="12">
        <v>700</v>
      </c>
      <c r="BF92" s="12">
        <v>3000</v>
      </c>
      <c r="BG92" s="12">
        <v>1300</v>
      </c>
      <c r="BH92" s="12">
        <v>1700</v>
      </c>
      <c r="BI92" s="12">
        <v>1600</v>
      </c>
      <c r="BJ92" s="12">
        <v>2000</v>
      </c>
      <c r="BK92" s="51"/>
      <c r="BL92" s="51"/>
    </row>
    <row r="93" spans="2:65">
      <c r="B93" s="26" t="s">
        <v>77</v>
      </c>
      <c r="C93" s="8" t="s">
        <v>69</v>
      </c>
      <c r="D93" s="8" t="s">
        <v>70</v>
      </c>
      <c r="E93" s="8" t="s">
        <v>79</v>
      </c>
      <c r="F93" s="5" t="s">
        <v>72</v>
      </c>
      <c r="G93" s="6">
        <v>3737.28</v>
      </c>
      <c r="H93" s="28">
        <f t="shared" ref="H93" si="272">AVERAGE(G92:G95)</f>
        <v>3579.5750000000003</v>
      </c>
      <c r="I93" s="28">
        <f t="shared" ref="I93" si="273">STDEV(G92:G95)*3</f>
        <v>328.98140752936189</v>
      </c>
      <c r="J93" s="6">
        <v>4337.71</v>
      </c>
      <c r="K93" s="28">
        <f t="shared" ref="K93" si="274">AVERAGE(J92:J95)</f>
        <v>4258.08</v>
      </c>
      <c r="L93" s="28">
        <f t="shared" ref="L93" si="275">STDEV(J92:J95)*3</f>
        <v>183.69758681049646</v>
      </c>
      <c r="M93" s="31">
        <f t="shared" si="203"/>
        <v>600.42999999999984</v>
      </c>
      <c r="N93" s="34">
        <f t="shared" ref="N93" si="276">AVERAGE(M92:M95)</f>
        <v>678.505</v>
      </c>
      <c r="O93" s="35">
        <f t="shared" ref="O93" si="277">STDEV(M92:M95)*3</f>
        <v>198.84151553435737</v>
      </c>
      <c r="P93" s="87"/>
      <c r="Q93" s="90" t="str">
        <f t="shared" si="217"/>
        <v>NG</v>
      </c>
      <c r="R93" s="6">
        <v>5972.43</v>
      </c>
      <c r="S93" s="28">
        <f t="shared" ref="S93" si="278">AVERAGE(R92:R95)</f>
        <v>5907.9875000000002</v>
      </c>
      <c r="T93" s="28">
        <f t="shared" ref="T93" si="279">STDEV(R92:R95)*3</f>
        <v>179.52995523031814</v>
      </c>
      <c r="U93" s="31">
        <f t="shared" si="205"/>
        <v>1634.7200000000003</v>
      </c>
      <c r="V93" s="41">
        <f t="shared" ref="V93" si="280">AVERAGE(U92:U95)</f>
        <v>1649.9075</v>
      </c>
      <c r="W93" s="35">
        <f t="shared" ref="W93" si="281">STDEV(U92:U95)*3</f>
        <v>115.25057060596231</v>
      </c>
      <c r="X93" s="6">
        <v>6253.2</v>
      </c>
      <c r="Y93" s="28">
        <f t="shared" ref="Y93" si="282">AVERAGE(X92:X95)</f>
        <v>6231.02</v>
      </c>
      <c r="Z93" s="28">
        <f t="shared" ref="Z93" si="283">STDEV(X92:X95)*3</f>
        <v>181.32227166015724</v>
      </c>
      <c r="AA93" s="31">
        <f t="shared" si="206"/>
        <v>1915.4899999999998</v>
      </c>
      <c r="AB93" s="41">
        <f t="shared" ref="AB93" si="284">AVERAGE(AA92:AA95)</f>
        <v>1972.94</v>
      </c>
      <c r="AC93" s="35">
        <f t="shared" ref="AC93" si="285">STDEV(AA92:AA95)*3</f>
        <v>179.2234766987855</v>
      </c>
      <c r="AD93" s="6"/>
      <c r="AE93" s="28" t="e">
        <f t="shared" ref="AE93" si="286">AVERAGE(AD92:AD95)</f>
        <v>#DIV/0!</v>
      </c>
      <c r="AF93" s="28" t="e">
        <f t="shared" ref="AF93" si="287">STDEV(AD92:AD95)*3</f>
        <v>#DIV/0!</v>
      </c>
      <c r="AG93" s="31">
        <f t="shared" si="207"/>
        <v>-4337.71</v>
      </c>
      <c r="AH93" s="46">
        <f t="shared" ref="AH93" si="288">AVERAGE(AG92:AG95)</f>
        <v>-4258.08</v>
      </c>
      <c r="AI93" s="35">
        <f t="shared" ref="AI93" si="289">STDEV(AG92:AG95)*3</f>
        <v>183.69758681049646</v>
      </c>
      <c r="AJ93" s="6"/>
      <c r="AK93" s="28" t="e">
        <f t="shared" ref="AK93" si="290">AVERAGE(AJ92:AJ95)</f>
        <v>#DIV/0!</v>
      </c>
      <c r="AL93" s="28" t="e">
        <f t="shared" ref="AL93" si="291">STDEV(AJ92:AJ95)*3</f>
        <v>#DIV/0!</v>
      </c>
      <c r="AM93" s="31">
        <f t="shared" si="208"/>
        <v>-4337.71</v>
      </c>
      <c r="AN93" s="46">
        <f t="shared" ref="AN93" si="292">AVERAGE(AM92:AM95)</f>
        <v>-4258.08</v>
      </c>
      <c r="AO93" s="35">
        <f t="shared" ref="AO93" si="293">STDEV(AM92:AM95)*3</f>
        <v>183.69758681049646</v>
      </c>
      <c r="AP93" s="25"/>
      <c r="AQ93" s="25"/>
      <c r="AR93" s="25"/>
      <c r="AS93" s="50">
        <f t="shared" si="209"/>
        <v>2235.15</v>
      </c>
      <c r="AT93" s="28">
        <f t="shared" ref="AT93" si="294">AVERAGE(AS92:AS95)</f>
        <v>2328.4124999999999</v>
      </c>
      <c r="AU93" s="28">
        <f t="shared" ref="AU93" si="295">STDEV(AS92:AS95)*3</f>
        <v>278.88779181778455</v>
      </c>
      <c r="AV93" s="50">
        <f t="shared" si="210"/>
        <v>2515.9199999999996</v>
      </c>
      <c r="AW93" s="28">
        <f t="shared" ref="AW93" si="296">AVERAGE(AV92:AV95)</f>
        <v>2651.4449999999997</v>
      </c>
      <c r="AX93" s="28">
        <f t="shared" ref="AX93" si="297">STDEV(AV92:AV95)*3</f>
        <v>368.80667008610413</v>
      </c>
      <c r="AY93" s="2">
        <f t="shared" ref="AY93" si="298">IF(IF(COUNTBLANK(R92:R95),"",IF(AND(V94="OK",AB94="OK"),V93,AH93))&gt;0,IF(COUNTBLANK(R92:R95),"",IF(AND(V94="OK",AB94="OK"),V93,AH93)),"")</f>
        <v>1649.9075</v>
      </c>
      <c r="AZ93" s="2">
        <f t="shared" ref="AZ93" si="299">IF(IF(COUNTBLANK(R92:R95),"",IF(AND(V94="OK",AB94="OK"),AB93,AN93))&gt;0,IF(COUNTBLANK(R92:R95),"",IF(AND(V94="OK",AB94="OK"),AB93,AN93)),"")</f>
        <v>1972.94</v>
      </c>
      <c r="BB93" s="12">
        <v>3300</v>
      </c>
      <c r="BC93" s="12">
        <v>3900</v>
      </c>
      <c r="BD93" s="12">
        <v>400</v>
      </c>
      <c r="BE93" s="12">
        <v>700</v>
      </c>
      <c r="BF93" s="12">
        <v>3000</v>
      </c>
      <c r="BG93" s="12">
        <v>1300</v>
      </c>
      <c r="BH93" s="12">
        <v>1700</v>
      </c>
      <c r="BI93" s="12">
        <v>1600</v>
      </c>
      <c r="BJ93" s="12">
        <v>2000</v>
      </c>
      <c r="BK93" s="51"/>
      <c r="BL93" s="51"/>
    </row>
    <row r="94" spans="2:65">
      <c r="B94" s="8"/>
      <c r="C94" s="8"/>
      <c r="D94" s="8" t="s">
        <v>73</v>
      </c>
      <c r="E94" s="8"/>
      <c r="F94" s="5" t="s">
        <v>74</v>
      </c>
      <c r="G94" s="6">
        <v>3492.92</v>
      </c>
      <c r="H94" s="29"/>
      <c r="I94" s="29"/>
      <c r="J94" s="6">
        <v>4254.88</v>
      </c>
      <c r="K94" s="29"/>
      <c r="L94" s="29"/>
      <c r="M94" s="31">
        <f t="shared" si="203"/>
        <v>761.96</v>
      </c>
      <c r="N94" s="36" t="str">
        <f t="shared" ref="N94" si="300">IF(N93&gt;700,"NG",IF(N93&lt;400,"NG","OK"))</f>
        <v>OK</v>
      </c>
      <c r="O94" s="37"/>
      <c r="P94" s="87"/>
      <c r="Q94" s="90" t="str">
        <f t="shared" si="217"/>
        <v>NG</v>
      </c>
      <c r="R94" s="6">
        <v>5945.38</v>
      </c>
      <c r="S94" s="29"/>
      <c r="T94" s="29"/>
      <c r="U94" s="31">
        <f t="shared" si="205"/>
        <v>1690.5</v>
      </c>
      <c r="V94" s="52" t="str">
        <f>IF(V93&gt;1700,"NG",IF(V93&lt;1300,"NG","OK"))</f>
        <v>OK</v>
      </c>
      <c r="W94" s="37"/>
      <c r="X94" s="6">
        <v>6305.97</v>
      </c>
      <c r="Y94" s="29"/>
      <c r="Z94" s="29"/>
      <c r="AA94" s="31">
        <f t="shared" si="206"/>
        <v>2051.09</v>
      </c>
      <c r="AB94" s="52" t="str">
        <f>IF(AB93&gt;2000,"NG",IF(AB93&lt;1600,"NG","OK"))</f>
        <v>OK</v>
      </c>
      <c r="AC94" s="37"/>
      <c r="AD94" s="6"/>
      <c r="AE94" s="29"/>
      <c r="AF94" s="29"/>
      <c r="AG94" s="31">
        <f t="shared" si="207"/>
        <v>-4254.88</v>
      </c>
      <c r="AH94" s="52" t="str">
        <f>IF(AH93&gt;1700,"NG",IF(AH93&lt;1300,"NG","OK"))</f>
        <v>NG</v>
      </c>
      <c r="AI94" s="37"/>
      <c r="AJ94" s="6"/>
      <c r="AK94" s="29"/>
      <c r="AL94" s="29"/>
      <c r="AM94" s="31">
        <f t="shared" si="208"/>
        <v>-4254.88</v>
      </c>
      <c r="AN94" s="52" t="str">
        <f>IF(AN93&gt;2000,"NG",IF(AN93&lt;1600,"NG","OK"))</f>
        <v>NG</v>
      </c>
      <c r="AO94" s="37"/>
      <c r="AP94" s="8"/>
      <c r="AQ94" s="8"/>
      <c r="AR94" s="8"/>
      <c r="AS94" s="50">
        <f t="shared" si="209"/>
        <v>2452.46</v>
      </c>
      <c r="AT94" s="29"/>
      <c r="AU94" s="29"/>
      <c r="AV94" s="50">
        <f t="shared" si="210"/>
        <v>2813.05</v>
      </c>
      <c r="AW94" s="29"/>
      <c r="AX94" s="29"/>
      <c r="AY94" s="1"/>
      <c r="AZ94" s="1"/>
      <c r="BB94" s="12">
        <v>3300</v>
      </c>
      <c r="BC94" s="12">
        <v>3900</v>
      </c>
      <c r="BD94" s="12">
        <v>400</v>
      </c>
      <c r="BE94" s="12">
        <v>700</v>
      </c>
      <c r="BF94" s="12">
        <v>3000</v>
      </c>
      <c r="BG94" s="12">
        <v>1300</v>
      </c>
      <c r="BH94" s="12">
        <v>1700</v>
      </c>
      <c r="BI94" s="12">
        <v>1600</v>
      </c>
      <c r="BJ94" s="12">
        <v>2000</v>
      </c>
      <c r="BK94" s="51"/>
      <c r="BL94" s="51"/>
    </row>
    <row r="95" spans="2:65">
      <c r="B95" s="9"/>
      <c r="C95" s="9"/>
      <c r="D95" s="9"/>
      <c r="E95" s="9"/>
      <c r="F95" s="5" t="s">
        <v>75</v>
      </c>
      <c r="G95" s="6">
        <v>3568.26</v>
      </c>
      <c r="H95" s="30"/>
      <c r="I95" s="30"/>
      <c r="J95" s="6">
        <v>4251.3</v>
      </c>
      <c r="K95" s="30"/>
      <c r="L95" s="30"/>
      <c r="M95" s="31">
        <f t="shared" si="203"/>
        <v>683.04</v>
      </c>
      <c r="N95" s="38"/>
      <c r="O95" s="39"/>
      <c r="P95" s="88"/>
      <c r="Q95" s="91" t="str">
        <f t="shared" si="217"/>
        <v>NG</v>
      </c>
      <c r="R95" s="6">
        <v>5855.14</v>
      </c>
      <c r="S95" s="30"/>
      <c r="T95" s="30"/>
      <c r="U95" s="31">
        <f t="shared" si="205"/>
        <v>1603.8400000000001</v>
      </c>
      <c r="V95" s="53" t="s">
        <v>66</v>
      </c>
      <c r="W95" s="39"/>
      <c r="X95" s="6">
        <v>6190.6</v>
      </c>
      <c r="Y95" s="30"/>
      <c r="Z95" s="30"/>
      <c r="AA95" s="31">
        <f t="shared" si="206"/>
        <v>1939.3000000000002</v>
      </c>
      <c r="AB95" s="53" t="s">
        <v>66</v>
      </c>
      <c r="AC95" s="39"/>
      <c r="AD95" s="6"/>
      <c r="AE95" s="30"/>
      <c r="AF95" s="30"/>
      <c r="AG95" s="31">
        <f t="shared" si="207"/>
        <v>-4251.3</v>
      </c>
      <c r="AH95" s="53" t="s">
        <v>66</v>
      </c>
      <c r="AI95" s="39"/>
      <c r="AJ95" s="6"/>
      <c r="AK95" s="30"/>
      <c r="AL95" s="30"/>
      <c r="AM95" s="31">
        <f t="shared" si="208"/>
        <v>-4251.3</v>
      </c>
      <c r="AN95" s="53" t="s">
        <v>66</v>
      </c>
      <c r="AO95" s="39"/>
      <c r="AP95" s="9"/>
      <c r="AQ95" s="9"/>
      <c r="AR95" s="9"/>
      <c r="AS95" s="50">
        <f t="shared" si="209"/>
        <v>2286.88</v>
      </c>
      <c r="AT95" s="30"/>
      <c r="AU95" s="30"/>
      <c r="AV95" s="50">
        <f t="shared" si="210"/>
        <v>2622.34</v>
      </c>
      <c r="AW95" s="30"/>
      <c r="AX95" s="30"/>
      <c r="AY95" s="21"/>
      <c r="AZ95" s="21"/>
      <c r="BB95" s="12">
        <v>3300</v>
      </c>
      <c r="BC95" s="12">
        <v>3900</v>
      </c>
      <c r="BD95" s="12">
        <v>400</v>
      </c>
      <c r="BE95" s="12">
        <v>700</v>
      </c>
      <c r="BF95" s="12">
        <v>3000</v>
      </c>
      <c r="BG95" s="12">
        <v>1300</v>
      </c>
      <c r="BH95" s="12">
        <v>1700</v>
      </c>
      <c r="BI95" s="12">
        <v>1600</v>
      </c>
      <c r="BJ95" s="12">
        <v>2000</v>
      </c>
      <c r="BK95" s="51"/>
      <c r="BL95" s="51"/>
    </row>
    <row r="96" spans="2:65">
      <c r="B96" s="4"/>
      <c r="C96" s="4"/>
      <c r="D96" s="4"/>
      <c r="E96" s="4"/>
      <c r="F96" s="5" t="s">
        <v>76</v>
      </c>
      <c r="G96" s="6">
        <v>3640.83</v>
      </c>
      <c r="H96" s="27"/>
      <c r="I96" s="27"/>
      <c r="J96" s="6">
        <v>4231.2</v>
      </c>
      <c r="K96" s="27"/>
      <c r="L96" s="27"/>
      <c r="M96" s="31">
        <f t="shared" si="203"/>
        <v>590.36999999999989</v>
      </c>
      <c r="N96" s="32"/>
      <c r="O96" s="33"/>
      <c r="P96" s="86">
        <v>2351.7399999999998</v>
      </c>
      <c r="Q96" s="89" t="str">
        <f t="shared" ref="Q96" si="301">IF(P96&gt;3000,"NG","OK")</f>
        <v>OK</v>
      </c>
      <c r="R96" s="6">
        <v>5653.6</v>
      </c>
      <c r="S96" s="27"/>
      <c r="T96" s="27"/>
      <c r="U96" s="31">
        <f t="shared" si="205"/>
        <v>1422.4000000000005</v>
      </c>
      <c r="V96" s="40"/>
      <c r="W96" s="33"/>
      <c r="X96" s="6">
        <v>5971.08</v>
      </c>
      <c r="Y96" s="27"/>
      <c r="Z96" s="27"/>
      <c r="AA96" s="31">
        <f t="shared" si="206"/>
        <v>1739.88</v>
      </c>
      <c r="AB96" s="40"/>
      <c r="AC96" s="33"/>
      <c r="AD96" s="6"/>
      <c r="AE96" s="27"/>
      <c r="AF96" s="27"/>
      <c r="AG96" s="31">
        <f t="shared" si="207"/>
        <v>-4231.2</v>
      </c>
      <c r="AH96" s="45"/>
      <c r="AI96" s="33"/>
      <c r="AJ96" s="6"/>
      <c r="AK96" s="27"/>
      <c r="AL96" s="27"/>
      <c r="AM96" s="31">
        <f t="shared" si="208"/>
        <v>-4231.2</v>
      </c>
      <c r="AN96" s="45"/>
      <c r="AO96" s="33"/>
      <c r="AP96" s="4"/>
      <c r="AQ96" s="4"/>
      <c r="AR96" s="4"/>
      <c r="AS96" s="50">
        <f t="shared" si="209"/>
        <v>2012.7700000000004</v>
      </c>
      <c r="AT96" s="27"/>
      <c r="AU96" s="27"/>
      <c r="AV96" s="50">
        <f t="shared" si="210"/>
        <v>2330.25</v>
      </c>
      <c r="AW96" s="27"/>
      <c r="AX96" s="27"/>
      <c r="AY96" s="16"/>
      <c r="AZ96" s="16"/>
      <c r="BB96" s="12">
        <v>3300</v>
      </c>
      <c r="BC96" s="12">
        <v>3900</v>
      </c>
      <c r="BD96" s="12">
        <v>400</v>
      </c>
      <c r="BE96" s="12">
        <v>700</v>
      </c>
      <c r="BF96" s="12">
        <v>3000</v>
      </c>
      <c r="BG96" s="12">
        <v>1300</v>
      </c>
      <c r="BH96" s="12">
        <v>1700</v>
      </c>
      <c r="BI96" s="12">
        <v>1600</v>
      </c>
      <c r="BJ96" s="12">
        <v>2000</v>
      </c>
      <c r="BK96" s="51">
        <v>4607.9399999999996</v>
      </c>
      <c r="BL96" s="51">
        <v>4723.07</v>
      </c>
      <c r="BM96" s="12">
        <f>BK96-J96</f>
        <v>376.73999999999978</v>
      </c>
    </row>
    <row r="97" spans="2:65">
      <c r="B97" s="26" t="s">
        <v>77</v>
      </c>
      <c r="C97" s="8" t="s">
        <v>69</v>
      </c>
      <c r="D97" s="8" t="s">
        <v>70</v>
      </c>
      <c r="E97" s="8" t="s">
        <v>80</v>
      </c>
      <c r="F97" s="5" t="s">
        <v>72</v>
      </c>
      <c r="G97" s="6">
        <v>3598.63</v>
      </c>
      <c r="H97" s="28">
        <f t="shared" ref="H97" si="302">AVERAGE(G96:G99)</f>
        <v>3599.5075000000002</v>
      </c>
      <c r="I97" s="28">
        <f t="shared" ref="I97" si="303">STDEV(G96:G99)*3</f>
        <v>87.792672957371337</v>
      </c>
      <c r="J97" s="6">
        <v>4315.8999999999996</v>
      </c>
      <c r="K97" s="28">
        <f t="shared" ref="K97" si="304">AVERAGE(J96:J99)</f>
        <v>4267.0724999999993</v>
      </c>
      <c r="L97" s="28">
        <f t="shared" ref="L97" si="305">STDEV(J96:J99)*3</f>
        <v>123.51891849024558</v>
      </c>
      <c r="M97" s="31">
        <f t="shared" si="203"/>
        <v>717.26999999999953</v>
      </c>
      <c r="N97" s="34">
        <f t="shared" ref="N97" si="306">AVERAGE(M96:M99)</f>
        <v>667.56499999999994</v>
      </c>
      <c r="O97" s="35">
        <f t="shared" ref="O97" si="307">STDEV(M96:M99)*3</f>
        <v>178.82512323496371</v>
      </c>
      <c r="P97" s="87"/>
      <c r="Q97" s="90" t="str">
        <f t="shared" si="217"/>
        <v>NG</v>
      </c>
      <c r="R97" s="6">
        <v>5788.15</v>
      </c>
      <c r="S97" s="28">
        <f t="shared" ref="S97" si="308">AVERAGE(R96:R99)</f>
        <v>5719.27</v>
      </c>
      <c r="T97" s="28">
        <f t="shared" ref="T97" si="309">STDEV(R96:R99)*3</f>
        <v>212.7764559343903</v>
      </c>
      <c r="U97" s="31">
        <f t="shared" si="205"/>
        <v>1472.25</v>
      </c>
      <c r="V97" s="41">
        <f t="shared" ref="V97" si="310">AVERAGE(U96:U99)</f>
        <v>1452.1975</v>
      </c>
      <c r="W97" s="35">
        <f t="shared" ref="W97" si="311">STDEV(U96:U99)*3</f>
        <v>95.377048732909387</v>
      </c>
      <c r="X97" s="6">
        <v>6089.95</v>
      </c>
      <c r="Y97" s="28">
        <f t="shared" ref="Y97" si="312">AVERAGE(X96:X99)</f>
        <v>6024.6374999999998</v>
      </c>
      <c r="Z97" s="28">
        <f t="shared" ref="Z97" si="313">STDEV(X96:X99)*3</f>
        <v>191.88639979164734</v>
      </c>
      <c r="AA97" s="31">
        <f t="shared" si="206"/>
        <v>1774.0500000000002</v>
      </c>
      <c r="AB97" s="41">
        <f t="shared" ref="AB97" si="314">AVERAGE(AA96:AA99)</f>
        <v>1757.5649999999998</v>
      </c>
      <c r="AC97" s="35">
        <f t="shared" ref="AC97" si="315">STDEV(AA96:AA99)*3</f>
        <v>73.303420793302365</v>
      </c>
      <c r="AD97" s="6"/>
      <c r="AE97" s="28" t="e">
        <f t="shared" ref="AE97" si="316">AVERAGE(AD96:AD99)</f>
        <v>#DIV/0!</v>
      </c>
      <c r="AF97" s="28" t="e">
        <f t="shared" ref="AF97" si="317">STDEV(AD96:AD99)*3</f>
        <v>#DIV/0!</v>
      </c>
      <c r="AG97" s="31">
        <f t="shared" si="207"/>
        <v>-4315.8999999999996</v>
      </c>
      <c r="AH97" s="46">
        <f t="shared" ref="AH97" si="318">AVERAGE(AG96:AG99)</f>
        <v>-4267.0724999999993</v>
      </c>
      <c r="AI97" s="35">
        <f t="shared" ref="AI97" si="319">STDEV(AG96:AG99)*3</f>
        <v>123.51891849024558</v>
      </c>
      <c r="AJ97" s="6"/>
      <c r="AK97" s="28" t="e">
        <f t="shared" ref="AK97" si="320">AVERAGE(AJ96:AJ99)</f>
        <v>#DIV/0!</v>
      </c>
      <c r="AL97" s="28" t="e">
        <f t="shared" ref="AL97" si="321">STDEV(AJ96:AJ99)*3</f>
        <v>#DIV/0!</v>
      </c>
      <c r="AM97" s="31">
        <f t="shared" si="208"/>
        <v>-4315.8999999999996</v>
      </c>
      <c r="AN97" s="46">
        <f t="shared" ref="AN97" si="322">AVERAGE(AM96:AM99)</f>
        <v>-4267.0724999999993</v>
      </c>
      <c r="AO97" s="35">
        <f t="shared" ref="AO97" si="323">STDEV(AM96:AM99)*3</f>
        <v>123.51891849024558</v>
      </c>
      <c r="AP97" s="25"/>
      <c r="AQ97" s="25"/>
      <c r="AR97" s="25"/>
      <c r="AS97" s="50">
        <f t="shared" si="209"/>
        <v>2189.5199999999995</v>
      </c>
      <c r="AT97" s="28">
        <f t="shared" ref="AT97" si="324">AVERAGE(AS96:AS99)</f>
        <v>2119.7624999999998</v>
      </c>
      <c r="AU97" s="28">
        <f t="shared" ref="AU97" si="325">STDEV(AS96:AS99)*3</f>
        <v>268.86846045045763</v>
      </c>
      <c r="AV97" s="50">
        <f t="shared" si="210"/>
        <v>2491.3199999999997</v>
      </c>
      <c r="AW97" s="28">
        <f t="shared" ref="AW97" si="326">AVERAGE(AV96:AV99)</f>
        <v>2425.1299999999997</v>
      </c>
      <c r="AX97" s="28">
        <f t="shared" ref="AX97" si="327">STDEV(AV96:AV99)*3</f>
        <v>243.97698047151857</v>
      </c>
      <c r="AY97" s="2">
        <f t="shared" ref="AY97" si="328">IF(IF(COUNTBLANK(R96:R99),"",IF(AND(V98="OK",AB98="OK"),V97,AH97))&gt;0,IF(COUNTBLANK(R96:R99),"",IF(AND(V98="OK",AB98="OK"),V97,AH97)),"")</f>
        <v>1452.1975</v>
      </c>
      <c r="AZ97" s="2">
        <f t="shared" ref="AZ97" si="329">IF(IF(COUNTBLANK(R96:R99),"",IF(AND(V98="OK",AB98="OK"),AB97,AN97))&gt;0,IF(COUNTBLANK(R96:R99),"",IF(AND(V98="OK",AB98="OK"),AB97,AN97)),"")</f>
        <v>1757.5649999999998</v>
      </c>
      <c r="BB97" s="12">
        <v>3300</v>
      </c>
      <c r="BC97" s="12">
        <v>3900</v>
      </c>
      <c r="BD97" s="12">
        <v>400</v>
      </c>
      <c r="BE97" s="12">
        <v>700</v>
      </c>
      <c r="BF97" s="12">
        <v>3000</v>
      </c>
      <c r="BG97" s="12">
        <v>1300</v>
      </c>
      <c r="BH97" s="12">
        <v>1700</v>
      </c>
      <c r="BI97" s="12">
        <v>1600</v>
      </c>
      <c r="BJ97" s="12">
        <v>2000</v>
      </c>
      <c r="BK97" s="51">
        <v>4654.22</v>
      </c>
      <c r="BL97" s="51">
        <v>4780.07</v>
      </c>
      <c r="BM97" s="12">
        <f>BK97-J97</f>
        <v>338.32000000000062</v>
      </c>
    </row>
    <row r="98" spans="2:65">
      <c r="B98" s="8"/>
      <c r="C98" s="8"/>
      <c r="D98" s="8" t="s">
        <v>73</v>
      </c>
      <c r="E98" s="8"/>
      <c r="F98" s="5" t="s">
        <v>74</v>
      </c>
      <c r="G98" s="6">
        <v>3574.65</v>
      </c>
      <c r="H98" s="29"/>
      <c r="I98" s="29"/>
      <c r="J98" s="6">
        <v>4286.3900000000003</v>
      </c>
      <c r="K98" s="29"/>
      <c r="L98" s="29"/>
      <c r="M98" s="31">
        <f t="shared" si="203"/>
        <v>711.74000000000024</v>
      </c>
      <c r="N98" s="36" t="str">
        <f t="shared" ref="N98" si="330">IF(N97&gt;700,"NG",IF(N97&lt;400,"NG","OK"))</f>
        <v>OK</v>
      </c>
      <c r="O98" s="37"/>
      <c r="P98" s="87"/>
      <c r="Q98" s="90" t="str">
        <f t="shared" si="217"/>
        <v>NG</v>
      </c>
      <c r="R98" s="6">
        <v>5772.57</v>
      </c>
      <c r="S98" s="29"/>
      <c r="T98" s="29"/>
      <c r="U98" s="31">
        <f t="shared" si="205"/>
        <v>1486.1799999999994</v>
      </c>
      <c r="V98" s="52" t="str">
        <f>IF(V97&gt;1700,"NG",IF(V97&lt;1300,"NG","OK"))</f>
        <v>OK</v>
      </c>
      <c r="W98" s="37"/>
      <c r="X98" s="6">
        <v>6069.11</v>
      </c>
      <c r="Y98" s="29"/>
      <c r="Z98" s="29"/>
      <c r="AA98" s="31">
        <f t="shared" si="206"/>
        <v>1782.7199999999993</v>
      </c>
      <c r="AB98" s="52" t="str">
        <f>IF(AB97&gt;2000,"NG",IF(AB97&lt;1600,"NG","OK"))</f>
        <v>OK</v>
      </c>
      <c r="AC98" s="37"/>
      <c r="AD98" s="6"/>
      <c r="AE98" s="29"/>
      <c r="AF98" s="29"/>
      <c r="AG98" s="31">
        <f t="shared" si="207"/>
        <v>-4286.3900000000003</v>
      </c>
      <c r="AH98" s="52" t="str">
        <f>IF(AH97&gt;1700,"NG",IF(AH97&lt;1300,"NG","OK"))</f>
        <v>NG</v>
      </c>
      <c r="AI98" s="37"/>
      <c r="AJ98" s="6"/>
      <c r="AK98" s="29"/>
      <c r="AL98" s="29"/>
      <c r="AM98" s="31">
        <f t="shared" si="208"/>
        <v>-4286.3900000000003</v>
      </c>
      <c r="AN98" s="52" t="str">
        <f>IF(AN97&gt;2000,"NG",IF(AN97&lt;1600,"NG","OK"))</f>
        <v>NG</v>
      </c>
      <c r="AO98" s="37"/>
      <c r="AP98" s="8"/>
      <c r="AQ98" s="8"/>
      <c r="AR98" s="8"/>
      <c r="AS98" s="50">
        <f t="shared" si="209"/>
        <v>2197.9199999999996</v>
      </c>
      <c r="AT98" s="29"/>
      <c r="AU98" s="29"/>
      <c r="AV98" s="50">
        <f t="shared" si="210"/>
        <v>2494.4599999999996</v>
      </c>
      <c r="AW98" s="29"/>
      <c r="AX98" s="29"/>
      <c r="AY98" s="1"/>
      <c r="AZ98" s="1"/>
      <c r="BB98" s="12">
        <v>3300</v>
      </c>
      <c r="BC98" s="12">
        <v>3900</v>
      </c>
      <c r="BD98" s="12">
        <v>400</v>
      </c>
      <c r="BE98" s="12">
        <v>700</v>
      </c>
      <c r="BF98" s="12">
        <v>3000</v>
      </c>
      <c r="BG98" s="12">
        <v>1300</v>
      </c>
      <c r="BH98" s="12">
        <v>1700</v>
      </c>
      <c r="BI98" s="12">
        <v>1600</v>
      </c>
      <c r="BJ98" s="12">
        <v>2000</v>
      </c>
      <c r="BK98" s="51">
        <v>4728.66</v>
      </c>
      <c r="BL98" s="51">
        <v>4836.6099999999997</v>
      </c>
      <c r="BM98" s="12">
        <f>BK98-J98</f>
        <v>442.26999999999953</v>
      </c>
    </row>
    <row r="99" spans="2:65">
      <c r="B99" s="9"/>
      <c r="C99" s="9"/>
      <c r="D99" s="9"/>
      <c r="E99" s="9"/>
      <c r="F99" s="5" t="s">
        <v>75</v>
      </c>
      <c r="G99" s="6">
        <v>3583.92</v>
      </c>
      <c r="H99" s="30"/>
      <c r="I99" s="30"/>
      <c r="J99" s="6">
        <v>4234.8</v>
      </c>
      <c r="K99" s="30"/>
      <c r="L99" s="30"/>
      <c r="M99" s="31">
        <f t="shared" si="203"/>
        <v>650.88000000000011</v>
      </c>
      <c r="N99" s="38"/>
      <c r="O99" s="39"/>
      <c r="P99" s="88"/>
      <c r="Q99" s="91" t="str">
        <f t="shared" si="217"/>
        <v>NG</v>
      </c>
      <c r="R99" s="6">
        <v>5662.76</v>
      </c>
      <c r="S99" s="30"/>
      <c r="T99" s="30"/>
      <c r="U99" s="31">
        <f t="shared" si="205"/>
        <v>1427.96</v>
      </c>
      <c r="V99" s="53" t="s">
        <v>66</v>
      </c>
      <c r="W99" s="39"/>
      <c r="X99" s="6">
        <v>5968.41</v>
      </c>
      <c r="Y99" s="30"/>
      <c r="Z99" s="30"/>
      <c r="AA99" s="31">
        <f t="shared" si="206"/>
        <v>1733.6099999999997</v>
      </c>
      <c r="AB99" s="53" t="s">
        <v>66</v>
      </c>
      <c r="AC99" s="39"/>
      <c r="AD99" s="6"/>
      <c r="AE99" s="30"/>
      <c r="AF99" s="30"/>
      <c r="AG99" s="31">
        <f t="shared" si="207"/>
        <v>-4234.8</v>
      </c>
      <c r="AH99" s="53" t="s">
        <v>66</v>
      </c>
      <c r="AI99" s="39"/>
      <c r="AJ99" s="6"/>
      <c r="AK99" s="30"/>
      <c r="AL99" s="30"/>
      <c r="AM99" s="31">
        <f t="shared" si="208"/>
        <v>-4234.8</v>
      </c>
      <c r="AN99" s="53" t="s">
        <v>66</v>
      </c>
      <c r="AO99" s="39"/>
      <c r="AP99" s="9"/>
      <c r="AQ99" s="9"/>
      <c r="AR99" s="9"/>
      <c r="AS99" s="50">
        <f t="shared" si="209"/>
        <v>2078.84</v>
      </c>
      <c r="AT99" s="30"/>
      <c r="AU99" s="30"/>
      <c r="AV99" s="50">
        <f t="shared" si="210"/>
        <v>2384.4899999999998</v>
      </c>
      <c r="AW99" s="30"/>
      <c r="AX99" s="30"/>
      <c r="AY99" s="21"/>
      <c r="AZ99" s="21"/>
      <c r="BB99" s="12">
        <v>3300</v>
      </c>
      <c r="BC99" s="12">
        <v>3900</v>
      </c>
      <c r="BD99" s="12">
        <v>400</v>
      </c>
      <c r="BE99" s="12">
        <v>700</v>
      </c>
      <c r="BF99" s="12">
        <v>3000</v>
      </c>
      <c r="BG99" s="12">
        <v>1300</v>
      </c>
      <c r="BH99" s="12">
        <v>1700</v>
      </c>
      <c r="BI99" s="12">
        <v>1600</v>
      </c>
      <c r="BJ99" s="12">
        <v>2000</v>
      </c>
      <c r="BK99" s="51">
        <v>4647.79</v>
      </c>
      <c r="BL99" s="51">
        <v>4778.38</v>
      </c>
      <c r="BM99" s="12">
        <f>BK99-J99</f>
        <v>412.98999999999978</v>
      </c>
    </row>
    <row r="100" spans="2:65">
      <c r="B100" s="4"/>
      <c r="C100" s="4"/>
      <c r="D100" s="4"/>
      <c r="E100" s="4"/>
      <c r="F100" s="5" t="s">
        <v>12</v>
      </c>
      <c r="G100" s="6">
        <v>3329.02</v>
      </c>
      <c r="H100" s="27"/>
      <c r="I100" s="27"/>
      <c r="J100" s="6">
        <v>3837.41</v>
      </c>
      <c r="K100" s="27"/>
      <c r="L100" s="27"/>
      <c r="M100" s="31">
        <f t="shared" si="203"/>
        <v>508.38999999999987</v>
      </c>
      <c r="N100" s="32"/>
      <c r="O100" s="33"/>
      <c r="P100" s="86">
        <v>2241.37</v>
      </c>
      <c r="Q100" s="89" t="str">
        <f t="shared" ref="Q100" si="331">IF(P100&gt;3000,"NG","OK")</f>
        <v>OK</v>
      </c>
      <c r="R100" s="6">
        <v>4964.16</v>
      </c>
      <c r="S100" s="27"/>
      <c r="T100" s="27"/>
      <c r="U100" s="31">
        <f t="shared" si="205"/>
        <v>1126.75</v>
      </c>
      <c r="V100" s="40"/>
      <c r="W100" s="33"/>
      <c r="X100" s="6">
        <v>5336.7</v>
      </c>
      <c r="Y100" s="27"/>
      <c r="Z100" s="27"/>
      <c r="AA100" s="31">
        <f t="shared" si="206"/>
        <v>1499.29</v>
      </c>
      <c r="AB100" s="40"/>
      <c r="AC100" s="33"/>
      <c r="AD100" s="6">
        <v>5172.53</v>
      </c>
      <c r="AE100" s="27"/>
      <c r="AF100" s="27"/>
      <c r="AG100" s="31">
        <f t="shared" si="207"/>
        <v>1335.12</v>
      </c>
      <c r="AH100" s="45"/>
      <c r="AI100" s="33"/>
      <c r="AJ100" s="6">
        <v>5511.91</v>
      </c>
      <c r="AK100" s="27"/>
      <c r="AL100" s="27"/>
      <c r="AM100" s="31">
        <f t="shared" si="208"/>
        <v>1674.5</v>
      </c>
      <c r="AN100" s="45"/>
      <c r="AO100" s="33"/>
      <c r="AP100" s="4"/>
      <c r="AQ100" s="4"/>
      <c r="AR100" s="4"/>
      <c r="AS100" s="50">
        <f t="shared" si="209"/>
        <v>1635.1399999999999</v>
      </c>
      <c r="AT100" s="27"/>
      <c r="AU100" s="27"/>
      <c r="AV100" s="50">
        <f t="shared" si="210"/>
        <v>2007.6799999999998</v>
      </c>
      <c r="AW100" s="27"/>
      <c r="AX100" s="27"/>
      <c r="AY100" s="16"/>
      <c r="AZ100" s="16"/>
      <c r="BB100" s="12">
        <v>3300</v>
      </c>
      <c r="BC100" s="12">
        <v>3900</v>
      </c>
      <c r="BD100" s="12">
        <v>400</v>
      </c>
      <c r="BE100" s="12">
        <v>700</v>
      </c>
      <c r="BF100" s="12">
        <v>3000</v>
      </c>
      <c r="BG100" s="12">
        <v>1300</v>
      </c>
      <c r="BH100" s="12">
        <v>1700</v>
      </c>
      <c r="BI100" s="12">
        <v>1600</v>
      </c>
      <c r="BJ100" s="12">
        <v>2000</v>
      </c>
      <c r="BK100" s="12" t="s">
        <v>94</v>
      </c>
    </row>
    <row r="101" spans="2:65">
      <c r="B101" s="26">
        <v>43920</v>
      </c>
      <c r="C101" s="8" t="s">
        <v>100</v>
      </c>
      <c r="D101" s="8" t="s">
        <v>48</v>
      </c>
      <c r="E101" s="8" t="s">
        <v>85</v>
      </c>
      <c r="F101" s="5" t="s">
        <v>13</v>
      </c>
      <c r="G101" s="6">
        <v>3474.53</v>
      </c>
      <c r="H101" s="28">
        <f t="shared" ref="H101" si="332">AVERAGE(G100:G103)</f>
        <v>3400.4450000000002</v>
      </c>
      <c r="I101" s="28">
        <f t="shared" ref="I101" si="333">STDEV(G100:G103)*3</f>
        <v>249.66013518381328</v>
      </c>
      <c r="J101" s="6">
        <v>4028.95</v>
      </c>
      <c r="K101" s="28">
        <f t="shared" ref="K101" si="334">AVERAGE(J100:J103)</f>
        <v>3941.9825000000001</v>
      </c>
      <c r="L101" s="28">
        <f t="shared" ref="L101" si="335">STDEV(J100:J103)*3</f>
        <v>255.88542206425132</v>
      </c>
      <c r="M101" s="31">
        <f t="shared" si="203"/>
        <v>554.41999999999962</v>
      </c>
      <c r="N101" s="34">
        <f t="shared" ref="N101" si="336">AVERAGE(M100:M103)</f>
        <v>541.53749999999991</v>
      </c>
      <c r="O101" s="35">
        <f t="shared" ref="O101" si="337">STDEV(M100:M103)*3</f>
        <v>101.85773129713772</v>
      </c>
      <c r="P101" s="87"/>
      <c r="Q101" s="90" t="str">
        <f t="shared" si="217"/>
        <v>NG</v>
      </c>
      <c r="R101" s="6">
        <v>5172.43</v>
      </c>
      <c r="S101" s="28">
        <f t="shared" ref="S101" si="338">AVERAGE(R100:R103)</f>
        <v>5052.3975</v>
      </c>
      <c r="T101" s="28">
        <f t="shared" ref="T101" si="339">STDEV(R100:R103)*3</f>
        <v>300.47377926368313</v>
      </c>
      <c r="U101" s="31">
        <f t="shared" si="205"/>
        <v>1143.4800000000005</v>
      </c>
      <c r="V101" s="41">
        <f t="shared" ref="V101" si="340">AVERAGE(U100:U103)</f>
        <v>1110.415</v>
      </c>
      <c r="W101" s="35">
        <f t="shared" ref="W101" si="341">STDEV(U100:U103)*3</f>
        <v>101.89769722618961</v>
      </c>
      <c r="X101" s="6">
        <v>5550.7</v>
      </c>
      <c r="Y101" s="28">
        <f t="shared" ref="Y101" si="342">AVERAGE(X100:X103)</f>
        <v>5405.3074999999999</v>
      </c>
      <c r="Z101" s="28">
        <f t="shared" ref="Z101" si="343">STDEV(X100:X103)*3</f>
        <v>329.88090703312878</v>
      </c>
      <c r="AA101" s="31">
        <f t="shared" si="206"/>
        <v>1521.75</v>
      </c>
      <c r="AB101" s="41">
        <f t="shared" ref="AB101" si="344">AVERAGE(AA100:AA103)</f>
        <v>1463.325</v>
      </c>
      <c r="AC101" s="35">
        <f t="shared" ref="AC101" si="345">STDEV(AA100:AA103)*3</f>
        <v>173.82435703893739</v>
      </c>
      <c r="AD101" s="6">
        <v>5343.27</v>
      </c>
      <c r="AE101" s="28">
        <f t="shared" ref="AE101" si="346">AVERAGE(AD100:AD103)</f>
        <v>5248.1774999999998</v>
      </c>
      <c r="AF101" s="28">
        <f t="shared" ref="AF101" si="347">STDEV(AD100:AD103)*3</f>
        <v>263.25715417629249</v>
      </c>
      <c r="AG101" s="31">
        <f t="shared" si="207"/>
        <v>1314.3200000000006</v>
      </c>
      <c r="AH101" s="46">
        <f t="shared" ref="AH101" si="348">AVERAGE(AG100:AG103)</f>
        <v>1306.1950000000002</v>
      </c>
      <c r="AI101" s="35">
        <f t="shared" ref="AI101" si="349">STDEV(AG100:AG103)*3</f>
        <v>90.68113089281573</v>
      </c>
      <c r="AJ101" s="6">
        <v>5739.35</v>
      </c>
      <c r="AK101" s="28">
        <f t="shared" ref="AK101" si="350">AVERAGE(AJ100:AJ103)</f>
        <v>5605.01</v>
      </c>
      <c r="AL101" s="28">
        <f t="shared" ref="AL101" si="351">STDEV(AJ100:AJ103)*3</f>
        <v>333.02659443353855</v>
      </c>
      <c r="AM101" s="31">
        <f t="shared" si="208"/>
        <v>1710.4000000000005</v>
      </c>
      <c r="AN101" s="46">
        <f t="shared" ref="AN101" si="352">AVERAGE(AM100:AM103)</f>
        <v>1663.0274999999999</v>
      </c>
      <c r="AO101" s="35">
        <f t="shared" ref="AO101" si="353">STDEV(AM100:AM103)*3</f>
        <v>131.44986582343958</v>
      </c>
      <c r="AP101" s="25"/>
      <c r="AQ101" s="25"/>
      <c r="AR101" s="25"/>
      <c r="AS101" s="50">
        <f t="shared" si="209"/>
        <v>1697.9</v>
      </c>
      <c r="AT101" s="28">
        <f t="shared" ref="AT101" si="354">AVERAGE(AS100:AS103)</f>
        <v>1651.9525000000001</v>
      </c>
      <c r="AU101" s="28">
        <f t="shared" ref="AU101" si="355">STDEV(AS100:AS103)*3</f>
        <v>95.508916992079662</v>
      </c>
      <c r="AV101" s="50">
        <f t="shared" si="210"/>
        <v>2076.1699999999996</v>
      </c>
      <c r="AW101" s="28">
        <f t="shared" ref="AW101" si="356">AVERAGE(AV100:AV103)</f>
        <v>2004.8624999999997</v>
      </c>
      <c r="AX101" s="28">
        <f t="shared" ref="AX101" si="357">STDEV(AV100:AV103)*3</f>
        <v>155.38374118613524</v>
      </c>
      <c r="AY101" s="2">
        <f t="shared" ref="AY101" si="358">IF(IF(COUNTBLANK(R100:R103),"",IF(AND(V102="OK",AB102="OK"),V101,AH101))&gt;0,IF(COUNTBLANK(R100:R103),"",IF(AND(V102="OK",AB102="OK"),V101,AH101)),"")</f>
        <v>1306.1950000000002</v>
      </c>
      <c r="AZ101" s="2">
        <f t="shared" ref="AZ101" si="359">IF(IF(COUNTBLANK(R100:R103),"",IF(AND(V102="OK",AB102="OK"),AB101,AN101))&gt;0,IF(COUNTBLANK(R100:R103),"",IF(AND(V102="OK",AB102="OK"),AB101,AN101)),"")</f>
        <v>1663.0274999999999</v>
      </c>
      <c r="BB101" s="12">
        <v>3300</v>
      </c>
      <c r="BC101" s="12">
        <v>3900</v>
      </c>
      <c r="BD101" s="12">
        <v>400</v>
      </c>
      <c r="BE101" s="12">
        <v>700</v>
      </c>
      <c r="BF101" s="12">
        <v>3000</v>
      </c>
      <c r="BG101" s="12">
        <v>1300</v>
      </c>
      <c r="BH101" s="12">
        <v>1700</v>
      </c>
      <c r="BI101" s="12">
        <v>1600</v>
      </c>
      <c r="BJ101" s="12">
        <v>2000</v>
      </c>
      <c r="BK101" s="12" t="s">
        <v>95</v>
      </c>
      <c r="BL101" s="12" t="s">
        <v>96</v>
      </c>
      <c r="BM101" s="12" t="s">
        <v>98</v>
      </c>
    </row>
    <row r="102" spans="2:65">
      <c r="B102" s="8"/>
      <c r="C102" s="8"/>
      <c r="D102" s="8" t="s">
        <v>84</v>
      </c>
      <c r="E102" s="8"/>
      <c r="F102" s="5" t="s">
        <v>14</v>
      </c>
      <c r="G102" s="6">
        <v>3470.47</v>
      </c>
      <c r="H102" s="29"/>
      <c r="I102" s="29"/>
      <c r="J102" s="6">
        <v>3990.61</v>
      </c>
      <c r="K102" s="29"/>
      <c r="L102" s="29"/>
      <c r="M102" s="31">
        <f t="shared" si="203"/>
        <v>520.14000000000033</v>
      </c>
      <c r="N102" s="36" t="str">
        <f t="shared" ref="N102" si="360">IF(N101&gt;700,"NG",IF(N101&lt;400,"NG","OK"))</f>
        <v>OK</v>
      </c>
      <c r="O102" s="37"/>
      <c r="P102" s="87"/>
      <c r="Q102" s="90" t="str">
        <f t="shared" si="217"/>
        <v>NG</v>
      </c>
      <c r="R102" s="6">
        <v>5097.3100000000004</v>
      </c>
      <c r="S102" s="29"/>
      <c r="T102" s="29"/>
      <c r="U102" s="31">
        <f t="shared" si="205"/>
        <v>1106.7000000000003</v>
      </c>
      <c r="V102" s="42" t="str">
        <f>IF(V101&gt;1700,"NG",IF(V101&lt;1300,"NG","OK"))</f>
        <v>NG</v>
      </c>
      <c r="W102" s="37"/>
      <c r="X102" s="6">
        <v>5428.07</v>
      </c>
      <c r="Y102" s="29"/>
      <c r="Z102" s="29"/>
      <c r="AA102" s="31">
        <f t="shared" si="206"/>
        <v>1437.4599999999996</v>
      </c>
      <c r="AB102" s="42" t="str">
        <f>IF(AB101&gt;2000,"NG",IF(AB101&lt;1600,"NG","OK"))</f>
        <v>NG</v>
      </c>
      <c r="AC102" s="37"/>
      <c r="AD102" s="6">
        <v>5302.28</v>
      </c>
      <c r="AE102" s="29"/>
      <c r="AF102" s="29"/>
      <c r="AG102" s="31">
        <f t="shared" si="207"/>
        <v>1311.6699999999996</v>
      </c>
      <c r="AH102" s="47" t="str">
        <f>IF(AH101&gt;1700,"NG",IF(AH101&lt;1300,"NG","OK"))</f>
        <v>OK</v>
      </c>
      <c r="AI102" s="37"/>
      <c r="AJ102" s="6">
        <v>5652.96</v>
      </c>
      <c r="AK102" s="29"/>
      <c r="AL102" s="29"/>
      <c r="AM102" s="31">
        <f t="shared" si="208"/>
        <v>1662.35</v>
      </c>
      <c r="AN102" s="47" t="str">
        <f>IF(AN101&gt;2000,"NG",IF(AN101&lt;1600,"NG","OK"))</f>
        <v>OK</v>
      </c>
      <c r="AO102" s="37"/>
      <c r="AP102" s="8"/>
      <c r="AQ102" s="8"/>
      <c r="AR102" s="8"/>
      <c r="AS102" s="50">
        <f t="shared" si="209"/>
        <v>1626.8400000000006</v>
      </c>
      <c r="AT102" s="29"/>
      <c r="AU102" s="29"/>
      <c r="AV102" s="50">
        <f t="shared" si="210"/>
        <v>1957.6</v>
      </c>
      <c r="AW102" s="29"/>
      <c r="AX102" s="29"/>
      <c r="AY102" s="1"/>
      <c r="AZ102" s="1"/>
      <c r="BB102" s="12">
        <v>3300</v>
      </c>
      <c r="BC102" s="12">
        <v>3900</v>
      </c>
      <c r="BD102" s="12">
        <v>400</v>
      </c>
      <c r="BE102" s="12">
        <v>700</v>
      </c>
      <c r="BF102" s="12">
        <v>3000</v>
      </c>
      <c r="BG102" s="12">
        <v>1300</v>
      </c>
      <c r="BH102" s="12">
        <v>1700</v>
      </c>
      <c r="BI102" s="12">
        <v>1600</v>
      </c>
      <c r="BJ102" s="12">
        <v>2000</v>
      </c>
      <c r="BK102" s="12" t="s">
        <v>97</v>
      </c>
      <c r="BL102" s="12" t="s">
        <v>89</v>
      </c>
      <c r="BM102" s="12" t="s">
        <v>99</v>
      </c>
    </row>
    <row r="103" spans="2:65">
      <c r="B103" s="9"/>
      <c r="C103" s="9"/>
      <c r="D103" s="9"/>
      <c r="E103" s="9"/>
      <c r="F103" s="5" t="s">
        <v>15</v>
      </c>
      <c r="G103" s="6">
        <v>3327.76</v>
      </c>
      <c r="H103" s="30"/>
      <c r="I103" s="30"/>
      <c r="J103" s="6">
        <v>3910.96</v>
      </c>
      <c r="K103" s="30"/>
      <c r="L103" s="30"/>
      <c r="M103" s="31">
        <f t="shared" si="203"/>
        <v>583.19999999999982</v>
      </c>
      <c r="N103" s="38"/>
      <c r="O103" s="39"/>
      <c r="P103" s="88"/>
      <c r="Q103" s="91" t="str">
        <f t="shared" si="217"/>
        <v>NG</v>
      </c>
      <c r="R103" s="6">
        <v>4975.6899999999996</v>
      </c>
      <c r="S103" s="30"/>
      <c r="T103" s="30"/>
      <c r="U103" s="31">
        <f t="shared" si="205"/>
        <v>1064.7299999999996</v>
      </c>
      <c r="V103" s="53" t="s">
        <v>66</v>
      </c>
      <c r="W103" s="39"/>
      <c r="X103" s="6">
        <v>5305.76</v>
      </c>
      <c r="Y103" s="30"/>
      <c r="Z103" s="30"/>
      <c r="AA103" s="31">
        <f t="shared" si="206"/>
        <v>1394.8000000000002</v>
      </c>
      <c r="AB103" s="53" t="s">
        <v>66</v>
      </c>
      <c r="AC103" s="39"/>
      <c r="AD103" s="6">
        <v>5174.63</v>
      </c>
      <c r="AE103" s="30"/>
      <c r="AF103" s="30"/>
      <c r="AG103" s="31">
        <f t="shared" si="207"/>
        <v>1263.67</v>
      </c>
      <c r="AH103" s="53" t="s">
        <v>66</v>
      </c>
      <c r="AI103" s="39"/>
      <c r="AJ103" s="6">
        <v>5515.82</v>
      </c>
      <c r="AK103" s="30"/>
      <c r="AL103" s="30"/>
      <c r="AM103" s="31">
        <f t="shared" si="208"/>
        <v>1604.8599999999997</v>
      </c>
      <c r="AN103" s="53" t="s">
        <v>66</v>
      </c>
      <c r="AO103" s="39"/>
      <c r="AP103" s="9"/>
      <c r="AQ103" s="9"/>
      <c r="AR103" s="9"/>
      <c r="AS103" s="50">
        <f t="shared" si="209"/>
        <v>1647.9299999999994</v>
      </c>
      <c r="AT103" s="30"/>
      <c r="AU103" s="30"/>
      <c r="AV103" s="50">
        <f t="shared" si="210"/>
        <v>1978</v>
      </c>
      <c r="AW103" s="30"/>
      <c r="AX103" s="30"/>
      <c r="AY103" s="21"/>
      <c r="AZ103" s="21"/>
      <c r="BB103" s="12">
        <v>3300</v>
      </c>
      <c r="BC103" s="12">
        <v>3900</v>
      </c>
      <c r="BD103" s="12">
        <v>400</v>
      </c>
      <c r="BE103" s="12">
        <v>700</v>
      </c>
      <c r="BF103" s="12">
        <v>3000</v>
      </c>
      <c r="BG103" s="12">
        <v>1300</v>
      </c>
      <c r="BH103" s="12">
        <v>1700</v>
      </c>
      <c r="BI103" s="12">
        <v>1600</v>
      </c>
      <c r="BJ103" s="12">
        <v>2000</v>
      </c>
    </row>
    <row r="104" spans="2:65">
      <c r="B104" s="4"/>
      <c r="C104" s="4"/>
      <c r="D104" s="4"/>
      <c r="E104" s="4"/>
      <c r="F104" s="5" t="s">
        <v>12</v>
      </c>
      <c r="G104" s="6">
        <v>3356.81</v>
      </c>
      <c r="H104" s="27"/>
      <c r="I104" s="27"/>
      <c r="J104" s="6">
        <v>3905.13</v>
      </c>
      <c r="K104" s="27"/>
      <c r="L104" s="27"/>
      <c r="M104" s="31">
        <f t="shared" ref="M104:M167" si="361">J104-G104</f>
        <v>548.32000000000016</v>
      </c>
      <c r="N104" s="32"/>
      <c r="O104" s="33"/>
      <c r="P104" s="86">
        <v>2210.5700000000002</v>
      </c>
      <c r="Q104" s="89" t="str">
        <f t="shared" ref="Q104" si="362">IF(P104&gt;3000,"NG","OK")</f>
        <v>OK</v>
      </c>
      <c r="R104" s="6">
        <v>5218.82</v>
      </c>
      <c r="S104" s="27"/>
      <c r="T104" s="27"/>
      <c r="U104" s="31">
        <f t="shared" ref="U104:U167" si="363">R104-J104</f>
        <v>1313.6899999999996</v>
      </c>
      <c r="V104" s="40"/>
      <c r="W104" s="33"/>
      <c r="X104" s="6">
        <v>5582.58</v>
      </c>
      <c r="Y104" s="27"/>
      <c r="Z104" s="27"/>
      <c r="AA104" s="31">
        <f t="shared" ref="AA104:AA167" si="364">X104-J104</f>
        <v>1677.4499999999998</v>
      </c>
      <c r="AB104" s="40"/>
      <c r="AC104" s="33"/>
      <c r="AD104" s="6">
        <v>5364.88</v>
      </c>
      <c r="AE104" s="27"/>
      <c r="AF104" s="27"/>
      <c r="AG104" s="31">
        <f t="shared" ref="AG104:AG167" si="365">AD104-J104</f>
        <v>1459.75</v>
      </c>
      <c r="AH104" s="45"/>
      <c r="AI104" s="33"/>
      <c r="AJ104" s="6">
        <v>5720.16</v>
      </c>
      <c r="AK104" s="27"/>
      <c r="AL104" s="27"/>
      <c r="AM104" s="31">
        <f t="shared" ref="AM104:AM167" si="366">AJ104-J104</f>
        <v>1815.0299999999997</v>
      </c>
      <c r="AN104" s="45"/>
      <c r="AO104" s="33"/>
      <c r="AP104" s="4"/>
      <c r="AQ104" s="4"/>
      <c r="AR104" s="4"/>
      <c r="AS104" s="50">
        <f t="shared" ref="AS104:AS167" si="367">R104-G104</f>
        <v>1862.0099999999998</v>
      </c>
      <c r="AT104" s="27"/>
      <c r="AU104" s="27"/>
      <c r="AV104" s="50">
        <f t="shared" ref="AV104:AV167" si="368">X104-G104</f>
        <v>2225.77</v>
      </c>
      <c r="AW104" s="27"/>
      <c r="AX104" s="27"/>
      <c r="AY104" s="16"/>
      <c r="AZ104" s="16"/>
      <c r="BB104" s="12">
        <v>3300</v>
      </c>
      <c r="BC104" s="12">
        <v>3900</v>
      </c>
      <c r="BD104" s="12">
        <v>400</v>
      </c>
      <c r="BE104" s="12">
        <v>700</v>
      </c>
      <c r="BF104" s="12">
        <v>3000</v>
      </c>
      <c r="BG104" s="12">
        <v>1300</v>
      </c>
      <c r="BH104" s="12">
        <v>1700</v>
      </c>
      <c r="BI104" s="12">
        <v>1600</v>
      </c>
      <c r="BJ104" s="12">
        <v>2000</v>
      </c>
      <c r="BK104" s="12" t="s">
        <v>94</v>
      </c>
    </row>
    <row r="105" spans="2:65" ht="12" customHeight="1">
      <c r="B105" s="26">
        <v>43920</v>
      </c>
      <c r="C105" s="8" t="s">
        <v>100</v>
      </c>
      <c r="D105" s="8" t="s">
        <v>48</v>
      </c>
      <c r="E105" s="8" t="s">
        <v>86</v>
      </c>
      <c r="F105" s="5" t="s">
        <v>13</v>
      </c>
      <c r="G105" s="6">
        <v>3543.38</v>
      </c>
      <c r="H105" s="28">
        <f t="shared" ref="H105" si="369">AVERAGE(G104:G107)</f>
        <v>3463.9275000000002</v>
      </c>
      <c r="I105" s="28">
        <f t="shared" ref="I105" si="370">STDEV(G104:G107)*3</f>
        <v>342.92173104806341</v>
      </c>
      <c r="J105" s="6">
        <v>4149.95</v>
      </c>
      <c r="K105" s="28">
        <f t="shared" ref="K105" si="371">AVERAGE(J104:J107)</f>
        <v>4039.88</v>
      </c>
      <c r="L105" s="28">
        <f t="shared" ref="L105" si="372">STDEV(J104:J107)*3</f>
        <v>443.94364101764023</v>
      </c>
      <c r="M105" s="31">
        <f t="shared" si="361"/>
        <v>606.56999999999971</v>
      </c>
      <c r="N105" s="34">
        <f t="shared" ref="N105" si="373">AVERAGE(M104:M107)</f>
        <v>575.95249999999987</v>
      </c>
      <c r="O105" s="35">
        <f t="shared" ref="O105" si="374">STDEV(M104:M107)*3</f>
        <v>102.49648689101383</v>
      </c>
      <c r="P105" s="87"/>
      <c r="Q105" s="90" t="str">
        <f t="shared" si="217"/>
        <v>NG</v>
      </c>
      <c r="R105" s="6">
        <v>5384.1</v>
      </c>
      <c r="S105" s="28">
        <f t="shared" ref="S105" si="375">AVERAGE(R104:R107)</f>
        <v>5280.5825000000004</v>
      </c>
      <c r="T105" s="28">
        <f t="shared" ref="T105" si="376">STDEV(R104:R107)*3</f>
        <v>389.84851086672086</v>
      </c>
      <c r="U105" s="31">
        <f t="shared" si="363"/>
        <v>1234.1500000000005</v>
      </c>
      <c r="V105" s="41">
        <f t="shared" ref="V105" si="377">AVERAGE(U104:U107)</f>
        <v>1240.7025000000001</v>
      </c>
      <c r="W105" s="35">
        <f t="shared" ref="W105" si="378">STDEV(U104:U107)*3</f>
        <v>150.76858567022424</v>
      </c>
      <c r="X105" s="6">
        <v>5741.22</v>
      </c>
      <c r="Y105" s="28">
        <f t="shared" ref="Y105" si="379">AVERAGE(X104:X107)</f>
        <v>5673.7775000000001</v>
      </c>
      <c r="Z105" s="28">
        <f t="shared" ref="Z105" si="380">STDEV(X104:X107)*3</f>
        <v>378.84048968530271</v>
      </c>
      <c r="AA105" s="31">
        <f t="shared" si="364"/>
        <v>1591.2700000000004</v>
      </c>
      <c r="AB105" s="41">
        <f t="shared" ref="AB105" si="381">AVERAGE(AA104:AA107)</f>
        <v>1633.8975</v>
      </c>
      <c r="AC105" s="35">
        <f t="shared" ref="AC105" si="382">STDEV(AA104:AA107)*3</f>
        <v>105.5790870627315</v>
      </c>
      <c r="AD105" s="6">
        <v>5518.55</v>
      </c>
      <c r="AE105" s="28">
        <f t="shared" ref="AE105" si="383">AVERAGE(AD104:AD107)</f>
        <v>5419.6375000000007</v>
      </c>
      <c r="AF105" s="28">
        <f t="shared" ref="AF105" si="384">STDEV(AD104:AD107)*3</f>
        <v>394.00102769536068</v>
      </c>
      <c r="AG105" s="31">
        <f t="shared" si="365"/>
        <v>1368.6000000000004</v>
      </c>
      <c r="AH105" s="46">
        <f t="shared" ref="AH105" si="385">AVERAGE(AG104:AG107)</f>
        <v>1379.7575000000002</v>
      </c>
      <c r="AI105" s="35">
        <f t="shared" ref="AI105" si="386">STDEV(AG104:AG107)*3</f>
        <v>163.84880843326246</v>
      </c>
      <c r="AJ105" s="6">
        <v>5842.68</v>
      </c>
      <c r="AK105" s="28">
        <f t="shared" ref="AK105" si="387">AVERAGE(AJ104:AJ107)</f>
        <v>5795.5925000000007</v>
      </c>
      <c r="AL105" s="28">
        <f t="shared" ref="AL105" si="388">STDEV(AJ104:AJ107)*3</f>
        <v>334.01318241201221</v>
      </c>
      <c r="AM105" s="31">
        <f t="shared" si="366"/>
        <v>1692.7300000000005</v>
      </c>
      <c r="AN105" s="46">
        <f t="shared" ref="AN105" si="389">AVERAGE(AM104:AM107)</f>
        <v>1755.7125000000003</v>
      </c>
      <c r="AO105" s="35">
        <f t="shared" ref="AO105" si="390">STDEV(AM104:AM107)*3</f>
        <v>152.93994188896409</v>
      </c>
      <c r="AP105" s="25"/>
      <c r="AQ105" s="25"/>
      <c r="AR105" s="25"/>
      <c r="AS105" s="50">
        <f t="shared" si="367"/>
        <v>1840.7200000000003</v>
      </c>
      <c r="AT105" s="28">
        <f t="shared" ref="AT105" si="391">AVERAGE(AS104:AS107)</f>
        <v>1816.6550000000002</v>
      </c>
      <c r="AU105" s="28">
        <f t="shared" ref="AU105" si="392">STDEV(AS104:AS107)*3</f>
        <v>143.60444526545757</v>
      </c>
      <c r="AV105" s="50">
        <f t="shared" si="368"/>
        <v>2197.84</v>
      </c>
      <c r="AW105" s="28">
        <f t="shared" ref="AW105" si="393">AVERAGE(AV104:AV107)</f>
        <v>2209.85</v>
      </c>
      <c r="AX105" s="28">
        <f t="shared" ref="AX105" si="394">STDEV(AV104:AV107)*3</f>
        <v>79.495754603625855</v>
      </c>
      <c r="AY105" s="2">
        <f t="shared" ref="AY105" si="395">IF(IF(COUNTBLANK(R104:R107),"",IF(AND(V106="OK",AB106="OK"),V105,AH105))&gt;0,IF(COUNTBLANK(R104:R107),"",IF(AND(V106="OK",AB106="OK"),V105,AH105)),"")</f>
        <v>1379.7575000000002</v>
      </c>
      <c r="AZ105" s="2">
        <f t="shared" ref="AZ105" si="396">IF(IF(COUNTBLANK(R104:R107),"",IF(AND(V106="OK",AB106="OK"),AB105,AN105))&gt;0,IF(COUNTBLANK(R104:R107),"",IF(AND(V106="OK",AB106="OK"),AB105,AN105)),"")</f>
        <v>1755.7125000000003</v>
      </c>
      <c r="BB105" s="12">
        <v>3300</v>
      </c>
      <c r="BC105" s="12">
        <v>3900</v>
      </c>
      <c r="BD105" s="12">
        <v>400</v>
      </c>
      <c r="BE105" s="12">
        <v>700</v>
      </c>
      <c r="BF105" s="12">
        <v>3000</v>
      </c>
      <c r="BG105" s="12">
        <v>1300</v>
      </c>
      <c r="BH105" s="12">
        <v>1700</v>
      </c>
      <c r="BI105" s="12">
        <v>1600</v>
      </c>
      <c r="BJ105" s="12">
        <v>2000</v>
      </c>
      <c r="BK105" s="12" t="s">
        <v>95</v>
      </c>
      <c r="BL105" s="12" t="s">
        <v>96</v>
      </c>
      <c r="BM105" s="12" t="s">
        <v>98</v>
      </c>
    </row>
    <row r="106" spans="2:65" ht="12" customHeight="1">
      <c r="B106" s="8"/>
      <c r="C106" s="8"/>
      <c r="D106" s="8" t="s">
        <v>84</v>
      </c>
      <c r="E106" s="8"/>
      <c r="F106" s="5" t="s">
        <v>14</v>
      </c>
      <c r="G106" s="6">
        <v>3580.3</v>
      </c>
      <c r="H106" s="29"/>
      <c r="I106" s="29"/>
      <c r="J106" s="6">
        <v>4184.7299999999996</v>
      </c>
      <c r="K106" s="29"/>
      <c r="L106" s="29"/>
      <c r="M106" s="31">
        <f t="shared" si="361"/>
        <v>604.42999999999938</v>
      </c>
      <c r="N106" s="36" t="str">
        <f t="shared" ref="N106" si="397">IF(N105&gt;700,"NG",IF(N105&lt;400,"NG","OK"))</f>
        <v>OK</v>
      </c>
      <c r="O106" s="37"/>
      <c r="P106" s="87"/>
      <c r="Q106" s="90" t="str">
        <f t="shared" si="217"/>
        <v>NG</v>
      </c>
      <c r="R106" s="6">
        <v>5392.48</v>
      </c>
      <c r="S106" s="29"/>
      <c r="T106" s="29"/>
      <c r="U106" s="31">
        <f t="shared" si="363"/>
        <v>1207.75</v>
      </c>
      <c r="V106" s="42" t="str">
        <f>IF(V105&gt;1700,"NG",IF(V105&lt;1300,"NG","OK"))</f>
        <v>NG</v>
      </c>
      <c r="W106" s="37"/>
      <c r="X106" s="6">
        <v>5817.36</v>
      </c>
      <c r="Y106" s="29"/>
      <c r="Z106" s="29"/>
      <c r="AA106" s="31">
        <f t="shared" si="364"/>
        <v>1632.63</v>
      </c>
      <c r="AB106" s="42" t="str">
        <f>IF(AB105&gt;2000,"NG",IF(AB105&lt;1600,"NG","OK"))</f>
        <v>OK</v>
      </c>
      <c r="AC106" s="37"/>
      <c r="AD106" s="6">
        <v>5535.38</v>
      </c>
      <c r="AE106" s="29"/>
      <c r="AF106" s="29"/>
      <c r="AG106" s="31">
        <f t="shared" si="365"/>
        <v>1350.6500000000005</v>
      </c>
      <c r="AH106" s="47" t="str">
        <f>IF(AH105&gt;1700,"NG",IF(AH105&lt;1300,"NG","OK"))</f>
        <v>OK</v>
      </c>
      <c r="AI106" s="37"/>
      <c r="AJ106" s="6">
        <v>5929.93</v>
      </c>
      <c r="AK106" s="29"/>
      <c r="AL106" s="29"/>
      <c r="AM106" s="31">
        <f t="shared" si="366"/>
        <v>1745.2000000000007</v>
      </c>
      <c r="AN106" s="47" t="str">
        <f>IF(AN105&gt;2000,"NG",IF(AN105&lt;1600,"NG","OK"))</f>
        <v>OK</v>
      </c>
      <c r="AO106" s="37"/>
      <c r="AP106" s="8"/>
      <c r="AQ106" s="8"/>
      <c r="AR106" s="8"/>
      <c r="AS106" s="50">
        <f t="shared" si="367"/>
        <v>1812.1799999999994</v>
      </c>
      <c r="AT106" s="29"/>
      <c r="AU106" s="29"/>
      <c r="AV106" s="50">
        <f t="shared" si="368"/>
        <v>2237.0599999999995</v>
      </c>
      <c r="AW106" s="29"/>
      <c r="AX106" s="29"/>
      <c r="AY106" s="1"/>
      <c r="AZ106" s="1"/>
      <c r="BB106" s="12">
        <v>3300</v>
      </c>
      <c r="BC106" s="12">
        <v>3900</v>
      </c>
      <c r="BD106" s="12">
        <v>400</v>
      </c>
      <c r="BE106" s="12">
        <v>700</v>
      </c>
      <c r="BF106" s="12">
        <v>3000</v>
      </c>
      <c r="BG106" s="12">
        <v>1300</v>
      </c>
      <c r="BH106" s="12">
        <v>1700</v>
      </c>
      <c r="BI106" s="12">
        <v>1600</v>
      </c>
      <c r="BJ106" s="12">
        <v>2000</v>
      </c>
      <c r="BK106" s="12" t="s">
        <v>97</v>
      </c>
      <c r="BL106" s="12" t="s">
        <v>89</v>
      </c>
      <c r="BM106" s="12" t="s">
        <v>99</v>
      </c>
    </row>
    <row r="107" spans="2:65" ht="12" customHeight="1">
      <c r="B107" s="9"/>
      <c r="C107" s="9"/>
      <c r="D107" s="9"/>
      <c r="E107" s="9"/>
      <c r="F107" s="5" t="s">
        <v>15</v>
      </c>
      <c r="G107" s="6">
        <v>3375.22</v>
      </c>
      <c r="H107" s="30"/>
      <c r="I107" s="30"/>
      <c r="J107" s="6">
        <v>3919.71</v>
      </c>
      <c r="K107" s="30"/>
      <c r="L107" s="30"/>
      <c r="M107" s="31">
        <f t="shared" si="361"/>
        <v>544.49000000000024</v>
      </c>
      <c r="N107" s="38"/>
      <c r="O107" s="39"/>
      <c r="P107" s="88"/>
      <c r="Q107" s="91" t="str">
        <f t="shared" si="217"/>
        <v>NG</v>
      </c>
      <c r="R107" s="6">
        <v>5126.93</v>
      </c>
      <c r="S107" s="30"/>
      <c r="T107" s="30"/>
      <c r="U107" s="31">
        <f t="shared" si="363"/>
        <v>1207.2200000000003</v>
      </c>
      <c r="V107" s="53" t="s">
        <v>66</v>
      </c>
      <c r="W107" s="39"/>
      <c r="X107" s="6">
        <v>5553.95</v>
      </c>
      <c r="Y107" s="30"/>
      <c r="Z107" s="30"/>
      <c r="AA107" s="31">
        <f t="shared" si="364"/>
        <v>1634.2399999999998</v>
      </c>
      <c r="AB107" s="53" t="s">
        <v>66</v>
      </c>
      <c r="AC107" s="39"/>
      <c r="AD107" s="6">
        <v>5259.74</v>
      </c>
      <c r="AE107" s="30"/>
      <c r="AF107" s="30"/>
      <c r="AG107" s="31">
        <f t="shared" si="365"/>
        <v>1340.0299999999997</v>
      </c>
      <c r="AH107" s="53" t="s">
        <v>66</v>
      </c>
      <c r="AI107" s="39"/>
      <c r="AJ107" s="6">
        <v>5689.6</v>
      </c>
      <c r="AK107" s="30"/>
      <c r="AL107" s="30"/>
      <c r="AM107" s="31">
        <f t="shared" si="366"/>
        <v>1769.8900000000003</v>
      </c>
      <c r="AN107" s="53" t="s">
        <v>66</v>
      </c>
      <c r="AO107" s="39"/>
      <c r="AP107" s="9"/>
      <c r="AQ107" s="9"/>
      <c r="AR107" s="9"/>
      <c r="AS107" s="50">
        <f t="shared" si="367"/>
        <v>1751.7100000000005</v>
      </c>
      <c r="AT107" s="30"/>
      <c r="AU107" s="30"/>
      <c r="AV107" s="50">
        <f t="shared" si="368"/>
        <v>2178.73</v>
      </c>
      <c r="AW107" s="30"/>
      <c r="AX107" s="30"/>
      <c r="AY107" s="21"/>
      <c r="AZ107" s="21"/>
      <c r="BB107" s="12">
        <v>3300</v>
      </c>
      <c r="BC107" s="12">
        <v>3900</v>
      </c>
      <c r="BD107" s="12">
        <v>400</v>
      </c>
      <c r="BE107" s="12">
        <v>700</v>
      </c>
      <c r="BF107" s="12">
        <v>3000</v>
      </c>
      <c r="BG107" s="12">
        <v>1300</v>
      </c>
      <c r="BH107" s="12">
        <v>1700</v>
      </c>
      <c r="BI107" s="12">
        <v>1600</v>
      </c>
      <c r="BJ107" s="12">
        <v>2000</v>
      </c>
    </row>
    <row r="108" spans="2:65">
      <c r="B108" s="4"/>
      <c r="C108" s="4"/>
      <c r="D108" s="4"/>
      <c r="E108" s="4"/>
      <c r="F108" s="5" t="s">
        <v>12</v>
      </c>
      <c r="G108" s="6">
        <v>3375.05</v>
      </c>
      <c r="H108" s="27"/>
      <c r="I108" s="27"/>
      <c r="J108" s="6">
        <v>3954.46</v>
      </c>
      <c r="K108" s="27"/>
      <c r="L108" s="27"/>
      <c r="M108" s="31">
        <f t="shared" si="361"/>
        <v>579.40999999999985</v>
      </c>
      <c r="N108" s="32"/>
      <c r="O108" s="33"/>
      <c r="P108" s="86">
        <v>2196.4899999999998</v>
      </c>
      <c r="Q108" s="89" t="str">
        <f t="shared" ref="Q108" si="398">IF(P108&gt;3000,"NG","OK")</f>
        <v>OK</v>
      </c>
      <c r="R108" s="6">
        <v>5069.91</v>
      </c>
      <c r="S108" s="27"/>
      <c r="T108" s="27"/>
      <c r="U108" s="31">
        <f t="shared" si="363"/>
        <v>1115.4499999999998</v>
      </c>
      <c r="V108" s="40"/>
      <c r="W108" s="33"/>
      <c r="X108" s="6">
        <v>5378.71</v>
      </c>
      <c r="Y108" s="27"/>
      <c r="Z108" s="27"/>
      <c r="AA108" s="31">
        <f t="shared" si="364"/>
        <v>1424.25</v>
      </c>
      <c r="AB108" s="40"/>
      <c r="AC108" s="33"/>
      <c r="AD108" s="6">
        <v>5273.35</v>
      </c>
      <c r="AE108" s="27"/>
      <c r="AF108" s="27"/>
      <c r="AG108" s="31">
        <f t="shared" si="365"/>
        <v>1318.8900000000003</v>
      </c>
      <c r="AH108" s="45"/>
      <c r="AI108" s="33"/>
      <c r="AJ108" s="6">
        <v>5637.98</v>
      </c>
      <c r="AK108" s="27"/>
      <c r="AL108" s="27"/>
      <c r="AM108" s="31">
        <f t="shared" si="366"/>
        <v>1683.5199999999995</v>
      </c>
      <c r="AN108" s="45"/>
      <c r="AO108" s="33"/>
      <c r="AP108" s="4"/>
      <c r="AQ108" s="4"/>
      <c r="AR108" s="4"/>
      <c r="AS108" s="50">
        <f t="shared" si="367"/>
        <v>1694.8599999999997</v>
      </c>
      <c r="AT108" s="27"/>
      <c r="AU108" s="27"/>
      <c r="AV108" s="50">
        <f t="shared" si="368"/>
        <v>2003.6599999999999</v>
      </c>
      <c r="AW108" s="27"/>
      <c r="AX108" s="27"/>
      <c r="AY108" s="16"/>
      <c r="AZ108" s="16"/>
      <c r="BB108" s="12">
        <v>3300</v>
      </c>
      <c r="BC108" s="12">
        <v>3900</v>
      </c>
      <c r="BD108" s="12">
        <v>400</v>
      </c>
      <c r="BE108" s="12">
        <v>700</v>
      </c>
      <c r="BF108" s="12">
        <v>3000</v>
      </c>
      <c r="BG108" s="12">
        <v>1300</v>
      </c>
      <c r="BH108" s="12">
        <v>1700</v>
      </c>
      <c r="BI108" s="12">
        <v>1600</v>
      </c>
      <c r="BJ108" s="12">
        <v>2000</v>
      </c>
      <c r="BK108" s="12" t="s">
        <v>94</v>
      </c>
    </row>
    <row r="109" spans="2:65">
      <c r="B109" s="26">
        <v>43920</v>
      </c>
      <c r="C109" s="8" t="s">
        <v>100</v>
      </c>
      <c r="D109" s="8" t="s">
        <v>48</v>
      </c>
      <c r="E109" s="8" t="s">
        <v>87</v>
      </c>
      <c r="F109" s="5" t="s">
        <v>13</v>
      </c>
      <c r="G109" s="6">
        <v>3505.9</v>
      </c>
      <c r="H109" s="28">
        <f t="shared" ref="H109" si="399">AVERAGE(G108:G111)</f>
        <v>3443.5675000000001</v>
      </c>
      <c r="I109" s="28">
        <f t="shared" ref="I109" si="400">STDEV(G108:G111)*3</f>
        <v>213.15546210453996</v>
      </c>
      <c r="J109" s="6">
        <v>4116.3500000000004</v>
      </c>
      <c r="K109" s="28">
        <f t="shared" ref="K109" si="401">AVERAGE(J108:J111)</f>
        <v>4044.8450000000003</v>
      </c>
      <c r="L109" s="28">
        <f t="shared" ref="L109" si="402">STDEV(J108:J111)*3</f>
        <v>294.79487699076492</v>
      </c>
      <c r="M109" s="31">
        <f t="shared" si="361"/>
        <v>610.45000000000027</v>
      </c>
      <c r="N109" s="34">
        <f t="shared" ref="N109" si="403">AVERAGE(M108:M111)</f>
        <v>601.27750000000015</v>
      </c>
      <c r="O109" s="35">
        <f t="shared" ref="O109" si="404">STDEV(M108:M111)*3</f>
        <v>87.391050028020956</v>
      </c>
      <c r="P109" s="87"/>
      <c r="Q109" s="90" t="str">
        <f t="shared" si="217"/>
        <v>NG</v>
      </c>
      <c r="R109" s="6">
        <v>5266.61</v>
      </c>
      <c r="S109" s="28">
        <f t="shared" ref="S109" si="405">AVERAGE(R108:R111)</f>
        <v>5166.4475000000002</v>
      </c>
      <c r="T109" s="28">
        <f t="shared" ref="T109" si="406">STDEV(R108:R111)*3</f>
        <v>462.68289035256066</v>
      </c>
      <c r="U109" s="31">
        <f t="shared" si="363"/>
        <v>1150.2599999999993</v>
      </c>
      <c r="V109" s="41">
        <f t="shared" ref="V109" si="407">AVERAGE(U108:U111)</f>
        <v>1121.6025</v>
      </c>
      <c r="W109" s="35">
        <f t="shared" ref="W109" si="408">STDEV(U108:U111)*3</f>
        <v>188.35521183391694</v>
      </c>
      <c r="X109" s="6">
        <v>5594.49</v>
      </c>
      <c r="Y109" s="28">
        <f t="shared" ref="Y109" si="409">AVERAGE(X108:X111)</f>
        <v>5498.1224999999995</v>
      </c>
      <c r="Z109" s="28">
        <f t="shared" ref="Z109" si="410">STDEV(X108:X111)*3</f>
        <v>471.35733666189947</v>
      </c>
      <c r="AA109" s="31">
        <f t="shared" si="364"/>
        <v>1478.1399999999994</v>
      </c>
      <c r="AB109" s="41">
        <f t="shared" ref="AB109" si="411">AVERAGE(AA108:AA111)</f>
        <v>1453.2774999999997</v>
      </c>
      <c r="AC109" s="35">
        <f t="shared" ref="AC109" si="412">STDEV(AA108:AA111)*3</f>
        <v>184.89849870942589</v>
      </c>
      <c r="AD109" s="6">
        <v>5488.97</v>
      </c>
      <c r="AE109" s="28">
        <f t="shared" ref="AE109" si="413">AVERAGE(AD108:AD111)</f>
        <v>5369.6625000000004</v>
      </c>
      <c r="AF109" s="28">
        <f t="shared" ref="AF109" si="414">STDEV(AD108:AD111)*3</f>
        <v>472.73471083156113</v>
      </c>
      <c r="AG109" s="31">
        <f t="shared" si="365"/>
        <v>1372.62</v>
      </c>
      <c r="AH109" s="46">
        <f t="shared" ref="AH109" si="415">AVERAGE(AG108:AG111)</f>
        <v>1324.8175000000001</v>
      </c>
      <c r="AI109" s="35">
        <f t="shared" ref="AI109" si="416">STDEV(AG108:AG111)*3</f>
        <v>199.99753204727261</v>
      </c>
      <c r="AJ109" s="6">
        <v>5827.06</v>
      </c>
      <c r="AK109" s="28">
        <f t="shared" ref="AK109" si="417">AVERAGE(AJ108:AJ111)</f>
        <v>5723.5325000000003</v>
      </c>
      <c r="AL109" s="28">
        <f t="shared" ref="AL109" si="418">STDEV(AJ108:AJ111)*3</f>
        <v>452.11570734160642</v>
      </c>
      <c r="AM109" s="31">
        <f t="shared" si="366"/>
        <v>1710.71</v>
      </c>
      <c r="AN109" s="46">
        <f t="shared" ref="AN109" si="419">AVERAGE(AM108:AM111)</f>
        <v>1678.6875</v>
      </c>
      <c r="AO109" s="35">
        <f t="shared" ref="AO109" si="420">STDEV(AM108:AM111)*3</f>
        <v>185.876913103807</v>
      </c>
      <c r="AP109" s="25"/>
      <c r="AQ109" s="25"/>
      <c r="AR109" s="25"/>
      <c r="AS109" s="50">
        <f t="shared" si="367"/>
        <v>1760.7099999999996</v>
      </c>
      <c r="AT109" s="28">
        <f t="shared" ref="AT109" si="421">AVERAGE(AS108:AS111)</f>
        <v>1722.88</v>
      </c>
      <c r="AU109" s="28">
        <f t="shared" ref="AU109" si="422">STDEV(AS108:AS111)*3</f>
        <v>267.8296648991664</v>
      </c>
      <c r="AV109" s="50">
        <f t="shared" si="368"/>
        <v>2088.5899999999997</v>
      </c>
      <c r="AW109" s="28">
        <f t="shared" ref="AW109" si="423">AVERAGE(AV108:AV111)</f>
        <v>2054.5549999999998</v>
      </c>
      <c r="AX109" s="28">
        <f t="shared" ref="AX109" si="424">STDEV(AV108:AV111)*3</f>
        <v>270.62242756283069</v>
      </c>
      <c r="AY109" s="2">
        <f t="shared" ref="AY109" si="425">IF(IF(COUNTBLANK(R108:R111),"",IF(AND(V110="OK",AB110="OK"),V109,AH109))&gt;0,IF(COUNTBLANK(R108:R111),"",IF(AND(V110="OK",AB110="OK"),V109,AH109)),"")</f>
        <v>1324.8175000000001</v>
      </c>
      <c r="AZ109" s="2">
        <f t="shared" ref="AZ109" si="426">IF(IF(COUNTBLANK(R108:R111),"",IF(AND(V110="OK",AB110="OK"),AB109,AN109))&gt;0,IF(COUNTBLANK(R108:R111),"",IF(AND(V110="OK",AB110="OK"),AB109,AN109)),"")</f>
        <v>1678.6875</v>
      </c>
      <c r="BB109" s="12">
        <v>3300</v>
      </c>
      <c r="BC109" s="12">
        <v>3900</v>
      </c>
      <c r="BD109" s="12">
        <v>400</v>
      </c>
      <c r="BE109" s="12">
        <v>700</v>
      </c>
      <c r="BF109" s="12">
        <v>3000</v>
      </c>
      <c r="BG109" s="12">
        <v>1300</v>
      </c>
      <c r="BH109" s="12">
        <v>1700</v>
      </c>
      <c r="BI109" s="12">
        <v>1600</v>
      </c>
      <c r="BJ109" s="12">
        <v>2000</v>
      </c>
      <c r="BK109" s="12" t="s">
        <v>95</v>
      </c>
      <c r="BL109" s="12" t="s">
        <v>96</v>
      </c>
      <c r="BM109" s="12" t="s">
        <v>98</v>
      </c>
    </row>
    <row r="110" spans="2:65">
      <c r="B110" s="8"/>
      <c r="C110" s="8"/>
      <c r="D110" s="8" t="s">
        <v>84</v>
      </c>
      <c r="E110" s="8"/>
      <c r="F110" s="5" t="s">
        <v>14</v>
      </c>
      <c r="G110" s="6">
        <v>3503.87</v>
      </c>
      <c r="H110" s="29"/>
      <c r="I110" s="29"/>
      <c r="J110" s="6">
        <v>4142.34</v>
      </c>
      <c r="K110" s="29"/>
      <c r="L110" s="29"/>
      <c r="M110" s="31">
        <f t="shared" si="361"/>
        <v>638.47000000000025</v>
      </c>
      <c r="N110" s="36" t="str">
        <f t="shared" ref="N110" si="427">IF(N109&gt;700,"NG",IF(N109&lt;400,"NG","OK"))</f>
        <v>OK</v>
      </c>
      <c r="O110" s="37"/>
      <c r="P110" s="87"/>
      <c r="Q110" s="90" t="str">
        <f t="shared" si="217"/>
        <v>NG</v>
      </c>
      <c r="R110" s="6">
        <v>5325.88</v>
      </c>
      <c r="S110" s="29"/>
      <c r="T110" s="29"/>
      <c r="U110" s="31">
        <f t="shared" si="363"/>
        <v>1183.54</v>
      </c>
      <c r="V110" s="42" t="str">
        <f>IF(V109&gt;1700,"NG",IF(V109&lt;1300,"NG","OK"))</f>
        <v>NG</v>
      </c>
      <c r="W110" s="37"/>
      <c r="X110" s="6">
        <v>5668.15</v>
      </c>
      <c r="Y110" s="29"/>
      <c r="Z110" s="29"/>
      <c r="AA110" s="31">
        <f t="shared" si="364"/>
        <v>1525.8099999999995</v>
      </c>
      <c r="AB110" s="42" t="str">
        <f>IF(AB109&gt;2000,"NG",IF(AB109&lt;1600,"NG","OK"))</f>
        <v>NG</v>
      </c>
      <c r="AC110" s="37"/>
      <c r="AD110" s="6">
        <v>5517.41</v>
      </c>
      <c r="AE110" s="29"/>
      <c r="AF110" s="29"/>
      <c r="AG110" s="31">
        <f t="shared" si="365"/>
        <v>1375.0699999999997</v>
      </c>
      <c r="AH110" s="47" t="str">
        <f>IF(AH109&gt;1700,"NG",IF(AH109&lt;1300,"NG","OK"))</f>
        <v>OK</v>
      </c>
      <c r="AI110" s="37"/>
      <c r="AJ110" s="6">
        <v>5872.56</v>
      </c>
      <c r="AK110" s="29"/>
      <c r="AL110" s="29"/>
      <c r="AM110" s="31">
        <f t="shared" si="366"/>
        <v>1730.2200000000003</v>
      </c>
      <c r="AN110" s="47" t="str">
        <f>IF(AN109&gt;2000,"NG",IF(AN109&lt;1600,"NG","OK"))</f>
        <v>OK</v>
      </c>
      <c r="AO110" s="37"/>
      <c r="AP110" s="8"/>
      <c r="AQ110" s="8"/>
      <c r="AR110" s="8"/>
      <c r="AS110" s="50">
        <f t="shared" si="367"/>
        <v>1822.0100000000002</v>
      </c>
      <c r="AT110" s="29"/>
      <c r="AU110" s="29"/>
      <c r="AV110" s="50">
        <f t="shared" si="368"/>
        <v>2164.2799999999997</v>
      </c>
      <c r="AW110" s="29"/>
      <c r="AX110" s="29"/>
      <c r="AY110" s="1"/>
      <c r="AZ110" s="1"/>
      <c r="BB110" s="12">
        <v>3300</v>
      </c>
      <c r="BC110" s="12">
        <v>3900</v>
      </c>
      <c r="BD110" s="12">
        <v>400</v>
      </c>
      <c r="BE110" s="12">
        <v>700</v>
      </c>
      <c r="BF110" s="12">
        <v>3000</v>
      </c>
      <c r="BG110" s="12">
        <v>1300</v>
      </c>
      <c r="BH110" s="12">
        <v>1700</v>
      </c>
      <c r="BI110" s="12">
        <v>1600</v>
      </c>
      <c r="BJ110" s="12">
        <v>2000</v>
      </c>
      <c r="BK110" s="12" t="s">
        <v>97</v>
      </c>
      <c r="BL110" s="12" t="s">
        <v>89</v>
      </c>
      <c r="BM110" s="12" t="s">
        <v>99</v>
      </c>
    </row>
    <row r="111" spans="2:65">
      <c r="B111" s="9"/>
      <c r="C111" s="9"/>
      <c r="D111" s="9"/>
      <c r="E111" s="9"/>
      <c r="F111" s="5" t="s">
        <v>15</v>
      </c>
      <c r="G111" s="6">
        <v>3389.45</v>
      </c>
      <c r="H111" s="30"/>
      <c r="I111" s="30"/>
      <c r="J111" s="6">
        <v>3966.23</v>
      </c>
      <c r="K111" s="30"/>
      <c r="L111" s="30"/>
      <c r="M111" s="31">
        <f t="shared" si="361"/>
        <v>576.7800000000002</v>
      </c>
      <c r="N111" s="38"/>
      <c r="O111" s="39"/>
      <c r="P111" s="88"/>
      <c r="Q111" s="91" t="str">
        <f t="shared" si="217"/>
        <v>NG</v>
      </c>
      <c r="R111" s="6">
        <v>5003.3900000000003</v>
      </c>
      <c r="S111" s="30"/>
      <c r="T111" s="30"/>
      <c r="U111" s="31">
        <f t="shared" si="363"/>
        <v>1037.1600000000003</v>
      </c>
      <c r="V111" s="53" t="s">
        <v>66</v>
      </c>
      <c r="W111" s="39"/>
      <c r="X111" s="6">
        <v>5351.14</v>
      </c>
      <c r="Y111" s="30"/>
      <c r="Z111" s="30"/>
      <c r="AA111" s="31">
        <f t="shared" si="364"/>
        <v>1384.9100000000003</v>
      </c>
      <c r="AB111" s="53" t="s">
        <v>66</v>
      </c>
      <c r="AC111" s="39"/>
      <c r="AD111" s="6">
        <v>5198.92</v>
      </c>
      <c r="AE111" s="30"/>
      <c r="AF111" s="30"/>
      <c r="AG111" s="31">
        <f t="shared" si="365"/>
        <v>1232.69</v>
      </c>
      <c r="AH111" s="53" t="s">
        <v>66</v>
      </c>
      <c r="AI111" s="39"/>
      <c r="AJ111" s="6">
        <v>5556.53</v>
      </c>
      <c r="AK111" s="30"/>
      <c r="AL111" s="30"/>
      <c r="AM111" s="31">
        <f t="shared" si="366"/>
        <v>1590.2999999999997</v>
      </c>
      <c r="AN111" s="53" t="s">
        <v>66</v>
      </c>
      <c r="AO111" s="39"/>
      <c r="AP111" s="9"/>
      <c r="AQ111" s="9"/>
      <c r="AR111" s="9"/>
      <c r="AS111" s="50">
        <f t="shared" si="367"/>
        <v>1613.9400000000005</v>
      </c>
      <c r="AT111" s="30"/>
      <c r="AU111" s="30"/>
      <c r="AV111" s="50">
        <f t="shared" si="368"/>
        <v>1961.6900000000005</v>
      </c>
      <c r="AW111" s="30"/>
      <c r="AX111" s="30"/>
      <c r="AY111" s="21"/>
      <c r="AZ111" s="21"/>
      <c r="BB111" s="12">
        <v>3300</v>
      </c>
      <c r="BC111" s="12">
        <v>3900</v>
      </c>
      <c r="BD111" s="12">
        <v>400</v>
      </c>
      <c r="BE111" s="12">
        <v>700</v>
      </c>
      <c r="BF111" s="12">
        <v>3000</v>
      </c>
      <c r="BG111" s="12">
        <v>1300</v>
      </c>
      <c r="BH111" s="12">
        <v>1700</v>
      </c>
      <c r="BI111" s="12">
        <v>1600</v>
      </c>
      <c r="BJ111" s="12">
        <v>2000</v>
      </c>
    </row>
    <row r="112" spans="2:65">
      <c r="B112" s="4"/>
      <c r="C112" s="4"/>
      <c r="D112" s="4"/>
      <c r="E112" s="4"/>
      <c r="F112" s="5" t="s">
        <v>12</v>
      </c>
      <c r="G112" s="6">
        <v>3515.56</v>
      </c>
      <c r="H112" s="27"/>
      <c r="I112" s="27"/>
      <c r="J112" s="6">
        <v>3972.09</v>
      </c>
      <c r="K112" s="27"/>
      <c r="L112" s="27"/>
      <c r="M112" s="31">
        <f t="shared" si="361"/>
        <v>456.5300000000002</v>
      </c>
      <c r="N112" s="32"/>
      <c r="O112" s="33"/>
      <c r="P112" s="86">
        <v>2221</v>
      </c>
      <c r="Q112" s="89" t="str">
        <f t="shared" ref="Q112" si="428">IF(P112&gt;3000,"NG","OK")</f>
        <v>OK</v>
      </c>
      <c r="R112" s="6">
        <v>5008.8599999999997</v>
      </c>
      <c r="S112" s="27"/>
      <c r="T112" s="27"/>
      <c r="U112" s="31">
        <f t="shared" si="363"/>
        <v>1036.7699999999995</v>
      </c>
      <c r="V112" s="40"/>
      <c r="W112" s="33"/>
      <c r="X112" s="6">
        <v>5494.55</v>
      </c>
      <c r="Y112" s="27"/>
      <c r="Z112" s="27"/>
      <c r="AA112" s="31">
        <f t="shared" si="364"/>
        <v>1522.46</v>
      </c>
      <c r="AB112" s="40"/>
      <c r="AC112" s="33"/>
      <c r="AD112" s="6">
        <v>5341.27</v>
      </c>
      <c r="AE112" s="27"/>
      <c r="AF112" s="27"/>
      <c r="AG112" s="31">
        <f t="shared" si="365"/>
        <v>1369.1800000000003</v>
      </c>
      <c r="AH112" s="45"/>
      <c r="AI112" s="33"/>
      <c r="AJ112" s="6">
        <v>5758.49</v>
      </c>
      <c r="AK112" s="27"/>
      <c r="AL112" s="27"/>
      <c r="AM112" s="31">
        <f t="shared" si="366"/>
        <v>1786.3999999999996</v>
      </c>
      <c r="AN112" s="45"/>
      <c r="AO112" s="33"/>
      <c r="AP112" s="4"/>
      <c r="AQ112" s="4"/>
      <c r="AR112" s="4"/>
      <c r="AS112" s="50">
        <f t="shared" si="367"/>
        <v>1493.2999999999997</v>
      </c>
      <c r="AT112" s="27"/>
      <c r="AU112" s="27"/>
      <c r="AV112" s="50">
        <f t="shared" si="368"/>
        <v>1978.9900000000002</v>
      </c>
      <c r="AW112" s="27"/>
      <c r="AX112" s="27"/>
      <c r="AY112" s="16"/>
      <c r="AZ112" s="16"/>
      <c r="BB112" s="12">
        <v>3300</v>
      </c>
      <c r="BC112" s="12">
        <v>3900</v>
      </c>
      <c r="BD112" s="12">
        <v>400</v>
      </c>
      <c r="BE112" s="12">
        <v>700</v>
      </c>
      <c r="BF112" s="12">
        <v>3000</v>
      </c>
      <c r="BG112" s="12">
        <v>1300</v>
      </c>
      <c r="BH112" s="12">
        <v>1700</v>
      </c>
      <c r="BI112" s="12">
        <v>1600</v>
      </c>
      <c r="BJ112" s="12">
        <v>2000</v>
      </c>
      <c r="BK112" s="12" t="s">
        <v>94</v>
      </c>
    </row>
    <row r="113" spans="2:65">
      <c r="B113" s="26">
        <v>43920</v>
      </c>
      <c r="C113" s="8" t="s">
        <v>100</v>
      </c>
      <c r="D113" s="8" t="s">
        <v>48</v>
      </c>
      <c r="E113" s="8" t="s">
        <v>88</v>
      </c>
      <c r="F113" s="5" t="s">
        <v>13</v>
      </c>
      <c r="G113" s="6">
        <v>3532.18</v>
      </c>
      <c r="H113" s="28">
        <f t="shared" ref="H113" si="429">AVERAGE(G112:G115)</f>
        <v>3498.2200000000003</v>
      </c>
      <c r="I113" s="28">
        <f t="shared" ref="I113" si="430">STDEV(G112:G115)*3</f>
        <v>162.74463493461124</v>
      </c>
      <c r="J113" s="6">
        <v>4241.95</v>
      </c>
      <c r="K113" s="28">
        <f t="shared" ref="K113" si="431">AVERAGE(J112:J115)</f>
        <v>4105.5650000000005</v>
      </c>
      <c r="L113" s="28">
        <f t="shared" ref="L113" si="432">STDEV(J112:J115)*3</f>
        <v>444.03392133934921</v>
      </c>
      <c r="M113" s="31">
        <f t="shared" si="361"/>
        <v>709.77</v>
      </c>
      <c r="N113" s="34">
        <f t="shared" ref="N113" si="433">AVERAGE(M112:M115)</f>
        <v>607.34499999999991</v>
      </c>
      <c r="O113" s="35">
        <f t="shared" ref="O113" si="434">STDEV(M112:M115)*3</f>
        <v>359.66167810874492</v>
      </c>
      <c r="P113" s="87"/>
      <c r="Q113" s="90" t="str">
        <f t="shared" si="217"/>
        <v>NG</v>
      </c>
      <c r="R113" s="6">
        <v>5389.85</v>
      </c>
      <c r="S113" s="28">
        <f t="shared" ref="S113" si="435">AVERAGE(R112:R115)</f>
        <v>5236.2775000000001</v>
      </c>
      <c r="T113" s="28">
        <f t="shared" ref="T113" si="436">STDEV(R112:R115)*3</f>
        <v>573.41239943429946</v>
      </c>
      <c r="U113" s="31">
        <f t="shared" si="363"/>
        <v>1147.9000000000005</v>
      </c>
      <c r="V113" s="41">
        <f t="shared" ref="V113" si="437">AVERAGE(U112:U115)</f>
        <v>1130.7125000000001</v>
      </c>
      <c r="W113" s="35">
        <f t="shared" ref="W113" si="438">STDEV(U112:U115)*3</f>
        <v>190.59319354321264</v>
      </c>
      <c r="X113" s="6">
        <v>5755.93</v>
      </c>
      <c r="Y113" s="28">
        <f t="shared" ref="Y113" si="439">AVERAGE(X112:X115)</f>
        <v>5641.28</v>
      </c>
      <c r="Z113" s="28">
        <f t="shared" ref="Z113" si="440">STDEV(X112:X115)*3</f>
        <v>434.77085619898691</v>
      </c>
      <c r="AA113" s="31">
        <f t="shared" si="364"/>
        <v>1513.9800000000005</v>
      </c>
      <c r="AB113" s="41">
        <f t="shared" ref="AB113" si="441">AVERAGE(AA112:AA115)</f>
        <v>1535.7150000000001</v>
      </c>
      <c r="AC113" s="35">
        <f t="shared" ref="AC113" si="442">STDEV(AA112:AA115)*3</f>
        <v>61.955031272689858</v>
      </c>
      <c r="AD113" s="6">
        <v>5563.78</v>
      </c>
      <c r="AE113" s="28">
        <f t="shared" ref="AE113" si="443">AVERAGE(AD112:AD115)</f>
        <v>5458.7775000000001</v>
      </c>
      <c r="AF113" s="28">
        <f t="shared" ref="AF113" si="444">STDEV(AD112:AD115)*3</f>
        <v>385.03094917811433</v>
      </c>
      <c r="AG113" s="31">
        <f t="shared" si="365"/>
        <v>1321.83</v>
      </c>
      <c r="AH113" s="46">
        <f t="shared" ref="AH113" si="445">AVERAGE(AG112:AG115)</f>
        <v>1353.2125000000001</v>
      </c>
      <c r="AI113" s="35">
        <f t="shared" ref="AI113" si="446">STDEV(AG112:AG115)*3</f>
        <v>68.692324352870969</v>
      </c>
      <c r="AJ113" s="6">
        <v>5925.84</v>
      </c>
      <c r="AK113" s="28">
        <f t="shared" ref="AK113" si="447">AVERAGE(AJ112:AJ115)</f>
        <v>5838.42</v>
      </c>
      <c r="AL113" s="28">
        <f t="shared" ref="AL113" si="448">STDEV(AJ112:AJ115)*3</f>
        <v>320.97712722248622</v>
      </c>
      <c r="AM113" s="31">
        <f t="shared" si="366"/>
        <v>1683.8900000000003</v>
      </c>
      <c r="AN113" s="46">
        <f t="shared" ref="AN113" si="449">AVERAGE(AM112:AM115)</f>
        <v>1732.855</v>
      </c>
      <c r="AO113" s="35">
        <f t="shared" ref="AO113" si="450">STDEV(AM112:AM115)*3</f>
        <v>135.30134034812713</v>
      </c>
      <c r="AP113" s="25"/>
      <c r="AQ113" s="25"/>
      <c r="AR113" s="25"/>
      <c r="AS113" s="50">
        <f t="shared" si="367"/>
        <v>1857.6700000000005</v>
      </c>
      <c r="AT113" s="28">
        <f t="shared" ref="AT113" si="451">AVERAGE(AS112:AS115)</f>
        <v>1738.0575000000003</v>
      </c>
      <c r="AU113" s="28">
        <f t="shared" ref="AU113" si="452">STDEV(AS112:AS115)*3</f>
        <v>525.39339396779701</v>
      </c>
      <c r="AV113" s="50">
        <f t="shared" si="368"/>
        <v>2223.7500000000005</v>
      </c>
      <c r="AW113" s="28">
        <f t="shared" ref="AW113" si="453">AVERAGE(AV112:AV115)</f>
        <v>2143.0600000000004</v>
      </c>
      <c r="AX113" s="28">
        <f t="shared" ref="AX113" si="454">STDEV(AV112:AV115)*3</f>
        <v>366.68285970304095</v>
      </c>
      <c r="AY113" s="2">
        <f t="shared" ref="AY113" si="455">IF(IF(COUNTBLANK(R112:R115),"",IF(AND(V114="OK",AB114="OK"),V113,AH113))&gt;0,IF(COUNTBLANK(R112:R115),"",IF(AND(V114="OK",AB114="OK"),V113,AH113)),"")</f>
        <v>1353.2125000000001</v>
      </c>
      <c r="AZ113" s="2">
        <f t="shared" ref="AZ113" si="456">IF(IF(COUNTBLANK(R112:R115),"",IF(AND(V114="OK",AB114="OK"),AB113,AN113))&gt;0,IF(COUNTBLANK(R112:R115),"",IF(AND(V114="OK",AB114="OK"),AB113,AN113)),"")</f>
        <v>1732.855</v>
      </c>
      <c r="BB113" s="12">
        <v>3300</v>
      </c>
      <c r="BC113" s="12">
        <v>3900</v>
      </c>
      <c r="BD113" s="12">
        <v>400</v>
      </c>
      <c r="BE113" s="12">
        <v>700</v>
      </c>
      <c r="BF113" s="12">
        <v>3000</v>
      </c>
      <c r="BG113" s="12">
        <v>1300</v>
      </c>
      <c r="BH113" s="12">
        <v>1700</v>
      </c>
      <c r="BI113" s="12">
        <v>1600</v>
      </c>
      <c r="BJ113" s="12">
        <v>2000</v>
      </c>
      <c r="BK113" s="12" t="s">
        <v>95</v>
      </c>
      <c r="BL113" s="12" t="s">
        <v>96</v>
      </c>
      <c r="BM113" s="12" t="s">
        <v>98</v>
      </c>
    </row>
    <row r="114" spans="2:65">
      <c r="B114" s="8"/>
      <c r="C114" s="8"/>
      <c r="D114" s="8" t="s">
        <v>84</v>
      </c>
      <c r="E114" s="8"/>
      <c r="F114" s="5" t="s">
        <v>14</v>
      </c>
      <c r="G114" s="6">
        <v>3527.61</v>
      </c>
      <c r="H114" s="29"/>
      <c r="I114" s="29"/>
      <c r="J114" s="6">
        <v>4225.1499999999996</v>
      </c>
      <c r="K114" s="29"/>
      <c r="L114" s="29"/>
      <c r="M114" s="31">
        <f t="shared" si="361"/>
        <v>697.53999999999951</v>
      </c>
      <c r="N114" s="36" t="str">
        <f t="shared" ref="N114" si="457">IF(N113&gt;700,"NG",IF(N113&lt;400,"NG","OK"))</f>
        <v>OK</v>
      </c>
      <c r="O114" s="37"/>
      <c r="P114" s="87"/>
      <c r="Q114" s="90" t="str">
        <f t="shared" si="217"/>
        <v>NG</v>
      </c>
      <c r="R114" s="6">
        <v>5398.84</v>
      </c>
      <c r="S114" s="29"/>
      <c r="T114" s="29"/>
      <c r="U114" s="31">
        <f t="shared" si="363"/>
        <v>1173.6900000000005</v>
      </c>
      <c r="V114" s="42" t="str">
        <f>IF(V113&gt;1700,"NG",IF(V113&lt;1300,"NG","OK"))</f>
        <v>NG</v>
      </c>
      <c r="W114" s="37"/>
      <c r="X114" s="6">
        <v>5775.26</v>
      </c>
      <c r="Y114" s="29"/>
      <c r="Z114" s="29"/>
      <c r="AA114" s="31">
        <f t="shared" si="364"/>
        <v>1550.1100000000006</v>
      </c>
      <c r="AB114" s="42" t="str">
        <f>IF(AB113&gt;2000,"NG",IF(AB113&lt;1600,"NG","OK"))</f>
        <v>NG</v>
      </c>
      <c r="AC114" s="37"/>
      <c r="AD114" s="6">
        <v>5575.72</v>
      </c>
      <c r="AE114" s="29"/>
      <c r="AF114" s="29"/>
      <c r="AG114" s="31">
        <f t="shared" si="365"/>
        <v>1350.5700000000006</v>
      </c>
      <c r="AH114" s="47" t="str">
        <f>IF(AH113&gt;1700,"NG",IF(AH113&lt;1300,"NG","OK"))</f>
        <v>OK</v>
      </c>
      <c r="AI114" s="37"/>
      <c r="AJ114" s="6">
        <v>5935.38</v>
      </c>
      <c r="AK114" s="29"/>
      <c r="AL114" s="29"/>
      <c r="AM114" s="31">
        <f t="shared" si="366"/>
        <v>1710.2300000000005</v>
      </c>
      <c r="AN114" s="47" t="str">
        <f>IF(AN113&gt;2000,"NG",IF(AN113&lt;1600,"NG","OK"))</f>
        <v>OK</v>
      </c>
      <c r="AO114" s="37"/>
      <c r="AP114" s="8"/>
      <c r="AQ114" s="8"/>
      <c r="AR114" s="8"/>
      <c r="AS114" s="50">
        <f t="shared" si="367"/>
        <v>1871.23</v>
      </c>
      <c r="AT114" s="29"/>
      <c r="AU114" s="29"/>
      <c r="AV114" s="50">
        <f t="shared" si="368"/>
        <v>2247.65</v>
      </c>
      <c r="AW114" s="29"/>
      <c r="AX114" s="29"/>
      <c r="AY114" s="1"/>
      <c r="AZ114" s="1"/>
      <c r="BB114" s="12">
        <v>3300</v>
      </c>
      <c r="BC114" s="12">
        <v>3900</v>
      </c>
      <c r="BD114" s="12">
        <v>400</v>
      </c>
      <c r="BE114" s="12">
        <v>700</v>
      </c>
      <c r="BF114" s="12">
        <v>3000</v>
      </c>
      <c r="BG114" s="12">
        <v>1300</v>
      </c>
      <c r="BH114" s="12">
        <v>1700</v>
      </c>
      <c r="BI114" s="12">
        <v>1600</v>
      </c>
      <c r="BJ114" s="12">
        <v>2000</v>
      </c>
      <c r="BK114" s="12" t="s">
        <v>97</v>
      </c>
      <c r="BL114" s="12" t="s">
        <v>89</v>
      </c>
      <c r="BM114" s="12" t="s">
        <v>99</v>
      </c>
    </row>
    <row r="115" spans="2:65">
      <c r="B115" s="9"/>
      <c r="C115" s="9"/>
      <c r="D115" s="9"/>
      <c r="E115" s="9"/>
      <c r="F115" s="5" t="s">
        <v>15</v>
      </c>
      <c r="G115" s="6">
        <v>3417.53</v>
      </c>
      <c r="H115" s="30"/>
      <c r="I115" s="30"/>
      <c r="J115" s="6">
        <v>3983.07</v>
      </c>
      <c r="K115" s="30"/>
      <c r="L115" s="30"/>
      <c r="M115" s="31">
        <f t="shared" si="361"/>
        <v>565.54</v>
      </c>
      <c r="N115" s="38"/>
      <c r="O115" s="39"/>
      <c r="P115" s="88"/>
      <c r="Q115" s="91" t="str">
        <f t="shared" si="217"/>
        <v>NG</v>
      </c>
      <c r="R115" s="6">
        <v>5147.5600000000004</v>
      </c>
      <c r="S115" s="30"/>
      <c r="T115" s="30"/>
      <c r="U115" s="31">
        <f t="shared" si="363"/>
        <v>1164.4900000000002</v>
      </c>
      <c r="V115" s="53" t="s">
        <v>66</v>
      </c>
      <c r="W115" s="39"/>
      <c r="X115" s="6">
        <v>5539.38</v>
      </c>
      <c r="Y115" s="30"/>
      <c r="Z115" s="30"/>
      <c r="AA115" s="31">
        <f t="shared" si="364"/>
        <v>1556.31</v>
      </c>
      <c r="AB115" s="53" t="s">
        <v>66</v>
      </c>
      <c r="AC115" s="39"/>
      <c r="AD115" s="6">
        <v>5354.34</v>
      </c>
      <c r="AE115" s="30"/>
      <c r="AF115" s="30"/>
      <c r="AG115" s="31">
        <f t="shared" si="365"/>
        <v>1371.27</v>
      </c>
      <c r="AH115" s="53" t="s">
        <v>66</v>
      </c>
      <c r="AI115" s="39"/>
      <c r="AJ115" s="6">
        <v>5733.97</v>
      </c>
      <c r="AK115" s="30"/>
      <c r="AL115" s="30"/>
      <c r="AM115" s="31">
        <f t="shared" si="366"/>
        <v>1750.9</v>
      </c>
      <c r="AN115" s="53" t="s">
        <v>66</v>
      </c>
      <c r="AO115" s="39"/>
      <c r="AP115" s="9"/>
      <c r="AQ115" s="9"/>
      <c r="AR115" s="9"/>
      <c r="AS115" s="50">
        <f t="shared" si="367"/>
        <v>1730.0300000000002</v>
      </c>
      <c r="AT115" s="30"/>
      <c r="AU115" s="30"/>
      <c r="AV115" s="50">
        <f t="shared" si="368"/>
        <v>2121.85</v>
      </c>
      <c r="AW115" s="30"/>
      <c r="AX115" s="30"/>
      <c r="AY115" s="21"/>
      <c r="AZ115" s="21"/>
      <c r="BB115" s="12">
        <v>3300</v>
      </c>
      <c r="BC115" s="12">
        <v>3900</v>
      </c>
      <c r="BD115" s="12">
        <v>400</v>
      </c>
      <c r="BE115" s="12">
        <v>700</v>
      </c>
      <c r="BF115" s="12">
        <v>3000</v>
      </c>
      <c r="BG115" s="12">
        <v>1300</v>
      </c>
      <c r="BH115" s="12">
        <v>1700</v>
      </c>
      <c r="BI115" s="12">
        <v>1600</v>
      </c>
      <c r="BJ115" s="12">
        <v>2000</v>
      </c>
    </row>
    <row r="116" spans="2:65">
      <c r="B116" s="4"/>
      <c r="C116" s="4"/>
      <c r="D116" s="4"/>
      <c r="E116" s="4"/>
      <c r="F116" s="5" t="s">
        <v>12</v>
      </c>
      <c r="G116" s="6">
        <v>3303.32</v>
      </c>
      <c r="H116" s="27"/>
      <c r="I116" s="27"/>
      <c r="J116" s="6">
        <v>3914.07</v>
      </c>
      <c r="K116" s="27"/>
      <c r="L116" s="27"/>
      <c r="M116" s="31">
        <f t="shared" si="361"/>
        <v>610.75</v>
      </c>
      <c r="N116" s="32"/>
      <c r="O116" s="33"/>
      <c r="P116" s="86">
        <v>2396</v>
      </c>
      <c r="Q116" s="89" t="str">
        <f t="shared" ref="Q116" si="458">IF(P116&gt;3000,"NG","OK")</f>
        <v>OK</v>
      </c>
      <c r="R116" s="6">
        <v>5295.99</v>
      </c>
      <c r="S116" s="27"/>
      <c r="T116" s="27"/>
      <c r="U116" s="31">
        <f t="shared" si="363"/>
        <v>1381.9199999999996</v>
      </c>
      <c r="V116" s="40"/>
      <c r="W116" s="33"/>
      <c r="X116" s="6">
        <v>5617.45</v>
      </c>
      <c r="Y116" s="27"/>
      <c r="Z116" s="27"/>
      <c r="AA116" s="31">
        <f t="shared" si="364"/>
        <v>1703.3799999999997</v>
      </c>
      <c r="AB116" s="40"/>
      <c r="AC116" s="33"/>
      <c r="AD116" s="6"/>
      <c r="AE116" s="27"/>
      <c r="AF116" s="27"/>
      <c r="AG116" s="31">
        <f t="shared" si="365"/>
        <v>-3914.07</v>
      </c>
      <c r="AH116" s="45"/>
      <c r="AI116" s="33"/>
      <c r="AJ116" s="6"/>
      <c r="AK116" s="27"/>
      <c r="AL116" s="27"/>
      <c r="AM116" s="31">
        <f t="shared" si="366"/>
        <v>-3914.07</v>
      </c>
      <c r="AN116" s="45"/>
      <c r="AO116" s="33"/>
      <c r="AP116" s="4"/>
      <c r="AQ116" s="4"/>
      <c r="AR116" s="4"/>
      <c r="AS116" s="50">
        <f t="shared" si="367"/>
        <v>1992.6699999999996</v>
      </c>
      <c r="AT116" s="27"/>
      <c r="AU116" s="27"/>
      <c r="AV116" s="50">
        <f t="shared" si="368"/>
        <v>2314.1299999999997</v>
      </c>
      <c r="AW116" s="27"/>
      <c r="AX116" s="27"/>
      <c r="AY116" s="16"/>
      <c r="AZ116" s="16"/>
      <c r="BB116" s="12">
        <v>3300</v>
      </c>
      <c r="BC116" s="12">
        <v>3900</v>
      </c>
      <c r="BD116" s="12">
        <v>400</v>
      </c>
      <c r="BE116" s="12">
        <v>700</v>
      </c>
      <c r="BF116" s="12">
        <v>3000</v>
      </c>
      <c r="BG116" s="12">
        <v>1300</v>
      </c>
      <c r="BH116" s="12">
        <v>1700</v>
      </c>
      <c r="BI116" s="12">
        <v>1600</v>
      </c>
      <c r="BJ116" s="12">
        <v>2000</v>
      </c>
      <c r="BK116" s="12" t="s">
        <v>94</v>
      </c>
    </row>
    <row r="117" spans="2:65">
      <c r="B117" s="26">
        <v>43924</v>
      </c>
      <c r="C117" s="8" t="s">
        <v>33</v>
      </c>
      <c r="D117" s="8" t="s">
        <v>48</v>
      </c>
      <c r="E117" s="8" t="s">
        <v>90</v>
      </c>
      <c r="F117" s="5" t="s">
        <v>13</v>
      </c>
      <c r="G117" s="6">
        <v>3469.12</v>
      </c>
      <c r="H117" s="28">
        <f t="shared" ref="H117" si="459">AVERAGE(G116:G119)</f>
        <v>3383.0149999999999</v>
      </c>
      <c r="I117" s="28">
        <f t="shared" ref="I117" si="460">STDEV(G116:G119)*3</f>
        <v>291.16860012714289</v>
      </c>
      <c r="J117" s="6">
        <v>3831.53</v>
      </c>
      <c r="K117" s="28">
        <f t="shared" ref="K117" si="461">AVERAGE(J116:J119)</f>
        <v>3875.2474999999999</v>
      </c>
      <c r="L117" s="28">
        <f t="shared" ref="L117" si="462">STDEV(J116:J119)*3</f>
        <v>161.48753086538878</v>
      </c>
      <c r="M117" s="31">
        <f t="shared" si="361"/>
        <v>362.41000000000031</v>
      </c>
      <c r="N117" s="34">
        <f t="shared" ref="N117" si="463">AVERAGE(M116:M119)</f>
        <v>492.23250000000007</v>
      </c>
      <c r="O117" s="35">
        <f t="shared" ref="O117" si="464">STDEV(M116:M119)*3</f>
        <v>452.17808640512374</v>
      </c>
      <c r="P117" s="87"/>
      <c r="Q117" s="90" t="str">
        <f t="shared" si="217"/>
        <v>NG</v>
      </c>
      <c r="R117" s="6">
        <v>5279.52</v>
      </c>
      <c r="S117" s="28">
        <f t="shared" ref="S117" si="465">AVERAGE(R116:R119)</f>
        <v>5351.8</v>
      </c>
      <c r="T117" s="28">
        <f t="shared" ref="T117" si="466">STDEV(R116:R119)*3</f>
        <v>300.96422544880642</v>
      </c>
      <c r="U117" s="31">
        <f t="shared" si="363"/>
        <v>1447.9900000000002</v>
      </c>
      <c r="V117" s="41">
        <f t="shared" ref="V117" si="467">AVERAGE(U116:U119)</f>
        <v>1476.5525</v>
      </c>
      <c r="W117" s="35">
        <f t="shared" ref="W117" si="468">STDEV(U116:U119)*3</f>
        <v>240.75827259930287</v>
      </c>
      <c r="X117" s="6">
        <v>5648.99</v>
      </c>
      <c r="Y117" s="28">
        <f t="shared" ref="Y117" si="469">AVERAGE(X116:X119)</f>
        <v>5703.4624999999996</v>
      </c>
      <c r="Z117" s="28">
        <f t="shared" ref="Z117" si="470">STDEV(X116:X119)*3</f>
        <v>249.97334502902532</v>
      </c>
      <c r="AA117" s="31">
        <f t="shared" si="364"/>
        <v>1817.4599999999996</v>
      </c>
      <c r="AB117" s="41">
        <f t="shared" ref="AB117" si="471">AVERAGE(AA116:AA119)</f>
        <v>1828.2149999999999</v>
      </c>
      <c r="AC117" s="35">
        <f t="shared" ref="AC117" si="472">STDEV(AA116:AA119)*3</f>
        <v>320.73342342200669</v>
      </c>
      <c r="AD117" s="6"/>
      <c r="AE117" s="28" t="e">
        <f t="shared" ref="AE117" si="473">AVERAGE(AD116:AD119)</f>
        <v>#DIV/0!</v>
      </c>
      <c r="AF117" s="28" t="e">
        <f t="shared" ref="AF117" si="474">STDEV(AD116:AD119)*3</f>
        <v>#DIV/0!</v>
      </c>
      <c r="AG117" s="31">
        <f t="shared" si="365"/>
        <v>-3831.53</v>
      </c>
      <c r="AH117" s="46">
        <f t="shared" ref="AH117" si="475">AVERAGE(AG116:AG119)</f>
        <v>-3875.2474999999999</v>
      </c>
      <c r="AI117" s="35">
        <f t="shared" ref="AI117" si="476">STDEV(AG116:AG119)*3</f>
        <v>161.48753086538878</v>
      </c>
      <c r="AJ117" s="6"/>
      <c r="AK117" s="28" t="e">
        <f t="shared" ref="AK117" si="477">AVERAGE(AJ116:AJ119)</f>
        <v>#DIV/0!</v>
      </c>
      <c r="AL117" s="28" t="e">
        <f t="shared" ref="AL117" si="478">STDEV(AJ116:AJ119)*3</f>
        <v>#DIV/0!</v>
      </c>
      <c r="AM117" s="31">
        <f t="shared" si="366"/>
        <v>-3831.53</v>
      </c>
      <c r="AN117" s="46">
        <f t="shared" ref="AN117" si="479">AVERAGE(AM116:AM119)</f>
        <v>-3875.2474999999999</v>
      </c>
      <c r="AO117" s="35">
        <f t="shared" ref="AO117" si="480">STDEV(AM116:AM119)*3</f>
        <v>161.48753086538878</v>
      </c>
      <c r="AP117" s="25"/>
      <c r="AQ117" s="25"/>
      <c r="AR117" s="25"/>
      <c r="AS117" s="50">
        <f t="shared" si="367"/>
        <v>1810.4000000000005</v>
      </c>
      <c r="AT117" s="28">
        <f t="shared" ref="AT117" si="481">AVERAGE(AS116:AS119)</f>
        <v>1968.7850000000001</v>
      </c>
      <c r="AU117" s="28">
        <f t="shared" ref="AU117" si="482">STDEV(AS116:AS119)*3</f>
        <v>522.31583807118091</v>
      </c>
      <c r="AV117" s="50">
        <f t="shared" si="368"/>
        <v>2179.87</v>
      </c>
      <c r="AW117" s="28">
        <f t="shared" ref="AW117" si="483">AVERAGE(AV116:AV119)</f>
        <v>2320.4475000000002</v>
      </c>
      <c r="AX117" s="28">
        <f t="shared" ref="AX117" si="484">STDEV(AV116:AV119)*3</f>
        <v>345.49426887431889</v>
      </c>
      <c r="AY117" s="2">
        <f t="shared" ref="AY117" si="485">IF(IF(COUNTBLANK(R116:R119),"",IF(AND(V118="OK",AB118="OK"),V117,AH117))&gt;0,IF(COUNTBLANK(R116:R119),"",IF(AND(V118="OK",AB118="OK"),V117,AH117)),"")</f>
        <v>1476.5525</v>
      </c>
      <c r="AZ117" s="2">
        <f t="shared" ref="AZ117" si="486">IF(IF(COUNTBLANK(R116:R119),"",IF(AND(V118="OK",AB118="OK"),AB117,AN117))&gt;0,IF(COUNTBLANK(R116:R119),"",IF(AND(V118="OK",AB118="OK"),AB117,AN117)),"")</f>
        <v>1828.2149999999999</v>
      </c>
      <c r="BB117" s="12">
        <v>3300</v>
      </c>
      <c r="BC117" s="12">
        <v>3900</v>
      </c>
      <c r="BD117" s="12">
        <v>400</v>
      </c>
      <c r="BE117" s="12">
        <v>700</v>
      </c>
      <c r="BF117" s="12">
        <v>3000</v>
      </c>
      <c r="BG117" s="12">
        <v>1300</v>
      </c>
      <c r="BH117" s="12">
        <v>1700</v>
      </c>
      <c r="BI117" s="12">
        <v>1600</v>
      </c>
      <c r="BJ117" s="12">
        <v>2000</v>
      </c>
      <c r="BK117" s="12" t="s">
        <v>95</v>
      </c>
      <c r="BL117" s="12" t="s">
        <v>96</v>
      </c>
      <c r="BM117" s="12" t="s">
        <v>98</v>
      </c>
    </row>
    <row r="118" spans="2:65">
      <c r="B118" s="8"/>
      <c r="C118" s="8"/>
      <c r="D118" s="8" t="s">
        <v>93</v>
      </c>
      <c r="E118" s="8"/>
      <c r="F118" s="5" t="s">
        <v>14</v>
      </c>
      <c r="G118" s="6">
        <v>3464.88</v>
      </c>
      <c r="H118" s="29"/>
      <c r="I118" s="29"/>
      <c r="J118" s="6">
        <v>3826.4</v>
      </c>
      <c r="K118" s="29"/>
      <c r="L118" s="29"/>
      <c r="M118" s="31">
        <f t="shared" si="361"/>
        <v>361.52</v>
      </c>
      <c r="N118" s="36" t="str">
        <f t="shared" ref="N118" si="487">IF(N117&gt;700,"NG",IF(N117&lt;400,"NG","OK"))</f>
        <v>OK</v>
      </c>
      <c r="O118" s="37"/>
      <c r="P118" s="87"/>
      <c r="Q118" s="90" t="str">
        <f t="shared" si="217"/>
        <v>NG</v>
      </c>
      <c r="R118" s="6">
        <v>5333.23</v>
      </c>
      <c r="S118" s="29"/>
      <c r="T118" s="29"/>
      <c r="U118" s="31">
        <f t="shared" si="363"/>
        <v>1506.8299999999995</v>
      </c>
      <c r="V118" s="42" t="str">
        <f>IF(V117&gt;1700,"NG",IF(V117&lt;1300,"NG","OK"))</f>
        <v>OK</v>
      </c>
      <c r="W118" s="37"/>
      <c r="X118" s="6">
        <v>5790.96</v>
      </c>
      <c r="Y118" s="29"/>
      <c r="Z118" s="29"/>
      <c r="AA118" s="31">
        <f t="shared" si="364"/>
        <v>1964.56</v>
      </c>
      <c r="AB118" s="42" t="str">
        <f>IF(AB117&gt;2000,"NG",IF(AB117&lt;1600,"NG","OK"))</f>
        <v>OK</v>
      </c>
      <c r="AC118" s="37"/>
      <c r="AD118" s="6"/>
      <c r="AE118" s="29"/>
      <c r="AF118" s="29"/>
      <c r="AG118" s="31">
        <f t="shared" si="365"/>
        <v>-3826.4</v>
      </c>
      <c r="AH118" s="47" t="str">
        <f>IF(AH117&gt;1700,"NG",IF(AH117&lt;1300,"NG","OK"))</f>
        <v>NG</v>
      </c>
      <c r="AI118" s="37"/>
      <c r="AJ118" s="6"/>
      <c r="AK118" s="29"/>
      <c r="AL118" s="29"/>
      <c r="AM118" s="31">
        <f t="shared" si="366"/>
        <v>-3826.4</v>
      </c>
      <c r="AN118" s="47" t="str">
        <f>IF(AN117&gt;2000,"NG",IF(AN117&lt;1600,"NG","OK"))</f>
        <v>NG</v>
      </c>
      <c r="AO118" s="37"/>
      <c r="AP118" s="8"/>
      <c r="AQ118" s="8"/>
      <c r="AR118" s="8"/>
      <c r="AS118" s="50">
        <f t="shared" si="367"/>
        <v>1868.3499999999995</v>
      </c>
      <c r="AT118" s="29"/>
      <c r="AU118" s="29"/>
      <c r="AV118" s="50">
        <f t="shared" si="368"/>
        <v>2326.08</v>
      </c>
      <c r="AW118" s="29"/>
      <c r="AX118" s="29"/>
      <c r="AY118" s="1"/>
      <c r="AZ118" s="1"/>
      <c r="BB118" s="12">
        <v>3300</v>
      </c>
      <c r="BC118" s="12">
        <v>3900</v>
      </c>
      <c r="BD118" s="12">
        <v>400</v>
      </c>
      <c r="BE118" s="12">
        <v>700</v>
      </c>
      <c r="BF118" s="12">
        <v>3000</v>
      </c>
      <c r="BG118" s="12">
        <v>1300</v>
      </c>
      <c r="BH118" s="12">
        <v>1700</v>
      </c>
      <c r="BI118" s="12">
        <v>1600</v>
      </c>
      <c r="BJ118" s="12">
        <v>2000</v>
      </c>
      <c r="BK118" s="12" t="s">
        <v>97</v>
      </c>
      <c r="BL118" s="12" t="s">
        <v>89</v>
      </c>
      <c r="BM118" s="12" t="s">
        <v>99</v>
      </c>
    </row>
    <row r="119" spans="2:65">
      <c r="B119" s="9"/>
      <c r="C119" s="9"/>
      <c r="D119" s="9"/>
      <c r="E119" s="9"/>
      <c r="F119" s="5" t="s">
        <v>15</v>
      </c>
      <c r="G119" s="6">
        <v>3294.74</v>
      </c>
      <c r="H119" s="30"/>
      <c r="I119" s="30"/>
      <c r="J119" s="6">
        <v>3928.99</v>
      </c>
      <c r="K119" s="30"/>
      <c r="L119" s="30"/>
      <c r="M119" s="31">
        <f t="shared" si="361"/>
        <v>634.25</v>
      </c>
      <c r="N119" s="38"/>
      <c r="O119" s="39"/>
      <c r="P119" s="88"/>
      <c r="Q119" s="91" t="str">
        <f t="shared" si="217"/>
        <v>NG</v>
      </c>
      <c r="R119" s="6">
        <v>5498.46</v>
      </c>
      <c r="S119" s="30"/>
      <c r="T119" s="30"/>
      <c r="U119" s="31">
        <f t="shared" si="363"/>
        <v>1569.4700000000003</v>
      </c>
      <c r="V119" s="53" t="s">
        <v>66</v>
      </c>
      <c r="W119" s="39"/>
      <c r="X119" s="6">
        <v>5756.45</v>
      </c>
      <c r="Y119" s="30"/>
      <c r="Z119" s="30"/>
      <c r="AA119" s="31">
        <f t="shared" si="364"/>
        <v>1827.46</v>
      </c>
      <c r="AB119" s="53" t="s">
        <v>66</v>
      </c>
      <c r="AC119" s="39"/>
      <c r="AD119" s="6"/>
      <c r="AE119" s="30"/>
      <c r="AF119" s="30"/>
      <c r="AG119" s="31">
        <f t="shared" si="365"/>
        <v>-3928.99</v>
      </c>
      <c r="AH119" s="53" t="s">
        <v>66</v>
      </c>
      <c r="AI119" s="39"/>
      <c r="AJ119" s="6"/>
      <c r="AK119" s="30"/>
      <c r="AL119" s="30"/>
      <c r="AM119" s="31">
        <f t="shared" si="366"/>
        <v>-3928.99</v>
      </c>
      <c r="AN119" s="53" t="s">
        <v>66</v>
      </c>
      <c r="AO119" s="39"/>
      <c r="AP119" s="9"/>
      <c r="AQ119" s="9"/>
      <c r="AR119" s="9"/>
      <c r="AS119" s="50">
        <f t="shared" si="367"/>
        <v>2203.7200000000003</v>
      </c>
      <c r="AT119" s="30"/>
      <c r="AU119" s="30"/>
      <c r="AV119" s="50">
        <f t="shared" si="368"/>
        <v>2461.71</v>
      </c>
      <c r="AW119" s="30"/>
      <c r="AX119" s="30"/>
      <c r="AY119" s="21"/>
      <c r="AZ119" s="21"/>
      <c r="BB119" s="12">
        <v>3300</v>
      </c>
      <c r="BC119" s="12">
        <v>3900</v>
      </c>
      <c r="BD119" s="12">
        <v>400</v>
      </c>
      <c r="BE119" s="12">
        <v>700</v>
      </c>
      <c r="BF119" s="12">
        <v>3000</v>
      </c>
      <c r="BG119" s="12">
        <v>1300</v>
      </c>
      <c r="BH119" s="12">
        <v>1700</v>
      </c>
      <c r="BI119" s="12">
        <v>1600</v>
      </c>
      <c r="BJ119" s="12">
        <v>2000</v>
      </c>
    </row>
    <row r="120" spans="2:65">
      <c r="B120" s="4"/>
      <c r="C120" s="4"/>
      <c r="D120" s="4"/>
      <c r="E120" s="4"/>
      <c r="F120" s="5" t="s">
        <v>12</v>
      </c>
      <c r="G120" s="6">
        <v>3320</v>
      </c>
      <c r="H120" s="27"/>
      <c r="I120" s="27"/>
      <c r="J120" s="6">
        <v>3908.61</v>
      </c>
      <c r="K120" s="27"/>
      <c r="L120" s="27"/>
      <c r="M120" s="31">
        <f t="shared" si="361"/>
        <v>588.61000000000013</v>
      </c>
      <c r="N120" s="32"/>
      <c r="O120" s="33"/>
      <c r="P120" s="86">
        <v>2401.56</v>
      </c>
      <c r="Q120" s="89" t="str">
        <f t="shared" ref="Q120" si="488">IF(P120&gt;3000,"NG","OK")</f>
        <v>OK</v>
      </c>
      <c r="R120" s="6">
        <v>5445.97</v>
      </c>
      <c r="S120" s="27"/>
      <c r="T120" s="27"/>
      <c r="U120" s="31">
        <f t="shared" si="363"/>
        <v>1537.3600000000001</v>
      </c>
      <c r="V120" s="40"/>
      <c r="W120" s="33"/>
      <c r="X120" s="6">
        <v>5776.53</v>
      </c>
      <c r="Y120" s="27"/>
      <c r="Z120" s="27"/>
      <c r="AA120" s="31">
        <f t="shared" si="364"/>
        <v>1867.9199999999996</v>
      </c>
      <c r="AB120" s="40"/>
      <c r="AC120" s="33"/>
      <c r="AD120" s="6"/>
      <c r="AE120" s="27"/>
      <c r="AF120" s="27"/>
      <c r="AG120" s="31">
        <f t="shared" si="365"/>
        <v>-3908.61</v>
      </c>
      <c r="AH120" s="45"/>
      <c r="AI120" s="33"/>
      <c r="AJ120" s="6"/>
      <c r="AK120" s="27"/>
      <c r="AL120" s="27"/>
      <c r="AM120" s="31">
        <f t="shared" si="366"/>
        <v>-3908.61</v>
      </c>
      <c r="AN120" s="45"/>
      <c r="AO120" s="33"/>
      <c r="AP120" s="4"/>
      <c r="AQ120" s="4"/>
      <c r="AR120" s="4"/>
      <c r="AS120" s="50">
        <f t="shared" si="367"/>
        <v>2125.9700000000003</v>
      </c>
      <c r="AT120" s="27"/>
      <c r="AU120" s="27"/>
      <c r="AV120" s="50">
        <f t="shared" si="368"/>
        <v>2456.5299999999997</v>
      </c>
      <c r="AW120" s="27"/>
      <c r="AX120" s="27"/>
      <c r="AY120" s="16"/>
      <c r="AZ120" s="16"/>
      <c r="BB120" s="12">
        <v>3300</v>
      </c>
      <c r="BC120" s="12">
        <v>3900</v>
      </c>
      <c r="BD120" s="12">
        <v>400</v>
      </c>
      <c r="BE120" s="12">
        <v>700</v>
      </c>
      <c r="BF120" s="12">
        <v>3000</v>
      </c>
      <c r="BG120" s="12">
        <v>1300</v>
      </c>
      <c r="BH120" s="12">
        <v>1700</v>
      </c>
      <c r="BI120" s="12">
        <v>1600</v>
      </c>
      <c r="BJ120" s="12">
        <v>2000</v>
      </c>
      <c r="BK120" s="12" t="s">
        <v>94</v>
      </c>
    </row>
    <row r="121" spans="2:65">
      <c r="B121" s="26">
        <v>43924</v>
      </c>
      <c r="C121" s="8" t="s">
        <v>33</v>
      </c>
      <c r="D121" s="8" t="s">
        <v>48</v>
      </c>
      <c r="E121" s="8" t="s">
        <v>91</v>
      </c>
      <c r="F121" s="5" t="s">
        <v>13</v>
      </c>
      <c r="G121" s="6">
        <v>3477.95</v>
      </c>
      <c r="H121" s="28">
        <f t="shared" ref="H121" si="489">AVERAGE(G120:G123)</f>
        <v>3401.04</v>
      </c>
      <c r="I121" s="28">
        <f t="shared" ref="I121" si="490">STDEV(G120:G123)*3</f>
        <v>263.3212262617655</v>
      </c>
      <c r="J121" s="6">
        <v>3839.6</v>
      </c>
      <c r="K121" s="28">
        <f t="shared" ref="K121" si="491">AVERAGE(J120:J123)</f>
        <v>3912.0025000000001</v>
      </c>
      <c r="L121" s="28">
        <f t="shared" ref="L121" si="492">STDEV(J120:J123)*3</f>
        <v>157.40632523821935</v>
      </c>
      <c r="M121" s="31">
        <f t="shared" si="361"/>
        <v>361.65000000000009</v>
      </c>
      <c r="N121" s="34">
        <f t="shared" ref="N121" si="493">AVERAGE(M120:M123)</f>
        <v>510.96250000000009</v>
      </c>
      <c r="O121" s="35">
        <f t="shared" ref="O121" si="494">STDEV(M120:M123)*3</f>
        <v>343.23437011027858</v>
      </c>
      <c r="P121" s="87"/>
      <c r="Q121" s="90" t="str">
        <f t="shared" si="217"/>
        <v>NG</v>
      </c>
      <c r="R121" s="6">
        <v>5465.38</v>
      </c>
      <c r="S121" s="28">
        <f t="shared" ref="S121" si="495">AVERAGE(R120:R123)</f>
        <v>5500.2924999999996</v>
      </c>
      <c r="T121" s="28">
        <f t="shared" ref="T121" si="496">STDEV(R120:R123)*3</f>
        <v>156.46734875046556</v>
      </c>
      <c r="U121" s="31">
        <f t="shared" si="363"/>
        <v>1625.7800000000002</v>
      </c>
      <c r="V121" s="41">
        <f t="shared" ref="V121" si="497">AVERAGE(U120:U123)</f>
        <v>1588.29</v>
      </c>
      <c r="W121" s="35">
        <f t="shared" ref="W121" si="498">STDEV(U120:U123)*3</f>
        <v>113.61364266671501</v>
      </c>
      <c r="X121" s="6">
        <v>5815.76</v>
      </c>
      <c r="Y121" s="28">
        <f t="shared" ref="Y121" si="499">AVERAGE(X120:X123)</f>
        <v>5830.6674999999996</v>
      </c>
      <c r="Z121" s="28">
        <f t="shared" ref="Z121" si="500">STDEV(X120:X123)*3</f>
        <v>135.47819169519511</v>
      </c>
      <c r="AA121" s="31">
        <f t="shared" si="364"/>
        <v>1976.1600000000003</v>
      </c>
      <c r="AB121" s="41">
        <f t="shared" ref="AB121" si="501">AVERAGE(AA120:AA123)</f>
        <v>1918.665</v>
      </c>
      <c r="AC121" s="35">
        <f t="shared" ref="AC121" si="502">STDEV(AA120:AA123)*3</f>
        <v>146.69960429394541</v>
      </c>
      <c r="AD121" s="6"/>
      <c r="AE121" s="28" t="e">
        <f t="shared" ref="AE121" si="503">AVERAGE(AD120:AD123)</f>
        <v>#DIV/0!</v>
      </c>
      <c r="AF121" s="28" t="e">
        <f t="shared" ref="AF121" si="504">STDEV(AD120:AD123)*3</f>
        <v>#DIV/0!</v>
      </c>
      <c r="AG121" s="31">
        <f t="shared" si="365"/>
        <v>-3839.6</v>
      </c>
      <c r="AH121" s="46">
        <f t="shared" ref="AH121" si="505">AVERAGE(AG120:AG123)</f>
        <v>-3912.0025000000001</v>
      </c>
      <c r="AI121" s="35">
        <f t="shared" ref="AI121" si="506">STDEV(AG120:AG123)*3</f>
        <v>157.40632523821935</v>
      </c>
      <c r="AJ121" s="6"/>
      <c r="AK121" s="28" t="e">
        <f t="shared" ref="AK121" si="507">AVERAGE(AJ120:AJ123)</f>
        <v>#DIV/0!</v>
      </c>
      <c r="AL121" s="28" t="e">
        <f t="shared" ref="AL121" si="508">STDEV(AJ120:AJ123)*3</f>
        <v>#DIV/0!</v>
      </c>
      <c r="AM121" s="31">
        <f t="shared" si="366"/>
        <v>-3839.6</v>
      </c>
      <c r="AN121" s="46">
        <f t="shared" ref="AN121" si="509">AVERAGE(AM120:AM123)</f>
        <v>-3912.0025000000001</v>
      </c>
      <c r="AO121" s="35">
        <f t="shared" ref="AO121" si="510">STDEV(AM120:AM123)*3</f>
        <v>157.40632523821935</v>
      </c>
      <c r="AP121" s="25"/>
      <c r="AQ121" s="25"/>
      <c r="AR121" s="25"/>
      <c r="AS121" s="50">
        <f t="shared" si="367"/>
        <v>1987.4300000000003</v>
      </c>
      <c r="AT121" s="28">
        <f t="shared" ref="AT121" si="511">AVERAGE(AS120:AS123)</f>
        <v>2099.2525000000001</v>
      </c>
      <c r="AU121" s="28">
        <f t="shared" ref="AU121" si="512">STDEV(AS120:AS123)*3</f>
        <v>290.36028072895891</v>
      </c>
      <c r="AV121" s="50">
        <f t="shared" si="368"/>
        <v>2337.8100000000004</v>
      </c>
      <c r="AW121" s="28">
        <f t="shared" ref="AW121" si="513">AVERAGE(AV120:AV123)</f>
        <v>2429.6275000000001</v>
      </c>
      <c r="AX121" s="28">
        <f t="shared" ref="AX121" si="514">STDEV(AV120:AV123)*3</f>
        <v>286.88423279260127</v>
      </c>
      <c r="AY121" s="2">
        <f t="shared" ref="AY121" si="515">IF(IF(COUNTBLANK(R120:R123),"",IF(AND(V122="OK",AB122="OK"),V121,AH121))&gt;0,IF(COUNTBLANK(R120:R123),"",IF(AND(V122="OK",AB122="OK"),V121,AH121)),"")</f>
        <v>1588.29</v>
      </c>
      <c r="AZ121" s="2">
        <f t="shared" ref="AZ121" si="516">IF(IF(COUNTBLANK(R120:R123),"",IF(AND(V122="OK",AB122="OK"),AB121,AN121))&gt;0,IF(COUNTBLANK(R120:R123),"",IF(AND(V122="OK",AB122="OK"),AB121,AN121)),"")</f>
        <v>1918.665</v>
      </c>
      <c r="BB121" s="12">
        <v>3300</v>
      </c>
      <c r="BC121" s="12">
        <v>3900</v>
      </c>
      <c r="BD121" s="12">
        <v>400</v>
      </c>
      <c r="BE121" s="12">
        <v>700</v>
      </c>
      <c r="BF121" s="12">
        <v>3000</v>
      </c>
      <c r="BG121" s="12">
        <v>1300</v>
      </c>
      <c r="BH121" s="12">
        <v>1700</v>
      </c>
      <c r="BI121" s="12">
        <v>1600</v>
      </c>
      <c r="BJ121" s="12">
        <v>2000</v>
      </c>
      <c r="BK121" s="12" t="s">
        <v>95</v>
      </c>
      <c r="BL121" s="12" t="s">
        <v>96</v>
      </c>
      <c r="BM121" s="12" t="s">
        <v>98</v>
      </c>
    </row>
    <row r="122" spans="2:65">
      <c r="B122" s="8"/>
      <c r="C122" s="8"/>
      <c r="D122" s="8" t="s">
        <v>93</v>
      </c>
      <c r="E122" s="8"/>
      <c r="F122" s="5" t="s">
        <v>14</v>
      </c>
      <c r="G122" s="6">
        <v>3475.98</v>
      </c>
      <c r="H122" s="29"/>
      <c r="I122" s="29"/>
      <c r="J122" s="6">
        <v>3958.05</v>
      </c>
      <c r="K122" s="29"/>
      <c r="L122" s="29"/>
      <c r="M122" s="31">
        <f t="shared" si="361"/>
        <v>482.07000000000016</v>
      </c>
      <c r="N122" s="36" t="str">
        <f t="shared" ref="N122" si="517">IF(N121&gt;700,"NG",IF(N121&lt;400,"NG","OK"))</f>
        <v>OK</v>
      </c>
      <c r="O122" s="37"/>
      <c r="P122" s="87"/>
      <c r="Q122" s="90" t="str">
        <f t="shared" si="217"/>
        <v>NG</v>
      </c>
      <c r="R122" s="6">
        <v>5542.74</v>
      </c>
      <c r="S122" s="29"/>
      <c r="T122" s="29"/>
      <c r="U122" s="31">
        <f t="shared" si="363"/>
        <v>1584.6899999999996</v>
      </c>
      <c r="V122" s="42" t="str">
        <f>IF(V121&gt;1700,"NG",IF(V121&lt;1300,"NG","OK"))</f>
        <v>OK</v>
      </c>
      <c r="W122" s="37"/>
      <c r="X122" s="6">
        <v>5848.14</v>
      </c>
      <c r="Y122" s="29"/>
      <c r="Z122" s="29"/>
      <c r="AA122" s="31">
        <f t="shared" si="364"/>
        <v>1890.0900000000001</v>
      </c>
      <c r="AB122" s="42" t="str">
        <f>IF(AB121&gt;2000,"NG",IF(AB121&lt;1600,"NG","OK"))</f>
        <v>OK</v>
      </c>
      <c r="AC122" s="37"/>
      <c r="AD122" s="6"/>
      <c r="AE122" s="29"/>
      <c r="AF122" s="29"/>
      <c r="AG122" s="31">
        <f t="shared" si="365"/>
        <v>-3958.05</v>
      </c>
      <c r="AH122" s="47" t="str">
        <f>IF(AH121&gt;1700,"NG",IF(AH121&lt;1300,"NG","OK"))</f>
        <v>NG</v>
      </c>
      <c r="AI122" s="37"/>
      <c r="AJ122" s="6"/>
      <c r="AK122" s="29"/>
      <c r="AL122" s="29"/>
      <c r="AM122" s="31">
        <f t="shared" si="366"/>
        <v>-3958.05</v>
      </c>
      <c r="AN122" s="47" t="str">
        <f>IF(AN121&gt;2000,"NG",IF(AN121&lt;1600,"NG","OK"))</f>
        <v>NG</v>
      </c>
      <c r="AO122" s="37"/>
      <c r="AP122" s="8"/>
      <c r="AQ122" s="8"/>
      <c r="AR122" s="8"/>
      <c r="AS122" s="50">
        <f t="shared" si="367"/>
        <v>2066.7599999999998</v>
      </c>
      <c r="AT122" s="29"/>
      <c r="AU122" s="29"/>
      <c r="AV122" s="50">
        <f t="shared" si="368"/>
        <v>2372.1600000000003</v>
      </c>
      <c r="AW122" s="29"/>
      <c r="AX122" s="29"/>
      <c r="AY122" s="1"/>
      <c r="AZ122" s="1"/>
      <c r="BB122" s="12">
        <v>3300</v>
      </c>
      <c r="BC122" s="12">
        <v>3900</v>
      </c>
      <c r="BD122" s="12">
        <v>400</v>
      </c>
      <c r="BE122" s="12">
        <v>700</v>
      </c>
      <c r="BF122" s="12">
        <v>3000</v>
      </c>
      <c r="BG122" s="12">
        <v>1300</v>
      </c>
      <c r="BH122" s="12">
        <v>1700</v>
      </c>
      <c r="BI122" s="12">
        <v>1600</v>
      </c>
      <c r="BJ122" s="12">
        <v>2000</v>
      </c>
      <c r="BK122" s="12" t="s">
        <v>97</v>
      </c>
      <c r="BL122" s="12" t="s">
        <v>89</v>
      </c>
      <c r="BM122" s="12" t="s">
        <v>99</v>
      </c>
    </row>
    <row r="123" spans="2:65">
      <c r="B123" s="9"/>
      <c r="C123" s="9"/>
      <c r="D123" s="9"/>
      <c r="E123" s="9"/>
      <c r="F123" s="5" t="s">
        <v>15</v>
      </c>
      <c r="G123" s="6">
        <v>3330.23</v>
      </c>
      <c r="H123" s="30"/>
      <c r="I123" s="30"/>
      <c r="J123" s="6">
        <v>3941.75</v>
      </c>
      <c r="K123" s="30"/>
      <c r="L123" s="30"/>
      <c r="M123" s="31">
        <f t="shared" si="361"/>
        <v>611.52</v>
      </c>
      <c r="N123" s="38"/>
      <c r="O123" s="39"/>
      <c r="P123" s="88"/>
      <c r="Q123" s="91" t="str">
        <f t="shared" si="217"/>
        <v>NG</v>
      </c>
      <c r="R123" s="6">
        <v>5547.08</v>
      </c>
      <c r="S123" s="30"/>
      <c r="T123" s="30"/>
      <c r="U123" s="31">
        <f t="shared" si="363"/>
        <v>1605.33</v>
      </c>
      <c r="V123" s="53" t="s">
        <v>66</v>
      </c>
      <c r="W123" s="39"/>
      <c r="X123" s="6">
        <v>5882.24</v>
      </c>
      <c r="Y123" s="30"/>
      <c r="Z123" s="30"/>
      <c r="AA123" s="31">
        <f t="shared" si="364"/>
        <v>1940.4899999999998</v>
      </c>
      <c r="AB123" s="53" t="s">
        <v>66</v>
      </c>
      <c r="AC123" s="39"/>
      <c r="AD123" s="6"/>
      <c r="AE123" s="30"/>
      <c r="AF123" s="30"/>
      <c r="AG123" s="31">
        <f t="shared" si="365"/>
        <v>-3941.75</v>
      </c>
      <c r="AH123" s="53" t="s">
        <v>66</v>
      </c>
      <c r="AI123" s="39"/>
      <c r="AJ123" s="6"/>
      <c r="AK123" s="30"/>
      <c r="AL123" s="30"/>
      <c r="AM123" s="31">
        <f t="shared" si="366"/>
        <v>-3941.75</v>
      </c>
      <c r="AN123" s="53" t="s">
        <v>66</v>
      </c>
      <c r="AO123" s="39"/>
      <c r="AP123" s="9"/>
      <c r="AQ123" s="9"/>
      <c r="AR123" s="9"/>
      <c r="AS123" s="50">
        <f t="shared" si="367"/>
        <v>2216.85</v>
      </c>
      <c r="AT123" s="30"/>
      <c r="AU123" s="30"/>
      <c r="AV123" s="50">
        <f t="shared" si="368"/>
        <v>2552.0099999999998</v>
      </c>
      <c r="AW123" s="30"/>
      <c r="AX123" s="30"/>
      <c r="AY123" s="21"/>
      <c r="AZ123" s="21"/>
      <c r="BB123" s="12">
        <v>3300</v>
      </c>
      <c r="BC123" s="12">
        <v>3900</v>
      </c>
      <c r="BD123" s="12">
        <v>400</v>
      </c>
      <c r="BE123" s="12">
        <v>700</v>
      </c>
      <c r="BF123" s="12">
        <v>3000</v>
      </c>
      <c r="BG123" s="12">
        <v>1300</v>
      </c>
      <c r="BH123" s="12">
        <v>1700</v>
      </c>
      <c r="BI123" s="12">
        <v>1600</v>
      </c>
      <c r="BJ123" s="12">
        <v>2000</v>
      </c>
    </row>
    <row r="124" spans="2:65">
      <c r="B124" s="4"/>
      <c r="C124" s="4"/>
      <c r="D124" s="4"/>
      <c r="E124" s="4"/>
      <c r="F124" s="5" t="s">
        <v>12</v>
      </c>
      <c r="G124" s="6">
        <v>3349.94</v>
      </c>
      <c r="H124" s="27"/>
      <c r="I124" s="27"/>
      <c r="J124" s="6">
        <v>3911.71</v>
      </c>
      <c r="K124" s="27"/>
      <c r="L124" s="27"/>
      <c r="M124" s="31">
        <f t="shared" si="361"/>
        <v>561.77</v>
      </c>
      <c r="N124" s="32"/>
      <c r="O124" s="33"/>
      <c r="P124" s="86">
        <v>2399.54</v>
      </c>
      <c r="Q124" s="89" t="str">
        <f t="shared" ref="Q124" si="518">IF(P124&gt;3000,"NG","OK")</f>
        <v>OK</v>
      </c>
      <c r="R124" s="6">
        <v>5353.95</v>
      </c>
      <c r="S124" s="27"/>
      <c r="T124" s="27"/>
      <c r="U124" s="31">
        <f t="shared" si="363"/>
        <v>1442.2399999999998</v>
      </c>
      <c r="V124" s="40"/>
      <c r="W124" s="33"/>
      <c r="X124" s="6">
        <v>5672.14</v>
      </c>
      <c r="Y124" s="27"/>
      <c r="Z124" s="27"/>
      <c r="AA124" s="31">
        <f t="shared" si="364"/>
        <v>1760.4300000000003</v>
      </c>
      <c r="AB124" s="40"/>
      <c r="AC124" s="33"/>
      <c r="AD124" s="6"/>
      <c r="AE124" s="27"/>
      <c r="AF124" s="27"/>
      <c r="AG124" s="31">
        <f t="shared" si="365"/>
        <v>-3911.71</v>
      </c>
      <c r="AH124" s="45"/>
      <c r="AI124" s="33"/>
      <c r="AJ124" s="6"/>
      <c r="AK124" s="27"/>
      <c r="AL124" s="27"/>
      <c r="AM124" s="31">
        <f t="shared" si="366"/>
        <v>-3911.71</v>
      </c>
      <c r="AN124" s="45"/>
      <c r="AO124" s="33"/>
      <c r="AP124" s="4"/>
      <c r="AQ124" s="4"/>
      <c r="AR124" s="4"/>
      <c r="AS124" s="50">
        <f t="shared" si="367"/>
        <v>2004.0099999999998</v>
      </c>
      <c r="AT124" s="27"/>
      <c r="AU124" s="27"/>
      <c r="AV124" s="50">
        <f t="shared" si="368"/>
        <v>2322.2000000000003</v>
      </c>
      <c r="AW124" s="27"/>
      <c r="AX124" s="27"/>
      <c r="AY124" s="16"/>
      <c r="AZ124" s="16"/>
      <c r="BB124" s="12">
        <v>3300</v>
      </c>
      <c r="BC124" s="12">
        <v>3900</v>
      </c>
      <c r="BD124" s="12">
        <v>400</v>
      </c>
      <c r="BE124" s="12">
        <v>700</v>
      </c>
      <c r="BF124" s="12">
        <v>3000</v>
      </c>
      <c r="BG124" s="12">
        <v>1300</v>
      </c>
      <c r="BH124" s="12">
        <v>1700</v>
      </c>
      <c r="BI124" s="12">
        <v>1600</v>
      </c>
      <c r="BJ124" s="12">
        <v>2000</v>
      </c>
      <c r="BK124" s="12" t="s">
        <v>94</v>
      </c>
    </row>
    <row r="125" spans="2:65">
      <c r="B125" s="26">
        <v>43924</v>
      </c>
      <c r="C125" s="8" t="s">
        <v>33</v>
      </c>
      <c r="D125" s="8" t="s">
        <v>48</v>
      </c>
      <c r="E125" s="8" t="s">
        <v>92</v>
      </c>
      <c r="F125" s="5" t="s">
        <v>13</v>
      </c>
      <c r="G125" s="6">
        <v>3505.41</v>
      </c>
      <c r="H125" s="28">
        <f t="shared" ref="H125" si="519">AVERAGE(G124:G127)</f>
        <v>3415.6475</v>
      </c>
      <c r="I125" s="28">
        <f t="shared" ref="I125" si="520">STDEV(G124:G127)*3</f>
        <v>281.27818085482545</v>
      </c>
      <c r="J125" s="6">
        <v>3920.88</v>
      </c>
      <c r="K125" s="28">
        <f t="shared" ref="K125" si="521">AVERAGE(J124:J127)</f>
        <v>3924.4749999999999</v>
      </c>
      <c r="L125" s="28">
        <f t="shared" ref="L125" si="522">STDEV(J124:J127)*3</f>
        <v>80.132841581962808</v>
      </c>
      <c r="M125" s="31">
        <f t="shared" si="361"/>
        <v>415.47000000000025</v>
      </c>
      <c r="N125" s="34">
        <f t="shared" ref="N125" si="523">AVERAGE(M124:M127)</f>
        <v>508.8275000000001</v>
      </c>
      <c r="O125" s="35">
        <f t="shared" ref="O125" si="524">STDEV(M124:M127)*3</f>
        <v>231.4415887972595</v>
      </c>
      <c r="P125" s="87"/>
      <c r="Q125" s="90" t="str">
        <f t="shared" ref="Q125:Q139" si="525">IF(Q124&gt;700,"NG",IF(Q124&lt;400,"NG","OK"))</f>
        <v>NG</v>
      </c>
      <c r="R125" s="6">
        <v>5526.81</v>
      </c>
      <c r="S125" s="28">
        <f t="shared" ref="S125" si="526">AVERAGE(R124:R127)</f>
        <v>5429.5550000000003</v>
      </c>
      <c r="T125" s="28">
        <f t="shared" ref="T125" si="527">STDEV(R124:R127)*3</f>
        <v>223.88036827734652</v>
      </c>
      <c r="U125" s="31">
        <f t="shared" si="363"/>
        <v>1605.9300000000003</v>
      </c>
      <c r="V125" s="41">
        <f t="shared" ref="V125" si="528">AVERAGE(U124:U127)</f>
        <v>1505.08</v>
      </c>
      <c r="W125" s="35">
        <f t="shared" ref="W125" si="529">STDEV(U124:U127)*3</f>
        <v>211.3355346362751</v>
      </c>
      <c r="X125" s="6">
        <v>5938.02</v>
      </c>
      <c r="Y125" s="28">
        <f t="shared" ref="Y125" si="530">AVERAGE(X124:X127)</f>
        <v>5781.16</v>
      </c>
      <c r="Z125" s="28">
        <f t="shared" ref="Z125" si="531">STDEV(X124:X127)*3</f>
        <v>337.85091356987664</v>
      </c>
      <c r="AA125" s="31">
        <f t="shared" si="364"/>
        <v>2017.1400000000003</v>
      </c>
      <c r="AB125" s="41">
        <f t="shared" ref="AB125" si="532">AVERAGE(AA124:AA127)</f>
        <v>1856.6849999999999</v>
      </c>
      <c r="AC125" s="35">
        <f t="shared" ref="AC125" si="533">STDEV(AA124:AA127)*3</f>
        <v>335.75132985589232</v>
      </c>
      <c r="AD125" s="6"/>
      <c r="AE125" s="28" t="e">
        <f t="shared" ref="AE125" si="534">AVERAGE(AD124:AD127)</f>
        <v>#DIV/0!</v>
      </c>
      <c r="AF125" s="28" t="e">
        <f t="shared" ref="AF125" si="535">STDEV(AD124:AD127)*3</f>
        <v>#DIV/0!</v>
      </c>
      <c r="AG125" s="31">
        <f t="shared" si="365"/>
        <v>-3920.88</v>
      </c>
      <c r="AH125" s="46">
        <f t="shared" ref="AH125" si="536">AVERAGE(AG124:AG127)</f>
        <v>-3924.4749999999999</v>
      </c>
      <c r="AI125" s="35">
        <f t="shared" ref="AI125" si="537">STDEV(AG124:AG127)*3</f>
        <v>80.132841581962808</v>
      </c>
      <c r="AJ125" s="6"/>
      <c r="AK125" s="28" t="e">
        <f t="shared" ref="AK125" si="538">AVERAGE(AJ124:AJ127)</f>
        <v>#DIV/0!</v>
      </c>
      <c r="AL125" s="28" t="e">
        <f t="shared" ref="AL125" si="539">STDEV(AJ124:AJ127)*3</f>
        <v>#DIV/0!</v>
      </c>
      <c r="AM125" s="31">
        <f t="shared" si="366"/>
        <v>-3920.88</v>
      </c>
      <c r="AN125" s="46">
        <f t="shared" ref="AN125" si="540">AVERAGE(AM124:AM127)</f>
        <v>-3924.4749999999999</v>
      </c>
      <c r="AO125" s="35">
        <f t="shared" ref="AO125" si="541">STDEV(AM124:AM127)*3</f>
        <v>80.132841581962808</v>
      </c>
      <c r="AP125" s="25"/>
      <c r="AQ125" s="25"/>
      <c r="AR125" s="25"/>
      <c r="AS125" s="50">
        <f t="shared" si="367"/>
        <v>2021.4000000000005</v>
      </c>
      <c r="AT125" s="28">
        <f t="shared" ref="AT125" si="542">AVERAGE(AS124:AS127)</f>
        <v>2013.9075000000003</v>
      </c>
      <c r="AU125" s="28">
        <f t="shared" ref="AU125" si="543">STDEV(AS124:AS127)*3</f>
        <v>142.04783287681656</v>
      </c>
      <c r="AV125" s="50">
        <f t="shared" si="368"/>
        <v>2432.6100000000006</v>
      </c>
      <c r="AW125" s="28">
        <f t="shared" ref="AW125" si="544">AVERAGE(AV124:AV127)</f>
        <v>2365.5125000000003</v>
      </c>
      <c r="AX125" s="28">
        <f t="shared" ref="AX125" si="545">STDEV(AV124:AV127)*3</f>
        <v>219.2498785062383</v>
      </c>
      <c r="AY125" s="2">
        <f t="shared" ref="AY125" si="546">IF(IF(COUNTBLANK(R124:R127),"",IF(AND(V126="OK",AB126="OK"),V125,AH125))&gt;0,IF(COUNTBLANK(R124:R127),"",IF(AND(V126="OK",AB126="OK"),V125,AH125)),"")</f>
        <v>1505.08</v>
      </c>
      <c r="AZ125" s="2">
        <f t="shared" ref="AZ125" si="547">IF(IF(COUNTBLANK(R124:R127),"",IF(AND(V126="OK",AB126="OK"),AB125,AN125))&gt;0,IF(COUNTBLANK(R124:R127),"",IF(AND(V126="OK",AB126="OK"),AB125,AN125)),"")</f>
        <v>1856.6849999999999</v>
      </c>
      <c r="BB125" s="12">
        <v>3300</v>
      </c>
      <c r="BC125" s="12">
        <v>3900</v>
      </c>
      <c r="BD125" s="12">
        <v>400</v>
      </c>
      <c r="BE125" s="12">
        <v>700</v>
      </c>
      <c r="BF125" s="12">
        <v>3000</v>
      </c>
      <c r="BG125" s="12">
        <v>1300</v>
      </c>
      <c r="BH125" s="12">
        <v>1700</v>
      </c>
      <c r="BI125" s="12">
        <v>1600</v>
      </c>
      <c r="BJ125" s="12">
        <v>2000</v>
      </c>
      <c r="BK125" s="12" t="s">
        <v>95</v>
      </c>
      <c r="BL125" s="12" t="s">
        <v>96</v>
      </c>
      <c r="BM125" s="12" t="s">
        <v>98</v>
      </c>
    </row>
    <row r="126" spans="2:65">
      <c r="B126" s="8"/>
      <c r="C126" s="8"/>
      <c r="D126" s="8" t="s">
        <v>93</v>
      </c>
      <c r="E126" s="8"/>
      <c r="F126" s="5" t="s">
        <v>14</v>
      </c>
      <c r="G126" s="6">
        <v>3486.41</v>
      </c>
      <c r="H126" s="29"/>
      <c r="I126" s="29"/>
      <c r="J126" s="6">
        <v>3962.91</v>
      </c>
      <c r="K126" s="29"/>
      <c r="L126" s="29"/>
      <c r="M126" s="31">
        <f t="shared" si="361"/>
        <v>476.5</v>
      </c>
      <c r="N126" s="36" t="str">
        <f t="shared" ref="N126" si="548">IF(N125&gt;700,"NG",IF(N125&lt;400,"NG","OK"))</f>
        <v>OK</v>
      </c>
      <c r="O126" s="37"/>
      <c r="P126" s="87"/>
      <c r="Q126" s="90" t="str">
        <f t="shared" si="525"/>
        <v>NG</v>
      </c>
      <c r="R126" s="6">
        <v>5444.21</v>
      </c>
      <c r="S126" s="29"/>
      <c r="T126" s="29"/>
      <c r="U126" s="31">
        <f t="shared" si="363"/>
        <v>1481.3000000000002</v>
      </c>
      <c r="V126" s="42" t="str">
        <f>IF(V125&gt;1700,"NG",IF(V125&lt;1300,"NG","OK"))</f>
        <v>OK</v>
      </c>
      <c r="W126" s="37"/>
      <c r="X126" s="6">
        <v>5771.61</v>
      </c>
      <c r="Y126" s="29"/>
      <c r="Z126" s="29"/>
      <c r="AA126" s="31">
        <f t="shared" si="364"/>
        <v>1808.6999999999998</v>
      </c>
      <c r="AB126" s="42" t="str">
        <f>IF(AB125&gt;2000,"NG",IF(AB125&lt;1600,"NG","OK"))</f>
        <v>OK</v>
      </c>
      <c r="AC126" s="37"/>
      <c r="AD126" s="6"/>
      <c r="AE126" s="29"/>
      <c r="AF126" s="29"/>
      <c r="AG126" s="31">
        <f t="shared" si="365"/>
        <v>-3962.91</v>
      </c>
      <c r="AH126" s="47" t="str">
        <f>IF(AH125&gt;1700,"NG",IF(AH125&lt;1300,"NG","OK"))</f>
        <v>NG</v>
      </c>
      <c r="AI126" s="37"/>
      <c r="AJ126" s="6"/>
      <c r="AK126" s="29"/>
      <c r="AL126" s="29"/>
      <c r="AM126" s="31">
        <f t="shared" si="366"/>
        <v>-3962.91</v>
      </c>
      <c r="AN126" s="47" t="str">
        <f>IF(AN125&gt;2000,"NG",IF(AN125&lt;1600,"NG","OK"))</f>
        <v>NG</v>
      </c>
      <c r="AO126" s="37"/>
      <c r="AP126" s="8"/>
      <c r="AQ126" s="8"/>
      <c r="AR126" s="8"/>
      <c r="AS126" s="50">
        <f t="shared" si="367"/>
        <v>1957.8000000000002</v>
      </c>
      <c r="AT126" s="29"/>
      <c r="AU126" s="29"/>
      <c r="AV126" s="50">
        <f t="shared" si="368"/>
        <v>2285.1999999999998</v>
      </c>
      <c r="AW126" s="29"/>
      <c r="AX126" s="29"/>
      <c r="AY126" s="1"/>
      <c r="AZ126" s="1"/>
      <c r="BB126" s="12">
        <v>3300</v>
      </c>
      <c r="BC126" s="12">
        <v>3900</v>
      </c>
      <c r="BD126" s="12">
        <v>400</v>
      </c>
      <c r="BE126" s="12">
        <v>700</v>
      </c>
      <c r="BF126" s="12">
        <v>3000</v>
      </c>
      <c r="BG126" s="12">
        <v>1300</v>
      </c>
      <c r="BH126" s="12">
        <v>1700</v>
      </c>
      <c r="BI126" s="12">
        <v>1600</v>
      </c>
      <c r="BJ126" s="12">
        <v>2000</v>
      </c>
      <c r="BK126" s="12" t="s">
        <v>97</v>
      </c>
      <c r="BL126" s="12" t="s">
        <v>89</v>
      </c>
      <c r="BM126" s="12" t="s">
        <v>99</v>
      </c>
    </row>
    <row r="127" spans="2:65">
      <c r="B127" s="9"/>
      <c r="C127" s="9"/>
      <c r="D127" s="9"/>
      <c r="E127" s="9"/>
      <c r="F127" s="5" t="s">
        <v>15</v>
      </c>
      <c r="G127" s="6">
        <v>3320.83</v>
      </c>
      <c r="H127" s="30"/>
      <c r="I127" s="30"/>
      <c r="J127" s="6">
        <v>3902.4</v>
      </c>
      <c r="K127" s="30"/>
      <c r="L127" s="30"/>
      <c r="M127" s="31">
        <f t="shared" si="361"/>
        <v>581.57000000000016</v>
      </c>
      <c r="N127" s="38"/>
      <c r="O127" s="39"/>
      <c r="P127" s="88"/>
      <c r="Q127" s="91" t="str">
        <f t="shared" si="525"/>
        <v>NG</v>
      </c>
      <c r="R127" s="6">
        <v>5393.25</v>
      </c>
      <c r="S127" s="30"/>
      <c r="T127" s="30"/>
      <c r="U127" s="31">
        <f t="shared" si="363"/>
        <v>1490.85</v>
      </c>
      <c r="V127" s="53" t="s">
        <v>66</v>
      </c>
      <c r="W127" s="39"/>
      <c r="X127" s="6">
        <v>5742.87</v>
      </c>
      <c r="Y127" s="30"/>
      <c r="Z127" s="30"/>
      <c r="AA127" s="31">
        <f t="shared" si="364"/>
        <v>1840.4699999999998</v>
      </c>
      <c r="AB127" s="53" t="s">
        <v>66</v>
      </c>
      <c r="AC127" s="39"/>
      <c r="AD127" s="6"/>
      <c r="AE127" s="30"/>
      <c r="AF127" s="30"/>
      <c r="AG127" s="31">
        <f t="shared" si="365"/>
        <v>-3902.4</v>
      </c>
      <c r="AH127" s="53" t="s">
        <v>66</v>
      </c>
      <c r="AI127" s="39"/>
      <c r="AJ127" s="6"/>
      <c r="AK127" s="30"/>
      <c r="AL127" s="30"/>
      <c r="AM127" s="31">
        <f t="shared" si="366"/>
        <v>-3902.4</v>
      </c>
      <c r="AN127" s="53" t="s">
        <v>66</v>
      </c>
      <c r="AO127" s="39"/>
      <c r="AP127" s="9"/>
      <c r="AQ127" s="9"/>
      <c r="AR127" s="9"/>
      <c r="AS127" s="50">
        <f t="shared" si="367"/>
        <v>2072.42</v>
      </c>
      <c r="AT127" s="30"/>
      <c r="AU127" s="30"/>
      <c r="AV127" s="50">
        <f t="shared" si="368"/>
        <v>2422.04</v>
      </c>
      <c r="AW127" s="30"/>
      <c r="AX127" s="30"/>
      <c r="AY127" s="21"/>
      <c r="AZ127" s="21"/>
      <c r="BB127" s="12">
        <v>3300</v>
      </c>
      <c r="BC127" s="12">
        <v>3900</v>
      </c>
      <c r="BD127" s="12">
        <v>400</v>
      </c>
      <c r="BE127" s="12">
        <v>700</v>
      </c>
      <c r="BF127" s="12">
        <v>3000</v>
      </c>
      <c r="BG127" s="12">
        <v>1300</v>
      </c>
      <c r="BH127" s="12">
        <v>1700</v>
      </c>
      <c r="BI127" s="12">
        <v>1600</v>
      </c>
      <c r="BJ127" s="12">
        <v>2000</v>
      </c>
    </row>
    <row r="128" spans="2:65">
      <c r="B128" s="4"/>
      <c r="C128" s="4"/>
      <c r="D128" s="4"/>
      <c r="E128" s="4"/>
      <c r="F128" s="5" t="s">
        <v>12</v>
      </c>
      <c r="G128" s="6">
        <v>3274.18</v>
      </c>
      <c r="H128" s="27"/>
      <c r="I128" s="27"/>
      <c r="J128" s="6">
        <v>3926.12</v>
      </c>
      <c r="K128" s="27"/>
      <c r="L128" s="27"/>
      <c r="M128" s="31">
        <f t="shared" si="361"/>
        <v>651.94000000000005</v>
      </c>
      <c r="N128" s="32"/>
      <c r="O128" s="33"/>
      <c r="P128" s="86">
        <v>2348.88</v>
      </c>
      <c r="Q128" s="89" t="str">
        <f t="shared" ref="Q128" si="549">IF(P128&gt;3000,"NG","OK")</f>
        <v>OK</v>
      </c>
      <c r="R128" s="6">
        <v>5244.73</v>
      </c>
      <c r="S128" s="27"/>
      <c r="T128" s="27"/>
      <c r="U128" s="31">
        <f t="shared" si="363"/>
        <v>1318.6099999999997</v>
      </c>
      <c r="V128" s="40"/>
      <c r="W128" s="33"/>
      <c r="X128" s="6">
        <v>5542.52</v>
      </c>
      <c r="Y128" s="27"/>
      <c r="Z128" s="27"/>
      <c r="AA128" s="31">
        <f t="shared" si="364"/>
        <v>1616.4000000000005</v>
      </c>
      <c r="AB128" s="40"/>
      <c r="AC128" s="33"/>
      <c r="AD128" s="6"/>
      <c r="AE128" s="27"/>
      <c r="AF128" s="27"/>
      <c r="AG128" s="31">
        <f t="shared" si="365"/>
        <v>-3926.12</v>
      </c>
      <c r="AH128" s="45"/>
      <c r="AI128" s="33"/>
      <c r="AJ128" s="6"/>
      <c r="AK128" s="27"/>
      <c r="AL128" s="27"/>
      <c r="AM128" s="31">
        <f t="shared" si="366"/>
        <v>-3926.12</v>
      </c>
      <c r="AN128" s="45"/>
      <c r="AO128" s="33"/>
      <c r="AP128" s="4"/>
      <c r="AQ128" s="4"/>
      <c r="AR128" s="4"/>
      <c r="AS128" s="50">
        <f t="shared" si="367"/>
        <v>1970.5499999999997</v>
      </c>
      <c r="AT128" s="27"/>
      <c r="AU128" s="27"/>
      <c r="AV128" s="50">
        <f t="shared" si="368"/>
        <v>2268.3400000000006</v>
      </c>
      <c r="AW128" s="27"/>
      <c r="AX128" s="27"/>
      <c r="AY128" s="16"/>
      <c r="AZ128" s="16"/>
      <c r="BB128" s="12">
        <v>3300</v>
      </c>
      <c r="BC128" s="12">
        <v>3900</v>
      </c>
      <c r="BD128" s="12">
        <v>400</v>
      </c>
      <c r="BE128" s="12">
        <v>700</v>
      </c>
      <c r="BF128" s="12">
        <v>3000</v>
      </c>
      <c r="BG128" s="12">
        <v>1300</v>
      </c>
      <c r="BH128" s="12">
        <v>1700</v>
      </c>
      <c r="BI128" s="12">
        <v>1600</v>
      </c>
      <c r="BJ128" s="12">
        <v>2000</v>
      </c>
      <c r="BK128" s="12" t="s">
        <v>94</v>
      </c>
    </row>
    <row r="129" spans="2:65">
      <c r="B129" s="26" t="s">
        <v>111</v>
      </c>
      <c r="C129" s="8" t="s">
        <v>112</v>
      </c>
      <c r="D129" s="8" t="s">
        <v>113</v>
      </c>
      <c r="E129" s="8" t="s">
        <v>114</v>
      </c>
      <c r="F129" s="5" t="s">
        <v>13</v>
      </c>
      <c r="G129" s="6">
        <v>3464.3</v>
      </c>
      <c r="H129" s="28">
        <f t="shared" ref="H129" si="550">AVERAGE(G128:G131)</f>
        <v>3365.6075000000001</v>
      </c>
      <c r="I129" s="28">
        <f t="shared" ref="I129" si="551">STDEV(G128:G131)*3</f>
        <v>319.48152751763308</v>
      </c>
      <c r="J129" s="6">
        <v>4026.66</v>
      </c>
      <c r="K129" s="28">
        <f t="shared" ref="K129" si="552">AVERAGE(J128:J131)</f>
        <v>3956.4174999999996</v>
      </c>
      <c r="L129" s="28">
        <f t="shared" ref="L129" si="553">STDEV(J128:J131)*3</f>
        <v>326.78586968380392</v>
      </c>
      <c r="M129" s="31">
        <f t="shared" si="361"/>
        <v>562.35999999999967</v>
      </c>
      <c r="N129" s="34">
        <f t="shared" ref="N129" si="554">AVERAGE(M128:M131)</f>
        <v>590.80999999999983</v>
      </c>
      <c r="O129" s="35">
        <f t="shared" ref="O129" si="555">STDEV(M128:M131)*3</f>
        <v>145.13010301105746</v>
      </c>
      <c r="P129" s="87"/>
      <c r="Q129" s="90" t="str">
        <f t="shared" si="525"/>
        <v>NG</v>
      </c>
      <c r="R129" s="6">
        <v>5273.29</v>
      </c>
      <c r="S129" s="28">
        <f t="shared" ref="S129" si="556">AVERAGE(R128:R131)</f>
        <v>5259.1224999999995</v>
      </c>
      <c r="T129" s="28">
        <f t="shared" ref="T129" si="557">STDEV(R128:R131)*3</f>
        <v>359.1006494355035</v>
      </c>
      <c r="U129" s="31">
        <f t="shared" si="363"/>
        <v>1246.6300000000001</v>
      </c>
      <c r="V129" s="41">
        <f t="shared" ref="V129" si="558">AVERAGE(U128:U131)</f>
        <v>1302.7049999999999</v>
      </c>
      <c r="W129" s="35">
        <f t="shared" ref="W129" si="559">STDEV(U128:U131)*3</f>
        <v>128.62630873969766</v>
      </c>
      <c r="X129" s="6">
        <v>5627.51</v>
      </c>
      <c r="Y129" s="28">
        <f t="shared" ref="Y129" si="560">AVERAGE(X128:X131)</f>
        <v>5586.5450000000001</v>
      </c>
      <c r="Z129" s="28">
        <f t="shared" ref="Z129" si="561">STDEV(X128:X131)*3</f>
        <v>376.70343547676822</v>
      </c>
      <c r="AA129" s="31">
        <f t="shared" si="364"/>
        <v>1600.8500000000004</v>
      </c>
      <c r="AB129" s="41">
        <f t="shared" ref="AB129" si="562">AVERAGE(AA128:AA131)</f>
        <v>1630.1275000000001</v>
      </c>
      <c r="AC129" s="35">
        <f t="shared" ref="AC129" si="563">STDEV(AA128:AA131)*3</f>
        <v>102.18559695475577</v>
      </c>
      <c r="AD129" s="6"/>
      <c r="AE129" s="28" t="e">
        <f t="shared" ref="AE129" si="564">AVERAGE(AD128:AD131)</f>
        <v>#DIV/0!</v>
      </c>
      <c r="AF129" s="28" t="e">
        <f t="shared" ref="AF129" si="565">STDEV(AD128:AD131)*3</f>
        <v>#DIV/0!</v>
      </c>
      <c r="AG129" s="31">
        <f t="shared" si="365"/>
        <v>-4026.66</v>
      </c>
      <c r="AH129" s="46">
        <f t="shared" ref="AH129" si="566">AVERAGE(AG128:AG131)</f>
        <v>-3956.4174999999996</v>
      </c>
      <c r="AI129" s="35">
        <f t="shared" ref="AI129" si="567">STDEV(AG128:AG131)*3</f>
        <v>326.78586968380392</v>
      </c>
      <c r="AJ129" s="6"/>
      <c r="AK129" s="28" t="e">
        <f t="shared" ref="AK129" si="568">AVERAGE(AJ128:AJ131)</f>
        <v>#DIV/0!</v>
      </c>
      <c r="AL129" s="28" t="e">
        <f t="shared" ref="AL129" si="569">STDEV(AJ128:AJ131)*3</f>
        <v>#DIV/0!</v>
      </c>
      <c r="AM129" s="31">
        <f t="shared" si="366"/>
        <v>-4026.66</v>
      </c>
      <c r="AN129" s="46">
        <f t="shared" ref="AN129" si="570">AVERAGE(AM128:AM131)</f>
        <v>-3956.4174999999996</v>
      </c>
      <c r="AO129" s="35">
        <f t="shared" ref="AO129" si="571">STDEV(AM128:AM131)*3</f>
        <v>326.78586968380392</v>
      </c>
      <c r="AP129" s="25"/>
      <c r="AQ129" s="25"/>
      <c r="AR129" s="25"/>
      <c r="AS129" s="50">
        <f t="shared" si="367"/>
        <v>1808.9899999999998</v>
      </c>
      <c r="AT129" s="28">
        <f t="shared" ref="AT129" si="572">AVERAGE(AS128:AS131)</f>
        <v>1893.5149999999999</v>
      </c>
      <c r="AU129" s="28">
        <f t="shared" ref="AU129" si="573">STDEV(AS128:AS131)*3</f>
        <v>242.16549238072736</v>
      </c>
      <c r="AV129" s="50">
        <f t="shared" si="368"/>
        <v>2163.21</v>
      </c>
      <c r="AW129" s="28">
        <f t="shared" ref="AW129" si="574">AVERAGE(AV128:AV131)</f>
        <v>2220.9375</v>
      </c>
      <c r="AX129" s="28">
        <f t="shared" ref="AX129" si="575">STDEV(AV128:AV131)*3</f>
        <v>193.70894048804269</v>
      </c>
      <c r="AY129" s="2">
        <f t="shared" ref="AY129" si="576">IF(IF(COUNTBLANK(R128:R131),"",IF(AND(V130="OK",AB130="OK"),V129,AH129))&gt;0,IF(COUNTBLANK(R128:R131),"",IF(AND(V130="OK",AB130="OK"),V129,AH129)),"")</f>
        <v>1302.7049999999999</v>
      </c>
      <c r="AZ129" s="2">
        <f t="shared" ref="AZ129" si="577">IF(IF(COUNTBLANK(R128:R131),"",IF(AND(V130="OK",AB130="OK"),AB129,AN129))&gt;0,IF(COUNTBLANK(R128:R131),"",IF(AND(V130="OK",AB130="OK"),AB129,AN129)),"")</f>
        <v>1630.1275000000001</v>
      </c>
      <c r="BB129" s="12">
        <v>3300</v>
      </c>
      <c r="BC129" s="12">
        <v>3900</v>
      </c>
      <c r="BD129" s="12">
        <v>400</v>
      </c>
      <c r="BE129" s="12">
        <v>700</v>
      </c>
      <c r="BF129" s="12">
        <v>3000</v>
      </c>
      <c r="BG129" s="12">
        <v>1300</v>
      </c>
      <c r="BH129" s="12">
        <v>1700</v>
      </c>
      <c r="BI129" s="12">
        <v>1600</v>
      </c>
      <c r="BJ129" s="12">
        <v>2000</v>
      </c>
      <c r="BK129" s="12" t="s">
        <v>95</v>
      </c>
      <c r="BL129" s="12" t="s">
        <v>96</v>
      </c>
      <c r="BM129" s="12" t="s">
        <v>98</v>
      </c>
    </row>
    <row r="130" spans="2:65">
      <c r="B130" s="8"/>
      <c r="C130" s="8"/>
      <c r="D130" s="8"/>
      <c r="E130" s="8"/>
      <c r="F130" s="5" t="s">
        <v>14</v>
      </c>
      <c r="G130" s="6">
        <v>3451.13</v>
      </c>
      <c r="H130" s="29"/>
      <c r="I130" s="29"/>
      <c r="J130" s="6">
        <v>4056.75</v>
      </c>
      <c r="K130" s="29"/>
      <c r="L130" s="29"/>
      <c r="M130" s="31">
        <f t="shared" si="361"/>
        <v>605.61999999999989</v>
      </c>
      <c r="N130" s="36" t="str">
        <f t="shared" ref="N130" si="578">IF(N129&gt;700,"NG",IF(N129&lt;400,"NG","OK"))</f>
        <v>OK</v>
      </c>
      <c r="O130" s="37"/>
      <c r="P130" s="87"/>
      <c r="Q130" s="90" t="str">
        <f t="shared" si="525"/>
        <v>NG</v>
      </c>
      <c r="R130" s="6">
        <v>5405.14</v>
      </c>
      <c r="S130" s="29"/>
      <c r="T130" s="29"/>
      <c r="U130" s="31">
        <f t="shared" si="363"/>
        <v>1348.3900000000003</v>
      </c>
      <c r="V130" s="42" t="str">
        <f>IF(V129&gt;1700,"NG",IF(V129&lt;1300,"NG","OK"))</f>
        <v>OK</v>
      </c>
      <c r="W130" s="37"/>
      <c r="X130" s="6">
        <v>5735.86</v>
      </c>
      <c r="Y130" s="29"/>
      <c r="Z130" s="29"/>
      <c r="AA130" s="31">
        <f t="shared" si="364"/>
        <v>1679.1099999999997</v>
      </c>
      <c r="AB130" s="42" t="str">
        <f>IF(AB129&gt;2000,"NG",IF(AB129&lt;1600,"NG","OK"))</f>
        <v>OK</v>
      </c>
      <c r="AC130" s="37"/>
      <c r="AD130" s="6"/>
      <c r="AE130" s="29"/>
      <c r="AF130" s="29"/>
      <c r="AG130" s="31">
        <f t="shared" si="365"/>
        <v>-4056.75</v>
      </c>
      <c r="AH130" s="47" t="str">
        <f>IF(AH129&gt;1700,"NG",IF(AH129&lt;1300,"NG","OK"))</f>
        <v>NG</v>
      </c>
      <c r="AI130" s="37"/>
      <c r="AJ130" s="6"/>
      <c r="AK130" s="29"/>
      <c r="AL130" s="29"/>
      <c r="AM130" s="31">
        <f t="shared" si="366"/>
        <v>-4056.75</v>
      </c>
      <c r="AN130" s="47" t="str">
        <f>IF(AN129&gt;2000,"NG",IF(AN129&lt;1600,"NG","OK"))</f>
        <v>NG</v>
      </c>
      <c r="AO130" s="37"/>
      <c r="AP130" s="8"/>
      <c r="AQ130" s="8"/>
      <c r="AR130" s="8"/>
      <c r="AS130" s="50">
        <f t="shared" si="367"/>
        <v>1954.0100000000002</v>
      </c>
      <c r="AT130" s="29"/>
      <c r="AU130" s="29"/>
      <c r="AV130" s="50">
        <f t="shared" si="368"/>
        <v>2284.7299999999996</v>
      </c>
      <c r="AW130" s="29"/>
      <c r="AX130" s="29"/>
      <c r="AY130" s="1"/>
      <c r="AZ130" s="1"/>
      <c r="BB130" s="12">
        <v>3300</v>
      </c>
      <c r="BC130" s="12">
        <v>3900</v>
      </c>
      <c r="BD130" s="12">
        <v>400</v>
      </c>
      <c r="BE130" s="12">
        <v>700</v>
      </c>
      <c r="BF130" s="12">
        <v>3000</v>
      </c>
      <c r="BG130" s="12">
        <v>1300</v>
      </c>
      <c r="BH130" s="12">
        <v>1700</v>
      </c>
      <c r="BI130" s="12">
        <v>1600</v>
      </c>
      <c r="BJ130" s="12">
        <v>2000</v>
      </c>
      <c r="BK130" s="12" t="s">
        <v>97</v>
      </c>
      <c r="BL130" s="12" t="s">
        <v>89</v>
      </c>
      <c r="BM130" s="12" t="s">
        <v>99</v>
      </c>
    </row>
    <row r="131" spans="2:65">
      <c r="B131" s="9"/>
      <c r="C131" s="9"/>
      <c r="D131" s="9"/>
      <c r="E131" s="9"/>
      <c r="F131" s="5" t="s">
        <v>15</v>
      </c>
      <c r="G131" s="6">
        <v>3272.82</v>
      </c>
      <c r="H131" s="30"/>
      <c r="I131" s="30"/>
      <c r="J131" s="6">
        <v>3816.14</v>
      </c>
      <c r="K131" s="30"/>
      <c r="L131" s="30"/>
      <c r="M131" s="31">
        <f t="shared" si="361"/>
        <v>543.31999999999971</v>
      </c>
      <c r="N131" s="38"/>
      <c r="O131" s="39"/>
      <c r="P131" s="88"/>
      <c r="Q131" s="91" t="str">
        <f t="shared" si="525"/>
        <v>NG</v>
      </c>
      <c r="R131" s="6">
        <v>5113.33</v>
      </c>
      <c r="S131" s="30"/>
      <c r="T131" s="30"/>
      <c r="U131" s="31">
        <f t="shared" si="363"/>
        <v>1297.19</v>
      </c>
      <c r="V131" s="53" t="s">
        <v>66</v>
      </c>
      <c r="W131" s="39"/>
      <c r="X131" s="6">
        <v>5440.29</v>
      </c>
      <c r="Y131" s="30"/>
      <c r="Z131" s="30"/>
      <c r="AA131" s="31">
        <f t="shared" si="364"/>
        <v>1624.15</v>
      </c>
      <c r="AB131" s="52" t="s">
        <v>66</v>
      </c>
      <c r="AC131" s="39"/>
      <c r="AD131" s="6"/>
      <c r="AE131" s="30"/>
      <c r="AF131" s="30"/>
      <c r="AG131" s="31">
        <f t="shared" si="365"/>
        <v>-3816.14</v>
      </c>
      <c r="AH131" s="53" t="s">
        <v>66</v>
      </c>
      <c r="AI131" s="39"/>
      <c r="AJ131" s="6"/>
      <c r="AK131" s="30"/>
      <c r="AL131" s="30"/>
      <c r="AM131" s="31">
        <f t="shared" si="366"/>
        <v>-3816.14</v>
      </c>
      <c r="AN131" s="53" t="s">
        <v>66</v>
      </c>
      <c r="AO131" s="39"/>
      <c r="AP131" s="9"/>
      <c r="AQ131" s="9"/>
      <c r="AR131" s="9"/>
      <c r="AS131" s="50">
        <f t="shared" si="367"/>
        <v>1840.5099999999998</v>
      </c>
      <c r="AT131" s="30"/>
      <c r="AU131" s="30"/>
      <c r="AV131" s="50">
        <f t="shared" si="368"/>
        <v>2167.4699999999998</v>
      </c>
      <c r="AW131" s="30"/>
      <c r="AX131" s="30"/>
      <c r="AY131" s="21"/>
      <c r="AZ131" s="21"/>
      <c r="BB131" s="12">
        <v>3300</v>
      </c>
      <c r="BC131" s="12">
        <v>3900</v>
      </c>
      <c r="BD131" s="12">
        <v>400</v>
      </c>
      <c r="BE131" s="12">
        <v>700</v>
      </c>
      <c r="BF131" s="12">
        <v>3000</v>
      </c>
      <c r="BG131" s="12">
        <v>1300</v>
      </c>
      <c r="BH131" s="12">
        <v>1700</v>
      </c>
      <c r="BI131" s="12">
        <v>1600</v>
      </c>
      <c r="BJ131" s="12">
        <v>2000</v>
      </c>
    </row>
    <row r="132" spans="2:65">
      <c r="B132" s="4"/>
      <c r="C132" s="4"/>
      <c r="D132" s="4"/>
      <c r="E132" s="4"/>
      <c r="F132" s="5" t="s">
        <v>12</v>
      </c>
      <c r="G132" s="6">
        <v>3279.62</v>
      </c>
      <c r="H132" s="27"/>
      <c r="I132" s="27"/>
      <c r="J132" s="6">
        <v>3936.33</v>
      </c>
      <c r="K132" s="27"/>
      <c r="L132" s="27"/>
      <c r="M132" s="31">
        <f t="shared" si="361"/>
        <v>656.71</v>
      </c>
      <c r="N132" s="32"/>
      <c r="O132" s="33"/>
      <c r="P132" s="86">
        <v>2408.94</v>
      </c>
      <c r="Q132" s="89" t="str">
        <f t="shared" ref="Q132" si="579">IF(P132&gt;3000,"NG","OK")</f>
        <v>OK</v>
      </c>
      <c r="R132" s="6">
        <v>5227.5600000000004</v>
      </c>
      <c r="S132" s="27"/>
      <c r="T132" s="27"/>
      <c r="U132" s="31">
        <f t="shared" si="363"/>
        <v>1291.2300000000005</v>
      </c>
      <c r="V132" s="40"/>
      <c r="W132" s="33"/>
      <c r="X132" s="6">
        <v>5547.93</v>
      </c>
      <c r="Y132" s="27"/>
      <c r="Z132" s="27"/>
      <c r="AA132" s="31">
        <f t="shared" si="364"/>
        <v>1611.6000000000004</v>
      </c>
      <c r="AB132" s="40"/>
      <c r="AC132" s="33"/>
      <c r="AD132" s="6"/>
      <c r="AE132" s="27"/>
      <c r="AF132" s="27"/>
      <c r="AG132" s="31">
        <f t="shared" si="365"/>
        <v>-3936.33</v>
      </c>
      <c r="AH132" s="45"/>
      <c r="AI132" s="33"/>
      <c r="AJ132" s="6"/>
      <c r="AK132" s="27"/>
      <c r="AL132" s="27"/>
      <c r="AM132" s="31">
        <f t="shared" si="366"/>
        <v>-3936.33</v>
      </c>
      <c r="AN132" s="45"/>
      <c r="AO132" s="33"/>
      <c r="AP132" s="4"/>
      <c r="AQ132" s="4"/>
      <c r="AR132" s="4"/>
      <c r="AS132" s="50">
        <f t="shared" si="367"/>
        <v>1947.9400000000005</v>
      </c>
      <c r="AT132" s="27"/>
      <c r="AU132" s="27"/>
      <c r="AV132" s="50">
        <f t="shared" si="368"/>
        <v>2268.3100000000004</v>
      </c>
      <c r="AW132" s="27"/>
      <c r="AX132" s="27"/>
      <c r="AY132" s="16"/>
      <c r="AZ132" s="16"/>
      <c r="BB132" s="12">
        <v>3300</v>
      </c>
      <c r="BC132" s="12">
        <v>3900</v>
      </c>
      <c r="BD132" s="12">
        <v>400</v>
      </c>
      <c r="BE132" s="12">
        <v>700</v>
      </c>
      <c r="BF132" s="12">
        <v>3000</v>
      </c>
      <c r="BG132" s="12">
        <v>1300</v>
      </c>
      <c r="BH132" s="12">
        <v>1700</v>
      </c>
      <c r="BI132" s="12">
        <v>1600</v>
      </c>
      <c r="BJ132" s="12">
        <v>2000</v>
      </c>
    </row>
    <row r="133" spans="2:65">
      <c r="B133" s="26" t="s">
        <v>111</v>
      </c>
      <c r="C133" s="8" t="s">
        <v>112</v>
      </c>
      <c r="D133" s="8" t="s">
        <v>113</v>
      </c>
      <c r="E133" s="8" t="s">
        <v>115</v>
      </c>
      <c r="F133" s="5" t="s">
        <v>13</v>
      </c>
      <c r="G133" s="6">
        <v>3457.19</v>
      </c>
      <c r="H133" s="28">
        <f t="shared" ref="H133" si="580">AVERAGE(G132:G135)</f>
        <v>3362.5174999999995</v>
      </c>
      <c r="I133" s="28">
        <f t="shared" ref="I133" si="581">STDEV(G132:G135)*3</f>
        <v>322.87477235764334</v>
      </c>
      <c r="J133" s="6">
        <v>4038.8</v>
      </c>
      <c r="K133" s="28">
        <f t="shared" ref="K133" si="582">AVERAGE(J132:J135)</f>
        <v>3982.9324999999999</v>
      </c>
      <c r="L133" s="28">
        <f t="shared" ref="L133" si="583">STDEV(J132:J135)*3</f>
        <v>131.4653202369359</v>
      </c>
      <c r="M133" s="31">
        <f t="shared" si="361"/>
        <v>581.61000000000013</v>
      </c>
      <c r="N133" s="34">
        <f t="shared" ref="N133" si="584">AVERAGE(M132:M135)</f>
        <v>620.41500000000008</v>
      </c>
      <c r="O133" s="35">
        <f t="shared" ref="O133" si="585">STDEV(M132:M135)*3</f>
        <v>222.05070569579425</v>
      </c>
      <c r="P133" s="87"/>
      <c r="Q133" s="90" t="str">
        <f t="shared" si="525"/>
        <v>NG</v>
      </c>
      <c r="R133" s="6">
        <v>5342.13</v>
      </c>
      <c r="S133" s="28">
        <f t="shared" ref="S133" si="586">AVERAGE(R132:R135)</f>
        <v>5292.2224999999999</v>
      </c>
      <c r="T133" s="28">
        <f t="shared" ref="T133" si="587">STDEV(R132:R135)*3</f>
        <v>186.67804055378326</v>
      </c>
      <c r="U133" s="31">
        <f t="shared" si="363"/>
        <v>1303.33</v>
      </c>
      <c r="V133" s="41">
        <f t="shared" ref="V133" si="588">AVERAGE(U132:U135)</f>
        <v>1309.2900000000004</v>
      </c>
      <c r="W133" s="35">
        <f t="shared" ref="W133" si="589">STDEV(U132:U135)*3</f>
        <v>95.547395568900654</v>
      </c>
      <c r="X133" s="6">
        <v>5618.78</v>
      </c>
      <c r="Y133" s="28">
        <f t="shared" ref="Y133" si="590">AVERAGE(X132:X135)</f>
        <v>5606.4424999999992</v>
      </c>
      <c r="Z133" s="28">
        <f t="shared" ref="Z133" si="591">STDEV(X132:X135)*3</f>
        <v>163.16242099515381</v>
      </c>
      <c r="AA133" s="31">
        <f t="shared" si="364"/>
        <v>1579.9799999999996</v>
      </c>
      <c r="AB133" s="41">
        <f t="shared" ref="AB133" si="592">AVERAGE(AA132:AA135)</f>
        <v>1623.5099999999998</v>
      </c>
      <c r="AC133" s="35">
        <f t="shared" ref="AC133" si="593">STDEV(AA132:AA135)*3</f>
        <v>129.01091349184364</v>
      </c>
      <c r="AD133" s="6"/>
      <c r="AE133" s="28" t="e">
        <f t="shared" ref="AE133" si="594">AVERAGE(AD132:AD135)</f>
        <v>#DIV/0!</v>
      </c>
      <c r="AF133" s="28" t="e">
        <f t="shared" ref="AF133" si="595">STDEV(AD132:AD135)*3</f>
        <v>#DIV/0!</v>
      </c>
      <c r="AG133" s="31">
        <f t="shared" si="365"/>
        <v>-4038.8</v>
      </c>
      <c r="AH133" s="46">
        <f t="shared" ref="AH133" si="596">AVERAGE(AG132:AG135)</f>
        <v>-3982.9324999999999</v>
      </c>
      <c r="AI133" s="35">
        <f t="shared" ref="AI133" si="597">STDEV(AG132:AG135)*3</f>
        <v>131.4653202369359</v>
      </c>
      <c r="AJ133" s="6"/>
      <c r="AK133" s="28" t="e">
        <f t="shared" ref="AK133" si="598">AVERAGE(AJ132:AJ135)</f>
        <v>#DIV/0!</v>
      </c>
      <c r="AL133" s="28" t="e">
        <f t="shared" ref="AL133" si="599">STDEV(AJ132:AJ135)*3</f>
        <v>#DIV/0!</v>
      </c>
      <c r="AM133" s="31">
        <f t="shared" si="366"/>
        <v>-4038.8</v>
      </c>
      <c r="AN133" s="46">
        <f t="shared" ref="AN133" si="600">AVERAGE(AM132:AM135)</f>
        <v>-3982.9324999999999</v>
      </c>
      <c r="AO133" s="35">
        <f t="shared" ref="AO133" si="601">STDEV(AM132:AM135)*3</f>
        <v>131.4653202369359</v>
      </c>
      <c r="AP133" s="25"/>
      <c r="AQ133" s="25"/>
      <c r="AR133" s="25"/>
      <c r="AS133" s="50">
        <f t="shared" si="367"/>
        <v>1884.94</v>
      </c>
      <c r="AT133" s="28">
        <f t="shared" ref="AT133" si="602">AVERAGE(AS132:AS135)</f>
        <v>1929.7050000000004</v>
      </c>
      <c r="AU133" s="28">
        <f t="shared" ref="AU133" si="603">STDEV(AS132:AS135)*3</f>
        <v>147.75480601320569</v>
      </c>
      <c r="AV133" s="50">
        <f t="shared" si="368"/>
        <v>2161.5899999999997</v>
      </c>
      <c r="AW133" s="28">
        <f t="shared" ref="AW133" si="604">AVERAGE(AV132:AV135)</f>
        <v>2243.9249999999997</v>
      </c>
      <c r="AX133" s="28">
        <f t="shared" ref="AX133" si="605">STDEV(AV132:AV135)*3</f>
        <v>206.89904422205564</v>
      </c>
      <c r="AY133" s="2">
        <f t="shared" ref="AY133" si="606">IF(IF(COUNTBLANK(R132:R135),"",IF(AND(V134="OK",AB134="OK"),V133,AH133))&gt;0,IF(COUNTBLANK(R132:R135),"",IF(AND(V134="OK",AB134="OK"),V133,AH133)),"")</f>
        <v>1309.2900000000004</v>
      </c>
      <c r="AZ133" s="2">
        <f t="shared" ref="AZ133" si="607">IF(IF(COUNTBLANK(R132:R135),"",IF(AND(V134="OK",AB134="OK"),AB133,AN133))&gt;0,IF(COUNTBLANK(R132:R135),"",IF(AND(V134="OK",AB134="OK"),AB133,AN133)),"")</f>
        <v>1623.5099999999998</v>
      </c>
      <c r="BB133" s="12">
        <v>3300</v>
      </c>
      <c r="BC133" s="12">
        <v>3900</v>
      </c>
      <c r="BD133" s="12">
        <v>400</v>
      </c>
      <c r="BE133" s="12">
        <v>700</v>
      </c>
      <c r="BF133" s="12">
        <v>3000</v>
      </c>
      <c r="BG133" s="12">
        <v>1300</v>
      </c>
      <c r="BH133" s="12">
        <v>1700</v>
      </c>
      <c r="BI133" s="12">
        <v>1600</v>
      </c>
      <c r="BJ133" s="12">
        <v>2000</v>
      </c>
    </row>
    <row r="134" spans="2:65">
      <c r="B134" s="8"/>
      <c r="C134" s="8"/>
      <c r="D134" s="8"/>
      <c r="E134" s="8"/>
      <c r="F134" s="5" t="s">
        <v>14</v>
      </c>
      <c r="G134" s="6">
        <v>3453.7</v>
      </c>
      <c r="H134" s="29"/>
      <c r="I134" s="29"/>
      <c r="J134" s="6">
        <v>3992.88</v>
      </c>
      <c r="K134" s="29"/>
      <c r="L134" s="29"/>
      <c r="M134" s="31">
        <f t="shared" si="361"/>
        <v>539.18000000000029</v>
      </c>
      <c r="N134" s="36" t="str">
        <f t="shared" ref="N134" si="608">IF(N133&gt;700,"NG",IF(N133&lt;400,"NG","OK"))</f>
        <v>OK</v>
      </c>
      <c r="O134" s="37"/>
      <c r="P134" s="87"/>
      <c r="Q134" s="90" t="str">
        <f t="shared" si="525"/>
        <v>NG</v>
      </c>
      <c r="R134" s="6">
        <v>5348.77</v>
      </c>
      <c r="S134" s="29"/>
      <c r="T134" s="29"/>
      <c r="U134" s="31">
        <f t="shared" si="363"/>
        <v>1355.8900000000003</v>
      </c>
      <c r="V134" s="42" t="str">
        <f>IF(V133&gt;1700,"NG",IF(V133&lt;1300,"NG","OK"))</f>
        <v>OK</v>
      </c>
      <c r="W134" s="37"/>
      <c r="X134" s="6">
        <v>5675.53</v>
      </c>
      <c r="Y134" s="29"/>
      <c r="Z134" s="29"/>
      <c r="AA134" s="31">
        <f t="shared" si="364"/>
        <v>1682.6499999999996</v>
      </c>
      <c r="AB134" s="42" t="str">
        <f>IF(AB133&gt;2000,"NG",IF(AB133&lt;1600,"NG","OK"))</f>
        <v>OK</v>
      </c>
      <c r="AC134" s="37"/>
      <c r="AD134" s="6"/>
      <c r="AE134" s="29"/>
      <c r="AF134" s="29"/>
      <c r="AG134" s="31">
        <f t="shared" si="365"/>
        <v>-3992.88</v>
      </c>
      <c r="AH134" s="47" t="str">
        <f>IF(AH133&gt;1700,"NG",IF(AH133&lt;1300,"NG","OK"))</f>
        <v>NG</v>
      </c>
      <c r="AI134" s="37"/>
      <c r="AJ134" s="6"/>
      <c r="AK134" s="29"/>
      <c r="AL134" s="29"/>
      <c r="AM134" s="31">
        <f t="shared" si="366"/>
        <v>-3992.88</v>
      </c>
      <c r="AN134" s="47" t="str">
        <f>IF(AN133&gt;2000,"NG",IF(AN133&lt;1600,"NG","OK"))</f>
        <v>NG</v>
      </c>
      <c r="AO134" s="37"/>
      <c r="AP134" s="8"/>
      <c r="AQ134" s="8"/>
      <c r="AR134" s="8"/>
      <c r="AS134" s="50">
        <f t="shared" si="367"/>
        <v>1895.0700000000006</v>
      </c>
      <c r="AT134" s="29"/>
      <c r="AU134" s="29"/>
      <c r="AV134" s="50">
        <f t="shared" si="368"/>
        <v>2221.83</v>
      </c>
      <c r="AW134" s="29"/>
      <c r="AX134" s="29"/>
      <c r="AY134" s="1"/>
      <c r="AZ134" s="1"/>
      <c r="BB134" s="12">
        <v>3300</v>
      </c>
      <c r="BC134" s="12">
        <v>3900</v>
      </c>
      <c r="BD134" s="12">
        <v>400</v>
      </c>
      <c r="BE134" s="12">
        <v>700</v>
      </c>
      <c r="BF134" s="12">
        <v>3000</v>
      </c>
      <c r="BG134" s="12">
        <v>1300</v>
      </c>
      <c r="BH134" s="12">
        <v>1700</v>
      </c>
      <c r="BI134" s="12">
        <v>1600</v>
      </c>
      <c r="BJ134" s="12">
        <v>2000</v>
      </c>
    </row>
    <row r="135" spans="2:65">
      <c r="B135" s="9"/>
      <c r="C135" s="9"/>
      <c r="D135" s="9"/>
      <c r="E135" s="9"/>
      <c r="F135" s="5" t="s">
        <v>15</v>
      </c>
      <c r="G135" s="6">
        <v>3259.56</v>
      </c>
      <c r="H135" s="30"/>
      <c r="I135" s="30"/>
      <c r="J135" s="6">
        <v>3963.72</v>
      </c>
      <c r="K135" s="30"/>
      <c r="L135" s="30"/>
      <c r="M135" s="31">
        <f t="shared" si="361"/>
        <v>704.15999999999985</v>
      </c>
      <c r="N135" s="38"/>
      <c r="O135" s="39"/>
      <c r="P135" s="88"/>
      <c r="Q135" s="91" t="str">
        <f t="shared" si="525"/>
        <v>NG</v>
      </c>
      <c r="R135" s="6">
        <v>5250.43</v>
      </c>
      <c r="S135" s="30"/>
      <c r="T135" s="30"/>
      <c r="U135" s="31">
        <f t="shared" si="363"/>
        <v>1286.7100000000005</v>
      </c>
      <c r="V135" s="43"/>
      <c r="W135" s="39"/>
      <c r="X135" s="6">
        <v>5583.53</v>
      </c>
      <c r="Y135" s="30"/>
      <c r="Z135" s="30"/>
      <c r="AA135" s="31">
        <f t="shared" si="364"/>
        <v>1619.81</v>
      </c>
      <c r="AB135" s="42"/>
      <c r="AC135" s="39"/>
      <c r="AD135" s="6"/>
      <c r="AE135" s="30"/>
      <c r="AF135" s="30"/>
      <c r="AG135" s="31">
        <f t="shared" si="365"/>
        <v>-3963.72</v>
      </c>
      <c r="AH135" s="48"/>
      <c r="AI135" s="39"/>
      <c r="AJ135" s="6"/>
      <c r="AK135" s="30"/>
      <c r="AL135" s="30"/>
      <c r="AM135" s="31">
        <f t="shared" si="366"/>
        <v>-3963.72</v>
      </c>
      <c r="AN135" s="48"/>
      <c r="AO135" s="39"/>
      <c r="AP135" s="9"/>
      <c r="AQ135" s="9"/>
      <c r="AR135" s="9"/>
      <c r="AS135" s="50">
        <f t="shared" si="367"/>
        <v>1990.8700000000003</v>
      </c>
      <c r="AT135" s="30"/>
      <c r="AU135" s="30"/>
      <c r="AV135" s="50">
        <f t="shared" si="368"/>
        <v>2323.9699999999998</v>
      </c>
      <c r="AW135" s="30"/>
      <c r="AX135" s="30"/>
      <c r="AY135" s="21"/>
      <c r="AZ135" s="21"/>
      <c r="BB135" s="12">
        <v>3300</v>
      </c>
      <c r="BC135" s="12">
        <v>3900</v>
      </c>
      <c r="BD135" s="12">
        <v>400</v>
      </c>
      <c r="BE135" s="12">
        <v>700</v>
      </c>
      <c r="BF135" s="12">
        <v>3000</v>
      </c>
      <c r="BG135" s="12">
        <v>1300</v>
      </c>
      <c r="BH135" s="12">
        <v>1700</v>
      </c>
      <c r="BI135" s="12">
        <v>1600</v>
      </c>
      <c r="BJ135" s="12">
        <v>2000</v>
      </c>
    </row>
    <row r="136" spans="2:65">
      <c r="B136" s="4"/>
      <c r="C136" s="4"/>
      <c r="D136" s="4"/>
      <c r="E136" s="4"/>
      <c r="F136" s="5" t="s">
        <v>12</v>
      </c>
      <c r="G136" s="6">
        <v>3216.24</v>
      </c>
      <c r="H136" s="27"/>
      <c r="I136" s="27"/>
      <c r="J136" s="6">
        <v>3919.02</v>
      </c>
      <c r="K136" s="27"/>
      <c r="L136" s="27"/>
      <c r="M136" s="31">
        <f t="shared" si="361"/>
        <v>702.7800000000002</v>
      </c>
      <c r="N136" s="32"/>
      <c r="O136" s="33"/>
      <c r="P136" s="86">
        <v>2424.59</v>
      </c>
      <c r="Q136" s="89" t="str">
        <f t="shared" ref="Q136" si="609">IF(P136&gt;3000,"NG","OK")</f>
        <v>OK</v>
      </c>
      <c r="R136" s="6">
        <v>5299.15</v>
      </c>
      <c r="S136" s="27"/>
      <c r="T136" s="27"/>
      <c r="U136" s="31">
        <f t="shared" si="363"/>
        <v>1380.1299999999997</v>
      </c>
      <c r="V136" s="40"/>
      <c r="W136" s="33"/>
      <c r="X136" s="6">
        <v>5677.13</v>
      </c>
      <c r="Y136" s="27"/>
      <c r="Z136" s="27"/>
      <c r="AA136" s="31">
        <f t="shared" si="364"/>
        <v>1758.1100000000001</v>
      </c>
      <c r="AB136" s="40"/>
      <c r="AC136" s="33"/>
      <c r="AD136" s="6"/>
      <c r="AE136" s="27"/>
      <c r="AF136" s="27"/>
      <c r="AG136" s="31">
        <f t="shared" si="365"/>
        <v>-3919.02</v>
      </c>
      <c r="AH136" s="45"/>
      <c r="AI136" s="33"/>
      <c r="AJ136" s="6"/>
      <c r="AK136" s="27"/>
      <c r="AL136" s="27"/>
      <c r="AM136" s="31">
        <f t="shared" si="366"/>
        <v>-3919.02</v>
      </c>
      <c r="AN136" s="47"/>
      <c r="AO136" s="33"/>
      <c r="AP136" s="4"/>
      <c r="AQ136" s="4"/>
      <c r="AR136" s="4"/>
      <c r="AS136" s="50">
        <f t="shared" si="367"/>
        <v>2082.91</v>
      </c>
      <c r="AT136" s="27"/>
      <c r="AU136" s="27"/>
      <c r="AV136" s="50">
        <f t="shared" si="368"/>
        <v>2460.8900000000003</v>
      </c>
      <c r="AW136" s="27"/>
      <c r="AX136" s="27"/>
      <c r="AY136" s="16"/>
      <c r="AZ136" s="16"/>
      <c r="BB136" s="12">
        <v>3300</v>
      </c>
      <c r="BC136" s="12">
        <v>3900</v>
      </c>
      <c r="BD136" s="12">
        <v>400</v>
      </c>
      <c r="BE136" s="12">
        <v>700</v>
      </c>
      <c r="BF136" s="12">
        <v>3000</v>
      </c>
      <c r="BG136" s="12">
        <v>1300</v>
      </c>
      <c r="BH136" s="12">
        <v>1700</v>
      </c>
      <c r="BI136" s="12">
        <v>1600</v>
      </c>
      <c r="BJ136" s="12">
        <v>2000</v>
      </c>
    </row>
    <row r="137" spans="2:65">
      <c r="B137" s="26" t="s">
        <v>111</v>
      </c>
      <c r="C137" s="8" t="s">
        <v>112</v>
      </c>
      <c r="D137" s="8" t="s">
        <v>113</v>
      </c>
      <c r="E137" s="8" t="s">
        <v>116</v>
      </c>
      <c r="F137" s="5" t="s">
        <v>13</v>
      </c>
      <c r="G137" s="6">
        <v>3416.04</v>
      </c>
      <c r="H137" s="28">
        <f t="shared" ref="H137" si="610">AVERAGE(G136:G139)</f>
        <v>3306.3525</v>
      </c>
      <c r="I137" s="28">
        <f t="shared" ref="I137" si="611">STDEV(G136:G139)*3</f>
        <v>327.70922480912873</v>
      </c>
      <c r="J137" s="6">
        <v>3979.94</v>
      </c>
      <c r="K137" s="28">
        <f t="shared" ref="K137" si="612">AVERAGE(J136:J139)</f>
        <v>3927.3525</v>
      </c>
      <c r="L137" s="28">
        <f t="shared" ref="L137" si="613">STDEV(J136:J139)*3</f>
        <v>199.01812989021863</v>
      </c>
      <c r="M137" s="31">
        <f t="shared" si="361"/>
        <v>563.90000000000009</v>
      </c>
      <c r="N137" s="34">
        <f t="shared" ref="N137" si="614">AVERAGE(M136:M139)</f>
        <v>621.00000000000011</v>
      </c>
      <c r="O137" s="35">
        <f t="shared" ref="O137" si="615">STDEV(M136:M139)*3</f>
        <v>181.69926086806205</v>
      </c>
      <c r="P137" s="87"/>
      <c r="Q137" s="90" t="str">
        <f t="shared" si="525"/>
        <v>NG</v>
      </c>
      <c r="R137" s="6">
        <v>5212.16</v>
      </c>
      <c r="S137" s="28">
        <f t="shared" ref="S137" si="616">AVERAGE(R136:R139)</f>
        <v>5227.5725000000002</v>
      </c>
      <c r="T137" s="28">
        <f t="shared" ref="T137" si="617">STDEV(R136:R139)*3</f>
        <v>179.76246055558954</v>
      </c>
      <c r="U137" s="31">
        <f t="shared" si="363"/>
        <v>1232.2199999999998</v>
      </c>
      <c r="V137" s="41">
        <f t="shared" ref="V137" si="618">AVERAGE(U136:U139)</f>
        <v>1300.22</v>
      </c>
      <c r="W137" s="35">
        <f t="shared" ref="W137" si="619">STDEV(U136:U139)*3</f>
        <v>192.12630689210627</v>
      </c>
      <c r="X137" s="6">
        <v>5536.39</v>
      </c>
      <c r="Y137" s="28">
        <f t="shared" ref="Y137" si="620">AVERAGE(X136:X139)</f>
        <v>5572.4274999999998</v>
      </c>
      <c r="Z137" s="28">
        <f t="shared" ref="Z137" si="621">STDEV(X136:X139)*3</f>
        <v>285.50984540817501</v>
      </c>
      <c r="AA137" s="31">
        <f t="shared" si="364"/>
        <v>1556.4500000000003</v>
      </c>
      <c r="AB137" s="41">
        <f t="shared" ref="AB137" si="622">AVERAGE(AA136:AA139)</f>
        <v>1645.075</v>
      </c>
      <c r="AC137" s="35">
        <f t="shared" ref="AC137" si="623">STDEV(AA136:AA139)*3</f>
        <v>251.94424442721444</v>
      </c>
      <c r="AD137" s="6"/>
      <c r="AE137" s="28" t="e">
        <f t="shared" ref="AE137" si="624">AVERAGE(AD136:AD139)</f>
        <v>#DIV/0!</v>
      </c>
      <c r="AF137" s="28" t="e">
        <f t="shared" ref="AF137" si="625">STDEV(AD136:AD139)*3</f>
        <v>#DIV/0!</v>
      </c>
      <c r="AG137" s="31">
        <f t="shared" si="365"/>
        <v>-3979.94</v>
      </c>
      <c r="AH137" s="46">
        <f t="shared" ref="AH137" si="626">AVERAGE(AG136:AG139)</f>
        <v>-3927.3525</v>
      </c>
      <c r="AI137" s="35">
        <f t="shared" ref="AI137" si="627">STDEV(AG136:AG139)*3</f>
        <v>199.01812989021863</v>
      </c>
      <c r="AJ137" s="6"/>
      <c r="AK137" s="28" t="e">
        <f t="shared" ref="AK137" si="628">AVERAGE(AJ136:AJ139)</f>
        <v>#DIV/0!</v>
      </c>
      <c r="AL137" s="28" t="e">
        <f t="shared" ref="AL137" si="629">STDEV(AJ136:AJ139)*3</f>
        <v>#DIV/0!</v>
      </c>
      <c r="AM137" s="31">
        <f t="shared" si="366"/>
        <v>-3979.94</v>
      </c>
      <c r="AN137" s="46">
        <f t="shared" ref="AN137" si="630">AVERAGE(AM136:AM139)</f>
        <v>-3927.3525</v>
      </c>
      <c r="AO137" s="35">
        <f t="shared" ref="AO137" si="631">STDEV(AM136:AM139)*3</f>
        <v>199.01812989021863</v>
      </c>
      <c r="AP137" s="25"/>
      <c r="AQ137" s="25"/>
      <c r="AR137" s="25"/>
      <c r="AS137" s="50">
        <f t="shared" si="367"/>
        <v>1796.12</v>
      </c>
      <c r="AT137" s="28">
        <f t="shared" ref="AT137" si="632">AVERAGE(AS136:AS139)</f>
        <v>1921.22</v>
      </c>
      <c r="AU137" s="28">
        <f t="shared" ref="AU137" si="633">STDEV(AS136:AS139)*3</f>
        <v>372.92269198856718</v>
      </c>
      <c r="AV137" s="50">
        <f t="shared" si="368"/>
        <v>2120.3500000000004</v>
      </c>
      <c r="AW137" s="28">
        <f t="shared" ref="AW137" si="634">AVERAGE(AV136:AV139)</f>
        <v>2266.0749999999998</v>
      </c>
      <c r="AX137" s="28">
        <f t="shared" ref="AX137" si="635">STDEV(AV136:AV139)*3</f>
        <v>426.18396978300353</v>
      </c>
      <c r="AY137" s="2">
        <f t="shared" ref="AY137" si="636">IF(IF(COUNTBLANK(R136:R139),"",IF(AND(V138="OK",AB138="OK"),V137,AH137))&gt;0,IF(COUNTBLANK(R136:R139),"",IF(AND(V138="OK",AB138="OK"),V137,AH137)),"")</f>
        <v>1300.22</v>
      </c>
      <c r="AZ137" s="2">
        <f t="shared" ref="AZ137" si="637">IF(IF(COUNTBLANK(R136:R139),"",IF(AND(V138="OK",AB138="OK"),AB137,AN137))&gt;0,IF(COUNTBLANK(R136:R139),"",IF(AND(V138="OK",AB138="OK"),AB137,AN137)),"")</f>
        <v>1645.075</v>
      </c>
      <c r="BB137" s="12">
        <v>3300</v>
      </c>
      <c r="BC137" s="12">
        <v>3900</v>
      </c>
      <c r="BD137" s="12">
        <v>400</v>
      </c>
      <c r="BE137" s="12">
        <v>700</v>
      </c>
      <c r="BF137" s="12">
        <v>3000</v>
      </c>
      <c r="BG137" s="12">
        <v>1300</v>
      </c>
      <c r="BH137" s="12">
        <v>1700</v>
      </c>
      <c r="BI137" s="12">
        <v>1600</v>
      </c>
      <c r="BJ137" s="12">
        <v>2000</v>
      </c>
    </row>
    <row r="138" spans="2:65">
      <c r="B138" s="8"/>
      <c r="C138" s="8"/>
      <c r="D138" s="8"/>
      <c r="E138" s="8"/>
      <c r="F138" s="5" t="s">
        <v>14</v>
      </c>
      <c r="G138" s="6">
        <v>3384.47</v>
      </c>
      <c r="H138" s="29"/>
      <c r="I138" s="29"/>
      <c r="J138" s="6">
        <v>3973.74</v>
      </c>
      <c r="K138" s="29"/>
      <c r="L138" s="29"/>
      <c r="M138" s="31">
        <f t="shared" si="361"/>
        <v>589.27</v>
      </c>
      <c r="N138" s="36" t="str">
        <f t="shared" ref="N138" si="638">IF(N137&gt;700,"NG",IF(N137&lt;400,"NG","OK"))</f>
        <v>OK</v>
      </c>
      <c r="O138" s="37"/>
      <c r="P138" s="87"/>
      <c r="Q138" s="90" t="str">
        <f t="shared" si="525"/>
        <v>NG</v>
      </c>
      <c r="R138" s="6">
        <v>5243.27</v>
      </c>
      <c r="S138" s="29"/>
      <c r="T138" s="29"/>
      <c r="U138" s="31">
        <f t="shared" si="363"/>
        <v>1269.5300000000007</v>
      </c>
      <c r="V138" s="42" t="str">
        <f>IF(V137&gt;1700,"NG",IF(V137&lt;1300,"NG","OK"))</f>
        <v>OK</v>
      </c>
      <c r="W138" s="37"/>
      <c r="X138" s="6">
        <v>5617.32</v>
      </c>
      <c r="Y138" s="29"/>
      <c r="Z138" s="29"/>
      <c r="AA138" s="31">
        <f t="shared" si="364"/>
        <v>1643.58</v>
      </c>
      <c r="AB138" s="42" t="str">
        <f>IF(AB137&gt;2000,"NG",IF(AB137&lt;1600,"NG","OK"))</f>
        <v>OK</v>
      </c>
      <c r="AC138" s="37"/>
      <c r="AD138" s="6"/>
      <c r="AE138" s="29"/>
      <c r="AF138" s="29"/>
      <c r="AG138" s="31">
        <f t="shared" si="365"/>
        <v>-3973.74</v>
      </c>
      <c r="AH138" s="47" t="str">
        <f>IF(AH137&gt;1700,"NG",IF(AH137&lt;1300,"NG","OK"))</f>
        <v>NG</v>
      </c>
      <c r="AI138" s="37"/>
      <c r="AJ138" s="6"/>
      <c r="AK138" s="29"/>
      <c r="AL138" s="29"/>
      <c r="AM138" s="31">
        <f t="shared" si="366"/>
        <v>-3973.74</v>
      </c>
      <c r="AN138" s="47" t="str">
        <f>IF(AN137&gt;2000,"NG",IF(AN137&lt;1600,"NG","OK"))</f>
        <v>NG</v>
      </c>
      <c r="AO138" s="37"/>
      <c r="AP138" s="8"/>
      <c r="AQ138" s="8"/>
      <c r="AR138" s="8"/>
      <c r="AS138" s="50">
        <f t="shared" si="367"/>
        <v>1858.8000000000006</v>
      </c>
      <c r="AT138" s="29"/>
      <c r="AU138" s="29"/>
      <c r="AV138" s="50">
        <f t="shared" si="368"/>
        <v>2232.85</v>
      </c>
      <c r="AW138" s="29"/>
      <c r="AX138" s="29"/>
      <c r="AY138" s="1"/>
      <c r="AZ138" s="1"/>
      <c r="BB138" s="12">
        <v>3300</v>
      </c>
      <c r="BC138" s="12">
        <v>3900</v>
      </c>
      <c r="BD138" s="12">
        <v>400</v>
      </c>
      <c r="BE138" s="12">
        <v>700</v>
      </c>
      <c r="BF138" s="12">
        <v>3000</v>
      </c>
      <c r="BG138" s="12">
        <v>1300</v>
      </c>
      <c r="BH138" s="12">
        <v>1700</v>
      </c>
      <c r="BI138" s="12">
        <v>1600</v>
      </c>
      <c r="BJ138" s="12">
        <v>2000</v>
      </c>
    </row>
    <row r="139" spans="2:65">
      <c r="B139" s="9"/>
      <c r="C139" s="9"/>
      <c r="D139" s="9"/>
      <c r="E139" s="9"/>
      <c r="F139" s="5" t="s">
        <v>15</v>
      </c>
      <c r="G139" s="6">
        <v>3208.66</v>
      </c>
      <c r="H139" s="30"/>
      <c r="I139" s="30"/>
      <c r="J139" s="6">
        <v>3836.71</v>
      </c>
      <c r="K139" s="30"/>
      <c r="L139" s="30"/>
      <c r="M139" s="31">
        <f t="shared" si="361"/>
        <v>628.05000000000018</v>
      </c>
      <c r="N139" s="38"/>
      <c r="O139" s="39"/>
      <c r="P139" s="88"/>
      <c r="Q139" s="91" t="str">
        <f t="shared" si="525"/>
        <v>NG</v>
      </c>
      <c r="R139" s="6">
        <v>5155.71</v>
      </c>
      <c r="S139" s="30"/>
      <c r="T139" s="30"/>
      <c r="U139" s="31">
        <f t="shared" si="363"/>
        <v>1319</v>
      </c>
      <c r="V139" s="43"/>
      <c r="W139" s="39"/>
      <c r="X139" s="6">
        <v>5458.87</v>
      </c>
      <c r="Y139" s="30"/>
      <c r="Z139" s="30"/>
      <c r="AA139" s="31">
        <f t="shared" si="364"/>
        <v>1622.1599999999999</v>
      </c>
      <c r="AB139" s="42"/>
      <c r="AC139" s="39"/>
      <c r="AD139" s="6"/>
      <c r="AE139" s="30"/>
      <c r="AF139" s="30"/>
      <c r="AG139" s="31">
        <f t="shared" si="365"/>
        <v>-3836.71</v>
      </c>
      <c r="AH139" s="48"/>
      <c r="AI139" s="39"/>
      <c r="AJ139" s="6"/>
      <c r="AK139" s="30"/>
      <c r="AL139" s="30"/>
      <c r="AM139" s="31">
        <f t="shared" si="366"/>
        <v>-3836.71</v>
      </c>
      <c r="AN139" s="48"/>
      <c r="AO139" s="39"/>
      <c r="AP139" s="9"/>
      <c r="AQ139" s="9"/>
      <c r="AR139" s="9"/>
      <c r="AS139" s="50">
        <f t="shared" si="367"/>
        <v>1947.0500000000002</v>
      </c>
      <c r="AT139" s="30"/>
      <c r="AU139" s="30"/>
      <c r="AV139" s="50">
        <f t="shared" si="368"/>
        <v>2250.21</v>
      </c>
      <c r="AW139" s="30"/>
      <c r="AX139" s="30"/>
      <c r="AY139" s="21"/>
      <c r="AZ139" s="21"/>
      <c r="BB139" s="12">
        <v>3300</v>
      </c>
      <c r="BC139" s="12">
        <v>3900</v>
      </c>
      <c r="BD139" s="12">
        <v>400</v>
      </c>
      <c r="BE139" s="12">
        <v>700</v>
      </c>
      <c r="BF139" s="12">
        <v>3000</v>
      </c>
      <c r="BG139" s="12">
        <v>1300</v>
      </c>
      <c r="BH139" s="12">
        <v>1700</v>
      </c>
      <c r="BI139" s="12">
        <v>1600</v>
      </c>
      <c r="BJ139" s="12">
        <v>2000</v>
      </c>
    </row>
    <row r="140" spans="2:65">
      <c r="B140" s="4"/>
      <c r="C140" s="4"/>
      <c r="D140" s="4"/>
      <c r="E140" s="4"/>
      <c r="F140" s="5" t="s">
        <v>12</v>
      </c>
      <c r="G140" s="6">
        <v>3365.05</v>
      </c>
      <c r="H140" s="27"/>
      <c r="I140" s="27"/>
      <c r="J140" s="6">
        <v>4059.7</v>
      </c>
      <c r="K140" s="27"/>
      <c r="L140" s="27"/>
      <c r="M140" s="31">
        <f t="shared" si="361"/>
        <v>694.64999999999964</v>
      </c>
      <c r="N140" s="32"/>
      <c r="O140" s="33"/>
      <c r="P140" s="86">
        <v>2239.11</v>
      </c>
      <c r="Q140" s="89" t="str">
        <f t="shared" ref="Q140" si="639">IF(P140&gt;3000,"NG","OK")</f>
        <v>OK</v>
      </c>
      <c r="R140" s="6">
        <v>5402.45</v>
      </c>
      <c r="S140" s="27"/>
      <c r="T140" s="27"/>
      <c r="U140" s="31">
        <f t="shared" si="363"/>
        <v>1342.75</v>
      </c>
      <c r="V140" s="40"/>
      <c r="W140" s="33"/>
      <c r="X140" s="6">
        <v>5652.27</v>
      </c>
      <c r="Y140" s="27"/>
      <c r="Z140" s="27"/>
      <c r="AA140" s="31">
        <f t="shared" si="364"/>
        <v>1592.5700000000006</v>
      </c>
      <c r="AB140" s="40"/>
      <c r="AC140" s="33"/>
      <c r="AD140" s="6"/>
      <c r="AE140" s="27"/>
      <c r="AF140" s="27"/>
      <c r="AG140" s="31">
        <f t="shared" si="365"/>
        <v>-4059.7</v>
      </c>
      <c r="AH140" s="45"/>
      <c r="AI140" s="33"/>
      <c r="AJ140" s="6"/>
      <c r="AK140" s="27"/>
      <c r="AL140" s="27"/>
      <c r="AM140" s="31">
        <f t="shared" si="366"/>
        <v>-4059.7</v>
      </c>
      <c r="AN140" s="47"/>
      <c r="AO140" s="33"/>
      <c r="AP140" s="4"/>
      <c r="AQ140" s="4"/>
      <c r="AR140" s="4"/>
      <c r="AS140" s="50">
        <f t="shared" si="367"/>
        <v>2037.3999999999996</v>
      </c>
      <c r="AT140" s="27"/>
      <c r="AU140" s="27"/>
      <c r="AV140" s="50">
        <f t="shared" si="368"/>
        <v>2287.2200000000003</v>
      </c>
      <c r="AW140" s="27"/>
      <c r="AX140" s="27"/>
      <c r="AY140" s="16"/>
      <c r="AZ140" s="16"/>
      <c r="BB140" s="12">
        <v>3300</v>
      </c>
      <c r="BC140" s="12">
        <v>3900</v>
      </c>
      <c r="BD140" s="12">
        <v>400</v>
      </c>
      <c r="BE140" s="12">
        <v>700</v>
      </c>
      <c r="BF140" s="12">
        <v>3000</v>
      </c>
      <c r="BG140" s="12">
        <v>1300</v>
      </c>
      <c r="BH140" s="12">
        <v>1700</v>
      </c>
      <c r="BI140" s="12">
        <v>1600</v>
      </c>
      <c r="BJ140" s="12">
        <v>2000</v>
      </c>
    </row>
    <row r="141" spans="2:65">
      <c r="B141" s="26" t="s">
        <v>111</v>
      </c>
      <c r="C141" s="8" t="s">
        <v>112</v>
      </c>
      <c r="D141" s="8" t="s">
        <v>113</v>
      </c>
      <c r="E141" s="8" t="s">
        <v>117</v>
      </c>
      <c r="F141" s="5" t="s">
        <v>13</v>
      </c>
      <c r="G141" s="6">
        <v>3466.6</v>
      </c>
      <c r="H141" s="28">
        <f t="shared" ref="H141" si="640">AVERAGE(G140:G143)</f>
        <v>3386.7449999999999</v>
      </c>
      <c r="I141" s="28">
        <f t="shared" ref="I141" si="641">STDEV(G140:G143)*3</f>
        <v>265.66399059714507</v>
      </c>
      <c r="J141" s="6">
        <v>4159.55</v>
      </c>
      <c r="K141" s="28">
        <f t="shared" ref="K141" si="642">AVERAGE(J140:J143)</f>
        <v>4083.8199999999997</v>
      </c>
      <c r="L141" s="28">
        <f t="shared" ref="L141" si="643">STDEV(J140:J143)*3</f>
        <v>184.3939906829938</v>
      </c>
      <c r="M141" s="31">
        <f t="shared" si="361"/>
        <v>692.95000000000027</v>
      </c>
      <c r="N141" s="34">
        <f t="shared" ref="N141" si="644">AVERAGE(M140:M143)</f>
        <v>697.07499999999993</v>
      </c>
      <c r="O141" s="35">
        <f t="shared" ref="O141" si="645">STDEV(M140:M143)*3</f>
        <v>107.51623179780887</v>
      </c>
      <c r="P141" s="87"/>
      <c r="Q141" s="90" t="str">
        <f t="shared" ref="Q141:Q195" si="646">IF(Q140&gt;700,"NG",IF(Q140&lt;400,"NG","OK"))</f>
        <v>NG</v>
      </c>
      <c r="R141" s="6">
        <v>5498.04</v>
      </c>
      <c r="S141" s="28">
        <f t="shared" ref="S141" si="647">AVERAGE(R140:R143)</f>
        <v>5449.0725000000002</v>
      </c>
      <c r="T141" s="28">
        <f t="shared" ref="T141" si="648">STDEV(R140:R143)*3</f>
        <v>120.01335019488479</v>
      </c>
      <c r="U141" s="31">
        <f t="shared" si="363"/>
        <v>1338.4899999999998</v>
      </c>
      <c r="V141" s="41">
        <f t="shared" ref="V141" si="649">AVERAGE(U140:U143)</f>
        <v>1365.2525000000001</v>
      </c>
      <c r="W141" s="35">
        <f t="shared" ref="W141" si="650">STDEV(U140:U143)*3</f>
        <v>116.44052483993688</v>
      </c>
      <c r="X141" s="6">
        <v>5803.43</v>
      </c>
      <c r="Y141" s="28">
        <f t="shared" ref="Y141" si="651">AVERAGE(X140:X143)</f>
        <v>5724.38</v>
      </c>
      <c r="Z141" s="28">
        <f t="shared" ref="Z141" si="652">STDEV(X140:X143)*3</f>
        <v>185.69088992193434</v>
      </c>
      <c r="AA141" s="31">
        <f t="shared" si="364"/>
        <v>1643.88</v>
      </c>
      <c r="AB141" s="41">
        <f t="shared" ref="AB141" si="653">AVERAGE(AA140:AA143)</f>
        <v>1640.5600000000004</v>
      </c>
      <c r="AC141" s="35">
        <f t="shared" ref="AC141" si="654">STDEV(AA140:AA143)*3</f>
        <v>139.24603764559981</v>
      </c>
      <c r="AD141" s="6"/>
      <c r="AE141" s="28" t="e">
        <f t="shared" ref="AE141" si="655">AVERAGE(AD140:AD143)</f>
        <v>#DIV/0!</v>
      </c>
      <c r="AF141" s="28" t="e">
        <f t="shared" ref="AF141" si="656">STDEV(AD140:AD143)*3</f>
        <v>#DIV/0!</v>
      </c>
      <c r="AG141" s="31">
        <f t="shared" si="365"/>
        <v>-4159.55</v>
      </c>
      <c r="AH141" s="46">
        <f t="shared" ref="AH141" si="657">AVERAGE(AG140:AG143)</f>
        <v>-4083.8199999999997</v>
      </c>
      <c r="AI141" s="35">
        <f t="shared" ref="AI141" si="658">STDEV(AG140:AG143)*3</f>
        <v>184.3939906829938</v>
      </c>
      <c r="AJ141" s="6"/>
      <c r="AK141" s="28" t="e">
        <f t="shared" ref="AK141" si="659">AVERAGE(AJ140:AJ143)</f>
        <v>#DIV/0!</v>
      </c>
      <c r="AL141" s="28" t="e">
        <f t="shared" ref="AL141" si="660">STDEV(AJ140:AJ143)*3</f>
        <v>#DIV/0!</v>
      </c>
      <c r="AM141" s="31">
        <f t="shared" si="366"/>
        <v>-4159.55</v>
      </c>
      <c r="AN141" s="46">
        <f t="shared" ref="AN141" si="661">AVERAGE(AM140:AM143)</f>
        <v>-4083.8199999999997</v>
      </c>
      <c r="AO141" s="35">
        <f t="shared" ref="AO141" si="662">STDEV(AM140:AM143)*3</f>
        <v>184.3939906829938</v>
      </c>
      <c r="AP141" s="25"/>
      <c r="AQ141" s="25"/>
      <c r="AR141" s="25"/>
      <c r="AS141" s="50">
        <f t="shared" si="367"/>
        <v>2031.44</v>
      </c>
      <c r="AT141" s="28">
        <f t="shared" ref="AT141" si="663">AVERAGE(AS140:AS143)</f>
        <v>2062.3274999999999</v>
      </c>
      <c r="AU141" s="28">
        <f t="shared" ref="AU141" si="664">STDEV(AS140:AS143)*3</f>
        <v>209.708722815719</v>
      </c>
      <c r="AV141" s="50">
        <f t="shared" si="368"/>
        <v>2336.8300000000004</v>
      </c>
      <c r="AW141" s="28">
        <f t="shared" ref="AW141" si="665">AVERAGE(AV140:AV143)</f>
        <v>2337.6350000000002</v>
      </c>
      <c r="AX141" s="28">
        <f t="shared" ref="AX141" si="666">STDEV(AV140:AV143)*3</f>
        <v>230.71741741793153</v>
      </c>
      <c r="AY141" s="2">
        <f t="shared" ref="AY141" si="667">IF(IF(COUNTBLANK(R140:R143),"",IF(AND(V142="OK",AB142="OK"),V141,AH141))&gt;0,IF(COUNTBLANK(R140:R143),"",IF(AND(V142="OK",AB142="OK"),V141,AH141)),"")</f>
        <v>1365.2525000000001</v>
      </c>
      <c r="AZ141" s="2">
        <f t="shared" ref="AZ141" si="668">IF(IF(COUNTBLANK(R140:R143),"",IF(AND(V142="OK",AB142="OK"),AB141,AN141))&gt;0,IF(COUNTBLANK(R140:R143),"",IF(AND(V142="OK",AB142="OK"),AB141,AN141)),"")</f>
        <v>1640.5600000000004</v>
      </c>
      <c r="BB141" s="12">
        <v>3300</v>
      </c>
      <c r="BC141" s="12">
        <v>3900</v>
      </c>
      <c r="BD141" s="12">
        <v>400</v>
      </c>
      <c r="BE141" s="12">
        <v>700</v>
      </c>
      <c r="BF141" s="12">
        <v>3000</v>
      </c>
      <c r="BG141" s="12">
        <v>1300</v>
      </c>
      <c r="BH141" s="12">
        <v>1700</v>
      </c>
      <c r="BI141" s="12">
        <v>1600</v>
      </c>
      <c r="BJ141" s="12">
        <v>2000</v>
      </c>
    </row>
    <row r="142" spans="2:65">
      <c r="B142" s="8"/>
      <c r="C142" s="8"/>
      <c r="D142" s="8"/>
      <c r="E142" s="8"/>
      <c r="F142" s="5" t="s">
        <v>14</v>
      </c>
      <c r="G142" s="6">
        <v>3444.23</v>
      </c>
      <c r="H142" s="29"/>
      <c r="I142" s="29"/>
      <c r="J142" s="6">
        <v>4100.9399999999996</v>
      </c>
      <c r="K142" s="29"/>
      <c r="L142" s="29"/>
      <c r="M142" s="31">
        <f t="shared" si="361"/>
        <v>656.70999999999958</v>
      </c>
      <c r="N142" s="36" t="str">
        <f t="shared" ref="N142" si="669">IF(N141&gt;700,"NG",IF(N141&lt;400,"NG","OK"))</f>
        <v>OK</v>
      </c>
      <c r="O142" s="37"/>
      <c r="P142" s="87"/>
      <c r="Q142" s="90" t="str">
        <f t="shared" si="646"/>
        <v>NG</v>
      </c>
      <c r="R142" s="6">
        <v>5458.55</v>
      </c>
      <c r="S142" s="29"/>
      <c r="T142" s="29"/>
      <c r="U142" s="31">
        <f t="shared" si="363"/>
        <v>1357.6100000000006</v>
      </c>
      <c r="V142" s="42" t="str">
        <f>IF(V141&gt;1700,"NG",IF(V141&lt;1300,"NG","OK"))</f>
        <v>OK</v>
      </c>
      <c r="W142" s="37"/>
      <c r="X142" s="6">
        <v>5724.14</v>
      </c>
      <c r="Y142" s="29"/>
      <c r="Z142" s="29"/>
      <c r="AA142" s="31">
        <f t="shared" si="364"/>
        <v>1623.2000000000007</v>
      </c>
      <c r="AB142" s="42" t="str">
        <f>IF(AB141&gt;2000,"NG",IF(AB141&lt;1600,"NG","OK"))</f>
        <v>OK</v>
      </c>
      <c r="AC142" s="37"/>
      <c r="AD142" s="6"/>
      <c r="AE142" s="29"/>
      <c r="AF142" s="29"/>
      <c r="AG142" s="31">
        <f t="shared" si="365"/>
        <v>-4100.9399999999996</v>
      </c>
      <c r="AH142" s="47" t="str">
        <f>IF(AH141&gt;1700,"NG",IF(AH141&lt;1300,"NG","OK"))</f>
        <v>NG</v>
      </c>
      <c r="AI142" s="37"/>
      <c r="AJ142" s="6"/>
      <c r="AK142" s="29"/>
      <c r="AL142" s="29"/>
      <c r="AM142" s="31">
        <f t="shared" si="366"/>
        <v>-4100.9399999999996</v>
      </c>
      <c r="AN142" s="47" t="str">
        <f>IF(AN141&gt;2000,"NG",IF(AN141&lt;1600,"NG","OK"))</f>
        <v>NG</v>
      </c>
      <c r="AO142" s="37"/>
      <c r="AP142" s="8"/>
      <c r="AQ142" s="8"/>
      <c r="AR142" s="8"/>
      <c r="AS142" s="50">
        <f t="shared" si="367"/>
        <v>2014.3200000000002</v>
      </c>
      <c r="AT142" s="29"/>
      <c r="AU142" s="29"/>
      <c r="AV142" s="50">
        <f t="shared" si="368"/>
        <v>2279.9100000000003</v>
      </c>
      <c r="AW142" s="29"/>
      <c r="AX142" s="29"/>
      <c r="AY142" s="1"/>
      <c r="AZ142" s="1"/>
      <c r="BB142" s="12">
        <v>3300</v>
      </c>
      <c r="BC142" s="12">
        <v>3900</v>
      </c>
      <c r="BD142" s="12">
        <v>400</v>
      </c>
      <c r="BE142" s="12">
        <v>700</v>
      </c>
      <c r="BF142" s="12">
        <v>3000</v>
      </c>
      <c r="BG142" s="12">
        <v>1300</v>
      </c>
      <c r="BH142" s="12">
        <v>1700</v>
      </c>
      <c r="BI142" s="12">
        <v>1600</v>
      </c>
      <c r="BJ142" s="12">
        <v>2000</v>
      </c>
    </row>
    <row r="143" spans="2:65">
      <c r="B143" s="9"/>
      <c r="C143" s="9"/>
      <c r="D143" s="9"/>
      <c r="E143" s="9"/>
      <c r="F143" s="5" t="s">
        <v>15</v>
      </c>
      <c r="G143" s="6">
        <v>3271.1</v>
      </c>
      <c r="H143" s="30"/>
      <c r="I143" s="30"/>
      <c r="J143" s="6">
        <v>4015.09</v>
      </c>
      <c r="K143" s="30"/>
      <c r="L143" s="30"/>
      <c r="M143" s="31">
        <f t="shared" si="361"/>
        <v>743.99000000000024</v>
      </c>
      <c r="N143" s="38"/>
      <c r="O143" s="39"/>
      <c r="P143" s="88"/>
      <c r="Q143" s="91" t="str">
        <f t="shared" si="646"/>
        <v>NG</v>
      </c>
      <c r="R143" s="6">
        <v>5437.25</v>
      </c>
      <c r="S143" s="30"/>
      <c r="T143" s="30"/>
      <c r="U143" s="31">
        <f t="shared" si="363"/>
        <v>1422.1599999999999</v>
      </c>
      <c r="V143" s="43"/>
      <c r="W143" s="39"/>
      <c r="X143" s="6">
        <v>5717.68</v>
      </c>
      <c r="Y143" s="30"/>
      <c r="Z143" s="30"/>
      <c r="AA143" s="31">
        <f t="shared" si="364"/>
        <v>1702.5900000000001</v>
      </c>
      <c r="AB143" s="42"/>
      <c r="AC143" s="39"/>
      <c r="AD143" s="6"/>
      <c r="AE143" s="30"/>
      <c r="AF143" s="30"/>
      <c r="AG143" s="31">
        <f t="shared" si="365"/>
        <v>-4015.09</v>
      </c>
      <c r="AH143" s="48"/>
      <c r="AI143" s="39"/>
      <c r="AJ143" s="6"/>
      <c r="AK143" s="30"/>
      <c r="AL143" s="30"/>
      <c r="AM143" s="31">
        <f t="shared" si="366"/>
        <v>-4015.09</v>
      </c>
      <c r="AN143" s="48"/>
      <c r="AO143" s="39"/>
      <c r="AP143" s="9"/>
      <c r="AQ143" s="9"/>
      <c r="AR143" s="9"/>
      <c r="AS143" s="50">
        <f t="shared" si="367"/>
        <v>2166.15</v>
      </c>
      <c r="AT143" s="30"/>
      <c r="AU143" s="30"/>
      <c r="AV143" s="50">
        <f t="shared" si="368"/>
        <v>2446.5800000000004</v>
      </c>
      <c r="AW143" s="30"/>
      <c r="AX143" s="30"/>
      <c r="AY143" s="21"/>
      <c r="AZ143" s="21"/>
      <c r="BB143" s="12">
        <v>3300</v>
      </c>
      <c r="BC143" s="12">
        <v>3900</v>
      </c>
      <c r="BD143" s="12">
        <v>400</v>
      </c>
      <c r="BE143" s="12">
        <v>700</v>
      </c>
      <c r="BF143" s="12">
        <v>3000</v>
      </c>
      <c r="BG143" s="12">
        <v>1300</v>
      </c>
      <c r="BH143" s="12">
        <v>1700</v>
      </c>
      <c r="BI143" s="12">
        <v>1600</v>
      </c>
      <c r="BJ143" s="12">
        <v>2000</v>
      </c>
    </row>
    <row r="144" spans="2:65">
      <c r="B144" s="4"/>
      <c r="C144" s="4"/>
      <c r="D144" s="4"/>
      <c r="E144" s="4"/>
      <c r="F144" s="5" t="s">
        <v>12</v>
      </c>
      <c r="G144" s="6">
        <v>3289.59</v>
      </c>
      <c r="H144" s="27"/>
      <c r="I144" s="27"/>
      <c r="J144" s="6">
        <v>3811.07</v>
      </c>
      <c r="K144" s="27"/>
      <c r="L144" s="27"/>
      <c r="M144" s="31">
        <f t="shared" si="361"/>
        <v>521.48</v>
      </c>
      <c r="N144" s="32"/>
      <c r="O144" s="33"/>
      <c r="P144" s="86">
        <v>2440.7399999999998</v>
      </c>
      <c r="Q144" s="89" t="str">
        <f t="shared" ref="Q144" si="670">IF(P144&gt;3000,"NG","OK")</f>
        <v>OK</v>
      </c>
      <c r="R144" s="6">
        <v>5159.07</v>
      </c>
      <c r="S144" s="27"/>
      <c r="T144" s="27"/>
      <c r="U144" s="31">
        <f t="shared" si="363"/>
        <v>1347.9999999999995</v>
      </c>
      <c r="V144" s="40"/>
      <c r="W144" s="33"/>
      <c r="X144" s="6">
        <v>5636.78</v>
      </c>
      <c r="Y144" s="27"/>
      <c r="Z144" s="27"/>
      <c r="AA144" s="31">
        <f t="shared" si="364"/>
        <v>1825.7099999999996</v>
      </c>
      <c r="AB144" s="40"/>
      <c r="AC144" s="33"/>
      <c r="AD144" s="6"/>
      <c r="AE144" s="27"/>
      <c r="AF144" s="27"/>
      <c r="AG144" s="31">
        <f t="shared" si="365"/>
        <v>-3811.07</v>
      </c>
      <c r="AH144" s="45"/>
      <c r="AI144" s="33"/>
      <c r="AJ144" s="6"/>
      <c r="AK144" s="27"/>
      <c r="AL144" s="27"/>
      <c r="AM144" s="31">
        <f t="shared" si="366"/>
        <v>-3811.07</v>
      </c>
      <c r="AN144" s="47"/>
      <c r="AO144" s="33"/>
      <c r="AP144" s="4"/>
      <c r="AQ144" s="4"/>
      <c r="AR144" s="4"/>
      <c r="AS144" s="50">
        <f t="shared" si="367"/>
        <v>1869.4799999999996</v>
      </c>
      <c r="AT144" s="27"/>
      <c r="AU144" s="27"/>
      <c r="AV144" s="50">
        <f t="shared" si="368"/>
        <v>2347.1899999999996</v>
      </c>
      <c r="AW144" s="27"/>
      <c r="AX144" s="27"/>
      <c r="AY144" s="16"/>
      <c r="AZ144" s="16"/>
      <c r="BB144" s="12">
        <v>3300</v>
      </c>
      <c r="BC144" s="12">
        <v>3900</v>
      </c>
      <c r="BD144" s="12">
        <v>400</v>
      </c>
      <c r="BE144" s="12">
        <v>700</v>
      </c>
      <c r="BF144" s="12">
        <v>3000</v>
      </c>
      <c r="BG144" s="12">
        <v>1300</v>
      </c>
      <c r="BH144" s="12">
        <v>1700</v>
      </c>
      <c r="BI144" s="12">
        <v>1600</v>
      </c>
      <c r="BJ144" s="12">
        <v>2000</v>
      </c>
    </row>
    <row r="145" spans="2:62">
      <c r="B145" s="26">
        <v>44088</v>
      </c>
      <c r="C145" s="8" t="s">
        <v>118</v>
      </c>
      <c r="D145" s="8" t="s">
        <v>113</v>
      </c>
      <c r="E145" s="8" t="s">
        <v>119</v>
      </c>
      <c r="F145" s="5" t="s">
        <v>13</v>
      </c>
      <c r="G145" s="6">
        <v>3480.16</v>
      </c>
      <c r="H145" s="28">
        <f t="shared" ref="H145" si="671">AVERAGE(G144:G147)</f>
        <v>3394.2599999999998</v>
      </c>
      <c r="I145" s="28">
        <f t="shared" ref="I145" si="672">STDEV(G144:G147)*3</f>
        <v>311.49771973483178</v>
      </c>
      <c r="J145" s="6">
        <v>4003.72</v>
      </c>
      <c r="K145" s="28">
        <f t="shared" ref="K145" si="673">AVERAGE(J144:J147)</f>
        <v>3997.3099999999995</v>
      </c>
      <c r="L145" s="28">
        <f t="shared" ref="L145" si="674">STDEV(J144:J147)*3</f>
        <v>395.33964106828404</v>
      </c>
      <c r="M145" s="31">
        <f t="shared" si="361"/>
        <v>523.55999999999995</v>
      </c>
      <c r="N145" s="34">
        <f t="shared" ref="N145" si="675">AVERAGE(M144:M147)</f>
        <v>603.04999999999995</v>
      </c>
      <c r="O145" s="35">
        <f t="shared" ref="O145" si="676">STDEV(M144:M147)*3</f>
        <v>313.7935553831536</v>
      </c>
      <c r="P145" s="87"/>
      <c r="Q145" s="90" t="str">
        <f t="shared" si="646"/>
        <v>NG</v>
      </c>
      <c r="R145" s="6">
        <v>5452.5</v>
      </c>
      <c r="S145" s="28">
        <f t="shared" ref="S145" si="677">AVERAGE(R144:R147)</f>
        <v>5415.6125000000002</v>
      </c>
      <c r="T145" s="28">
        <f t="shared" ref="T145" si="678">STDEV(R144:R147)*3</f>
        <v>524.91915513248364</v>
      </c>
      <c r="U145" s="31">
        <f t="shared" si="363"/>
        <v>1448.7800000000002</v>
      </c>
      <c r="V145" s="41">
        <f t="shared" ref="V145" si="679">AVERAGE(U144:U147)</f>
        <v>1418.3025</v>
      </c>
      <c r="W145" s="35">
        <f t="shared" ref="W145" si="680">STDEV(U144:U147)*3</f>
        <v>142.73630170702992</v>
      </c>
      <c r="X145" s="6">
        <v>5993.57</v>
      </c>
      <c r="Y145" s="28">
        <f t="shared" ref="Y145" si="681">AVERAGE(X144:X147)</f>
        <v>5903.579999999999</v>
      </c>
      <c r="Z145" s="28">
        <f t="shared" ref="Z145" si="682">STDEV(X144:X147)*3</f>
        <v>567.43801123999447</v>
      </c>
      <c r="AA145" s="31">
        <f t="shared" si="364"/>
        <v>1989.85</v>
      </c>
      <c r="AB145" s="41">
        <f t="shared" ref="AB145" si="683">AVERAGE(AA144:AA147)</f>
        <v>1906.2699999999998</v>
      </c>
      <c r="AC145" s="35">
        <f t="shared" ref="AC145" si="684">STDEV(AA144:AA147)*3</f>
        <v>241.07712666281776</v>
      </c>
      <c r="AD145" s="6"/>
      <c r="AE145" s="28" t="e">
        <f t="shared" ref="AE145" si="685">AVERAGE(AD144:AD147)</f>
        <v>#DIV/0!</v>
      </c>
      <c r="AF145" s="28" t="e">
        <f t="shared" ref="AF145" si="686">STDEV(AD144:AD147)*3</f>
        <v>#DIV/0!</v>
      </c>
      <c r="AG145" s="31">
        <f t="shared" si="365"/>
        <v>-4003.72</v>
      </c>
      <c r="AH145" s="46">
        <f t="shared" ref="AH145" si="687">AVERAGE(AG144:AG147)</f>
        <v>-3997.3099999999995</v>
      </c>
      <c r="AI145" s="35">
        <f t="shared" ref="AI145" si="688">STDEV(AG144:AG147)*3</f>
        <v>395.33964106828404</v>
      </c>
      <c r="AJ145" s="6"/>
      <c r="AK145" s="28" t="e">
        <f t="shared" ref="AK145" si="689">AVERAGE(AJ144:AJ147)</f>
        <v>#DIV/0!</v>
      </c>
      <c r="AL145" s="28" t="e">
        <f t="shared" ref="AL145" si="690">STDEV(AJ144:AJ147)*3</f>
        <v>#DIV/0!</v>
      </c>
      <c r="AM145" s="31">
        <f t="shared" si="366"/>
        <v>-4003.72</v>
      </c>
      <c r="AN145" s="46">
        <f t="shared" ref="AN145" si="691">AVERAGE(AM144:AM147)</f>
        <v>-3997.3099999999995</v>
      </c>
      <c r="AO145" s="35">
        <f t="shared" ref="AO145" si="692">STDEV(AM144:AM147)*3</f>
        <v>395.33964106828404</v>
      </c>
      <c r="AP145" s="25"/>
      <c r="AQ145" s="25"/>
      <c r="AR145" s="25"/>
      <c r="AS145" s="50">
        <f t="shared" si="367"/>
        <v>1972.3400000000001</v>
      </c>
      <c r="AT145" s="28">
        <f t="shared" ref="AT145" si="693">AVERAGE(AS144:AS147)</f>
        <v>2021.3525</v>
      </c>
      <c r="AU145" s="28">
        <f t="shared" ref="AU145" si="694">STDEV(AS144:AS147)*3</f>
        <v>404.42547944584373</v>
      </c>
      <c r="AV145" s="50">
        <f t="shared" si="368"/>
        <v>2513.41</v>
      </c>
      <c r="AW145" s="28">
        <f t="shared" ref="AW145" si="695">AVERAGE(AV144:AV147)</f>
        <v>2509.3199999999997</v>
      </c>
      <c r="AX145" s="28">
        <f t="shared" ref="AX145" si="696">STDEV(AV144:AV147)*3</f>
        <v>341.30358744085902</v>
      </c>
      <c r="AY145" s="2">
        <f t="shared" ref="AY145" si="697">IF(IF(COUNTBLANK(R144:R147),"",IF(AND(V146="OK",AB146="OK"),V145,AH145))&gt;0,IF(COUNTBLANK(R144:R147),"",IF(AND(V146="OK",AB146="OK"),V145,AH145)),"")</f>
        <v>1418.3025</v>
      </c>
      <c r="AZ145" s="2">
        <f t="shared" ref="AZ145" si="698">IF(IF(COUNTBLANK(R144:R147),"",IF(AND(V146="OK",AB146="OK"),AB145,AN145))&gt;0,IF(COUNTBLANK(R144:R147),"",IF(AND(V146="OK",AB146="OK"),AB145,AN145)),"")</f>
        <v>1906.2699999999998</v>
      </c>
      <c r="BB145" s="12">
        <v>3300</v>
      </c>
      <c r="BC145" s="12">
        <v>3900</v>
      </c>
      <c r="BD145" s="12">
        <v>400</v>
      </c>
      <c r="BE145" s="12">
        <v>700</v>
      </c>
      <c r="BF145" s="12">
        <v>3000</v>
      </c>
      <c r="BG145" s="12">
        <v>1300</v>
      </c>
      <c r="BH145" s="12">
        <v>1700</v>
      </c>
      <c r="BI145" s="12">
        <v>1600</v>
      </c>
      <c r="BJ145" s="12">
        <v>2000</v>
      </c>
    </row>
    <row r="146" spans="2:62">
      <c r="B146" s="8"/>
      <c r="C146" s="8"/>
      <c r="D146" s="8"/>
      <c r="E146" s="8"/>
      <c r="F146" s="5" t="s">
        <v>14</v>
      </c>
      <c r="G146" s="6">
        <v>3486.81</v>
      </c>
      <c r="H146" s="29"/>
      <c r="I146" s="29"/>
      <c r="J146" s="6">
        <v>4111.74</v>
      </c>
      <c r="K146" s="29"/>
      <c r="L146" s="29"/>
      <c r="M146" s="31">
        <f t="shared" si="361"/>
        <v>624.92999999999984</v>
      </c>
      <c r="N146" s="36" t="str">
        <f t="shared" ref="N146" si="699">IF(N145&gt;700,"NG",IF(N145&lt;400,"NG","OK"))</f>
        <v>OK</v>
      </c>
      <c r="O146" s="37"/>
      <c r="P146" s="87"/>
      <c r="Q146" s="90" t="str">
        <f t="shared" si="646"/>
        <v>NG</v>
      </c>
      <c r="R146" s="6">
        <v>5541.99</v>
      </c>
      <c r="S146" s="29"/>
      <c r="T146" s="29"/>
      <c r="U146" s="31">
        <f t="shared" si="363"/>
        <v>1430.25</v>
      </c>
      <c r="V146" s="42" t="str">
        <f>IF(V145&gt;1700,"NG",IF(V145&lt;1300,"NG","OK"))</f>
        <v>OK</v>
      </c>
      <c r="W146" s="37"/>
      <c r="X146" s="6">
        <v>6070.78</v>
      </c>
      <c r="Y146" s="29"/>
      <c r="Z146" s="29"/>
      <c r="AA146" s="31">
        <f t="shared" si="364"/>
        <v>1959.04</v>
      </c>
      <c r="AB146" s="42" t="str">
        <f>IF(AB145&gt;2000,"NG",IF(AB145&lt;1600,"NG","OK"))</f>
        <v>OK</v>
      </c>
      <c r="AC146" s="37"/>
      <c r="AD146" s="6"/>
      <c r="AE146" s="29"/>
      <c r="AF146" s="29"/>
      <c r="AG146" s="31">
        <f t="shared" si="365"/>
        <v>-4111.74</v>
      </c>
      <c r="AH146" s="47" t="str">
        <f>IF(AH145&gt;1700,"NG",IF(AH145&lt;1300,"NG","OK"))</f>
        <v>NG</v>
      </c>
      <c r="AI146" s="37"/>
      <c r="AJ146" s="6"/>
      <c r="AK146" s="29"/>
      <c r="AL146" s="29"/>
      <c r="AM146" s="31">
        <f t="shared" si="366"/>
        <v>-4111.74</v>
      </c>
      <c r="AN146" s="47" t="str">
        <f>IF(AN145&gt;2000,"NG",IF(AN145&lt;1600,"NG","OK"))</f>
        <v>NG</v>
      </c>
      <c r="AO146" s="37"/>
      <c r="AP146" s="8"/>
      <c r="AQ146" s="8"/>
      <c r="AR146" s="8"/>
      <c r="AS146" s="50">
        <f t="shared" si="367"/>
        <v>2055.1799999999998</v>
      </c>
      <c r="AT146" s="29"/>
      <c r="AU146" s="29"/>
      <c r="AV146" s="50">
        <f t="shared" si="368"/>
        <v>2583.9699999999998</v>
      </c>
      <c r="AW146" s="29"/>
      <c r="AX146" s="29"/>
      <c r="AY146" s="1"/>
      <c r="AZ146" s="1"/>
      <c r="BB146" s="12">
        <v>3300</v>
      </c>
      <c r="BC146" s="12">
        <v>3900</v>
      </c>
      <c r="BD146" s="12">
        <v>400</v>
      </c>
      <c r="BE146" s="12">
        <v>700</v>
      </c>
      <c r="BF146" s="12">
        <v>3000</v>
      </c>
      <c r="BG146" s="12">
        <v>1300</v>
      </c>
      <c r="BH146" s="12">
        <v>1700</v>
      </c>
      <c r="BI146" s="12">
        <v>1600</v>
      </c>
      <c r="BJ146" s="12">
        <v>2000</v>
      </c>
    </row>
    <row r="147" spans="2:62">
      <c r="B147" s="9"/>
      <c r="C147" s="9"/>
      <c r="D147" s="9"/>
      <c r="E147" s="9"/>
      <c r="F147" s="5" t="s">
        <v>15</v>
      </c>
      <c r="G147" s="6">
        <v>3320.48</v>
      </c>
      <c r="H147" s="30"/>
      <c r="I147" s="30"/>
      <c r="J147" s="6">
        <v>4062.71</v>
      </c>
      <c r="K147" s="30"/>
      <c r="L147" s="30"/>
      <c r="M147" s="31">
        <f t="shared" si="361"/>
        <v>742.23</v>
      </c>
      <c r="N147" s="38"/>
      <c r="O147" s="39"/>
      <c r="P147" s="88"/>
      <c r="Q147" s="91" t="str">
        <f t="shared" si="646"/>
        <v>NG</v>
      </c>
      <c r="R147" s="6">
        <v>5508.89</v>
      </c>
      <c r="S147" s="30"/>
      <c r="T147" s="30"/>
      <c r="U147" s="31">
        <f t="shared" si="363"/>
        <v>1446.1800000000003</v>
      </c>
      <c r="V147" s="43"/>
      <c r="W147" s="39"/>
      <c r="X147" s="6">
        <v>5913.19</v>
      </c>
      <c r="Y147" s="30"/>
      <c r="Z147" s="30"/>
      <c r="AA147" s="31">
        <f t="shared" si="364"/>
        <v>1850.4799999999996</v>
      </c>
      <c r="AB147" s="42"/>
      <c r="AC147" s="39"/>
      <c r="AD147" s="6"/>
      <c r="AE147" s="30"/>
      <c r="AF147" s="30"/>
      <c r="AG147" s="31">
        <f t="shared" si="365"/>
        <v>-4062.71</v>
      </c>
      <c r="AH147" s="48"/>
      <c r="AI147" s="39"/>
      <c r="AJ147" s="6"/>
      <c r="AK147" s="30"/>
      <c r="AL147" s="30"/>
      <c r="AM147" s="31">
        <f t="shared" si="366"/>
        <v>-4062.71</v>
      </c>
      <c r="AN147" s="48"/>
      <c r="AO147" s="39"/>
      <c r="AP147" s="9"/>
      <c r="AQ147" s="9"/>
      <c r="AR147" s="9"/>
      <c r="AS147" s="50">
        <f t="shared" si="367"/>
        <v>2188.4100000000003</v>
      </c>
      <c r="AT147" s="30"/>
      <c r="AU147" s="30"/>
      <c r="AV147" s="50">
        <f t="shared" si="368"/>
        <v>2592.7099999999996</v>
      </c>
      <c r="AW147" s="30"/>
      <c r="AX147" s="30"/>
      <c r="AY147" s="21"/>
      <c r="AZ147" s="21"/>
      <c r="BB147" s="12">
        <v>3300</v>
      </c>
      <c r="BC147" s="12">
        <v>3900</v>
      </c>
      <c r="BD147" s="12">
        <v>400</v>
      </c>
      <c r="BE147" s="12">
        <v>700</v>
      </c>
      <c r="BF147" s="12">
        <v>3000</v>
      </c>
      <c r="BG147" s="12">
        <v>1300</v>
      </c>
      <c r="BH147" s="12">
        <v>1700</v>
      </c>
      <c r="BI147" s="12">
        <v>1600</v>
      </c>
      <c r="BJ147" s="12">
        <v>2000</v>
      </c>
    </row>
    <row r="148" spans="2:62">
      <c r="B148" s="4"/>
      <c r="C148" s="4"/>
      <c r="D148" s="4"/>
      <c r="E148" s="4"/>
      <c r="F148" s="5" t="s">
        <v>12</v>
      </c>
      <c r="G148" s="6">
        <v>3301.68</v>
      </c>
      <c r="H148" s="27"/>
      <c r="I148" s="27"/>
      <c r="J148" s="6">
        <v>3822.68</v>
      </c>
      <c r="K148" s="27"/>
      <c r="L148" s="27"/>
      <c r="M148" s="31">
        <f t="shared" si="361"/>
        <v>521</v>
      </c>
      <c r="N148" s="32"/>
      <c r="O148" s="33"/>
      <c r="P148" s="86">
        <v>2518.7199999999998</v>
      </c>
      <c r="Q148" s="89" t="str">
        <f t="shared" ref="Q148" si="700">IF(P148&gt;3000,"NG","OK")</f>
        <v>OK</v>
      </c>
      <c r="R148" s="6">
        <v>5293.91</v>
      </c>
      <c r="S148" s="27"/>
      <c r="T148" s="27"/>
      <c r="U148" s="31">
        <f t="shared" si="363"/>
        <v>1471.23</v>
      </c>
      <c r="V148" s="40"/>
      <c r="W148" s="33"/>
      <c r="X148" s="6">
        <v>5692.91</v>
      </c>
      <c r="Y148" s="27"/>
      <c r="Z148" s="27"/>
      <c r="AA148" s="31">
        <f t="shared" si="364"/>
        <v>1870.23</v>
      </c>
      <c r="AB148" s="40"/>
      <c r="AC148" s="33"/>
      <c r="AD148" s="6"/>
      <c r="AE148" s="27"/>
      <c r="AF148" s="27"/>
      <c r="AG148" s="31">
        <f t="shared" si="365"/>
        <v>-3822.68</v>
      </c>
      <c r="AH148" s="45"/>
      <c r="AI148" s="33"/>
      <c r="AJ148" s="6"/>
      <c r="AK148" s="27"/>
      <c r="AL148" s="27"/>
      <c r="AM148" s="31">
        <f t="shared" si="366"/>
        <v>-3822.68</v>
      </c>
      <c r="AN148" s="47"/>
      <c r="AO148" s="33"/>
      <c r="AP148" s="4"/>
      <c r="AQ148" s="4"/>
      <c r="AR148" s="4"/>
      <c r="AS148" s="50">
        <f t="shared" si="367"/>
        <v>1992.23</v>
      </c>
      <c r="AT148" s="27"/>
      <c r="AU148" s="27"/>
      <c r="AV148" s="50">
        <f t="shared" si="368"/>
        <v>2391.23</v>
      </c>
      <c r="AW148" s="27"/>
      <c r="AX148" s="27"/>
      <c r="AY148" s="16"/>
      <c r="AZ148" s="16"/>
      <c r="BB148" s="12">
        <v>3300</v>
      </c>
      <c r="BC148" s="12">
        <v>3900</v>
      </c>
      <c r="BD148" s="12">
        <v>400</v>
      </c>
      <c r="BE148" s="12">
        <v>700</v>
      </c>
      <c r="BF148" s="12">
        <v>3000</v>
      </c>
      <c r="BG148" s="12">
        <v>1300</v>
      </c>
      <c r="BH148" s="12">
        <v>1700</v>
      </c>
      <c r="BI148" s="12">
        <v>1600</v>
      </c>
      <c r="BJ148" s="12">
        <v>2000</v>
      </c>
    </row>
    <row r="149" spans="2:62">
      <c r="B149" s="26">
        <v>44088</v>
      </c>
      <c r="C149" s="8" t="s">
        <v>118</v>
      </c>
      <c r="D149" s="8" t="s">
        <v>113</v>
      </c>
      <c r="E149" s="8" t="s">
        <v>120</v>
      </c>
      <c r="F149" s="5" t="s">
        <v>13</v>
      </c>
      <c r="G149" s="6">
        <v>3489.93</v>
      </c>
      <c r="H149" s="28">
        <f t="shared" ref="H149" si="701">AVERAGE(G148:G151)</f>
        <v>3393.42</v>
      </c>
      <c r="I149" s="28">
        <f t="shared" ref="I149" si="702">STDEV(G148:G151)*3</f>
        <v>273.22026388977798</v>
      </c>
      <c r="J149" s="6">
        <v>4127.8900000000003</v>
      </c>
      <c r="K149" s="28">
        <f t="shared" ref="K149" si="703">AVERAGE(J148:J151)</f>
        <v>4013.9975000000004</v>
      </c>
      <c r="L149" s="28">
        <f t="shared" ref="L149" si="704">STDEV(J148:J151)*3</f>
        <v>467.78487194970353</v>
      </c>
      <c r="M149" s="31">
        <f t="shared" si="361"/>
        <v>637.96000000000049</v>
      </c>
      <c r="N149" s="34">
        <f t="shared" ref="N149" si="705">AVERAGE(M148:M151)</f>
        <v>620.5775000000001</v>
      </c>
      <c r="O149" s="35">
        <f t="shared" ref="O149" si="706">STDEV(M148:M151)*3</f>
        <v>225.73183166093332</v>
      </c>
      <c r="P149" s="87"/>
      <c r="Q149" s="90" t="str">
        <f t="shared" si="646"/>
        <v>NG</v>
      </c>
      <c r="R149" s="6">
        <v>5418.54</v>
      </c>
      <c r="S149" s="28">
        <f t="shared" ref="S149" si="707">AVERAGE(R148:R151)</f>
        <v>5401.9775</v>
      </c>
      <c r="T149" s="28">
        <f t="shared" ref="T149" si="708">STDEV(R148:R151)*3</f>
        <v>324.95605368264876</v>
      </c>
      <c r="U149" s="31">
        <f t="shared" si="363"/>
        <v>1290.6499999999996</v>
      </c>
      <c r="V149" s="41">
        <f t="shared" ref="V149" si="709">AVERAGE(U148:U151)</f>
        <v>1387.98</v>
      </c>
      <c r="W149" s="35">
        <f t="shared" ref="W149" si="710">STDEV(U148:U151)*3</f>
        <v>222.65170962739137</v>
      </c>
      <c r="X149" s="6">
        <v>5824.73</v>
      </c>
      <c r="Y149" s="28">
        <f t="shared" ref="Y149" si="711">AVERAGE(X148:X151)</f>
        <v>5804.2574999999997</v>
      </c>
      <c r="Z149" s="28">
        <f t="shared" ref="Z149" si="712">STDEV(X148:X151)*3</f>
        <v>298.56126946574989</v>
      </c>
      <c r="AA149" s="31">
        <f t="shared" si="364"/>
        <v>1696.8399999999992</v>
      </c>
      <c r="AB149" s="41">
        <f t="shared" ref="AB149" si="713">AVERAGE(AA148:AA151)</f>
        <v>1790.2599999999998</v>
      </c>
      <c r="AC149" s="35">
        <f t="shared" ref="AC149" si="714">STDEV(AA148:AA151)*3</f>
        <v>219.75247302362828</v>
      </c>
      <c r="AD149" s="6"/>
      <c r="AE149" s="28" t="e">
        <f t="shared" ref="AE149" si="715">AVERAGE(AD148:AD151)</f>
        <v>#DIV/0!</v>
      </c>
      <c r="AF149" s="28" t="e">
        <f t="shared" ref="AF149" si="716">STDEV(AD148:AD151)*3</f>
        <v>#DIV/0!</v>
      </c>
      <c r="AG149" s="31">
        <f t="shared" si="365"/>
        <v>-4127.8900000000003</v>
      </c>
      <c r="AH149" s="46">
        <f t="shared" ref="AH149" si="717">AVERAGE(AG148:AG151)</f>
        <v>-4013.9975000000004</v>
      </c>
      <c r="AI149" s="35">
        <f t="shared" ref="AI149" si="718">STDEV(AG148:AG151)*3</f>
        <v>467.78487194970353</v>
      </c>
      <c r="AJ149" s="6"/>
      <c r="AK149" s="28" t="e">
        <f t="shared" ref="AK149" si="719">AVERAGE(AJ148:AJ151)</f>
        <v>#DIV/0!</v>
      </c>
      <c r="AL149" s="28" t="e">
        <f t="shared" ref="AL149" si="720">STDEV(AJ148:AJ151)*3</f>
        <v>#DIV/0!</v>
      </c>
      <c r="AM149" s="31">
        <f t="shared" si="366"/>
        <v>-4127.8900000000003</v>
      </c>
      <c r="AN149" s="46">
        <f t="shared" ref="AN149" si="721">AVERAGE(AM148:AM151)</f>
        <v>-4013.9975000000004</v>
      </c>
      <c r="AO149" s="35">
        <f t="shared" ref="AO149" si="722">STDEV(AM148:AM151)*3</f>
        <v>467.78487194970353</v>
      </c>
      <c r="AP149" s="25"/>
      <c r="AQ149" s="25"/>
      <c r="AR149" s="25"/>
      <c r="AS149" s="50">
        <f t="shared" si="367"/>
        <v>1928.6100000000001</v>
      </c>
      <c r="AT149" s="28">
        <f t="shared" ref="AT149" si="723">AVERAGE(AS148:AS151)</f>
        <v>2008.5574999999999</v>
      </c>
      <c r="AU149" s="28">
        <f t="shared" ref="AU149" si="724">STDEV(AS148:AS151)*3</f>
        <v>206.10781844704513</v>
      </c>
      <c r="AV149" s="50">
        <f t="shared" si="368"/>
        <v>2334.7999999999997</v>
      </c>
      <c r="AW149" s="28">
        <f t="shared" ref="AW149" si="725">AVERAGE(AV148:AV151)</f>
        <v>2410.8375000000001</v>
      </c>
      <c r="AX149" s="28">
        <f t="shared" ref="AX149" si="726">STDEV(AV148:AV151)*3</f>
        <v>186.15620598035457</v>
      </c>
      <c r="AY149" s="2">
        <f t="shared" ref="AY149" si="727">IF(IF(COUNTBLANK(R148:R151),"",IF(AND(V150="OK",AB150="OK"),V149,AH149))&gt;0,IF(COUNTBLANK(R148:R151),"",IF(AND(V150="OK",AB150="OK"),V149,AH149)),"")</f>
        <v>1387.98</v>
      </c>
      <c r="AZ149" s="2">
        <f t="shared" ref="AZ149" si="728">IF(IF(COUNTBLANK(R148:R151),"",IF(AND(V150="OK",AB150="OK"),AB149,AN149))&gt;0,IF(COUNTBLANK(R148:R151),"",IF(AND(V150="OK",AB150="OK"),AB149,AN149)),"")</f>
        <v>1790.2599999999998</v>
      </c>
      <c r="BB149" s="12">
        <v>3300</v>
      </c>
      <c r="BC149" s="12">
        <v>3900</v>
      </c>
      <c r="BD149" s="12">
        <v>400</v>
      </c>
      <c r="BE149" s="12">
        <v>700</v>
      </c>
      <c r="BF149" s="12">
        <v>3000</v>
      </c>
      <c r="BG149" s="12">
        <v>1300</v>
      </c>
      <c r="BH149" s="12">
        <v>1700</v>
      </c>
      <c r="BI149" s="12">
        <v>1600</v>
      </c>
      <c r="BJ149" s="12">
        <v>2000</v>
      </c>
    </row>
    <row r="150" spans="2:62">
      <c r="B150" s="8"/>
      <c r="C150" s="8"/>
      <c r="D150" s="8"/>
      <c r="E150" s="8"/>
      <c r="F150" s="5" t="s">
        <v>14</v>
      </c>
      <c r="G150" s="6">
        <v>3450.79</v>
      </c>
      <c r="H150" s="29"/>
      <c r="I150" s="29"/>
      <c r="J150" s="6">
        <v>4153.63</v>
      </c>
      <c r="K150" s="29"/>
      <c r="L150" s="29"/>
      <c r="M150" s="31">
        <f t="shared" si="361"/>
        <v>702.84000000000015</v>
      </c>
      <c r="N150" s="36" t="str">
        <f t="shared" ref="N150" si="729">IF(N149&gt;700,"NG",IF(N149&lt;400,"NG","OK"))</f>
        <v>OK</v>
      </c>
      <c r="O150" s="37"/>
      <c r="P150" s="87"/>
      <c r="Q150" s="90" t="str">
        <f t="shared" si="646"/>
        <v>NG</v>
      </c>
      <c r="R150" s="6">
        <v>5545.35</v>
      </c>
      <c r="S150" s="29"/>
      <c r="T150" s="29"/>
      <c r="U150" s="31">
        <f t="shared" si="363"/>
        <v>1391.7200000000003</v>
      </c>
      <c r="V150" s="42" t="str">
        <f>IF(V149&gt;1700,"NG",IF(V149&lt;1300,"NG","OK"))</f>
        <v>OK</v>
      </c>
      <c r="W150" s="37"/>
      <c r="X150" s="6">
        <v>5929.59</v>
      </c>
      <c r="Y150" s="29"/>
      <c r="Z150" s="29"/>
      <c r="AA150" s="31">
        <f t="shared" si="364"/>
        <v>1775.96</v>
      </c>
      <c r="AB150" s="42" t="str">
        <f>IF(AB149&gt;2000,"NG",IF(AB149&lt;1600,"NG","OK"))</f>
        <v>OK</v>
      </c>
      <c r="AC150" s="37"/>
      <c r="AD150" s="6"/>
      <c r="AE150" s="29"/>
      <c r="AF150" s="29"/>
      <c r="AG150" s="31">
        <f t="shared" si="365"/>
        <v>-4153.63</v>
      </c>
      <c r="AH150" s="47" t="str">
        <f>IF(AH149&gt;1700,"NG",IF(AH149&lt;1300,"NG","OK"))</f>
        <v>NG</v>
      </c>
      <c r="AI150" s="37"/>
      <c r="AJ150" s="6"/>
      <c r="AK150" s="29"/>
      <c r="AL150" s="29"/>
      <c r="AM150" s="31">
        <f t="shared" si="366"/>
        <v>-4153.63</v>
      </c>
      <c r="AN150" s="47" t="str">
        <f>IF(AN149&gt;2000,"NG",IF(AN149&lt;1600,"NG","OK"))</f>
        <v>NG</v>
      </c>
      <c r="AO150" s="37"/>
      <c r="AP150" s="8"/>
      <c r="AQ150" s="8"/>
      <c r="AR150" s="8"/>
      <c r="AS150" s="50">
        <f t="shared" si="367"/>
        <v>2094.5600000000004</v>
      </c>
      <c r="AT150" s="29"/>
      <c r="AU150" s="29"/>
      <c r="AV150" s="50">
        <f t="shared" si="368"/>
        <v>2478.8000000000002</v>
      </c>
      <c r="AW150" s="29"/>
      <c r="AX150" s="29"/>
      <c r="AY150" s="1"/>
      <c r="AZ150" s="1"/>
      <c r="BB150" s="12">
        <v>3300</v>
      </c>
      <c r="BC150" s="12">
        <v>3900</v>
      </c>
      <c r="BD150" s="12">
        <v>400</v>
      </c>
      <c r="BE150" s="12">
        <v>700</v>
      </c>
      <c r="BF150" s="12">
        <v>3000</v>
      </c>
      <c r="BG150" s="12">
        <v>1300</v>
      </c>
      <c r="BH150" s="12">
        <v>1700</v>
      </c>
      <c r="BI150" s="12">
        <v>1600</v>
      </c>
      <c r="BJ150" s="12">
        <v>2000</v>
      </c>
    </row>
    <row r="151" spans="2:62">
      <c r="B151" s="9"/>
      <c r="C151" s="9"/>
      <c r="D151" s="9"/>
      <c r="E151" s="9"/>
      <c r="F151" s="5" t="s">
        <v>15</v>
      </c>
      <c r="G151" s="6">
        <v>3331.28</v>
      </c>
      <c r="H151" s="30"/>
      <c r="I151" s="30"/>
      <c r="J151" s="6">
        <v>3951.79</v>
      </c>
      <c r="K151" s="30"/>
      <c r="L151" s="30"/>
      <c r="M151" s="31">
        <f t="shared" si="361"/>
        <v>620.50999999999976</v>
      </c>
      <c r="N151" s="38"/>
      <c r="O151" s="39"/>
      <c r="P151" s="88"/>
      <c r="Q151" s="91" t="str">
        <f t="shared" si="646"/>
        <v>NG</v>
      </c>
      <c r="R151" s="6">
        <v>5350.11</v>
      </c>
      <c r="S151" s="30"/>
      <c r="T151" s="30"/>
      <c r="U151" s="31">
        <f t="shared" si="363"/>
        <v>1398.3199999999997</v>
      </c>
      <c r="V151" s="43"/>
      <c r="W151" s="39"/>
      <c r="X151" s="6">
        <v>5769.8</v>
      </c>
      <c r="Y151" s="30"/>
      <c r="Z151" s="30"/>
      <c r="AA151" s="31">
        <f t="shared" si="364"/>
        <v>1818.0100000000002</v>
      </c>
      <c r="AB151" s="42"/>
      <c r="AC151" s="39"/>
      <c r="AD151" s="6"/>
      <c r="AE151" s="30"/>
      <c r="AF151" s="30"/>
      <c r="AG151" s="31">
        <f t="shared" si="365"/>
        <v>-3951.79</v>
      </c>
      <c r="AH151" s="48"/>
      <c r="AI151" s="39"/>
      <c r="AJ151" s="6"/>
      <c r="AK151" s="30"/>
      <c r="AL151" s="30"/>
      <c r="AM151" s="31">
        <f t="shared" si="366"/>
        <v>-3951.79</v>
      </c>
      <c r="AN151" s="48"/>
      <c r="AO151" s="39"/>
      <c r="AP151" s="9"/>
      <c r="AQ151" s="9"/>
      <c r="AR151" s="9"/>
      <c r="AS151" s="50">
        <f t="shared" si="367"/>
        <v>2018.8299999999995</v>
      </c>
      <c r="AT151" s="30"/>
      <c r="AU151" s="30"/>
      <c r="AV151" s="50">
        <f t="shared" si="368"/>
        <v>2438.52</v>
      </c>
      <c r="AW151" s="30"/>
      <c r="AX151" s="30"/>
      <c r="AY151" s="21"/>
      <c r="AZ151" s="21"/>
      <c r="BB151" s="12">
        <v>3300</v>
      </c>
      <c r="BC151" s="12">
        <v>3900</v>
      </c>
      <c r="BD151" s="12">
        <v>400</v>
      </c>
      <c r="BE151" s="12">
        <v>700</v>
      </c>
      <c r="BF151" s="12">
        <v>3000</v>
      </c>
      <c r="BG151" s="12">
        <v>1300</v>
      </c>
      <c r="BH151" s="12">
        <v>1700</v>
      </c>
      <c r="BI151" s="12">
        <v>1600</v>
      </c>
      <c r="BJ151" s="12">
        <v>2000</v>
      </c>
    </row>
    <row r="152" spans="2:62">
      <c r="B152" s="4"/>
      <c r="C152" s="4"/>
      <c r="D152" s="4"/>
      <c r="E152" s="4"/>
      <c r="F152" s="5" t="s">
        <v>12</v>
      </c>
      <c r="G152" s="6">
        <v>3340.57</v>
      </c>
      <c r="H152" s="27"/>
      <c r="I152" s="27"/>
      <c r="J152" s="6">
        <v>3832.42</v>
      </c>
      <c r="K152" s="27"/>
      <c r="L152" s="27"/>
      <c r="M152" s="31">
        <f t="shared" si="361"/>
        <v>491.84999999999991</v>
      </c>
      <c r="N152" s="32"/>
      <c r="O152" s="33"/>
      <c r="P152" s="86">
        <v>2457.63</v>
      </c>
      <c r="Q152" s="89" t="str">
        <f t="shared" ref="Q152" si="730">IF(P152&gt;3000,"NG","OK")</f>
        <v>OK</v>
      </c>
      <c r="R152" s="6">
        <v>5240.01</v>
      </c>
      <c r="S152" s="27"/>
      <c r="T152" s="27"/>
      <c r="U152" s="31">
        <f t="shared" si="363"/>
        <v>1407.5900000000001</v>
      </c>
      <c r="V152" s="40"/>
      <c r="W152" s="33"/>
      <c r="X152" s="6">
        <v>5676.27</v>
      </c>
      <c r="Y152" s="27"/>
      <c r="Z152" s="27"/>
      <c r="AA152" s="31">
        <f t="shared" si="364"/>
        <v>1843.8500000000004</v>
      </c>
      <c r="AB152" s="40"/>
      <c r="AC152" s="33"/>
      <c r="AD152" s="6"/>
      <c r="AE152" s="27"/>
      <c r="AF152" s="27"/>
      <c r="AG152" s="31">
        <f t="shared" si="365"/>
        <v>-3832.42</v>
      </c>
      <c r="AH152" s="45"/>
      <c r="AI152" s="33"/>
      <c r="AJ152" s="6"/>
      <c r="AK152" s="27"/>
      <c r="AL152" s="27"/>
      <c r="AM152" s="31">
        <f t="shared" si="366"/>
        <v>-3832.42</v>
      </c>
      <c r="AN152" s="47"/>
      <c r="AO152" s="33"/>
      <c r="AP152" s="4"/>
      <c r="AQ152" s="4"/>
      <c r="AR152" s="4"/>
      <c r="AS152" s="50">
        <f t="shared" si="367"/>
        <v>1899.44</v>
      </c>
      <c r="AT152" s="27"/>
      <c r="AU152" s="27"/>
      <c r="AV152" s="50">
        <f t="shared" si="368"/>
        <v>2335.7000000000003</v>
      </c>
      <c r="AW152" s="27"/>
      <c r="AX152" s="27"/>
      <c r="AY152" s="16"/>
      <c r="AZ152" s="16"/>
      <c r="BB152" s="12">
        <v>3300</v>
      </c>
      <c r="BC152" s="12">
        <v>3900</v>
      </c>
      <c r="BD152" s="12">
        <v>400</v>
      </c>
      <c r="BE152" s="12">
        <v>700</v>
      </c>
      <c r="BF152" s="12">
        <v>3000</v>
      </c>
      <c r="BG152" s="12">
        <v>1300</v>
      </c>
      <c r="BH152" s="12">
        <v>1700</v>
      </c>
      <c r="BI152" s="12">
        <v>1600</v>
      </c>
      <c r="BJ152" s="12">
        <v>2000</v>
      </c>
    </row>
    <row r="153" spans="2:62">
      <c r="B153" s="26">
        <v>44088</v>
      </c>
      <c r="C153" s="8" t="s">
        <v>118</v>
      </c>
      <c r="D153" s="8" t="s">
        <v>113</v>
      </c>
      <c r="E153" s="8" t="s">
        <v>121</v>
      </c>
      <c r="F153" s="5" t="s">
        <v>13</v>
      </c>
      <c r="G153" s="6">
        <v>3472.57</v>
      </c>
      <c r="H153" s="28">
        <f t="shared" ref="H153" si="731">AVERAGE(G152:G155)</f>
        <v>3404.6200000000003</v>
      </c>
      <c r="I153" s="28">
        <f t="shared" ref="I153" si="732">STDEV(G152:G155)*3</f>
        <v>266.71601301759131</v>
      </c>
      <c r="J153" s="6">
        <v>4087.08</v>
      </c>
      <c r="K153" s="28">
        <f t="shared" ref="K153" si="733">AVERAGE(J152:J155)</f>
        <v>3994.27</v>
      </c>
      <c r="L153" s="28">
        <f t="shared" ref="L153" si="734">STDEV(J152:J155)*3</f>
        <v>444.70357902764863</v>
      </c>
      <c r="M153" s="31">
        <f t="shared" si="361"/>
        <v>614.50999999999976</v>
      </c>
      <c r="N153" s="34">
        <f t="shared" ref="N153" si="735">AVERAGE(M152:M155)</f>
        <v>589.65</v>
      </c>
      <c r="O153" s="35">
        <f t="shared" ref="O153" si="736">STDEV(M152:M155)*3</f>
        <v>212.55184967437887</v>
      </c>
      <c r="P153" s="87"/>
      <c r="Q153" s="90" t="str">
        <f t="shared" si="646"/>
        <v>NG</v>
      </c>
      <c r="R153" s="6">
        <v>5616.55</v>
      </c>
      <c r="S153" s="28">
        <f t="shared" ref="S153" si="737">AVERAGE(R152:R155)</f>
        <v>5454.14</v>
      </c>
      <c r="T153" s="28">
        <f t="shared" ref="T153" si="738">STDEV(R152:R155)*3</f>
        <v>542.7686385560603</v>
      </c>
      <c r="U153" s="31">
        <f t="shared" si="363"/>
        <v>1529.4700000000003</v>
      </c>
      <c r="V153" s="41">
        <f t="shared" ref="V153" si="739">AVERAGE(U152:U155)</f>
        <v>1459.87</v>
      </c>
      <c r="W153" s="35">
        <f t="shared" ref="W153" si="740">STDEV(U152:U155)*3</f>
        <v>153.79892782461178</v>
      </c>
      <c r="X153" s="6">
        <v>6002.9</v>
      </c>
      <c r="Y153" s="28">
        <f t="shared" ref="Y153" si="741">AVERAGE(X152:X155)</f>
        <v>5849.8075000000008</v>
      </c>
      <c r="Z153" s="28">
        <f t="shared" ref="Z153" si="742">STDEV(X152:X155)*3</f>
        <v>450.95349541277471</v>
      </c>
      <c r="AA153" s="31">
        <f t="shared" si="364"/>
        <v>1915.8199999999997</v>
      </c>
      <c r="AB153" s="41">
        <f t="shared" ref="AB153" si="743">AVERAGE(AA152:AA155)</f>
        <v>1855.5374999999999</v>
      </c>
      <c r="AC153" s="35">
        <f t="shared" ref="AC153" si="744">STDEV(AA152:AA155)*3</f>
        <v>150.59062396112122</v>
      </c>
      <c r="AD153" s="6"/>
      <c r="AE153" s="28" t="e">
        <f t="shared" ref="AE153" si="745">AVERAGE(AD152:AD155)</f>
        <v>#DIV/0!</v>
      </c>
      <c r="AF153" s="28" t="e">
        <f t="shared" ref="AF153" si="746">STDEV(AD152:AD155)*3</f>
        <v>#DIV/0!</v>
      </c>
      <c r="AG153" s="31">
        <f t="shared" si="365"/>
        <v>-4087.08</v>
      </c>
      <c r="AH153" s="46">
        <f t="shared" ref="AH153" si="747">AVERAGE(AG152:AG155)</f>
        <v>-3994.27</v>
      </c>
      <c r="AI153" s="35">
        <f t="shared" ref="AI153" si="748">STDEV(AG152:AG155)*3</f>
        <v>444.70357902764863</v>
      </c>
      <c r="AJ153" s="6"/>
      <c r="AK153" s="28" t="e">
        <f t="shared" ref="AK153" si="749">AVERAGE(AJ152:AJ155)</f>
        <v>#DIV/0!</v>
      </c>
      <c r="AL153" s="28" t="e">
        <f t="shared" ref="AL153" si="750">STDEV(AJ152:AJ155)*3</f>
        <v>#DIV/0!</v>
      </c>
      <c r="AM153" s="31">
        <f t="shared" si="366"/>
        <v>-4087.08</v>
      </c>
      <c r="AN153" s="46">
        <f t="shared" ref="AN153" si="751">AVERAGE(AM152:AM155)</f>
        <v>-3994.27</v>
      </c>
      <c r="AO153" s="35">
        <f t="shared" ref="AO153" si="752">STDEV(AM152:AM155)*3</f>
        <v>444.70357902764863</v>
      </c>
      <c r="AP153" s="25"/>
      <c r="AQ153" s="25"/>
      <c r="AR153" s="25"/>
      <c r="AS153" s="50">
        <f t="shared" si="367"/>
        <v>2143.98</v>
      </c>
      <c r="AT153" s="28">
        <f t="shared" ref="AT153" si="753">AVERAGE(AS152:AS155)</f>
        <v>2049.52</v>
      </c>
      <c r="AU153" s="28">
        <f t="shared" ref="AU153" si="754">STDEV(AS152:AS155)*3</f>
        <v>320.24754331610387</v>
      </c>
      <c r="AV153" s="50">
        <f t="shared" si="368"/>
        <v>2530.3299999999995</v>
      </c>
      <c r="AW153" s="28">
        <f t="shared" ref="AW153" si="755">AVERAGE(AV152:AV155)</f>
        <v>2445.1875</v>
      </c>
      <c r="AX153" s="28">
        <f t="shared" ref="AX153" si="756">STDEV(AV152:AV155)*3</f>
        <v>242.17144097725392</v>
      </c>
      <c r="AY153" s="2">
        <f t="shared" ref="AY153" si="757">IF(IF(COUNTBLANK(R152:R155),"",IF(AND(V154="OK",AB154="OK"),V153,AH153))&gt;0,IF(COUNTBLANK(R152:R155),"",IF(AND(V154="OK",AB154="OK"),V153,AH153)),"")</f>
        <v>1459.87</v>
      </c>
      <c r="AZ153" s="2">
        <f t="shared" ref="AZ153" si="758">IF(IF(COUNTBLANK(R152:R155),"",IF(AND(V154="OK",AB154="OK"),AB153,AN153))&gt;0,IF(COUNTBLANK(R152:R155),"",IF(AND(V154="OK",AB154="OK"),AB153,AN153)),"")</f>
        <v>1855.5374999999999</v>
      </c>
      <c r="BB153" s="12">
        <v>3300</v>
      </c>
      <c r="BC153" s="12">
        <v>3900</v>
      </c>
      <c r="BD153" s="12">
        <v>400</v>
      </c>
      <c r="BE153" s="12">
        <v>700</v>
      </c>
      <c r="BF153" s="12">
        <v>3000</v>
      </c>
      <c r="BG153" s="12">
        <v>1300</v>
      </c>
      <c r="BH153" s="12">
        <v>1700</v>
      </c>
      <c r="BI153" s="12">
        <v>1600</v>
      </c>
      <c r="BJ153" s="12">
        <v>2000</v>
      </c>
    </row>
    <row r="154" spans="2:62">
      <c r="B154" s="8"/>
      <c r="C154" s="8"/>
      <c r="D154" s="8"/>
      <c r="E154" s="8"/>
      <c r="F154" s="5" t="s">
        <v>14</v>
      </c>
      <c r="G154" s="6">
        <v>3489.23</v>
      </c>
      <c r="H154" s="29"/>
      <c r="I154" s="29"/>
      <c r="J154" s="6">
        <v>4148.6400000000003</v>
      </c>
      <c r="K154" s="29"/>
      <c r="L154" s="29"/>
      <c r="M154" s="31">
        <f t="shared" si="361"/>
        <v>659.41000000000031</v>
      </c>
      <c r="N154" s="36" t="str">
        <f t="shared" ref="N154" si="759">IF(N153&gt;700,"NG",IF(N153&lt;400,"NG","OK"))</f>
        <v>OK</v>
      </c>
      <c r="O154" s="37"/>
      <c r="P154" s="87"/>
      <c r="Q154" s="90" t="str">
        <f t="shared" si="646"/>
        <v>NG</v>
      </c>
      <c r="R154" s="6">
        <v>5590.98</v>
      </c>
      <c r="S154" s="29"/>
      <c r="T154" s="29"/>
      <c r="U154" s="31">
        <f t="shared" si="363"/>
        <v>1442.3399999999992</v>
      </c>
      <c r="V154" s="42" t="str">
        <f>IF(V153&gt;1700,"NG",IF(V153&lt;1300,"NG","OK"))</f>
        <v>OK</v>
      </c>
      <c r="W154" s="37"/>
      <c r="X154" s="6">
        <v>5943.77</v>
      </c>
      <c r="Y154" s="29"/>
      <c r="Z154" s="29"/>
      <c r="AA154" s="31">
        <f t="shared" si="364"/>
        <v>1795.13</v>
      </c>
      <c r="AB154" s="42" t="str">
        <f>IF(AB153&gt;2000,"NG",IF(AB153&lt;1600,"NG","OK"))</f>
        <v>OK</v>
      </c>
      <c r="AC154" s="37"/>
      <c r="AD154" s="6"/>
      <c r="AE154" s="29"/>
      <c r="AF154" s="29"/>
      <c r="AG154" s="31">
        <f t="shared" si="365"/>
        <v>-4148.6400000000003</v>
      </c>
      <c r="AH154" s="47" t="str">
        <f>IF(AH153&gt;1700,"NG",IF(AH153&lt;1300,"NG","OK"))</f>
        <v>NG</v>
      </c>
      <c r="AI154" s="37"/>
      <c r="AJ154" s="6"/>
      <c r="AK154" s="29"/>
      <c r="AL154" s="29"/>
      <c r="AM154" s="31">
        <f t="shared" si="366"/>
        <v>-4148.6400000000003</v>
      </c>
      <c r="AN154" s="47" t="str">
        <f>IF(AN153&gt;2000,"NG",IF(AN153&lt;1600,"NG","OK"))</f>
        <v>NG</v>
      </c>
      <c r="AO154" s="37"/>
      <c r="AP154" s="8"/>
      <c r="AQ154" s="8"/>
      <c r="AR154" s="8"/>
      <c r="AS154" s="50">
        <f t="shared" si="367"/>
        <v>2101.7499999999995</v>
      </c>
      <c r="AT154" s="29"/>
      <c r="AU154" s="29"/>
      <c r="AV154" s="50">
        <f t="shared" si="368"/>
        <v>2454.5400000000004</v>
      </c>
      <c r="AW154" s="29"/>
      <c r="AX154" s="29"/>
      <c r="AY154" s="1"/>
      <c r="AZ154" s="1"/>
      <c r="BB154" s="12">
        <v>3300</v>
      </c>
      <c r="BC154" s="12">
        <v>3900</v>
      </c>
      <c r="BD154" s="12">
        <v>400</v>
      </c>
      <c r="BE154" s="12">
        <v>700</v>
      </c>
      <c r="BF154" s="12">
        <v>3000</v>
      </c>
      <c r="BG154" s="12">
        <v>1300</v>
      </c>
      <c r="BH154" s="12">
        <v>1700</v>
      </c>
      <c r="BI154" s="12">
        <v>1600</v>
      </c>
      <c r="BJ154" s="12">
        <v>2000</v>
      </c>
    </row>
    <row r="155" spans="2:62">
      <c r="B155" s="9"/>
      <c r="C155" s="9"/>
      <c r="D155" s="9"/>
      <c r="E155" s="9"/>
      <c r="F155" s="5" t="s">
        <v>15</v>
      </c>
      <c r="G155" s="6">
        <v>3316.11</v>
      </c>
      <c r="H155" s="30"/>
      <c r="I155" s="30"/>
      <c r="J155" s="6">
        <v>3908.94</v>
      </c>
      <c r="K155" s="30"/>
      <c r="L155" s="30"/>
      <c r="M155" s="31">
        <f t="shared" si="361"/>
        <v>592.82999999999993</v>
      </c>
      <c r="N155" s="38"/>
      <c r="O155" s="39"/>
      <c r="P155" s="88"/>
      <c r="Q155" s="91" t="str">
        <f t="shared" si="646"/>
        <v>NG</v>
      </c>
      <c r="R155" s="6">
        <v>5369.02</v>
      </c>
      <c r="S155" s="30"/>
      <c r="T155" s="30"/>
      <c r="U155" s="31">
        <f t="shared" si="363"/>
        <v>1460.0800000000004</v>
      </c>
      <c r="V155" s="43"/>
      <c r="W155" s="39"/>
      <c r="X155" s="6">
        <v>5776.29</v>
      </c>
      <c r="Y155" s="30"/>
      <c r="Z155" s="30"/>
      <c r="AA155" s="31">
        <f t="shared" si="364"/>
        <v>1867.35</v>
      </c>
      <c r="AB155" s="42"/>
      <c r="AC155" s="39"/>
      <c r="AD155" s="6"/>
      <c r="AE155" s="30"/>
      <c r="AF155" s="30"/>
      <c r="AG155" s="31">
        <f t="shared" si="365"/>
        <v>-3908.94</v>
      </c>
      <c r="AH155" s="48"/>
      <c r="AI155" s="39"/>
      <c r="AJ155" s="6"/>
      <c r="AK155" s="30"/>
      <c r="AL155" s="30"/>
      <c r="AM155" s="31">
        <f t="shared" si="366"/>
        <v>-3908.94</v>
      </c>
      <c r="AN155" s="48"/>
      <c r="AO155" s="39"/>
      <c r="AP155" s="9"/>
      <c r="AQ155" s="9"/>
      <c r="AR155" s="9"/>
      <c r="AS155" s="50">
        <f t="shared" si="367"/>
        <v>2052.9100000000003</v>
      </c>
      <c r="AT155" s="30"/>
      <c r="AU155" s="30"/>
      <c r="AV155" s="50">
        <f t="shared" si="368"/>
        <v>2460.1799999999998</v>
      </c>
      <c r="AW155" s="30"/>
      <c r="AX155" s="30"/>
      <c r="AY155" s="21"/>
      <c r="AZ155" s="21"/>
      <c r="BB155" s="12">
        <v>3300</v>
      </c>
      <c r="BC155" s="12">
        <v>3900</v>
      </c>
      <c r="BD155" s="12">
        <v>400</v>
      </c>
      <c r="BE155" s="12">
        <v>700</v>
      </c>
      <c r="BF155" s="12">
        <v>3000</v>
      </c>
      <c r="BG155" s="12">
        <v>1300</v>
      </c>
      <c r="BH155" s="12">
        <v>1700</v>
      </c>
      <c r="BI155" s="12">
        <v>1600</v>
      </c>
      <c r="BJ155" s="12">
        <v>2000</v>
      </c>
    </row>
    <row r="156" spans="2:62">
      <c r="B156" s="4"/>
      <c r="C156" s="4"/>
      <c r="D156" s="4"/>
      <c r="E156" s="4"/>
      <c r="F156" s="5" t="s">
        <v>12</v>
      </c>
      <c r="G156" s="6">
        <v>3415.34</v>
      </c>
      <c r="H156" s="27"/>
      <c r="I156" s="27"/>
      <c r="J156" s="6">
        <v>3960.31</v>
      </c>
      <c r="K156" s="27"/>
      <c r="L156" s="27"/>
      <c r="M156" s="31">
        <f t="shared" si="361"/>
        <v>544.9699999999998</v>
      </c>
      <c r="N156" s="32"/>
      <c r="O156" s="33"/>
      <c r="P156" s="86">
        <v>2394.84</v>
      </c>
      <c r="Q156" s="89" t="str">
        <f t="shared" ref="Q156" si="760">IF(P156&gt;3000,"NG","OK")</f>
        <v>OK</v>
      </c>
      <c r="R156" s="6">
        <v>5295.49</v>
      </c>
      <c r="S156" s="27"/>
      <c r="T156" s="27"/>
      <c r="U156" s="31">
        <f t="shared" si="363"/>
        <v>1335.1799999999998</v>
      </c>
      <c r="V156" s="40"/>
      <c r="W156" s="33"/>
      <c r="X156" s="6">
        <v>5590.97</v>
      </c>
      <c r="Y156" s="27"/>
      <c r="Z156" s="27"/>
      <c r="AA156" s="31">
        <f t="shared" si="364"/>
        <v>1630.6600000000003</v>
      </c>
      <c r="AB156" s="40"/>
      <c r="AC156" s="33"/>
      <c r="AD156" s="6"/>
      <c r="AE156" s="27"/>
      <c r="AF156" s="27"/>
      <c r="AG156" s="31">
        <f t="shared" si="365"/>
        <v>-3960.31</v>
      </c>
      <c r="AH156" s="45"/>
      <c r="AI156" s="33"/>
      <c r="AJ156" s="6"/>
      <c r="AK156" s="27"/>
      <c r="AL156" s="27"/>
      <c r="AM156" s="31">
        <f t="shared" si="366"/>
        <v>-3960.31</v>
      </c>
      <c r="AN156" s="47"/>
      <c r="AO156" s="33"/>
      <c r="AP156" s="4"/>
      <c r="AQ156" s="4"/>
      <c r="AR156" s="4"/>
      <c r="AS156" s="50">
        <f t="shared" si="367"/>
        <v>1880.1499999999996</v>
      </c>
      <c r="AT156" s="27"/>
      <c r="AU156" s="27"/>
      <c r="AV156" s="50">
        <f t="shared" si="368"/>
        <v>2175.63</v>
      </c>
      <c r="AW156" s="27"/>
      <c r="AX156" s="27"/>
      <c r="AY156" s="16"/>
      <c r="AZ156" s="16"/>
      <c r="BB156" s="12">
        <v>3300</v>
      </c>
      <c r="BC156" s="12">
        <v>3900</v>
      </c>
      <c r="BD156" s="12">
        <v>400</v>
      </c>
      <c r="BE156" s="12">
        <v>700</v>
      </c>
      <c r="BF156" s="12">
        <v>3000</v>
      </c>
      <c r="BG156" s="12">
        <v>1300</v>
      </c>
      <c r="BH156" s="12">
        <v>1700</v>
      </c>
      <c r="BI156" s="12">
        <v>1600</v>
      </c>
      <c r="BJ156" s="12">
        <v>2000</v>
      </c>
    </row>
    <row r="157" spans="2:62">
      <c r="B157" s="26" t="s">
        <v>122</v>
      </c>
      <c r="C157" s="8" t="s">
        <v>123</v>
      </c>
      <c r="D157" s="8" t="s">
        <v>124</v>
      </c>
      <c r="E157" s="8" t="s">
        <v>125</v>
      </c>
      <c r="F157" s="5" t="s">
        <v>13</v>
      </c>
      <c r="G157" s="6">
        <v>3661.71</v>
      </c>
      <c r="H157" s="28">
        <f t="shared" ref="H157" si="761">AVERAGE(G156:G159)</f>
        <v>3545.0225</v>
      </c>
      <c r="I157" s="28">
        <f t="shared" ref="I157" si="762">STDEV(G156:G159)*3</f>
        <v>387.21179349937131</v>
      </c>
      <c r="J157" s="6">
        <v>4101.63</v>
      </c>
      <c r="K157" s="28">
        <f t="shared" ref="K157" si="763">AVERAGE(J156:J159)</f>
        <v>4060.9074999999998</v>
      </c>
      <c r="L157" s="28">
        <f t="shared" ref="L157" si="764">STDEV(J156:J159)*3</f>
        <v>218.46704242287908</v>
      </c>
      <c r="M157" s="31">
        <f t="shared" si="361"/>
        <v>439.92000000000007</v>
      </c>
      <c r="N157" s="34">
        <f t="shared" ref="N157" si="765">AVERAGE(M156:M159)</f>
        <v>515.88499999999999</v>
      </c>
      <c r="O157" s="35">
        <f t="shared" ref="O157" si="766">STDEV(M156:M159)*3</f>
        <v>219.23823822499546</v>
      </c>
      <c r="P157" s="87"/>
      <c r="Q157" s="90" t="str">
        <f t="shared" si="646"/>
        <v>NG</v>
      </c>
      <c r="R157" s="6">
        <v>5514.7</v>
      </c>
      <c r="S157" s="28">
        <f t="shared" ref="S157" si="767">AVERAGE(R156:R159)</f>
        <v>5485.3424999999997</v>
      </c>
      <c r="T157" s="28">
        <f t="shared" ref="T157" si="768">STDEV(R156:R159)*3</f>
        <v>401.64980371587421</v>
      </c>
      <c r="U157" s="31">
        <f t="shared" si="363"/>
        <v>1413.0699999999997</v>
      </c>
      <c r="V157" s="41">
        <f t="shared" ref="V157" si="769">AVERAGE(U156:U159)</f>
        <v>1424.4349999999999</v>
      </c>
      <c r="W157" s="35">
        <f t="shared" ref="W157" si="770">STDEV(U156:U159)*3</f>
        <v>200.32605596876351</v>
      </c>
      <c r="X157" s="6">
        <v>5945.36</v>
      </c>
      <c r="Y157" s="28">
        <f t="shared" ref="Y157" si="771">AVERAGE(X156:X159)</f>
        <v>5819.7825000000003</v>
      </c>
      <c r="Z157" s="28">
        <f t="shared" ref="Z157" si="772">STDEV(X156:X159)*3</f>
        <v>483.47751697984836</v>
      </c>
      <c r="AA157" s="31">
        <f t="shared" si="364"/>
        <v>1843.7299999999996</v>
      </c>
      <c r="AB157" s="41">
        <f t="shared" ref="AB157" si="773">AVERAGE(AA156:AA159)</f>
        <v>1758.875</v>
      </c>
      <c r="AC157" s="35">
        <f t="shared" ref="AC157" si="774">STDEV(AA156:AA159)*3</f>
        <v>273.42190530387211</v>
      </c>
      <c r="AD157" s="6"/>
      <c r="AE157" s="28" t="e">
        <f t="shared" ref="AE157" si="775">AVERAGE(AD156:AD159)</f>
        <v>#DIV/0!</v>
      </c>
      <c r="AF157" s="28" t="e">
        <f t="shared" ref="AF157" si="776">STDEV(AD156:AD159)*3</f>
        <v>#DIV/0!</v>
      </c>
      <c r="AG157" s="31">
        <f t="shared" si="365"/>
        <v>-4101.63</v>
      </c>
      <c r="AH157" s="46">
        <f t="shared" ref="AH157" si="777">AVERAGE(AG156:AG159)</f>
        <v>-4060.9074999999998</v>
      </c>
      <c r="AI157" s="35">
        <f t="shared" ref="AI157" si="778">STDEV(AG156:AG159)*3</f>
        <v>218.46704242287908</v>
      </c>
      <c r="AJ157" s="6"/>
      <c r="AK157" s="28" t="e">
        <f t="shared" ref="AK157" si="779">AVERAGE(AJ156:AJ159)</f>
        <v>#DIV/0!</v>
      </c>
      <c r="AL157" s="28" t="e">
        <f t="shared" ref="AL157" si="780">STDEV(AJ156:AJ159)*3</f>
        <v>#DIV/0!</v>
      </c>
      <c r="AM157" s="31">
        <f t="shared" si="366"/>
        <v>-4101.63</v>
      </c>
      <c r="AN157" s="46">
        <f t="shared" ref="AN157" si="781">AVERAGE(AM156:AM159)</f>
        <v>-4060.9074999999998</v>
      </c>
      <c r="AO157" s="35">
        <f t="shared" ref="AO157" si="782">STDEV(AM156:AM159)*3</f>
        <v>218.46704242287908</v>
      </c>
      <c r="AP157" s="25"/>
      <c r="AQ157" s="25"/>
      <c r="AR157" s="25"/>
      <c r="AS157" s="50">
        <f t="shared" si="367"/>
        <v>1852.9899999999998</v>
      </c>
      <c r="AT157" s="28">
        <f t="shared" ref="AT157" si="783">AVERAGE(AS156:AS159)</f>
        <v>1940.32</v>
      </c>
      <c r="AU157" s="28">
        <f t="shared" ref="AU157" si="784">STDEV(AS156:AS159)*3</f>
        <v>289.58296013405277</v>
      </c>
      <c r="AV157" s="50">
        <f t="shared" si="368"/>
        <v>2283.6499999999996</v>
      </c>
      <c r="AW157" s="28">
        <f t="shared" ref="AW157" si="785">AVERAGE(AV156:AV159)</f>
        <v>2274.7600000000002</v>
      </c>
      <c r="AX157" s="28">
        <f t="shared" ref="AX157" si="786">STDEV(AV156:AV159)*3</f>
        <v>240.38305555924643</v>
      </c>
      <c r="AY157" s="2">
        <f t="shared" ref="AY157" si="787">IF(IF(COUNTBLANK(R156:R159),"",IF(AND(V158="OK",AB158="OK"),V157,AH157))&gt;0,IF(COUNTBLANK(R156:R159),"",IF(AND(V158="OK",AB158="OK"),V157,AH157)),"")</f>
        <v>1424.4349999999999</v>
      </c>
      <c r="AZ157" s="2">
        <f t="shared" ref="AZ157" si="788">IF(IF(COUNTBLANK(R156:R159),"",IF(AND(V158="OK",AB158="OK"),AB157,AN157))&gt;0,IF(COUNTBLANK(R156:R159),"",IF(AND(V158="OK",AB158="OK"),AB157,AN157)),"")</f>
        <v>1758.875</v>
      </c>
      <c r="BB157" s="12">
        <v>3300</v>
      </c>
      <c r="BC157" s="12">
        <v>3900</v>
      </c>
      <c r="BD157" s="12">
        <v>400</v>
      </c>
      <c r="BE157" s="12">
        <v>700</v>
      </c>
      <c r="BF157" s="12">
        <v>3000</v>
      </c>
      <c r="BG157" s="12">
        <v>1300</v>
      </c>
      <c r="BH157" s="12">
        <v>1700</v>
      </c>
      <c r="BI157" s="12">
        <v>1600</v>
      </c>
      <c r="BJ157" s="12">
        <v>2000</v>
      </c>
    </row>
    <row r="158" spans="2:62">
      <c r="B158" s="8"/>
      <c r="C158" s="8"/>
      <c r="D158" s="8"/>
      <c r="E158" s="8"/>
      <c r="F158" s="5" t="s">
        <v>14</v>
      </c>
      <c r="G158" s="6">
        <v>3650.16</v>
      </c>
      <c r="H158" s="29"/>
      <c r="I158" s="29"/>
      <c r="J158" s="6">
        <v>4125.04</v>
      </c>
      <c r="K158" s="29"/>
      <c r="L158" s="29"/>
      <c r="M158" s="31">
        <f t="shared" si="361"/>
        <v>474.88000000000011</v>
      </c>
      <c r="N158" s="36" t="str">
        <f t="shared" ref="N158" si="789">IF(N157&gt;700,"NG",IF(N157&lt;400,"NG","OK"))</f>
        <v>OK</v>
      </c>
      <c r="O158" s="37"/>
      <c r="P158" s="87"/>
      <c r="Q158" s="90" t="str">
        <f t="shared" si="646"/>
        <v>NG</v>
      </c>
      <c r="R158" s="6">
        <v>5610.25</v>
      </c>
      <c r="S158" s="29"/>
      <c r="T158" s="29"/>
      <c r="U158" s="31">
        <f t="shared" si="363"/>
        <v>1485.21</v>
      </c>
      <c r="V158" s="42" t="str">
        <f>IF(V157&gt;1700,"NG",IF(V157&lt;1300,"NG","OK"))</f>
        <v>OK</v>
      </c>
      <c r="W158" s="37"/>
      <c r="X158" s="6">
        <v>5918.64</v>
      </c>
      <c r="Y158" s="29"/>
      <c r="Z158" s="29"/>
      <c r="AA158" s="31">
        <f t="shared" si="364"/>
        <v>1793.6000000000004</v>
      </c>
      <c r="AB158" s="42" t="str">
        <f>IF(AB157&gt;2000,"NG",IF(AB157&lt;1600,"NG","OK"))</f>
        <v>OK</v>
      </c>
      <c r="AC158" s="37"/>
      <c r="AD158" s="6"/>
      <c r="AE158" s="29"/>
      <c r="AF158" s="29"/>
      <c r="AG158" s="31">
        <f t="shared" si="365"/>
        <v>-4125.04</v>
      </c>
      <c r="AH158" s="47" t="str">
        <f>IF(AH157&gt;1700,"NG",IF(AH157&lt;1300,"NG","OK"))</f>
        <v>NG</v>
      </c>
      <c r="AI158" s="37"/>
      <c r="AJ158" s="6"/>
      <c r="AK158" s="29"/>
      <c r="AL158" s="29"/>
      <c r="AM158" s="31">
        <f t="shared" si="366"/>
        <v>-4125.04</v>
      </c>
      <c r="AN158" s="47" t="str">
        <f>IF(AN157&gt;2000,"NG",IF(AN157&lt;1600,"NG","OK"))</f>
        <v>NG</v>
      </c>
      <c r="AO158" s="37"/>
      <c r="AP158" s="8"/>
      <c r="AQ158" s="8"/>
      <c r="AR158" s="8"/>
      <c r="AS158" s="50">
        <f t="shared" si="367"/>
        <v>1960.0900000000001</v>
      </c>
      <c r="AT158" s="29"/>
      <c r="AU158" s="29"/>
      <c r="AV158" s="50">
        <f t="shared" si="368"/>
        <v>2268.4800000000005</v>
      </c>
      <c r="AW158" s="29"/>
      <c r="AX158" s="29"/>
      <c r="AY158" s="1"/>
      <c r="AZ158" s="1"/>
      <c r="BB158" s="12">
        <v>3300</v>
      </c>
      <c r="BC158" s="12">
        <v>3900</v>
      </c>
      <c r="BD158" s="12">
        <v>400</v>
      </c>
      <c r="BE158" s="12">
        <v>700</v>
      </c>
      <c r="BF158" s="12">
        <v>3000</v>
      </c>
      <c r="BG158" s="12">
        <v>1300</v>
      </c>
      <c r="BH158" s="12">
        <v>1700</v>
      </c>
      <c r="BI158" s="12">
        <v>1600</v>
      </c>
      <c r="BJ158" s="12">
        <v>2000</v>
      </c>
    </row>
    <row r="159" spans="2:62">
      <c r="B159" s="9"/>
      <c r="C159" s="9"/>
      <c r="D159" s="9"/>
      <c r="E159" s="9"/>
      <c r="F159" s="5" t="s">
        <v>15</v>
      </c>
      <c r="G159" s="6">
        <v>3452.88</v>
      </c>
      <c r="H159" s="30"/>
      <c r="I159" s="30"/>
      <c r="J159" s="6">
        <v>4056.65</v>
      </c>
      <c r="K159" s="30"/>
      <c r="L159" s="30"/>
      <c r="M159" s="31">
        <f t="shared" si="361"/>
        <v>603.77</v>
      </c>
      <c r="N159" s="38"/>
      <c r="O159" s="39"/>
      <c r="P159" s="88"/>
      <c r="Q159" s="91" t="str">
        <f t="shared" si="646"/>
        <v>NG</v>
      </c>
      <c r="R159" s="6">
        <v>5520.93</v>
      </c>
      <c r="S159" s="30"/>
      <c r="T159" s="30"/>
      <c r="U159" s="31">
        <f t="shared" si="363"/>
        <v>1464.2800000000002</v>
      </c>
      <c r="V159" s="43"/>
      <c r="W159" s="39"/>
      <c r="X159" s="6">
        <v>5824.16</v>
      </c>
      <c r="Y159" s="30"/>
      <c r="Z159" s="30"/>
      <c r="AA159" s="31">
        <f t="shared" si="364"/>
        <v>1767.5099999999998</v>
      </c>
      <c r="AB159" s="42"/>
      <c r="AC159" s="39"/>
      <c r="AD159" s="6"/>
      <c r="AE159" s="30"/>
      <c r="AF159" s="30"/>
      <c r="AG159" s="31">
        <f t="shared" si="365"/>
        <v>-4056.65</v>
      </c>
      <c r="AH159" s="48"/>
      <c r="AI159" s="39"/>
      <c r="AJ159" s="6"/>
      <c r="AK159" s="30"/>
      <c r="AL159" s="30"/>
      <c r="AM159" s="31">
        <f t="shared" si="366"/>
        <v>-4056.65</v>
      </c>
      <c r="AN159" s="48"/>
      <c r="AO159" s="39"/>
      <c r="AP159" s="9"/>
      <c r="AQ159" s="9"/>
      <c r="AR159" s="9"/>
      <c r="AS159" s="50">
        <f t="shared" si="367"/>
        <v>2068.0500000000002</v>
      </c>
      <c r="AT159" s="30"/>
      <c r="AU159" s="30"/>
      <c r="AV159" s="50">
        <f t="shared" si="368"/>
        <v>2371.2799999999997</v>
      </c>
      <c r="AW159" s="30"/>
      <c r="AX159" s="30"/>
      <c r="AY159" s="21"/>
      <c r="AZ159" s="21"/>
      <c r="BB159" s="12">
        <v>3300</v>
      </c>
      <c r="BC159" s="12">
        <v>3900</v>
      </c>
      <c r="BD159" s="12">
        <v>400</v>
      </c>
      <c r="BE159" s="12">
        <v>700</v>
      </c>
      <c r="BF159" s="12">
        <v>3000</v>
      </c>
      <c r="BG159" s="12">
        <v>1300</v>
      </c>
      <c r="BH159" s="12">
        <v>1700</v>
      </c>
      <c r="BI159" s="12">
        <v>1600</v>
      </c>
      <c r="BJ159" s="12">
        <v>2000</v>
      </c>
    </row>
    <row r="160" spans="2:62">
      <c r="B160" s="4"/>
      <c r="C160" s="4"/>
      <c r="D160" s="4"/>
      <c r="E160" s="4"/>
      <c r="F160" s="5" t="s">
        <v>12</v>
      </c>
      <c r="G160" s="6">
        <v>3388.8</v>
      </c>
      <c r="H160" s="27"/>
      <c r="I160" s="27"/>
      <c r="J160" s="6">
        <v>3951.35</v>
      </c>
      <c r="K160" s="27"/>
      <c r="L160" s="27"/>
      <c r="M160" s="31">
        <f t="shared" si="361"/>
        <v>562.54999999999973</v>
      </c>
      <c r="N160" s="32"/>
      <c r="O160" s="33"/>
      <c r="P160" s="86">
        <v>2460.58</v>
      </c>
      <c r="Q160" s="89" t="str">
        <f t="shared" ref="Q160" si="790">IF(P160&gt;3000,"NG","OK")</f>
        <v>OK</v>
      </c>
      <c r="R160" s="6">
        <v>5434.73</v>
      </c>
      <c r="S160" s="27"/>
      <c r="T160" s="27"/>
      <c r="U160" s="31">
        <f t="shared" si="363"/>
        <v>1483.3799999999997</v>
      </c>
      <c r="V160" s="40"/>
      <c r="W160" s="33"/>
      <c r="X160" s="6">
        <v>5763.1</v>
      </c>
      <c r="Y160" s="27"/>
      <c r="Z160" s="27"/>
      <c r="AA160" s="31">
        <f t="shared" si="364"/>
        <v>1811.7500000000005</v>
      </c>
      <c r="AB160" s="40"/>
      <c r="AC160" s="33"/>
      <c r="AD160" s="6"/>
      <c r="AE160" s="27"/>
      <c r="AF160" s="27"/>
      <c r="AG160" s="31">
        <f t="shared" si="365"/>
        <v>-3951.35</v>
      </c>
      <c r="AH160" s="45"/>
      <c r="AI160" s="33"/>
      <c r="AJ160" s="6"/>
      <c r="AK160" s="27"/>
      <c r="AL160" s="27"/>
      <c r="AM160" s="31">
        <f t="shared" si="366"/>
        <v>-3951.35</v>
      </c>
      <c r="AN160" s="47"/>
      <c r="AO160" s="33"/>
      <c r="AP160" s="4"/>
      <c r="AQ160" s="4"/>
      <c r="AR160" s="4"/>
      <c r="AS160" s="50">
        <f t="shared" si="367"/>
        <v>2045.9299999999994</v>
      </c>
      <c r="AT160" s="27"/>
      <c r="AU160" s="27"/>
      <c r="AV160" s="50">
        <f t="shared" si="368"/>
        <v>2374.3000000000002</v>
      </c>
      <c r="AW160" s="27"/>
      <c r="AX160" s="27"/>
      <c r="AY160" s="16"/>
      <c r="AZ160" s="16"/>
      <c r="BB160" s="12">
        <v>3300</v>
      </c>
      <c r="BC160" s="12">
        <v>3900</v>
      </c>
      <c r="BD160" s="12">
        <v>400</v>
      </c>
      <c r="BE160" s="12">
        <v>700</v>
      </c>
      <c r="BF160" s="12">
        <v>3000</v>
      </c>
      <c r="BG160" s="12">
        <v>1300</v>
      </c>
      <c r="BH160" s="12">
        <v>1700</v>
      </c>
      <c r="BI160" s="12">
        <v>1600</v>
      </c>
      <c r="BJ160" s="12">
        <v>2000</v>
      </c>
    </row>
    <row r="161" spans="2:62">
      <c r="B161" s="26" t="s">
        <v>122</v>
      </c>
      <c r="C161" s="8" t="s">
        <v>123</v>
      </c>
      <c r="D161" s="8" t="s">
        <v>124</v>
      </c>
      <c r="E161" s="8" t="s">
        <v>126</v>
      </c>
      <c r="F161" s="5" t="s">
        <v>13</v>
      </c>
      <c r="G161" s="6">
        <v>3612.82</v>
      </c>
      <c r="H161" s="28">
        <f t="shared" ref="H161" si="791">AVERAGE(G160:G163)</f>
        <v>3503.2025000000003</v>
      </c>
      <c r="I161" s="28">
        <f t="shared" ref="I161" si="792">STDEV(G160:G163)*3</f>
        <v>347.22787132515703</v>
      </c>
      <c r="J161" s="6">
        <v>4185.41</v>
      </c>
      <c r="K161" s="28">
        <f t="shared" ref="K161" si="793">AVERAGE(J160:J163)</f>
        <v>4096.2950000000001</v>
      </c>
      <c r="L161" s="28">
        <f t="shared" ref="L161" si="794">STDEV(J160:J163)*3</f>
        <v>317.1335767464555</v>
      </c>
      <c r="M161" s="31">
        <f t="shared" si="361"/>
        <v>572.58999999999969</v>
      </c>
      <c r="N161" s="34">
        <f t="shared" ref="N161" si="795">AVERAGE(M160:M163)</f>
        <v>593.09249999999986</v>
      </c>
      <c r="O161" s="35">
        <f t="shared" ref="O161" si="796">STDEV(M160:M163)*3</f>
        <v>147.59180134750042</v>
      </c>
      <c r="P161" s="87"/>
      <c r="Q161" s="90" t="str">
        <f t="shared" si="646"/>
        <v>NG</v>
      </c>
      <c r="R161" s="6">
        <v>5724.5</v>
      </c>
      <c r="S161" s="28">
        <f t="shared" ref="S161" si="797">AVERAGE(R160:R163)</f>
        <v>5584.1724999999997</v>
      </c>
      <c r="T161" s="28">
        <f t="shared" ref="T161" si="798">STDEV(R160:R163)*3</f>
        <v>425.46905601347794</v>
      </c>
      <c r="U161" s="31">
        <f t="shared" si="363"/>
        <v>1539.0900000000001</v>
      </c>
      <c r="V161" s="41">
        <f t="shared" ref="V161" si="799">AVERAGE(U160:U163)</f>
        <v>1487.8775000000001</v>
      </c>
      <c r="W161" s="35">
        <f t="shared" ref="W161" si="800">STDEV(U160:U163)*3</f>
        <v>174.73541548581358</v>
      </c>
      <c r="X161" s="6">
        <v>6083.77</v>
      </c>
      <c r="Y161" s="28">
        <f t="shared" ref="Y161" si="801">AVERAGE(X160:X163)</f>
        <v>5940.01</v>
      </c>
      <c r="Z161" s="28">
        <f t="shared" ref="Z161" si="802">STDEV(X160:X163)*3</f>
        <v>509.19182848902858</v>
      </c>
      <c r="AA161" s="31">
        <f t="shared" si="364"/>
        <v>1898.3600000000006</v>
      </c>
      <c r="AB161" s="41">
        <f t="shared" ref="AB161" si="803">AVERAGE(AA160:AA163)</f>
        <v>1843.7150000000001</v>
      </c>
      <c r="AC161" s="35">
        <f t="shared" ref="AC161" si="804">STDEV(AA160:AA163)*3</f>
        <v>250.80349818134584</v>
      </c>
      <c r="AD161" s="6"/>
      <c r="AE161" s="28" t="e">
        <f t="shared" ref="AE161" si="805">AVERAGE(AD160:AD163)</f>
        <v>#DIV/0!</v>
      </c>
      <c r="AF161" s="28" t="e">
        <f t="shared" ref="AF161" si="806">STDEV(AD160:AD163)*3</f>
        <v>#DIV/0!</v>
      </c>
      <c r="AG161" s="31">
        <f t="shared" si="365"/>
        <v>-4185.41</v>
      </c>
      <c r="AH161" s="46">
        <f t="shared" ref="AH161" si="807">AVERAGE(AG160:AG163)</f>
        <v>-4096.2950000000001</v>
      </c>
      <c r="AI161" s="35">
        <f t="shared" ref="AI161" si="808">STDEV(AG160:AG163)*3</f>
        <v>317.1335767464555</v>
      </c>
      <c r="AJ161" s="6"/>
      <c r="AK161" s="28" t="e">
        <f t="shared" ref="AK161" si="809">AVERAGE(AJ160:AJ163)</f>
        <v>#DIV/0!</v>
      </c>
      <c r="AL161" s="28" t="e">
        <f t="shared" ref="AL161" si="810">STDEV(AJ160:AJ163)*3</f>
        <v>#DIV/0!</v>
      </c>
      <c r="AM161" s="31">
        <f t="shared" si="366"/>
        <v>-4185.41</v>
      </c>
      <c r="AN161" s="46">
        <f t="shared" ref="AN161" si="811">AVERAGE(AM160:AM163)</f>
        <v>-4096.2950000000001</v>
      </c>
      <c r="AO161" s="35">
        <f t="shared" ref="AO161" si="812">STDEV(AM160:AM163)*3</f>
        <v>317.1335767464555</v>
      </c>
      <c r="AP161" s="25"/>
      <c r="AQ161" s="25"/>
      <c r="AR161" s="25"/>
      <c r="AS161" s="50">
        <f t="shared" si="367"/>
        <v>2111.6799999999998</v>
      </c>
      <c r="AT161" s="28">
        <f t="shared" ref="AT161" si="813">AVERAGE(AS160:AS163)</f>
        <v>2080.9699999999998</v>
      </c>
      <c r="AU161" s="28">
        <f t="shared" ref="AU161" si="814">STDEV(AS160:AS163)*3</f>
        <v>83.682998273245957</v>
      </c>
      <c r="AV161" s="50">
        <f t="shared" si="368"/>
        <v>2470.9500000000003</v>
      </c>
      <c r="AW161" s="28">
        <f t="shared" ref="AW161" si="815">AVERAGE(AV160:AV163)</f>
        <v>2436.8074999999999</v>
      </c>
      <c r="AX161" s="28">
        <f t="shared" ref="AX161" si="816">STDEV(AV160:AV163)*3</f>
        <v>166.51400369038083</v>
      </c>
      <c r="AY161" s="2">
        <f t="shared" ref="AY161" si="817">IF(IF(COUNTBLANK(R160:R163),"",IF(AND(V162="OK",AB162="OK"),V161,AH161))&gt;0,IF(COUNTBLANK(R160:R163),"",IF(AND(V162="OK",AB162="OK"),V161,AH161)),"")</f>
        <v>1487.8775000000001</v>
      </c>
      <c r="AZ161" s="2">
        <f t="shared" ref="AZ161" si="818">IF(IF(COUNTBLANK(R160:R163),"",IF(AND(V162="OK",AB162="OK"),AB161,AN161))&gt;0,IF(COUNTBLANK(R160:R163),"",IF(AND(V162="OK",AB162="OK"),AB161,AN161)),"")</f>
        <v>1843.7150000000001</v>
      </c>
      <c r="BB161" s="12">
        <v>3300</v>
      </c>
      <c r="BC161" s="12">
        <v>3900</v>
      </c>
      <c r="BD161" s="12">
        <v>400</v>
      </c>
      <c r="BE161" s="12">
        <v>700</v>
      </c>
      <c r="BF161" s="12">
        <v>3000</v>
      </c>
      <c r="BG161" s="12">
        <v>1300</v>
      </c>
      <c r="BH161" s="12">
        <v>1700</v>
      </c>
      <c r="BI161" s="12">
        <v>1600</v>
      </c>
      <c r="BJ161" s="12">
        <v>2000</v>
      </c>
    </row>
    <row r="162" spans="2:62">
      <c r="B162" s="8"/>
      <c r="C162" s="8"/>
      <c r="D162" s="8"/>
      <c r="E162" s="8"/>
      <c r="F162" s="5" t="s">
        <v>14</v>
      </c>
      <c r="G162" s="6">
        <v>3592.41</v>
      </c>
      <c r="H162" s="29"/>
      <c r="I162" s="29"/>
      <c r="J162" s="6">
        <v>4163.04</v>
      </c>
      <c r="K162" s="29"/>
      <c r="L162" s="29"/>
      <c r="M162" s="31">
        <f t="shared" si="361"/>
        <v>570.63000000000011</v>
      </c>
      <c r="N162" s="36" t="str">
        <f t="shared" ref="N162" si="819">IF(N161&gt;700,"NG",IF(N161&lt;400,"NG","OK"))</f>
        <v>OK</v>
      </c>
      <c r="O162" s="37"/>
      <c r="P162" s="87"/>
      <c r="Q162" s="90" t="str">
        <f t="shared" si="646"/>
        <v>NG</v>
      </c>
      <c r="R162" s="6">
        <v>5684.32</v>
      </c>
      <c r="S162" s="29"/>
      <c r="T162" s="29"/>
      <c r="U162" s="31">
        <f t="shared" si="363"/>
        <v>1521.2799999999997</v>
      </c>
      <c r="V162" s="42" t="str">
        <f>IF(V161&gt;1700,"NG",IF(V161&lt;1300,"NG","OK"))</f>
        <v>OK</v>
      </c>
      <c r="W162" s="37"/>
      <c r="X162" s="6">
        <v>6086.8</v>
      </c>
      <c r="Y162" s="29"/>
      <c r="Z162" s="29"/>
      <c r="AA162" s="31">
        <f t="shared" si="364"/>
        <v>1923.7600000000002</v>
      </c>
      <c r="AB162" s="42" t="str">
        <f>IF(AB161&gt;2000,"NG",IF(AB161&lt;1600,"NG","OK"))</f>
        <v>OK</v>
      </c>
      <c r="AC162" s="37"/>
      <c r="AD162" s="6"/>
      <c r="AE162" s="29"/>
      <c r="AF162" s="29"/>
      <c r="AG162" s="31">
        <f t="shared" si="365"/>
        <v>-4163.04</v>
      </c>
      <c r="AH162" s="47" t="str">
        <f>IF(AH161&gt;1700,"NG",IF(AH161&lt;1300,"NG","OK"))</f>
        <v>NG</v>
      </c>
      <c r="AI162" s="37"/>
      <c r="AJ162" s="6"/>
      <c r="AK162" s="29"/>
      <c r="AL162" s="29"/>
      <c r="AM162" s="31">
        <f t="shared" si="366"/>
        <v>-4163.04</v>
      </c>
      <c r="AN162" s="47" t="str">
        <f>IF(AN161&gt;2000,"NG",IF(AN161&lt;1600,"NG","OK"))</f>
        <v>NG</v>
      </c>
      <c r="AO162" s="37"/>
      <c r="AP162" s="8"/>
      <c r="AQ162" s="8"/>
      <c r="AR162" s="8"/>
      <c r="AS162" s="50">
        <f t="shared" si="367"/>
        <v>2091.91</v>
      </c>
      <c r="AT162" s="29"/>
      <c r="AU162" s="29"/>
      <c r="AV162" s="50">
        <f t="shared" si="368"/>
        <v>2494.3900000000003</v>
      </c>
      <c r="AW162" s="29"/>
      <c r="AX162" s="29"/>
      <c r="AY162" s="1"/>
      <c r="AZ162" s="1"/>
      <c r="BB162" s="12">
        <v>3300</v>
      </c>
      <c r="BC162" s="12">
        <v>3900</v>
      </c>
      <c r="BD162" s="12">
        <v>400</v>
      </c>
      <c r="BE162" s="12">
        <v>700</v>
      </c>
      <c r="BF162" s="12">
        <v>3000</v>
      </c>
      <c r="BG162" s="12">
        <v>1300</v>
      </c>
      <c r="BH162" s="12">
        <v>1700</v>
      </c>
      <c r="BI162" s="12">
        <v>1600</v>
      </c>
      <c r="BJ162" s="12">
        <v>2000</v>
      </c>
    </row>
    <row r="163" spans="2:62">
      <c r="B163" s="9"/>
      <c r="C163" s="9"/>
      <c r="D163" s="9"/>
      <c r="E163" s="9"/>
      <c r="F163" s="5" t="s">
        <v>15</v>
      </c>
      <c r="G163" s="6">
        <v>3418.78</v>
      </c>
      <c r="H163" s="30"/>
      <c r="I163" s="30"/>
      <c r="J163" s="6">
        <v>4085.38</v>
      </c>
      <c r="K163" s="30"/>
      <c r="L163" s="30"/>
      <c r="M163" s="31">
        <f t="shared" si="361"/>
        <v>666.59999999999991</v>
      </c>
      <c r="N163" s="38"/>
      <c r="O163" s="39"/>
      <c r="P163" s="88"/>
      <c r="Q163" s="91" t="str">
        <f t="shared" si="646"/>
        <v>NG</v>
      </c>
      <c r="R163" s="6">
        <v>5493.14</v>
      </c>
      <c r="S163" s="30"/>
      <c r="T163" s="30"/>
      <c r="U163" s="31">
        <f t="shared" si="363"/>
        <v>1407.7600000000002</v>
      </c>
      <c r="V163" s="43"/>
      <c r="W163" s="39"/>
      <c r="X163" s="6">
        <v>5826.37</v>
      </c>
      <c r="Y163" s="30"/>
      <c r="Z163" s="30"/>
      <c r="AA163" s="31">
        <f t="shared" si="364"/>
        <v>1740.9899999999998</v>
      </c>
      <c r="AB163" s="42"/>
      <c r="AC163" s="39"/>
      <c r="AD163" s="6"/>
      <c r="AE163" s="30"/>
      <c r="AF163" s="30"/>
      <c r="AG163" s="31">
        <f t="shared" si="365"/>
        <v>-4085.38</v>
      </c>
      <c r="AH163" s="48"/>
      <c r="AI163" s="39"/>
      <c r="AJ163" s="6"/>
      <c r="AK163" s="30"/>
      <c r="AL163" s="30"/>
      <c r="AM163" s="31">
        <f t="shared" si="366"/>
        <v>-4085.38</v>
      </c>
      <c r="AN163" s="48"/>
      <c r="AO163" s="39"/>
      <c r="AP163" s="9"/>
      <c r="AQ163" s="9"/>
      <c r="AR163" s="9"/>
      <c r="AS163" s="50">
        <f t="shared" si="367"/>
        <v>2074.36</v>
      </c>
      <c r="AT163" s="30"/>
      <c r="AU163" s="30"/>
      <c r="AV163" s="50">
        <f t="shared" si="368"/>
        <v>2407.5899999999997</v>
      </c>
      <c r="AW163" s="30"/>
      <c r="AX163" s="30"/>
      <c r="AY163" s="21"/>
      <c r="AZ163" s="21"/>
      <c r="BB163" s="12">
        <v>3300</v>
      </c>
      <c r="BC163" s="12">
        <v>3900</v>
      </c>
      <c r="BD163" s="12">
        <v>400</v>
      </c>
      <c r="BE163" s="12">
        <v>700</v>
      </c>
      <c r="BF163" s="12">
        <v>3000</v>
      </c>
      <c r="BG163" s="12">
        <v>1300</v>
      </c>
      <c r="BH163" s="12">
        <v>1700</v>
      </c>
      <c r="BI163" s="12">
        <v>1600</v>
      </c>
      <c r="BJ163" s="12">
        <v>2000</v>
      </c>
    </row>
    <row r="164" spans="2:62">
      <c r="B164" s="4"/>
      <c r="C164" s="4"/>
      <c r="D164" s="4"/>
      <c r="E164" s="4"/>
      <c r="F164" s="5" t="s">
        <v>12</v>
      </c>
      <c r="G164" s="6">
        <v>3375.11</v>
      </c>
      <c r="H164" s="27"/>
      <c r="I164" s="27"/>
      <c r="J164" s="6">
        <v>4022.12</v>
      </c>
      <c r="K164" s="27"/>
      <c r="L164" s="27"/>
      <c r="M164" s="31">
        <f t="shared" si="361"/>
        <v>647.00999999999976</v>
      </c>
      <c r="N164" s="32"/>
      <c r="O164" s="33"/>
      <c r="P164" s="86">
        <v>2304.5700000000002</v>
      </c>
      <c r="Q164" s="89" t="str">
        <f t="shared" ref="Q164" si="820">IF(P164&gt;3000,"NG","OK")</f>
        <v>OK</v>
      </c>
      <c r="R164" s="6">
        <v>5512.68</v>
      </c>
      <c r="S164" s="27"/>
      <c r="T164" s="27"/>
      <c r="U164" s="31">
        <f t="shared" si="363"/>
        <v>1490.5600000000004</v>
      </c>
      <c r="V164" s="40"/>
      <c r="W164" s="33"/>
      <c r="X164" s="6">
        <v>5810.46</v>
      </c>
      <c r="Y164" s="27"/>
      <c r="Z164" s="27"/>
      <c r="AA164" s="31">
        <f t="shared" si="364"/>
        <v>1788.3400000000001</v>
      </c>
      <c r="AB164" s="40"/>
      <c r="AC164" s="33"/>
      <c r="AD164" s="6"/>
      <c r="AE164" s="27"/>
      <c r="AF164" s="27"/>
      <c r="AG164" s="31">
        <f t="shared" si="365"/>
        <v>-4022.12</v>
      </c>
      <c r="AH164" s="45"/>
      <c r="AI164" s="33"/>
      <c r="AJ164" s="6"/>
      <c r="AK164" s="27"/>
      <c r="AL164" s="27"/>
      <c r="AM164" s="31">
        <f t="shared" si="366"/>
        <v>-4022.12</v>
      </c>
      <c r="AN164" s="47"/>
      <c r="AO164" s="33"/>
      <c r="AP164" s="4"/>
      <c r="AQ164" s="4"/>
      <c r="AR164" s="4"/>
      <c r="AS164" s="50">
        <f t="shared" si="367"/>
        <v>2137.5700000000002</v>
      </c>
      <c r="AT164" s="27"/>
      <c r="AU164" s="27"/>
      <c r="AV164" s="50">
        <f t="shared" si="368"/>
        <v>2435.35</v>
      </c>
      <c r="AW164" s="27"/>
      <c r="AX164" s="27"/>
      <c r="AY164" s="16"/>
      <c r="AZ164" s="16"/>
      <c r="BB164" s="12">
        <v>3300</v>
      </c>
      <c r="BC164" s="12">
        <v>3900</v>
      </c>
      <c r="BD164" s="12">
        <v>400</v>
      </c>
      <c r="BE164" s="12">
        <v>700</v>
      </c>
      <c r="BF164" s="12">
        <v>3000</v>
      </c>
      <c r="BG164" s="12">
        <v>1300</v>
      </c>
      <c r="BH164" s="12">
        <v>1700</v>
      </c>
      <c r="BI164" s="12">
        <v>1600</v>
      </c>
      <c r="BJ164" s="12">
        <v>2000</v>
      </c>
    </row>
    <row r="165" spans="2:62">
      <c r="B165" s="26" t="s">
        <v>122</v>
      </c>
      <c r="C165" s="8" t="s">
        <v>123</v>
      </c>
      <c r="D165" s="8" t="s">
        <v>124</v>
      </c>
      <c r="E165" s="8" t="s">
        <v>127</v>
      </c>
      <c r="F165" s="5" t="s">
        <v>13</v>
      </c>
      <c r="G165" s="6">
        <v>3608.63</v>
      </c>
      <c r="H165" s="28">
        <f t="shared" ref="H165" si="821">AVERAGE(G164:G167)</f>
        <v>3502.4324999999999</v>
      </c>
      <c r="I165" s="28">
        <f t="shared" ref="I165" si="822">STDEV(G164:G167)*3</f>
        <v>356.96569278433458</v>
      </c>
      <c r="J165" s="6">
        <v>4213.59</v>
      </c>
      <c r="K165" s="28">
        <f t="shared" ref="K165" si="823">AVERAGE(J164:J167)</f>
        <v>4153.2124999999996</v>
      </c>
      <c r="L165" s="28">
        <f t="shared" ref="L165" si="824">STDEV(J164:J167)*3</f>
        <v>322.3292546837784</v>
      </c>
      <c r="M165" s="31">
        <f t="shared" si="361"/>
        <v>604.96</v>
      </c>
      <c r="N165" s="34">
        <f t="shared" ref="N165" si="825">AVERAGE(M164:M167)</f>
        <v>650.77999999999986</v>
      </c>
      <c r="O165" s="35">
        <f t="shared" ref="O165" si="826">STDEV(M164:M167)*3</f>
        <v>103.54968952150426</v>
      </c>
      <c r="P165" s="87"/>
      <c r="Q165" s="90" t="str">
        <f t="shared" si="646"/>
        <v>NG</v>
      </c>
      <c r="R165" s="6">
        <v>5795.05</v>
      </c>
      <c r="S165" s="28">
        <f t="shared" ref="S165" si="827">AVERAGE(R164:R167)</f>
        <v>5636.5124999999989</v>
      </c>
      <c r="T165" s="28">
        <f t="shared" ref="T165" si="828">STDEV(R164:R167)*3</f>
        <v>586.8334491361237</v>
      </c>
      <c r="U165" s="31">
        <f t="shared" si="363"/>
        <v>1581.46</v>
      </c>
      <c r="V165" s="41">
        <f t="shared" ref="V165" si="829">AVERAGE(U164:U167)</f>
        <v>1483.3000000000002</v>
      </c>
      <c r="W165" s="35">
        <f t="shared" ref="W165" si="830">STDEV(U164:U167)*3</f>
        <v>357.23356309283082</v>
      </c>
      <c r="X165" s="6">
        <v>6184.06</v>
      </c>
      <c r="Y165" s="28">
        <f t="shared" ref="Y165" si="831">AVERAGE(X164:X167)</f>
        <v>6005.9549999999999</v>
      </c>
      <c r="Z165" s="28">
        <f t="shared" ref="Z165" si="832">STDEV(X164:X167)*3</f>
        <v>736.87017764325378</v>
      </c>
      <c r="AA165" s="31">
        <f t="shared" si="364"/>
        <v>1970.4700000000003</v>
      </c>
      <c r="AB165" s="41">
        <f t="shared" ref="AB165" si="833">AVERAGE(AA164:AA167)</f>
        <v>1852.7425000000003</v>
      </c>
      <c r="AC165" s="35">
        <f t="shared" ref="AC165" si="834">STDEV(AA164:AA167)*3</f>
        <v>460.95927024521359</v>
      </c>
      <c r="AD165" s="6"/>
      <c r="AE165" s="28" t="e">
        <f t="shared" ref="AE165" si="835">AVERAGE(AD164:AD167)</f>
        <v>#DIV/0!</v>
      </c>
      <c r="AF165" s="28" t="e">
        <f t="shared" ref="AF165" si="836">STDEV(AD164:AD167)*3</f>
        <v>#DIV/0!</v>
      </c>
      <c r="AG165" s="31">
        <f t="shared" si="365"/>
        <v>-4213.59</v>
      </c>
      <c r="AH165" s="46">
        <f t="shared" ref="AH165" si="837">AVERAGE(AG164:AG167)</f>
        <v>-4153.2124999999996</v>
      </c>
      <c r="AI165" s="35">
        <f t="shared" ref="AI165" si="838">STDEV(AG164:AG167)*3</f>
        <v>322.3292546837784</v>
      </c>
      <c r="AJ165" s="6"/>
      <c r="AK165" s="28" t="e">
        <f t="shared" ref="AK165" si="839">AVERAGE(AJ164:AJ167)</f>
        <v>#DIV/0!</v>
      </c>
      <c r="AL165" s="28" t="e">
        <f t="shared" ref="AL165" si="840">STDEV(AJ164:AJ167)*3</f>
        <v>#DIV/0!</v>
      </c>
      <c r="AM165" s="31">
        <f t="shared" si="366"/>
        <v>-4213.59</v>
      </c>
      <c r="AN165" s="46">
        <f t="shared" ref="AN165" si="841">AVERAGE(AM164:AM167)</f>
        <v>-4153.2124999999996</v>
      </c>
      <c r="AO165" s="35">
        <f t="shared" ref="AO165" si="842">STDEV(AM164:AM167)*3</f>
        <v>322.3292546837784</v>
      </c>
      <c r="AP165" s="25"/>
      <c r="AQ165" s="25"/>
      <c r="AR165" s="25"/>
      <c r="AS165" s="50">
        <f t="shared" si="367"/>
        <v>2186.42</v>
      </c>
      <c r="AT165" s="28">
        <f t="shared" ref="AT165" si="843">AVERAGE(AS164:AS167)</f>
        <v>2134.08</v>
      </c>
      <c r="AU165" s="28">
        <f t="shared" ref="AU165" si="844">STDEV(AS164:AS167)*3</f>
        <v>283.62278505084851</v>
      </c>
      <c r="AV165" s="50">
        <f t="shared" si="368"/>
        <v>2575.4300000000003</v>
      </c>
      <c r="AW165" s="28">
        <f t="shared" ref="AW165" si="845">AVERAGE(AV164:AV167)</f>
        <v>2503.5225</v>
      </c>
      <c r="AX165" s="28">
        <f t="shared" ref="AX165" si="846">STDEV(AV164:AV167)*3</f>
        <v>404.59065192488106</v>
      </c>
      <c r="AY165" s="2">
        <f t="shared" ref="AY165" si="847">IF(IF(COUNTBLANK(R164:R167),"",IF(AND(V166="OK",AB166="OK"),V165,AH165))&gt;0,IF(COUNTBLANK(R164:R167),"",IF(AND(V166="OK",AB166="OK"),V165,AH165)),"")</f>
        <v>1483.3000000000002</v>
      </c>
      <c r="AZ165" s="2">
        <f t="shared" ref="AZ165" si="848">IF(IF(COUNTBLANK(R164:R167),"",IF(AND(V166="OK",AB166="OK"),AB165,AN165))&gt;0,IF(COUNTBLANK(R164:R167),"",IF(AND(V166="OK",AB166="OK"),AB165,AN165)),"")</f>
        <v>1852.7425000000003</v>
      </c>
      <c r="BB165" s="12">
        <v>3300</v>
      </c>
      <c r="BC165" s="12">
        <v>3900</v>
      </c>
      <c r="BD165" s="12">
        <v>400</v>
      </c>
      <c r="BE165" s="12">
        <v>700</v>
      </c>
      <c r="BF165" s="12">
        <v>3000</v>
      </c>
      <c r="BG165" s="12">
        <v>1300</v>
      </c>
      <c r="BH165" s="12">
        <v>1700</v>
      </c>
      <c r="BI165" s="12">
        <v>1600</v>
      </c>
      <c r="BJ165" s="12">
        <v>2000</v>
      </c>
    </row>
    <row r="166" spans="2:62">
      <c r="B166" s="8"/>
      <c r="C166" s="8"/>
      <c r="D166" s="8"/>
      <c r="E166" s="8"/>
      <c r="F166" s="5" t="s">
        <v>14</v>
      </c>
      <c r="G166" s="6">
        <v>3598.91</v>
      </c>
      <c r="H166" s="29"/>
      <c r="I166" s="29"/>
      <c r="J166" s="6">
        <v>4263.74</v>
      </c>
      <c r="K166" s="29"/>
      <c r="L166" s="29"/>
      <c r="M166" s="31">
        <f t="shared" si="361"/>
        <v>664.82999999999993</v>
      </c>
      <c r="N166" s="36" t="str">
        <f t="shared" ref="N166" si="849">IF(N165&gt;700,"NG",IF(N165&lt;400,"NG","OK"))</f>
        <v>OK</v>
      </c>
      <c r="O166" s="37"/>
      <c r="P166" s="87"/>
      <c r="Q166" s="90" t="str">
        <f t="shared" si="646"/>
        <v>NG</v>
      </c>
      <c r="R166" s="6">
        <v>5811.15</v>
      </c>
      <c r="S166" s="29"/>
      <c r="T166" s="29"/>
      <c r="U166" s="31">
        <f t="shared" si="363"/>
        <v>1547.4099999999999</v>
      </c>
      <c r="V166" s="42" t="str">
        <f>IF(V165&gt;1700,"NG",IF(V165&lt;1300,"NG","OK"))</f>
        <v>OK</v>
      </c>
      <c r="W166" s="37"/>
      <c r="X166" s="6">
        <v>6250.13</v>
      </c>
      <c r="Y166" s="29"/>
      <c r="Z166" s="29"/>
      <c r="AA166" s="31">
        <f t="shared" si="364"/>
        <v>1986.3900000000003</v>
      </c>
      <c r="AB166" s="42" t="str">
        <f>IF(AB165&gt;2000,"NG",IF(AB165&lt;1600,"NG","OK"))</f>
        <v>OK</v>
      </c>
      <c r="AC166" s="37"/>
      <c r="AD166" s="6"/>
      <c r="AE166" s="29"/>
      <c r="AF166" s="29"/>
      <c r="AG166" s="31">
        <f t="shared" si="365"/>
        <v>-4263.74</v>
      </c>
      <c r="AH166" s="47" t="str">
        <f>IF(AH165&gt;1700,"NG",IF(AH165&lt;1300,"NG","OK"))</f>
        <v>NG</v>
      </c>
      <c r="AI166" s="37"/>
      <c r="AJ166" s="6"/>
      <c r="AK166" s="29"/>
      <c r="AL166" s="29"/>
      <c r="AM166" s="31">
        <f t="shared" si="366"/>
        <v>-4263.74</v>
      </c>
      <c r="AN166" s="47" t="str">
        <f>IF(AN165&gt;2000,"NG",IF(AN165&lt;1600,"NG","OK"))</f>
        <v>NG</v>
      </c>
      <c r="AO166" s="37"/>
      <c r="AP166" s="8"/>
      <c r="AQ166" s="8"/>
      <c r="AR166" s="8"/>
      <c r="AS166" s="50">
        <f t="shared" si="367"/>
        <v>2212.2399999999998</v>
      </c>
      <c r="AT166" s="29"/>
      <c r="AU166" s="29"/>
      <c r="AV166" s="50">
        <f t="shared" si="368"/>
        <v>2651.2200000000003</v>
      </c>
      <c r="AW166" s="29"/>
      <c r="AX166" s="29"/>
      <c r="AY166" s="1"/>
      <c r="AZ166" s="1"/>
      <c r="BB166" s="12">
        <v>3300</v>
      </c>
      <c r="BC166" s="12">
        <v>3900</v>
      </c>
      <c r="BD166" s="12">
        <v>400</v>
      </c>
      <c r="BE166" s="12">
        <v>700</v>
      </c>
      <c r="BF166" s="12">
        <v>3000</v>
      </c>
      <c r="BG166" s="12">
        <v>1300</v>
      </c>
      <c r="BH166" s="12">
        <v>1700</v>
      </c>
      <c r="BI166" s="12">
        <v>1600</v>
      </c>
      <c r="BJ166" s="12">
        <v>2000</v>
      </c>
    </row>
    <row r="167" spans="2:62">
      <c r="B167" s="9"/>
      <c r="C167" s="9"/>
      <c r="D167" s="9"/>
      <c r="E167" s="9"/>
      <c r="F167" s="5" t="s">
        <v>15</v>
      </c>
      <c r="G167" s="6">
        <v>3427.08</v>
      </c>
      <c r="H167" s="30"/>
      <c r="I167" s="30"/>
      <c r="J167" s="6">
        <v>4113.3999999999996</v>
      </c>
      <c r="K167" s="30"/>
      <c r="L167" s="30"/>
      <c r="M167" s="31">
        <f t="shared" si="361"/>
        <v>686.31999999999971</v>
      </c>
      <c r="N167" s="38"/>
      <c r="O167" s="39"/>
      <c r="P167" s="88"/>
      <c r="Q167" s="91" t="str">
        <f t="shared" si="646"/>
        <v>NG</v>
      </c>
      <c r="R167" s="6">
        <v>5427.17</v>
      </c>
      <c r="S167" s="30"/>
      <c r="T167" s="30"/>
      <c r="U167" s="31">
        <f t="shared" si="363"/>
        <v>1313.7700000000004</v>
      </c>
      <c r="V167" s="43"/>
      <c r="W167" s="39"/>
      <c r="X167" s="6">
        <v>5779.17</v>
      </c>
      <c r="Y167" s="30"/>
      <c r="Z167" s="30"/>
      <c r="AA167" s="31">
        <f t="shared" si="364"/>
        <v>1665.7700000000004</v>
      </c>
      <c r="AB167" s="42"/>
      <c r="AC167" s="39"/>
      <c r="AD167" s="6"/>
      <c r="AE167" s="30"/>
      <c r="AF167" s="30"/>
      <c r="AG167" s="31">
        <f t="shared" si="365"/>
        <v>-4113.3999999999996</v>
      </c>
      <c r="AH167" s="48"/>
      <c r="AI167" s="39"/>
      <c r="AJ167" s="6"/>
      <c r="AK167" s="30"/>
      <c r="AL167" s="30"/>
      <c r="AM167" s="31">
        <f t="shared" si="366"/>
        <v>-4113.3999999999996</v>
      </c>
      <c r="AN167" s="48"/>
      <c r="AO167" s="39"/>
      <c r="AP167" s="9"/>
      <c r="AQ167" s="9"/>
      <c r="AR167" s="9"/>
      <c r="AS167" s="50">
        <f t="shared" si="367"/>
        <v>2000.0900000000001</v>
      </c>
      <c r="AT167" s="30"/>
      <c r="AU167" s="30"/>
      <c r="AV167" s="50">
        <f t="shared" si="368"/>
        <v>2352.09</v>
      </c>
      <c r="AW167" s="30"/>
      <c r="AX167" s="30"/>
      <c r="AY167" s="21"/>
      <c r="AZ167" s="21"/>
      <c r="BB167" s="12">
        <v>3300</v>
      </c>
      <c r="BC167" s="12">
        <v>3900</v>
      </c>
      <c r="BD167" s="12">
        <v>400</v>
      </c>
      <c r="BE167" s="12">
        <v>700</v>
      </c>
      <c r="BF167" s="12">
        <v>3000</v>
      </c>
      <c r="BG167" s="12">
        <v>1300</v>
      </c>
      <c r="BH167" s="12">
        <v>1700</v>
      </c>
      <c r="BI167" s="12">
        <v>1600</v>
      </c>
      <c r="BJ167" s="12">
        <v>2000</v>
      </c>
    </row>
    <row r="168" spans="2:62">
      <c r="B168" s="4"/>
      <c r="C168" s="4"/>
      <c r="D168" s="4"/>
      <c r="E168" s="4"/>
      <c r="F168" s="5" t="s">
        <v>12</v>
      </c>
      <c r="G168" s="6">
        <v>3222.82</v>
      </c>
      <c r="H168" s="27"/>
      <c r="I168" s="27"/>
      <c r="J168" s="6">
        <v>3787.67</v>
      </c>
      <c r="K168" s="27"/>
      <c r="L168" s="27"/>
      <c r="M168" s="31">
        <f t="shared" ref="M168:M231" si="850">J168-G168</f>
        <v>564.84999999999991</v>
      </c>
      <c r="N168" s="32"/>
      <c r="O168" s="33"/>
      <c r="P168" s="86">
        <v>2340.81</v>
      </c>
      <c r="Q168" s="89" t="str">
        <f t="shared" ref="Q168" si="851">IF(P168&gt;3000,"NG","OK")</f>
        <v>OK</v>
      </c>
      <c r="R168" s="6">
        <v>5088.0200000000004</v>
      </c>
      <c r="S168" s="27"/>
      <c r="T168" s="27"/>
      <c r="U168" s="31">
        <f t="shared" ref="U168:U231" si="852">R168-J168</f>
        <v>1300.3500000000004</v>
      </c>
      <c r="V168" s="40"/>
      <c r="W168" s="33"/>
      <c r="X168" s="6">
        <v>5483.98</v>
      </c>
      <c r="Y168" s="27"/>
      <c r="Z168" s="27"/>
      <c r="AA168" s="31">
        <f t="shared" ref="AA168:AA231" si="853">X168-J168</f>
        <v>1696.3099999999995</v>
      </c>
      <c r="AB168" s="40"/>
      <c r="AC168" s="33"/>
      <c r="AD168" s="6">
        <v>5493.72</v>
      </c>
      <c r="AE168" s="27"/>
      <c r="AF168" s="27"/>
      <c r="AG168" s="31">
        <f t="shared" ref="AG168:AG231" si="854">AD168-J168</f>
        <v>1706.0500000000002</v>
      </c>
      <c r="AH168" s="45"/>
      <c r="AI168" s="33"/>
      <c r="AJ168" s="6">
        <v>5853.48</v>
      </c>
      <c r="AK168" s="27"/>
      <c r="AL168" s="27"/>
      <c r="AM168" s="31">
        <f t="shared" ref="AM168:AM231" si="855">AJ168-J168</f>
        <v>2065.8099999999995</v>
      </c>
      <c r="AN168" s="47"/>
      <c r="AO168" s="33"/>
      <c r="AP168" s="4"/>
      <c r="AQ168" s="4"/>
      <c r="AR168" s="4"/>
      <c r="AS168" s="50">
        <f t="shared" ref="AS168:AS231" si="856">R168-G168</f>
        <v>1865.2000000000003</v>
      </c>
      <c r="AT168" s="27"/>
      <c r="AU168" s="27"/>
      <c r="AV168" s="50">
        <f t="shared" ref="AV168:AV231" si="857">X168-G168</f>
        <v>2261.1599999999994</v>
      </c>
      <c r="AW168" s="27"/>
      <c r="AX168" s="27"/>
      <c r="AY168" s="16"/>
      <c r="AZ168" s="16"/>
      <c r="BB168" s="12">
        <v>3300</v>
      </c>
      <c r="BC168" s="12">
        <v>3900</v>
      </c>
      <c r="BD168" s="12">
        <v>400</v>
      </c>
      <c r="BE168" s="12">
        <v>700</v>
      </c>
      <c r="BF168" s="12">
        <v>3000</v>
      </c>
      <c r="BG168" s="12">
        <v>1300</v>
      </c>
      <c r="BH168" s="12">
        <v>1700</v>
      </c>
      <c r="BI168" s="12">
        <v>1600</v>
      </c>
      <c r="BJ168" s="12">
        <v>2000</v>
      </c>
    </row>
    <row r="169" spans="2:62">
      <c r="B169" s="26">
        <v>44124</v>
      </c>
      <c r="C169" s="8" t="s">
        <v>128</v>
      </c>
      <c r="D169" s="8" t="s">
        <v>129</v>
      </c>
      <c r="E169" s="8" t="s">
        <v>130</v>
      </c>
      <c r="F169" s="5" t="s">
        <v>13</v>
      </c>
      <c r="G169" s="6">
        <v>3404.01</v>
      </c>
      <c r="H169" s="28">
        <f t="shared" ref="H169" si="858">AVERAGE(G168:G171)</f>
        <v>3326.15</v>
      </c>
      <c r="I169" s="28">
        <f t="shared" ref="I169" si="859">STDEV(G168:G171)*3</f>
        <v>277.82813140501094</v>
      </c>
      <c r="J169" s="6">
        <v>3888.09</v>
      </c>
      <c r="K169" s="28">
        <f t="shared" ref="K169" si="860">AVERAGE(J168:J171)</f>
        <v>3849.9075000000003</v>
      </c>
      <c r="L169" s="28">
        <f t="shared" ref="L169" si="861">STDEV(J168:J171)*3</f>
        <v>156.50606066539399</v>
      </c>
      <c r="M169" s="31">
        <f t="shared" si="850"/>
        <v>484.07999999999993</v>
      </c>
      <c r="N169" s="34">
        <f t="shared" ref="N169" si="862">AVERAGE(M168:M171)</f>
        <v>523.75749999999994</v>
      </c>
      <c r="O169" s="35">
        <f t="shared" ref="O169" si="863">STDEV(M168:M171)*3</f>
        <v>123.48866192893996</v>
      </c>
      <c r="P169" s="87"/>
      <c r="Q169" s="90" t="str">
        <f t="shared" si="646"/>
        <v>NG</v>
      </c>
      <c r="R169" s="6">
        <v>5187.4799999999996</v>
      </c>
      <c r="S169" s="28">
        <f t="shared" ref="S169" si="864">AVERAGE(R168:R171)</f>
        <v>5102.3175000000001</v>
      </c>
      <c r="T169" s="28">
        <f t="shared" ref="T169" si="865">STDEV(R168:R171)*3</f>
        <v>216.47883366509444</v>
      </c>
      <c r="U169" s="31">
        <f t="shared" si="852"/>
        <v>1299.3899999999994</v>
      </c>
      <c r="V169" s="41">
        <f t="shared" ref="V169" si="866">AVERAGE(U168:U171)</f>
        <v>1252.4100000000001</v>
      </c>
      <c r="W169" s="35">
        <f t="shared" ref="W169" si="867">STDEV(U168:U171)*3</f>
        <v>169.90674383319748</v>
      </c>
      <c r="X169" s="6">
        <v>5550.73</v>
      </c>
      <c r="Y169" s="28">
        <f t="shared" ref="Y169" si="868">AVERAGE(X168:X171)</f>
        <v>5465.4674999999988</v>
      </c>
      <c r="Z169" s="28">
        <f t="shared" ref="Z169" si="869">STDEV(X168:X171)*3</f>
        <v>257.68497089469514</v>
      </c>
      <c r="AA169" s="31">
        <f t="shared" si="853"/>
        <v>1662.6399999999994</v>
      </c>
      <c r="AB169" s="41">
        <f t="shared" ref="AB169" si="870">AVERAGE(AA168:AA171)</f>
        <v>1615.5599999999995</v>
      </c>
      <c r="AC169" s="35">
        <f t="shared" ref="AC169" si="871">STDEV(AA168:AA171)*3</f>
        <v>238.40567065403388</v>
      </c>
      <c r="AD169" s="6">
        <v>5555.09</v>
      </c>
      <c r="AE169" s="28">
        <f t="shared" ref="AE169" si="872">AVERAGE(AD168:AD171)</f>
        <v>5487.5850000000009</v>
      </c>
      <c r="AF169" s="28">
        <f t="shared" ref="AF169" si="873">STDEV(AD168:AD171)*3</f>
        <v>208.65274476986923</v>
      </c>
      <c r="AG169" s="31">
        <f t="shared" si="854"/>
        <v>1667</v>
      </c>
      <c r="AH169" s="46">
        <f t="shared" ref="AH169" si="874">AVERAGE(AG168:AG171)</f>
        <v>1637.6774999999998</v>
      </c>
      <c r="AI169" s="35">
        <f t="shared" ref="AI169" si="875">STDEV(AG168:AG171)*3</f>
        <v>185.68993086594693</v>
      </c>
      <c r="AJ169" s="6">
        <v>5864.33</v>
      </c>
      <c r="AK169" s="28">
        <f t="shared" ref="AK169" si="876">AVERAGE(AJ168:AJ171)</f>
        <v>5823.8675000000003</v>
      </c>
      <c r="AL169" s="28">
        <f t="shared" ref="AL169" si="877">STDEV(AJ168:AJ171)*3</f>
        <v>154.68283041436675</v>
      </c>
      <c r="AM169" s="31">
        <f t="shared" si="855"/>
        <v>1976.2399999999998</v>
      </c>
      <c r="AN169" s="46">
        <f t="shared" ref="AN169" si="878">AVERAGE(AM168:AM171)</f>
        <v>1973.96</v>
      </c>
      <c r="AO169" s="35">
        <f t="shared" ref="AO169" si="879">STDEV(AM168:AM171)*3</f>
        <v>196.65552166160876</v>
      </c>
      <c r="AP169" s="25"/>
      <c r="AQ169" s="25"/>
      <c r="AR169" s="25"/>
      <c r="AS169" s="50">
        <f t="shared" si="856"/>
        <v>1783.4699999999993</v>
      </c>
      <c r="AT169" s="28">
        <f t="shared" ref="AT169" si="880">AVERAGE(AS168:AS171)</f>
        <v>1776.1675</v>
      </c>
      <c r="AU169" s="28">
        <f t="shared" ref="AU169" si="881">STDEV(AS168:AS171)*3</f>
        <v>197.03461529639912</v>
      </c>
      <c r="AV169" s="50">
        <f t="shared" si="857"/>
        <v>2146.7199999999993</v>
      </c>
      <c r="AW169" s="28">
        <f t="shared" ref="AW169" si="882">AVERAGE(AV168:AV171)</f>
        <v>2139.3174999999997</v>
      </c>
      <c r="AX169" s="28">
        <f t="shared" ref="AX169" si="883">STDEV(AV168:AV171)*3</f>
        <v>264.1519862219468</v>
      </c>
      <c r="AY169" s="2">
        <f t="shared" ref="AY169" si="884">IF(IF(COUNTBLANK(R168:R171),"",IF(AND(V170="OK",AB170="OK"),V169,AH169))&gt;0,IF(COUNTBLANK(R168:R171),"",IF(AND(V170="OK",AB170="OK"),V169,AH169)),"")</f>
        <v>1637.6774999999998</v>
      </c>
      <c r="AZ169" s="2">
        <f t="shared" ref="AZ169" si="885">IF(IF(COUNTBLANK(R168:R171),"",IF(AND(V170="OK",AB170="OK"),AB169,AN169))&gt;0,IF(COUNTBLANK(R168:R171),"",IF(AND(V170="OK",AB170="OK"),AB169,AN169)),"")</f>
        <v>1973.96</v>
      </c>
      <c r="BB169" s="12">
        <v>3300</v>
      </c>
      <c r="BC169" s="12">
        <v>3900</v>
      </c>
      <c r="BD169" s="12">
        <v>400</v>
      </c>
      <c r="BE169" s="12">
        <v>700</v>
      </c>
      <c r="BF169" s="12">
        <v>3000</v>
      </c>
      <c r="BG169" s="12">
        <v>1300</v>
      </c>
      <c r="BH169" s="12">
        <v>1700</v>
      </c>
      <c r="BI169" s="12">
        <v>1600</v>
      </c>
      <c r="BJ169" s="12">
        <v>2000</v>
      </c>
    </row>
    <row r="170" spans="2:62">
      <c r="B170" s="8"/>
      <c r="C170" s="8"/>
      <c r="D170" s="8"/>
      <c r="E170" s="8"/>
      <c r="F170" s="5" t="s">
        <v>14</v>
      </c>
      <c r="G170" s="6">
        <v>3404.71</v>
      </c>
      <c r="H170" s="29"/>
      <c r="I170" s="29"/>
      <c r="J170" s="6">
        <v>3897.6</v>
      </c>
      <c r="K170" s="29"/>
      <c r="L170" s="29"/>
      <c r="M170" s="31">
        <f t="shared" si="850"/>
        <v>492.88999999999987</v>
      </c>
      <c r="N170" s="36" t="str">
        <f t="shared" ref="N170" si="886">IF(N169&gt;700,"NG",IF(N169&lt;400,"NG","OK"))</f>
        <v>OK</v>
      </c>
      <c r="O170" s="37"/>
      <c r="P170" s="87"/>
      <c r="Q170" s="90" t="str">
        <f t="shared" si="646"/>
        <v>NG</v>
      </c>
      <c r="R170" s="6">
        <v>5120.05</v>
      </c>
      <c r="S170" s="29"/>
      <c r="T170" s="29"/>
      <c r="U170" s="31">
        <f t="shared" si="852"/>
        <v>1222.4500000000003</v>
      </c>
      <c r="V170" s="42" t="str">
        <f>IF(V169&gt;1700,"NG",IF(V169&lt;1300,"NG","OK"))</f>
        <v>NG</v>
      </c>
      <c r="W170" s="37"/>
      <c r="X170" s="6">
        <v>5481.17</v>
      </c>
      <c r="Y170" s="29"/>
      <c r="Z170" s="29"/>
      <c r="AA170" s="31">
        <f t="shared" si="853"/>
        <v>1583.5700000000002</v>
      </c>
      <c r="AB170" s="42" t="str">
        <f>IF(AB169&gt;2000,"NG",IF(AB169&lt;1600,"NG","OK"))</f>
        <v>OK</v>
      </c>
      <c r="AC170" s="37"/>
      <c r="AD170" s="6">
        <v>5510.79</v>
      </c>
      <c r="AE170" s="29"/>
      <c r="AF170" s="29"/>
      <c r="AG170" s="31">
        <f t="shared" si="854"/>
        <v>1613.19</v>
      </c>
      <c r="AH170" s="47" t="str">
        <f>IF(AH169&gt;1700,"NG",IF(AH169&lt;1300,"NG","OK"))</f>
        <v>OK</v>
      </c>
      <c r="AI170" s="37"/>
      <c r="AJ170" s="6">
        <v>5827.6</v>
      </c>
      <c r="AK170" s="29"/>
      <c r="AL170" s="29"/>
      <c r="AM170" s="31">
        <f t="shared" si="855"/>
        <v>1930.0000000000005</v>
      </c>
      <c r="AN170" s="47" t="str">
        <f>IF(AN169&gt;2000,"NG",IF(AN169&lt;1600,"NG","OK"))</f>
        <v>OK</v>
      </c>
      <c r="AO170" s="37"/>
      <c r="AP170" s="8"/>
      <c r="AQ170" s="8"/>
      <c r="AR170" s="8"/>
      <c r="AS170" s="50">
        <f t="shared" si="856"/>
        <v>1715.3400000000001</v>
      </c>
      <c r="AT170" s="29"/>
      <c r="AU170" s="29"/>
      <c r="AV170" s="50">
        <f t="shared" si="857"/>
        <v>2076.46</v>
      </c>
      <c r="AW170" s="29"/>
      <c r="AX170" s="29"/>
      <c r="AY170" s="1"/>
      <c r="AZ170" s="1"/>
      <c r="BB170" s="12">
        <v>3300</v>
      </c>
      <c r="BC170" s="12">
        <v>3900</v>
      </c>
      <c r="BD170" s="12">
        <v>400</v>
      </c>
      <c r="BE170" s="12">
        <v>700</v>
      </c>
      <c r="BF170" s="12">
        <v>3000</v>
      </c>
      <c r="BG170" s="12">
        <v>1300</v>
      </c>
      <c r="BH170" s="12">
        <v>1700</v>
      </c>
      <c r="BI170" s="12">
        <v>1600</v>
      </c>
      <c r="BJ170" s="12">
        <v>2000</v>
      </c>
    </row>
    <row r="171" spans="2:62">
      <c r="B171" s="9"/>
      <c r="C171" s="9"/>
      <c r="D171" s="9"/>
      <c r="E171" s="9"/>
      <c r="F171" s="5" t="s">
        <v>15</v>
      </c>
      <c r="G171" s="6">
        <v>3273.06</v>
      </c>
      <c r="H171" s="30"/>
      <c r="I171" s="30"/>
      <c r="J171" s="6">
        <v>3826.27</v>
      </c>
      <c r="K171" s="30"/>
      <c r="L171" s="30"/>
      <c r="M171" s="31">
        <f t="shared" si="850"/>
        <v>553.21</v>
      </c>
      <c r="N171" s="38"/>
      <c r="O171" s="39"/>
      <c r="P171" s="88"/>
      <c r="Q171" s="91" t="str">
        <f t="shared" si="646"/>
        <v>NG</v>
      </c>
      <c r="R171" s="6">
        <v>5013.72</v>
      </c>
      <c r="S171" s="30"/>
      <c r="T171" s="30"/>
      <c r="U171" s="31">
        <f t="shared" si="852"/>
        <v>1187.4500000000003</v>
      </c>
      <c r="V171" s="43"/>
      <c r="W171" s="39"/>
      <c r="X171" s="6">
        <v>5345.99</v>
      </c>
      <c r="Y171" s="30"/>
      <c r="Z171" s="30"/>
      <c r="AA171" s="31">
        <f t="shared" si="853"/>
        <v>1519.7199999999998</v>
      </c>
      <c r="AB171" s="42"/>
      <c r="AC171" s="39"/>
      <c r="AD171" s="6">
        <v>5390.74</v>
      </c>
      <c r="AE171" s="30"/>
      <c r="AF171" s="30"/>
      <c r="AG171" s="31">
        <f t="shared" si="854"/>
        <v>1564.4699999999998</v>
      </c>
      <c r="AH171" s="48"/>
      <c r="AI171" s="39"/>
      <c r="AJ171" s="6">
        <v>5750.06</v>
      </c>
      <c r="AK171" s="30"/>
      <c r="AL171" s="30"/>
      <c r="AM171" s="31">
        <f t="shared" si="855"/>
        <v>1923.7900000000004</v>
      </c>
      <c r="AN171" s="48"/>
      <c r="AO171" s="39"/>
      <c r="AP171" s="9"/>
      <c r="AQ171" s="9"/>
      <c r="AR171" s="9"/>
      <c r="AS171" s="50">
        <f t="shared" si="856"/>
        <v>1740.6600000000003</v>
      </c>
      <c r="AT171" s="30"/>
      <c r="AU171" s="30"/>
      <c r="AV171" s="50">
        <f t="shared" si="857"/>
        <v>2072.9299999999998</v>
      </c>
      <c r="AW171" s="30"/>
      <c r="AX171" s="30"/>
      <c r="AY171" s="21"/>
      <c r="AZ171" s="21"/>
      <c r="BB171" s="12">
        <v>3300</v>
      </c>
      <c r="BC171" s="12">
        <v>3900</v>
      </c>
      <c r="BD171" s="12">
        <v>400</v>
      </c>
      <c r="BE171" s="12">
        <v>700</v>
      </c>
      <c r="BF171" s="12">
        <v>3000</v>
      </c>
      <c r="BG171" s="12">
        <v>1300</v>
      </c>
      <c r="BH171" s="12">
        <v>1700</v>
      </c>
      <c r="BI171" s="12">
        <v>1600</v>
      </c>
      <c r="BJ171" s="12">
        <v>2000</v>
      </c>
    </row>
    <row r="172" spans="2:62">
      <c r="B172" s="4"/>
      <c r="C172" s="4"/>
      <c r="D172" s="4"/>
      <c r="E172" s="4"/>
      <c r="F172" s="5" t="s">
        <v>12</v>
      </c>
      <c r="G172" s="6">
        <v>3452.68</v>
      </c>
      <c r="H172" s="27"/>
      <c r="I172" s="27"/>
      <c r="J172" s="6">
        <v>4025.66</v>
      </c>
      <c r="K172" s="27"/>
      <c r="L172" s="27"/>
      <c r="M172" s="31">
        <f t="shared" si="850"/>
        <v>572.98</v>
      </c>
      <c r="N172" s="32"/>
      <c r="O172" s="33"/>
      <c r="P172" s="86">
        <v>2624.16</v>
      </c>
      <c r="Q172" s="89" t="str">
        <f t="shared" ref="Q172" si="887">IF(P172&gt;3000,"NG","OK")</f>
        <v>OK</v>
      </c>
      <c r="R172" s="6">
        <v>5380.92</v>
      </c>
      <c r="S172" s="27"/>
      <c r="T172" s="27"/>
      <c r="U172" s="31">
        <f t="shared" si="852"/>
        <v>1355.2600000000002</v>
      </c>
      <c r="V172" s="40"/>
      <c r="W172" s="33"/>
      <c r="X172" s="6">
        <v>5715.98</v>
      </c>
      <c r="Y172" s="27"/>
      <c r="Z172" s="27"/>
      <c r="AA172" s="31">
        <f t="shared" si="853"/>
        <v>1690.3199999999997</v>
      </c>
      <c r="AB172" s="40"/>
      <c r="AC172" s="33"/>
      <c r="AD172" s="6"/>
      <c r="AE172" s="27"/>
      <c r="AF172" s="27"/>
      <c r="AG172" s="31">
        <f t="shared" si="854"/>
        <v>-4025.66</v>
      </c>
      <c r="AH172" s="45"/>
      <c r="AI172" s="33"/>
      <c r="AJ172" s="6"/>
      <c r="AK172" s="27"/>
      <c r="AL172" s="27"/>
      <c r="AM172" s="31">
        <f t="shared" si="855"/>
        <v>-4025.66</v>
      </c>
      <c r="AN172" s="47"/>
      <c r="AO172" s="33"/>
      <c r="AP172" s="4"/>
      <c r="AQ172" s="4"/>
      <c r="AR172" s="4"/>
      <c r="AS172" s="50">
        <f t="shared" si="856"/>
        <v>1928.2400000000002</v>
      </c>
      <c r="AT172" s="27"/>
      <c r="AU172" s="27"/>
      <c r="AV172" s="50">
        <f t="shared" si="857"/>
        <v>2263.2999999999997</v>
      </c>
      <c r="AW172" s="27"/>
      <c r="AX172" s="27"/>
      <c r="AY172" s="16"/>
      <c r="AZ172" s="16"/>
      <c r="BB172" s="12">
        <v>3300</v>
      </c>
      <c r="BC172" s="12">
        <v>3900</v>
      </c>
      <c r="BD172" s="12">
        <v>400</v>
      </c>
      <c r="BE172" s="12">
        <v>700</v>
      </c>
      <c r="BF172" s="12">
        <v>3000</v>
      </c>
      <c r="BG172" s="12">
        <v>1300</v>
      </c>
      <c r="BH172" s="12">
        <v>1700</v>
      </c>
      <c r="BI172" s="12">
        <v>1600</v>
      </c>
      <c r="BJ172" s="12">
        <v>2000</v>
      </c>
    </row>
    <row r="173" spans="2:62">
      <c r="B173" s="26">
        <v>44223</v>
      </c>
      <c r="C173" s="8" t="s">
        <v>139</v>
      </c>
      <c r="D173" s="8" t="s">
        <v>41</v>
      </c>
      <c r="E173" s="8" t="s">
        <v>131</v>
      </c>
      <c r="F173" s="5" t="s">
        <v>13</v>
      </c>
      <c r="G173" s="6">
        <v>3760.92</v>
      </c>
      <c r="H173" s="28">
        <f t="shared" ref="H173" si="888">AVERAGE(G172:G175)</f>
        <v>3619.6325000000002</v>
      </c>
      <c r="I173" s="28">
        <f t="shared" ref="I173" si="889">STDEV(G172:G175)*3</f>
        <v>473.02668891406142</v>
      </c>
      <c r="J173" s="6">
        <v>4165.8100000000004</v>
      </c>
      <c r="K173" s="28">
        <f t="shared" ref="K173" si="890">AVERAGE(J172:J175)</f>
        <v>4120.76</v>
      </c>
      <c r="L173" s="28">
        <f t="shared" ref="L173" si="891">STDEV(J172:J175)*3</f>
        <v>209.19341528834062</v>
      </c>
      <c r="M173" s="31">
        <f t="shared" si="850"/>
        <v>404.89000000000033</v>
      </c>
      <c r="N173" s="34">
        <f t="shared" ref="N173" si="892">AVERAGE(M172:M175)</f>
        <v>501.12749999999994</v>
      </c>
      <c r="O173" s="35">
        <f t="shared" ref="O173" si="893">STDEV(M172:M175)*3</f>
        <v>289.53955416315671</v>
      </c>
      <c r="P173" s="87"/>
      <c r="Q173" s="90" t="str">
        <f t="shared" si="646"/>
        <v>NG</v>
      </c>
      <c r="R173" s="6">
        <v>5593.13</v>
      </c>
      <c r="S173" s="28">
        <f t="shared" ref="S173" si="894">AVERAGE(R172:R175)</f>
        <v>5496.17</v>
      </c>
      <c r="T173" s="28">
        <f t="shared" ref="T173" si="895">STDEV(R172:R175)*3</f>
        <v>334.69475317070669</v>
      </c>
      <c r="U173" s="31">
        <f t="shared" si="852"/>
        <v>1427.3199999999997</v>
      </c>
      <c r="V173" s="41">
        <f t="shared" ref="V173" si="896">AVERAGE(U172:U175)</f>
        <v>1375.41</v>
      </c>
      <c r="W173" s="35">
        <f t="shared" ref="W173" si="897">STDEV(U172:U175)*3</f>
        <v>163.4698100567808</v>
      </c>
      <c r="X173" s="6">
        <v>6012.77</v>
      </c>
      <c r="Y173" s="28">
        <f t="shared" ref="Y173" si="898">AVERAGE(X172:X175)</f>
        <v>5842.5325000000003</v>
      </c>
      <c r="Z173" s="28">
        <f t="shared" ref="Z173" si="899">STDEV(X172:X175)*3</f>
        <v>395.23002217063515</v>
      </c>
      <c r="AA173" s="31">
        <f t="shared" si="853"/>
        <v>1846.96</v>
      </c>
      <c r="AB173" s="41">
        <f t="shared" ref="AB173" si="900">AVERAGE(AA172:AA175)</f>
        <v>1721.7725</v>
      </c>
      <c r="AC173" s="35">
        <f t="shared" ref="AC173" si="901">STDEV(AA172:AA175)*3</f>
        <v>256.87413342919518</v>
      </c>
      <c r="AD173" s="6"/>
      <c r="AE173" s="28" t="e">
        <f t="shared" ref="AE173" si="902">AVERAGE(AD172:AD175)</f>
        <v>#DIV/0!</v>
      </c>
      <c r="AF173" s="28" t="e">
        <f t="shared" ref="AF173" si="903">STDEV(AD172:AD175)*3</f>
        <v>#DIV/0!</v>
      </c>
      <c r="AG173" s="31">
        <f t="shared" si="854"/>
        <v>-4165.8100000000004</v>
      </c>
      <c r="AH173" s="46">
        <f t="shared" ref="AH173" si="904">AVERAGE(AG172:AG175)</f>
        <v>-4120.76</v>
      </c>
      <c r="AI173" s="35">
        <f t="shared" ref="AI173" si="905">STDEV(AG172:AG175)*3</f>
        <v>209.19341528834062</v>
      </c>
      <c r="AJ173" s="6"/>
      <c r="AK173" s="28" t="e">
        <f t="shared" ref="AK173" si="906">AVERAGE(AJ172:AJ175)</f>
        <v>#DIV/0!</v>
      </c>
      <c r="AL173" s="28" t="e">
        <f t="shared" ref="AL173" si="907">STDEV(AJ172:AJ175)*3</f>
        <v>#DIV/0!</v>
      </c>
      <c r="AM173" s="31">
        <f t="shared" si="855"/>
        <v>-4165.8100000000004</v>
      </c>
      <c r="AN173" s="46">
        <f t="shared" ref="AN173" si="908">AVERAGE(AM172:AM175)</f>
        <v>-4120.76</v>
      </c>
      <c r="AO173" s="35">
        <f t="shared" ref="AO173" si="909">STDEV(AM172:AM175)*3</f>
        <v>209.19341528834062</v>
      </c>
      <c r="AP173" s="25"/>
      <c r="AQ173" s="25"/>
      <c r="AR173" s="25"/>
      <c r="AS173" s="50">
        <f t="shared" si="856"/>
        <v>1832.21</v>
      </c>
      <c r="AT173" s="28">
        <f t="shared" ref="AT173" si="910">AVERAGE(AS172:AS175)</f>
        <v>1876.5374999999999</v>
      </c>
      <c r="AU173" s="28">
        <f t="shared" ref="AU173" si="911">STDEV(AS172:AS175)*3</f>
        <v>139.03671322711841</v>
      </c>
      <c r="AV173" s="50">
        <f t="shared" si="857"/>
        <v>2251.8500000000004</v>
      </c>
      <c r="AW173" s="28">
        <f t="shared" ref="AW173" si="912">AVERAGE(AV172:AV175)</f>
        <v>2222.9</v>
      </c>
      <c r="AX173" s="28">
        <f t="shared" ref="AX173" si="913">STDEV(AV172:AV175)*3</f>
        <v>189.62005431915696</v>
      </c>
      <c r="AY173" s="2">
        <f t="shared" ref="AY173" si="914">IF(IF(COUNTBLANK(R172:R175),"",IF(AND(V174="OK",AB174="OK"),V173,AH173))&gt;0,IF(COUNTBLANK(R172:R175),"",IF(AND(V174="OK",AB174="OK"),V173,AH173)),"")</f>
        <v>1375.41</v>
      </c>
      <c r="AZ173" s="2">
        <f t="shared" ref="AZ173" si="915">IF(IF(COUNTBLANK(R172:R175),"",IF(AND(V174="OK",AB174="OK"),AB173,AN173))&gt;0,IF(COUNTBLANK(R172:R175),"",IF(AND(V174="OK",AB174="OK"),AB173,AN173)),"")</f>
        <v>1721.7725</v>
      </c>
      <c r="BB173" s="12">
        <v>3300</v>
      </c>
      <c r="BC173" s="12">
        <v>3900</v>
      </c>
      <c r="BD173" s="12">
        <v>400</v>
      </c>
      <c r="BE173" s="12">
        <v>700</v>
      </c>
      <c r="BF173" s="12">
        <v>3000</v>
      </c>
      <c r="BG173" s="12">
        <v>1300</v>
      </c>
      <c r="BH173" s="12">
        <v>1700</v>
      </c>
      <c r="BI173" s="12">
        <v>1600</v>
      </c>
      <c r="BJ173" s="12">
        <v>2000</v>
      </c>
    </row>
    <row r="174" spans="2:62">
      <c r="B174" s="8"/>
      <c r="C174" s="8"/>
      <c r="D174" s="8"/>
      <c r="E174" s="8"/>
      <c r="F174" s="5" t="s">
        <v>14</v>
      </c>
      <c r="G174" s="6">
        <v>3747.4</v>
      </c>
      <c r="H174" s="29"/>
      <c r="I174" s="29"/>
      <c r="J174" s="6">
        <v>4179.41</v>
      </c>
      <c r="K174" s="29"/>
      <c r="L174" s="29"/>
      <c r="M174" s="31">
        <f t="shared" si="850"/>
        <v>432.00999999999976</v>
      </c>
      <c r="N174" s="36" t="str">
        <f t="shared" ref="N174" si="916">IF(N173&gt;700,"NG",IF(N173&lt;400,"NG","OK"))</f>
        <v>OK</v>
      </c>
      <c r="O174" s="37"/>
      <c r="P174" s="87"/>
      <c r="Q174" s="90" t="str">
        <f t="shared" si="646"/>
        <v>NG</v>
      </c>
      <c r="R174" s="6">
        <v>5590.43</v>
      </c>
      <c r="S174" s="29"/>
      <c r="T174" s="29"/>
      <c r="U174" s="31">
        <f t="shared" si="852"/>
        <v>1411.0200000000004</v>
      </c>
      <c r="V174" s="42" t="str">
        <f>IF(V173&gt;1700,"NG",IF(V173&lt;1300,"NG","OK"))</f>
        <v>OK</v>
      </c>
      <c r="W174" s="37"/>
      <c r="X174" s="6">
        <v>5876</v>
      </c>
      <c r="Y174" s="29"/>
      <c r="Z174" s="29"/>
      <c r="AA174" s="31">
        <f t="shared" si="853"/>
        <v>1696.5900000000001</v>
      </c>
      <c r="AB174" s="42" t="str">
        <f>IF(AB173&gt;2000,"NG",IF(AB173&lt;1600,"NG","OK"))</f>
        <v>OK</v>
      </c>
      <c r="AC174" s="37"/>
      <c r="AD174" s="6"/>
      <c r="AE174" s="29"/>
      <c r="AF174" s="29"/>
      <c r="AG174" s="31">
        <f t="shared" si="854"/>
        <v>-4179.41</v>
      </c>
      <c r="AH174" s="47" t="str">
        <f>IF(AH173&gt;1700,"NG",IF(AH173&lt;1300,"NG","OK"))</f>
        <v>NG</v>
      </c>
      <c r="AI174" s="37"/>
      <c r="AJ174" s="6"/>
      <c r="AK174" s="29"/>
      <c r="AL174" s="29"/>
      <c r="AM174" s="31">
        <f t="shared" si="855"/>
        <v>-4179.41</v>
      </c>
      <c r="AN174" s="47" t="str">
        <f>IF(AN173&gt;2000,"NG",IF(AN173&lt;1600,"NG","OK"))</f>
        <v>NG</v>
      </c>
      <c r="AO174" s="37"/>
      <c r="AP174" s="8"/>
      <c r="AQ174" s="8"/>
      <c r="AR174" s="8"/>
      <c r="AS174" s="50">
        <f t="shared" si="856"/>
        <v>1843.0300000000002</v>
      </c>
      <c r="AT174" s="29"/>
      <c r="AU174" s="29"/>
      <c r="AV174" s="50">
        <f t="shared" si="857"/>
        <v>2128.6</v>
      </c>
      <c r="AW174" s="29"/>
      <c r="AX174" s="29"/>
      <c r="AY174" s="1"/>
      <c r="AZ174" s="1"/>
      <c r="BB174" s="12">
        <v>3300</v>
      </c>
      <c r="BC174" s="12">
        <v>3900</v>
      </c>
      <c r="BD174" s="12">
        <v>400</v>
      </c>
      <c r="BE174" s="12">
        <v>700</v>
      </c>
      <c r="BF174" s="12">
        <v>3000</v>
      </c>
      <c r="BG174" s="12">
        <v>1300</v>
      </c>
      <c r="BH174" s="12">
        <v>1700</v>
      </c>
      <c r="BI174" s="12">
        <v>1600</v>
      </c>
      <c r="BJ174" s="12">
        <v>2000</v>
      </c>
    </row>
    <row r="175" spans="2:62">
      <c r="B175" s="9"/>
      <c r="C175" s="9"/>
      <c r="D175" s="9"/>
      <c r="E175" s="9"/>
      <c r="F175" s="5" t="s">
        <v>15</v>
      </c>
      <c r="G175" s="6">
        <v>3517.53</v>
      </c>
      <c r="H175" s="30"/>
      <c r="I175" s="30"/>
      <c r="J175" s="6">
        <v>4112.16</v>
      </c>
      <c r="K175" s="30"/>
      <c r="L175" s="30"/>
      <c r="M175" s="31">
        <f t="shared" si="850"/>
        <v>594.62999999999965</v>
      </c>
      <c r="N175" s="38"/>
      <c r="O175" s="39"/>
      <c r="P175" s="88"/>
      <c r="Q175" s="91" t="str">
        <f t="shared" si="646"/>
        <v>NG</v>
      </c>
      <c r="R175" s="6">
        <v>5420.2</v>
      </c>
      <c r="S175" s="30"/>
      <c r="T175" s="30"/>
      <c r="U175" s="31">
        <f t="shared" si="852"/>
        <v>1308.04</v>
      </c>
      <c r="V175" s="43"/>
      <c r="W175" s="39"/>
      <c r="X175" s="6">
        <v>5765.38</v>
      </c>
      <c r="Y175" s="30"/>
      <c r="Z175" s="30"/>
      <c r="AA175" s="31">
        <f t="shared" si="853"/>
        <v>1653.2200000000003</v>
      </c>
      <c r="AB175" s="42"/>
      <c r="AC175" s="39"/>
      <c r="AD175" s="6"/>
      <c r="AE175" s="30"/>
      <c r="AF175" s="30"/>
      <c r="AG175" s="31">
        <f t="shared" si="854"/>
        <v>-4112.16</v>
      </c>
      <c r="AH175" s="48"/>
      <c r="AI175" s="39"/>
      <c r="AJ175" s="6"/>
      <c r="AK175" s="30"/>
      <c r="AL175" s="30"/>
      <c r="AM175" s="31">
        <f t="shared" si="855"/>
        <v>-4112.16</v>
      </c>
      <c r="AN175" s="48"/>
      <c r="AO175" s="39"/>
      <c r="AP175" s="9"/>
      <c r="AQ175" s="9"/>
      <c r="AR175" s="9"/>
      <c r="AS175" s="50">
        <f t="shared" si="856"/>
        <v>1902.6699999999996</v>
      </c>
      <c r="AT175" s="30"/>
      <c r="AU175" s="30"/>
      <c r="AV175" s="50">
        <f t="shared" si="857"/>
        <v>2247.85</v>
      </c>
      <c r="AW175" s="30"/>
      <c r="AX175" s="30"/>
      <c r="AY175" s="21"/>
      <c r="AZ175" s="21"/>
      <c r="BB175" s="12">
        <v>3300</v>
      </c>
      <c r="BC175" s="12">
        <v>3900</v>
      </c>
      <c r="BD175" s="12">
        <v>400</v>
      </c>
      <c r="BE175" s="12">
        <v>700</v>
      </c>
      <c r="BF175" s="12">
        <v>3000</v>
      </c>
      <c r="BG175" s="12">
        <v>1300</v>
      </c>
      <c r="BH175" s="12">
        <v>1700</v>
      </c>
      <c r="BI175" s="12">
        <v>1600</v>
      </c>
      <c r="BJ175" s="12">
        <v>2000</v>
      </c>
    </row>
    <row r="176" spans="2:62">
      <c r="B176" s="4"/>
      <c r="C176" s="4"/>
      <c r="D176" s="4"/>
      <c r="E176" s="4"/>
      <c r="F176" s="5" t="s">
        <v>12</v>
      </c>
      <c r="G176" s="6">
        <v>3430.9</v>
      </c>
      <c r="H176" s="27"/>
      <c r="I176" s="27"/>
      <c r="J176" s="6">
        <v>4070.62</v>
      </c>
      <c r="K176" s="27"/>
      <c r="L176" s="27"/>
      <c r="M176" s="31">
        <f t="shared" si="850"/>
        <v>639.7199999999998</v>
      </c>
      <c r="N176" s="32"/>
      <c r="O176" s="33"/>
      <c r="P176" s="86"/>
      <c r="Q176" s="89" t="str">
        <f t="shared" ref="Q176" si="917">IF(P176&gt;3000,"NG","OK")</f>
        <v>OK</v>
      </c>
      <c r="R176" s="6"/>
      <c r="S176" s="27"/>
      <c r="T176" s="27"/>
      <c r="U176" s="31">
        <f t="shared" si="852"/>
        <v>-4070.62</v>
      </c>
      <c r="V176" s="40"/>
      <c r="W176" s="33"/>
      <c r="X176" s="6"/>
      <c r="Y176" s="27"/>
      <c r="Z176" s="27"/>
      <c r="AA176" s="31">
        <f t="shared" si="853"/>
        <v>-4070.62</v>
      </c>
      <c r="AB176" s="40"/>
      <c r="AC176" s="33"/>
      <c r="AD176" s="6"/>
      <c r="AE176" s="27"/>
      <c r="AF176" s="27"/>
      <c r="AG176" s="31">
        <f t="shared" si="854"/>
        <v>-4070.62</v>
      </c>
      <c r="AH176" s="45"/>
      <c r="AI176" s="33"/>
      <c r="AJ176" s="6"/>
      <c r="AK176" s="27"/>
      <c r="AL176" s="27"/>
      <c r="AM176" s="31">
        <f t="shared" si="855"/>
        <v>-4070.62</v>
      </c>
      <c r="AN176" s="47"/>
      <c r="AO176" s="33"/>
      <c r="AP176" s="4"/>
      <c r="AQ176" s="4"/>
      <c r="AR176" s="4"/>
      <c r="AS176" s="50">
        <f t="shared" si="856"/>
        <v>-3430.9</v>
      </c>
      <c r="AT176" s="27"/>
      <c r="AU176" s="27"/>
      <c r="AV176" s="50">
        <f t="shared" si="857"/>
        <v>-3430.9</v>
      </c>
      <c r="AW176" s="27"/>
      <c r="AX176" s="27"/>
      <c r="AY176" s="16"/>
      <c r="AZ176" s="16"/>
      <c r="BB176" s="12">
        <v>3300</v>
      </c>
      <c r="BC176" s="12">
        <v>3900</v>
      </c>
      <c r="BD176" s="12">
        <v>400</v>
      </c>
      <c r="BE176" s="12">
        <v>700</v>
      </c>
      <c r="BF176" s="12">
        <v>3000</v>
      </c>
      <c r="BG176" s="12">
        <v>1300</v>
      </c>
      <c r="BH176" s="12">
        <v>1700</v>
      </c>
      <c r="BI176" s="12">
        <v>1600</v>
      </c>
      <c r="BJ176" s="12">
        <v>2000</v>
      </c>
    </row>
    <row r="177" spans="2:62">
      <c r="B177" s="26">
        <v>44223</v>
      </c>
      <c r="C177" s="8" t="s">
        <v>139</v>
      </c>
      <c r="D177" s="8" t="s">
        <v>41</v>
      </c>
      <c r="E177" s="8" t="s">
        <v>132</v>
      </c>
      <c r="F177" s="5" t="s">
        <v>13</v>
      </c>
      <c r="G177" s="6">
        <v>3707.76</v>
      </c>
      <c r="H177" s="28">
        <f t="shared" ref="H177" si="918">AVERAGE(G176:G179)</f>
        <v>3632.5225</v>
      </c>
      <c r="I177" s="28">
        <f t="shared" ref="I177" si="919">STDEV(G176:G179)*3</f>
        <v>489.86286593800946</v>
      </c>
      <c r="J177" s="6">
        <v>4198.58</v>
      </c>
      <c r="K177" s="28">
        <f t="shared" ref="K177" si="920">AVERAGE(J176:J179)</f>
        <v>4149.1324999999997</v>
      </c>
      <c r="L177" s="28">
        <f t="shared" ref="L177" si="921">STDEV(J176:J179)*3</f>
        <v>250.8825765672062</v>
      </c>
      <c r="M177" s="31">
        <f t="shared" si="850"/>
        <v>490.81999999999971</v>
      </c>
      <c r="N177" s="34">
        <f t="shared" ref="N177" si="922">AVERAGE(M176:M179)</f>
        <v>516.60999999999979</v>
      </c>
      <c r="O177" s="35">
        <f t="shared" ref="O177" si="923">STDEV(M176:M179)*3</f>
        <v>263.55957922261257</v>
      </c>
      <c r="P177" s="87"/>
      <c r="Q177" s="90" t="str">
        <f t="shared" si="646"/>
        <v>NG</v>
      </c>
      <c r="R177" s="6"/>
      <c r="S177" s="28" t="e">
        <f t="shared" ref="S177" si="924">AVERAGE(R176:R179)</f>
        <v>#DIV/0!</v>
      </c>
      <c r="T177" s="28" t="e">
        <f t="shared" ref="T177" si="925">STDEV(R176:R179)*3</f>
        <v>#DIV/0!</v>
      </c>
      <c r="U177" s="31">
        <f t="shared" si="852"/>
        <v>-4198.58</v>
      </c>
      <c r="V177" s="41">
        <f t="shared" ref="V177" si="926">AVERAGE(U176:U179)</f>
        <v>-4149.1324999999997</v>
      </c>
      <c r="W177" s="35">
        <f t="shared" ref="W177" si="927">STDEV(U176:U179)*3</f>
        <v>250.8825765672062</v>
      </c>
      <c r="X177" s="6"/>
      <c r="Y177" s="28" t="e">
        <f t="shared" ref="Y177" si="928">AVERAGE(X176:X179)</f>
        <v>#DIV/0!</v>
      </c>
      <c r="Z177" s="28" t="e">
        <f t="shared" ref="Z177" si="929">STDEV(X176:X179)*3</f>
        <v>#DIV/0!</v>
      </c>
      <c r="AA177" s="31">
        <f t="shared" si="853"/>
        <v>-4198.58</v>
      </c>
      <c r="AB177" s="41">
        <f t="shared" ref="AB177" si="930">AVERAGE(AA176:AA179)</f>
        <v>-4149.1324999999997</v>
      </c>
      <c r="AC177" s="35">
        <f t="shared" ref="AC177" si="931">STDEV(AA176:AA179)*3</f>
        <v>250.8825765672062</v>
      </c>
      <c r="AD177" s="6"/>
      <c r="AE177" s="28" t="e">
        <f t="shared" ref="AE177" si="932">AVERAGE(AD176:AD179)</f>
        <v>#DIV/0!</v>
      </c>
      <c r="AF177" s="28" t="e">
        <f t="shared" ref="AF177" si="933">STDEV(AD176:AD179)*3</f>
        <v>#DIV/0!</v>
      </c>
      <c r="AG177" s="31">
        <f t="shared" si="854"/>
        <v>-4198.58</v>
      </c>
      <c r="AH177" s="46">
        <f t="shared" ref="AH177" si="934">AVERAGE(AG176:AG179)</f>
        <v>-4149.1324999999997</v>
      </c>
      <c r="AI177" s="35">
        <f t="shared" ref="AI177" si="935">STDEV(AG176:AG179)*3</f>
        <v>250.8825765672062</v>
      </c>
      <c r="AJ177" s="6"/>
      <c r="AK177" s="28" t="e">
        <f t="shared" ref="AK177" si="936">AVERAGE(AJ176:AJ179)</f>
        <v>#DIV/0!</v>
      </c>
      <c r="AL177" s="28" t="e">
        <f t="shared" ref="AL177" si="937">STDEV(AJ176:AJ179)*3</f>
        <v>#DIV/0!</v>
      </c>
      <c r="AM177" s="31">
        <f t="shared" si="855"/>
        <v>-4198.58</v>
      </c>
      <c r="AN177" s="46">
        <f t="shared" ref="AN177" si="938">AVERAGE(AM176:AM179)</f>
        <v>-4149.1324999999997</v>
      </c>
      <c r="AO177" s="35">
        <f t="shared" ref="AO177" si="939">STDEV(AM176:AM179)*3</f>
        <v>250.8825765672062</v>
      </c>
      <c r="AP177" s="25"/>
      <c r="AQ177" s="25"/>
      <c r="AR177" s="25"/>
      <c r="AS177" s="50">
        <f t="shared" si="856"/>
        <v>-3707.76</v>
      </c>
      <c r="AT177" s="28">
        <f t="shared" ref="AT177" si="940">AVERAGE(AS176:AS179)</f>
        <v>-3632.5225</v>
      </c>
      <c r="AU177" s="28">
        <f t="shared" ref="AU177" si="941">STDEV(AS176:AS179)*3</f>
        <v>489.86286593800946</v>
      </c>
      <c r="AV177" s="50">
        <f t="shared" si="857"/>
        <v>-3707.76</v>
      </c>
      <c r="AW177" s="28">
        <f t="shared" ref="AW177" si="942">AVERAGE(AV176:AV179)</f>
        <v>-3632.5225</v>
      </c>
      <c r="AX177" s="28">
        <f t="shared" ref="AX177" si="943">STDEV(AV176:AV179)*3</f>
        <v>489.86286593800946</v>
      </c>
      <c r="AY177" s="2" t="str">
        <f t="shared" ref="AY177" si="944">IF(IF(COUNTBLANK(R176:R179),"",IF(AND(V178="OK",AB178="OK"),V177,AH177))&gt;0,IF(COUNTBLANK(R176:R179),"",IF(AND(V178="OK",AB178="OK"),V177,AH177)),"")</f>
        <v/>
      </c>
      <c r="AZ177" s="2" t="str">
        <f t="shared" ref="AZ177" si="945">IF(IF(COUNTBLANK(R176:R179),"",IF(AND(V178="OK",AB178="OK"),AB177,AN177))&gt;0,IF(COUNTBLANK(R176:R179),"",IF(AND(V178="OK",AB178="OK"),AB177,AN177)),"")</f>
        <v/>
      </c>
      <c r="BB177" s="12">
        <v>3300</v>
      </c>
      <c r="BC177" s="12">
        <v>3900</v>
      </c>
      <c r="BD177" s="12">
        <v>400</v>
      </c>
      <c r="BE177" s="12">
        <v>700</v>
      </c>
      <c r="BF177" s="12">
        <v>3000</v>
      </c>
      <c r="BG177" s="12">
        <v>1300</v>
      </c>
      <c r="BH177" s="12">
        <v>1700</v>
      </c>
      <c r="BI177" s="12">
        <v>1600</v>
      </c>
      <c r="BJ177" s="12">
        <v>2000</v>
      </c>
    </row>
    <row r="178" spans="2:62">
      <c r="B178" s="8"/>
      <c r="C178" s="8"/>
      <c r="D178" s="8"/>
      <c r="E178" s="8"/>
      <c r="F178" s="5" t="s">
        <v>14</v>
      </c>
      <c r="G178" s="6">
        <v>3809.05</v>
      </c>
      <c r="H178" s="29"/>
      <c r="I178" s="29"/>
      <c r="J178" s="6">
        <v>4240.96</v>
      </c>
      <c r="K178" s="29"/>
      <c r="L178" s="29"/>
      <c r="M178" s="31">
        <f t="shared" si="850"/>
        <v>431.90999999999985</v>
      </c>
      <c r="N178" s="36" t="str">
        <f t="shared" ref="N178" si="946">IF(N177&gt;700,"NG",IF(N177&lt;400,"NG","OK"))</f>
        <v>OK</v>
      </c>
      <c r="O178" s="37"/>
      <c r="P178" s="87"/>
      <c r="Q178" s="90" t="str">
        <f t="shared" si="646"/>
        <v>NG</v>
      </c>
      <c r="R178" s="6"/>
      <c r="S178" s="29"/>
      <c r="T178" s="29"/>
      <c r="U178" s="31">
        <f t="shared" si="852"/>
        <v>-4240.96</v>
      </c>
      <c r="V178" s="42" t="str">
        <f>IF(V177&gt;1700,"NG",IF(V177&lt;1300,"NG","OK"))</f>
        <v>NG</v>
      </c>
      <c r="W178" s="37"/>
      <c r="X178" s="6"/>
      <c r="Y178" s="29"/>
      <c r="Z178" s="29"/>
      <c r="AA178" s="31">
        <f t="shared" si="853"/>
        <v>-4240.96</v>
      </c>
      <c r="AB178" s="42" t="str">
        <f>IF(AB177&gt;2000,"NG",IF(AB177&lt;1600,"NG","OK"))</f>
        <v>NG</v>
      </c>
      <c r="AC178" s="37"/>
      <c r="AD178" s="6"/>
      <c r="AE178" s="29"/>
      <c r="AF178" s="29"/>
      <c r="AG178" s="31">
        <f t="shared" si="854"/>
        <v>-4240.96</v>
      </c>
      <c r="AH178" s="47" t="str">
        <f>IF(AH177&gt;1700,"NG",IF(AH177&lt;1300,"NG","OK"))</f>
        <v>NG</v>
      </c>
      <c r="AI178" s="37"/>
      <c r="AJ178" s="6"/>
      <c r="AK178" s="29"/>
      <c r="AL178" s="29"/>
      <c r="AM178" s="31">
        <f t="shared" si="855"/>
        <v>-4240.96</v>
      </c>
      <c r="AN178" s="47" t="str">
        <f>IF(AN177&gt;2000,"NG",IF(AN177&lt;1600,"NG","OK"))</f>
        <v>NG</v>
      </c>
      <c r="AO178" s="37"/>
      <c r="AP178" s="8"/>
      <c r="AQ178" s="8"/>
      <c r="AR178" s="8"/>
      <c r="AS178" s="50">
        <f t="shared" si="856"/>
        <v>-3809.05</v>
      </c>
      <c r="AT178" s="29"/>
      <c r="AU178" s="29"/>
      <c r="AV178" s="50">
        <f t="shared" si="857"/>
        <v>-3809.05</v>
      </c>
      <c r="AW178" s="29"/>
      <c r="AX178" s="29"/>
      <c r="AY178" s="1"/>
      <c r="AZ178" s="1"/>
      <c r="BB178" s="12">
        <v>3300</v>
      </c>
      <c r="BC178" s="12">
        <v>3900</v>
      </c>
      <c r="BD178" s="12">
        <v>400</v>
      </c>
      <c r="BE178" s="12">
        <v>700</v>
      </c>
      <c r="BF178" s="12">
        <v>3000</v>
      </c>
      <c r="BG178" s="12">
        <v>1300</v>
      </c>
      <c r="BH178" s="12">
        <v>1700</v>
      </c>
      <c r="BI178" s="12">
        <v>1600</v>
      </c>
      <c r="BJ178" s="12">
        <v>2000</v>
      </c>
    </row>
    <row r="179" spans="2:62">
      <c r="B179" s="9"/>
      <c r="C179" s="9"/>
      <c r="D179" s="9"/>
      <c r="E179" s="9"/>
      <c r="F179" s="5" t="s">
        <v>15</v>
      </c>
      <c r="G179" s="6">
        <v>3582.38</v>
      </c>
      <c r="H179" s="30"/>
      <c r="I179" s="30"/>
      <c r="J179" s="6">
        <v>4086.37</v>
      </c>
      <c r="K179" s="30"/>
      <c r="L179" s="30"/>
      <c r="M179" s="31">
        <f t="shared" si="850"/>
        <v>503.98999999999978</v>
      </c>
      <c r="N179" s="38"/>
      <c r="O179" s="39"/>
      <c r="P179" s="88"/>
      <c r="Q179" s="91" t="str">
        <f t="shared" si="646"/>
        <v>NG</v>
      </c>
      <c r="R179" s="6"/>
      <c r="S179" s="30"/>
      <c r="T179" s="30"/>
      <c r="U179" s="31">
        <f t="shared" si="852"/>
        <v>-4086.37</v>
      </c>
      <c r="V179" s="43"/>
      <c r="W179" s="39"/>
      <c r="X179" s="6"/>
      <c r="Y179" s="30"/>
      <c r="Z179" s="30"/>
      <c r="AA179" s="31">
        <f t="shared" si="853"/>
        <v>-4086.37</v>
      </c>
      <c r="AB179" s="42"/>
      <c r="AC179" s="39"/>
      <c r="AD179" s="6"/>
      <c r="AE179" s="30"/>
      <c r="AF179" s="30"/>
      <c r="AG179" s="31">
        <f t="shared" si="854"/>
        <v>-4086.37</v>
      </c>
      <c r="AH179" s="48"/>
      <c r="AI179" s="39"/>
      <c r="AJ179" s="6"/>
      <c r="AK179" s="30"/>
      <c r="AL179" s="30"/>
      <c r="AM179" s="31">
        <f t="shared" si="855"/>
        <v>-4086.37</v>
      </c>
      <c r="AN179" s="48"/>
      <c r="AO179" s="39"/>
      <c r="AP179" s="9"/>
      <c r="AQ179" s="9"/>
      <c r="AR179" s="9"/>
      <c r="AS179" s="50">
        <f t="shared" si="856"/>
        <v>-3582.38</v>
      </c>
      <c r="AT179" s="30"/>
      <c r="AU179" s="30"/>
      <c r="AV179" s="50">
        <f t="shared" si="857"/>
        <v>-3582.38</v>
      </c>
      <c r="AW179" s="30"/>
      <c r="AX179" s="30"/>
      <c r="AY179" s="21"/>
      <c r="AZ179" s="21"/>
      <c r="BB179" s="12">
        <v>3300</v>
      </c>
      <c r="BC179" s="12">
        <v>3900</v>
      </c>
      <c r="BD179" s="12">
        <v>400</v>
      </c>
      <c r="BE179" s="12">
        <v>700</v>
      </c>
      <c r="BF179" s="12">
        <v>3000</v>
      </c>
      <c r="BG179" s="12">
        <v>1300</v>
      </c>
      <c r="BH179" s="12">
        <v>1700</v>
      </c>
      <c r="BI179" s="12">
        <v>1600</v>
      </c>
      <c r="BJ179" s="12">
        <v>2000</v>
      </c>
    </row>
    <row r="180" spans="2:62">
      <c r="B180" s="4"/>
      <c r="C180" s="4"/>
      <c r="D180" s="4"/>
      <c r="E180" s="4"/>
      <c r="F180" s="5" t="s">
        <v>12</v>
      </c>
      <c r="G180" s="6">
        <v>3414.33</v>
      </c>
      <c r="H180" s="27"/>
      <c r="I180" s="27"/>
      <c r="J180" s="6">
        <v>3927.91</v>
      </c>
      <c r="K180" s="27"/>
      <c r="L180" s="27"/>
      <c r="M180" s="31">
        <f t="shared" si="850"/>
        <v>513.57999999999993</v>
      </c>
      <c r="N180" s="32"/>
      <c r="O180" s="33"/>
      <c r="P180" s="86">
        <v>2568.6</v>
      </c>
      <c r="Q180" s="89" t="str">
        <f t="shared" ref="Q180" si="947">IF(P180&gt;3000,"NG","OK")</f>
        <v>OK</v>
      </c>
      <c r="R180" s="6">
        <v>5284.98</v>
      </c>
      <c r="S180" s="27"/>
      <c r="T180" s="27"/>
      <c r="U180" s="31">
        <f t="shared" si="852"/>
        <v>1357.0699999999997</v>
      </c>
      <c r="V180" s="40"/>
      <c r="W180" s="33"/>
      <c r="X180" s="6">
        <v>5569.14</v>
      </c>
      <c r="Y180" s="27"/>
      <c r="Z180" s="27"/>
      <c r="AA180" s="31">
        <f t="shared" si="853"/>
        <v>1641.2300000000005</v>
      </c>
      <c r="AB180" s="40"/>
      <c r="AC180" s="33"/>
      <c r="AD180" s="6"/>
      <c r="AE180" s="27"/>
      <c r="AF180" s="27"/>
      <c r="AG180" s="31">
        <f t="shared" si="854"/>
        <v>-3927.91</v>
      </c>
      <c r="AH180" s="45"/>
      <c r="AI180" s="33"/>
      <c r="AJ180" s="6"/>
      <c r="AK180" s="27"/>
      <c r="AL180" s="27"/>
      <c r="AM180" s="31">
        <f t="shared" si="855"/>
        <v>-3927.91</v>
      </c>
      <c r="AN180" s="47"/>
      <c r="AO180" s="33"/>
      <c r="AP180" s="4"/>
      <c r="AQ180" s="4"/>
      <c r="AR180" s="4"/>
      <c r="AS180" s="50">
        <f t="shared" si="856"/>
        <v>1870.6499999999996</v>
      </c>
      <c r="AT180" s="27"/>
      <c r="AU180" s="27"/>
      <c r="AV180" s="50">
        <f t="shared" si="857"/>
        <v>2154.8100000000004</v>
      </c>
      <c r="AW180" s="27"/>
      <c r="AX180" s="27"/>
      <c r="AY180" s="16"/>
      <c r="AZ180" s="16"/>
      <c r="BB180" s="12">
        <v>3300</v>
      </c>
      <c r="BC180" s="12">
        <v>3900</v>
      </c>
      <c r="BD180" s="12">
        <v>400</v>
      </c>
      <c r="BE180" s="12">
        <v>700</v>
      </c>
      <c r="BF180" s="12">
        <v>3000</v>
      </c>
      <c r="BG180" s="12">
        <v>1300</v>
      </c>
      <c r="BH180" s="12">
        <v>1700</v>
      </c>
      <c r="BI180" s="12">
        <v>1600</v>
      </c>
      <c r="BJ180" s="12">
        <v>2000</v>
      </c>
    </row>
    <row r="181" spans="2:62">
      <c r="B181" s="26">
        <v>44223</v>
      </c>
      <c r="C181" s="8" t="s">
        <v>139</v>
      </c>
      <c r="D181" s="8" t="s">
        <v>41</v>
      </c>
      <c r="E181" s="8" t="s">
        <v>133</v>
      </c>
      <c r="F181" s="5" t="s">
        <v>13</v>
      </c>
      <c r="G181" s="6">
        <v>3653.86</v>
      </c>
      <c r="H181" s="28">
        <f t="shared" ref="H181" si="948">AVERAGE(G180:G183)</f>
        <v>3604.395</v>
      </c>
      <c r="I181" s="28">
        <f t="shared" ref="I181" si="949">STDEV(G180:G183)*3</f>
        <v>466.43860206891111</v>
      </c>
      <c r="J181" s="6">
        <v>4068.79</v>
      </c>
      <c r="K181" s="28">
        <f t="shared" ref="K181" si="950">AVERAGE(J180:J183)</f>
        <v>4097.9274999999998</v>
      </c>
      <c r="L181" s="28">
        <f t="shared" ref="L181" si="951">STDEV(J180:J183)*3</f>
        <v>385.70462147218348</v>
      </c>
      <c r="M181" s="31">
        <f t="shared" si="850"/>
        <v>414.92999999999984</v>
      </c>
      <c r="N181" s="34">
        <f t="shared" ref="N181" si="952">AVERAGE(M180:M183)</f>
        <v>493.53250000000003</v>
      </c>
      <c r="O181" s="35">
        <f t="shared" ref="O181" si="953">STDEV(M180:M183)*3</f>
        <v>314.19195919851279</v>
      </c>
      <c r="P181" s="87"/>
      <c r="Q181" s="90" t="str">
        <f t="shared" si="646"/>
        <v>NG</v>
      </c>
      <c r="R181" s="6">
        <v>5512.13</v>
      </c>
      <c r="S181" s="28">
        <f t="shared" ref="S181" si="954">AVERAGE(R180:R183)</f>
        <v>5476.9050000000007</v>
      </c>
      <c r="T181" s="28">
        <f t="shared" ref="T181" si="955">STDEV(R180:R183)*3</f>
        <v>395.93577395835376</v>
      </c>
      <c r="U181" s="31">
        <f t="shared" si="852"/>
        <v>1443.3400000000001</v>
      </c>
      <c r="V181" s="41">
        <f t="shared" ref="V181" si="956">AVERAGE(U180:U183)</f>
        <v>1378.9775</v>
      </c>
      <c r="W181" s="35">
        <f t="shared" ref="W181" si="957">STDEV(U180:U183)*3</f>
        <v>150.80437601409312</v>
      </c>
      <c r="X181" s="6">
        <v>5859.91</v>
      </c>
      <c r="Y181" s="28">
        <f t="shared" ref="Y181" si="958">AVERAGE(X180:X183)</f>
        <v>5809.68</v>
      </c>
      <c r="Z181" s="28">
        <f t="shared" ref="Z181" si="959">STDEV(X180:X183)*3</f>
        <v>495.40944581224869</v>
      </c>
      <c r="AA181" s="31">
        <f t="shared" si="853"/>
        <v>1791.12</v>
      </c>
      <c r="AB181" s="41">
        <f t="shared" ref="AB181" si="960">AVERAGE(AA180:AA183)</f>
        <v>1711.7525000000001</v>
      </c>
      <c r="AC181" s="35">
        <f t="shared" ref="AC181" si="961">STDEV(AA180:AA183)*3</f>
        <v>210.95996213736723</v>
      </c>
      <c r="AD181" s="6"/>
      <c r="AE181" s="28" t="e">
        <f t="shared" ref="AE181" si="962">AVERAGE(AD180:AD183)</f>
        <v>#DIV/0!</v>
      </c>
      <c r="AF181" s="28" t="e">
        <f t="shared" ref="AF181" si="963">STDEV(AD180:AD183)*3</f>
        <v>#DIV/0!</v>
      </c>
      <c r="AG181" s="31">
        <f t="shared" si="854"/>
        <v>-4068.79</v>
      </c>
      <c r="AH181" s="46">
        <f t="shared" ref="AH181" si="964">AVERAGE(AG180:AG183)</f>
        <v>-4097.9274999999998</v>
      </c>
      <c r="AI181" s="35">
        <f t="shared" ref="AI181" si="965">STDEV(AG180:AG183)*3</f>
        <v>385.70462147218348</v>
      </c>
      <c r="AJ181" s="6"/>
      <c r="AK181" s="28" t="e">
        <f t="shared" ref="AK181" si="966">AVERAGE(AJ180:AJ183)</f>
        <v>#DIV/0!</v>
      </c>
      <c r="AL181" s="28" t="e">
        <f t="shared" ref="AL181" si="967">STDEV(AJ180:AJ183)*3</f>
        <v>#DIV/0!</v>
      </c>
      <c r="AM181" s="31">
        <f t="shared" si="855"/>
        <v>-4068.79</v>
      </c>
      <c r="AN181" s="46">
        <f t="shared" ref="AN181" si="968">AVERAGE(AM180:AM183)</f>
        <v>-4097.9274999999998</v>
      </c>
      <c r="AO181" s="35">
        <f t="shared" ref="AO181" si="969">STDEV(AM180:AM183)*3</f>
        <v>385.70462147218348</v>
      </c>
      <c r="AP181" s="25"/>
      <c r="AQ181" s="25"/>
      <c r="AR181" s="25"/>
      <c r="AS181" s="50">
        <f t="shared" si="856"/>
        <v>1858.27</v>
      </c>
      <c r="AT181" s="28">
        <f t="shared" ref="AT181" si="970">AVERAGE(AS180:AS183)</f>
        <v>1872.51</v>
      </c>
      <c r="AU181" s="28">
        <f t="shared" ref="AU181" si="971">STDEV(AS180:AS183)*3</f>
        <v>195.75730944207402</v>
      </c>
      <c r="AV181" s="50">
        <f t="shared" si="857"/>
        <v>2206.0499999999997</v>
      </c>
      <c r="AW181" s="28">
        <f t="shared" ref="AW181" si="972">AVERAGE(AV180:AV183)</f>
        <v>2205.2850000000003</v>
      </c>
      <c r="AX181" s="28">
        <f t="shared" ref="AX181" si="973">STDEV(AV180:AV183)*3</f>
        <v>199.71091182006086</v>
      </c>
      <c r="AY181" s="2">
        <f t="shared" ref="AY181" si="974">IF(IF(COUNTBLANK(R180:R183),"",IF(AND(V182="OK",AB182="OK"),V181,AH181))&gt;0,IF(COUNTBLANK(R180:R183),"",IF(AND(V182="OK",AB182="OK"),V181,AH181)),"")</f>
        <v>1378.9775</v>
      </c>
      <c r="AZ181" s="2">
        <f t="shared" ref="AZ181" si="975">IF(IF(COUNTBLANK(R180:R183),"",IF(AND(V182="OK",AB182="OK"),AB181,AN181))&gt;0,IF(COUNTBLANK(R180:R183),"",IF(AND(V182="OK",AB182="OK"),AB181,AN181)),"")</f>
        <v>1711.7525000000001</v>
      </c>
      <c r="BB181" s="12">
        <v>3300</v>
      </c>
      <c r="BC181" s="12">
        <v>3900</v>
      </c>
      <c r="BD181" s="12">
        <v>400</v>
      </c>
      <c r="BE181" s="12">
        <v>700</v>
      </c>
      <c r="BF181" s="12">
        <v>3000</v>
      </c>
      <c r="BG181" s="12">
        <v>1300</v>
      </c>
      <c r="BH181" s="12">
        <v>1700</v>
      </c>
      <c r="BI181" s="12">
        <v>1600</v>
      </c>
      <c r="BJ181" s="12">
        <v>2000</v>
      </c>
    </row>
    <row r="182" spans="2:62">
      <c r="B182" s="8"/>
      <c r="C182" s="8"/>
      <c r="D182" s="8"/>
      <c r="E182" s="8"/>
      <c r="F182" s="5" t="s">
        <v>14</v>
      </c>
      <c r="G182" s="6">
        <v>3784.39</v>
      </c>
      <c r="H182" s="29"/>
      <c r="I182" s="29"/>
      <c r="J182" s="6">
        <v>4196.2700000000004</v>
      </c>
      <c r="K182" s="29"/>
      <c r="L182" s="29"/>
      <c r="M182" s="31">
        <f t="shared" si="850"/>
        <v>411.88000000000056</v>
      </c>
      <c r="N182" s="36" t="str">
        <f t="shared" ref="N182" si="976">IF(N181&gt;700,"NG",IF(N181&lt;400,"NG","OK"))</f>
        <v>OK</v>
      </c>
      <c r="O182" s="37"/>
      <c r="P182" s="87"/>
      <c r="Q182" s="90" t="str">
        <f t="shared" si="646"/>
        <v>NG</v>
      </c>
      <c r="R182" s="6">
        <v>5586.09</v>
      </c>
      <c r="S182" s="29"/>
      <c r="T182" s="29"/>
      <c r="U182" s="31">
        <f t="shared" si="852"/>
        <v>1389.8199999999997</v>
      </c>
      <c r="V182" s="42" t="str">
        <f>IF(V181&gt;1700,"NG",IF(V181&lt;1300,"NG","OK"))</f>
        <v>OK</v>
      </c>
      <c r="W182" s="37"/>
      <c r="X182" s="6">
        <v>5945.57</v>
      </c>
      <c r="Y182" s="29"/>
      <c r="Z182" s="29"/>
      <c r="AA182" s="31">
        <f t="shared" si="853"/>
        <v>1749.2999999999993</v>
      </c>
      <c r="AB182" s="42" t="str">
        <f>IF(AB181&gt;2000,"NG",IF(AB181&lt;1600,"NG","OK"))</f>
        <v>OK</v>
      </c>
      <c r="AC182" s="37"/>
      <c r="AD182" s="6"/>
      <c r="AE182" s="29"/>
      <c r="AF182" s="29"/>
      <c r="AG182" s="31">
        <f t="shared" si="854"/>
        <v>-4196.2700000000004</v>
      </c>
      <c r="AH182" s="47" t="str">
        <f>IF(AH181&gt;1700,"NG",IF(AH181&lt;1300,"NG","OK"))</f>
        <v>NG</v>
      </c>
      <c r="AI182" s="37"/>
      <c r="AJ182" s="6"/>
      <c r="AK182" s="29"/>
      <c r="AL182" s="29"/>
      <c r="AM182" s="31">
        <f t="shared" si="855"/>
        <v>-4196.2700000000004</v>
      </c>
      <c r="AN182" s="47" t="str">
        <f>IF(AN181&gt;2000,"NG",IF(AN181&lt;1600,"NG","OK"))</f>
        <v>NG</v>
      </c>
      <c r="AO182" s="37"/>
      <c r="AP182" s="8"/>
      <c r="AQ182" s="8"/>
      <c r="AR182" s="8"/>
      <c r="AS182" s="50">
        <f t="shared" si="856"/>
        <v>1801.7000000000003</v>
      </c>
      <c r="AT182" s="29"/>
      <c r="AU182" s="29"/>
      <c r="AV182" s="50">
        <f t="shared" si="857"/>
        <v>2161.1799999999998</v>
      </c>
      <c r="AW182" s="29"/>
      <c r="AX182" s="29"/>
      <c r="AY182" s="1"/>
      <c r="AZ182" s="1"/>
      <c r="BB182" s="12">
        <v>3300</v>
      </c>
      <c r="BC182" s="12">
        <v>3900</v>
      </c>
      <c r="BD182" s="12">
        <v>400</v>
      </c>
      <c r="BE182" s="12">
        <v>700</v>
      </c>
      <c r="BF182" s="12">
        <v>3000</v>
      </c>
      <c r="BG182" s="12">
        <v>1300</v>
      </c>
      <c r="BH182" s="12">
        <v>1700</v>
      </c>
      <c r="BI182" s="12">
        <v>1600</v>
      </c>
      <c r="BJ182" s="12">
        <v>2000</v>
      </c>
    </row>
    <row r="183" spans="2:62">
      <c r="B183" s="9"/>
      <c r="C183" s="9"/>
      <c r="D183" s="9"/>
      <c r="E183" s="9"/>
      <c r="F183" s="5" t="s">
        <v>15</v>
      </c>
      <c r="G183" s="6">
        <v>3565</v>
      </c>
      <c r="H183" s="30"/>
      <c r="I183" s="30"/>
      <c r="J183" s="6">
        <v>4198.74</v>
      </c>
      <c r="K183" s="30"/>
      <c r="L183" s="30"/>
      <c r="M183" s="31">
        <f t="shared" si="850"/>
        <v>633.73999999999978</v>
      </c>
      <c r="N183" s="38"/>
      <c r="O183" s="39"/>
      <c r="P183" s="88"/>
      <c r="Q183" s="91" t="str">
        <f t="shared" si="646"/>
        <v>NG</v>
      </c>
      <c r="R183" s="6">
        <v>5524.42</v>
      </c>
      <c r="S183" s="30"/>
      <c r="T183" s="30"/>
      <c r="U183" s="31">
        <f t="shared" si="852"/>
        <v>1325.6800000000003</v>
      </c>
      <c r="V183" s="43"/>
      <c r="W183" s="39"/>
      <c r="X183" s="6">
        <v>5864.1</v>
      </c>
      <c r="Y183" s="30"/>
      <c r="Z183" s="30"/>
      <c r="AA183" s="31">
        <f t="shared" si="853"/>
        <v>1665.3600000000006</v>
      </c>
      <c r="AB183" s="42"/>
      <c r="AC183" s="39"/>
      <c r="AD183" s="6"/>
      <c r="AE183" s="30"/>
      <c r="AF183" s="30"/>
      <c r="AG183" s="31">
        <f t="shared" si="854"/>
        <v>-4198.74</v>
      </c>
      <c r="AH183" s="48"/>
      <c r="AI183" s="39"/>
      <c r="AJ183" s="6"/>
      <c r="AK183" s="30"/>
      <c r="AL183" s="30"/>
      <c r="AM183" s="31">
        <f t="shared" si="855"/>
        <v>-4198.74</v>
      </c>
      <c r="AN183" s="48"/>
      <c r="AO183" s="39"/>
      <c r="AP183" s="9"/>
      <c r="AQ183" s="9"/>
      <c r="AR183" s="9"/>
      <c r="AS183" s="50">
        <f t="shared" si="856"/>
        <v>1959.42</v>
      </c>
      <c r="AT183" s="30"/>
      <c r="AU183" s="30"/>
      <c r="AV183" s="50">
        <f t="shared" si="857"/>
        <v>2299.1000000000004</v>
      </c>
      <c r="AW183" s="30"/>
      <c r="AX183" s="30"/>
      <c r="AY183" s="21"/>
      <c r="AZ183" s="21"/>
      <c r="BB183" s="12">
        <v>3300</v>
      </c>
      <c r="BC183" s="12">
        <v>3900</v>
      </c>
      <c r="BD183" s="12">
        <v>400</v>
      </c>
      <c r="BE183" s="12">
        <v>700</v>
      </c>
      <c r="BF183" s="12">
        <v>3000</v>
      </c>
      <c r="BG183" s="12">
        <v>1300</v>
      </c>
      <c r="BH183" s="12">
        <v>1700</v>
      </c>
      <c r="BI183" s="12">
        <v>1600</v>
      </c>
      <c r="BJ183" s="12">
        <v>2000</v>
      </c>
    </row>
    <row r="184" spans="2:62">
      <c r="B184" s="4"/>
      <c r="C184" s="4"/>
      <c r="D184" s="4"/>
      <c r="E184" s="4"/>
      <c r="F184" s="5" t="s">
        <v>12</v>
      </c>
      <c r="G184" s="6">
        <v>3474.0039999999999</v>
      </c>
      <c r="H184" s="27"/>
      <c r="I184" s="27"/>
      <c r="J184" s="6">
        <v>4014.17</v>
      </c>
      <c r="K184" s="27"/>
      <c r="L184" s="27"/>
      <c r="M184" s="31">
        <f t="shared" si="850"/>
        <v>540.16600000000017</v>
      </c>
      <c r="N184" s="32"/>
      <c r="O184" s="33"/>
      <c r="P184" s="86">
        <v>2596.5500000000002</v>
      </c>
      <c r="Q184" s="89" t="str">
        <f t="shared" ref="Q184" si="977">IF(P184&gt;3000,"NG","OK")</f>
        <v>OK</v>
      </c>
      <c r="R184" s="6">
        <v>5313.25</v>
      </c>
      <c r="S184" s="27"/>
      <c r="T184" s="27"/>
      <c r="U184" s="31">
        <f t="shared" si="852"/>
        <v>1299.08</v>
      </c>
      <c r="V184" s="40"/>
      <c r="W184" s="33"/>
      <c r="X184" s="6">
        <v>5666.41</v>
      </c>
      <c r="Y184" s="27"/>
      <c r="Z184" s="27"/>
      <c r="AA184" s="31">
        <f t="shared" si="853"/>
        <v>1652.2399999999998</v>
      </c>
      <c r="AB184" s="40"/>
      <c r="AC184" s="33"/>
      <c r="AD184" s="6"/>
      <c r="AE184" s="27"/>
      <c r="AF184" s="27"/>
      <c r="AG184" s="31">
        <f t="shared" si="854"/>
        <v>-4014.17</v>
      </c>
      <c r="AH184" s="45"/>
      <c r="AI184" s="33"/>
      <c r="AJ184" s="6"/>
      <c r="AK184" s="27"/>
      <c r="AL184" s="27"/>
      <c r="AM184" s="31">
        <f t="shared" si="855"/>
        <v>-4014.17</v>
      </c>
      <c r="AN184" s="47"/>
      <c r="AO184" s="33"/>
      <c r="AP184" s="4"/>
      <c r="AQ184" s="4"/>
      <c r="AR184" s="4"/>
      <c r="AS184" s="50">
        <f t="shared" si="856"/>
        <v>1839.2460000000001</v>
      </c>
      <c r="AT184" s="27"/>
      <c r="AU184" s="27"/>
      <c r="AV184" s="50">
        <f t="shared" si="857"/>
        <v>2192.4059999999999</v>
      </c>
      <c r="AW184" s="27"/>
      <c r="AX184" s="27"/>
      <c r="AY184" s="16"/>
      <c r="AZ184" s="16"/>
      <c r="BB184" s="12">
        <v>3300</v>
      </c>
      <c r="BC184" s="12">
        <v>3900</v>
      </c>
      <c r="BD184" s="12">
        <v>400</v>
      </c>
      <c r="BE184" s="12">
        <v>700</v>
      </c>
      <c r="BF184" s="12">
        <v>3000</v>
      </c>
      <c r="BG184" s="12">
        <v>1300</v>
      </c>
      <c r="BH184" s="12">
        <v>1700</v>
      </c>
      <c r="BI184" s="12">
        <v>1600</v>
      </c>
      <c r="BJ184" s="12">
        <v>2000</v>
      </c>
    </row>
    <row r="185" spans="2:62">
      <c r="B185" s="26">
        <v>44226</v>
      </c>
      <c r="C185" s="8" t="s">
        <v>134</v>
      </c>
      <c r="D185" s="8" t="s">
        <v>41</v>
      </c>
      <c r="E185" s="8" t="s">
        <v>135</v>
      </c>
      <c r="F185" s="5" t="s">
        <v>13</v>
      </c>
      <c r="G185" s="6">
        <v>3592.4580000000001</v>
      </c>
      <c r="H185" s="28">
        <f t="shared" ref="H185" si="978">AVERAGE(G184:G187)</f>
        <v>3564.5839999999998</v>
      </c>
      <c r="I185" s="28">
        <f t="shared" ref="I185" si="979">STDEV(G184:G187)*3</f>
        <v>184.07393573779018</v>
      </c>
      <c r="J185" s="6">
        <v>4016.18</v>
      </c>
      <c r="K185" s="28">
        <f t="shared" ref="K185" si="980">AVERAGE(J184:J187)</f>
        <v>4061.7350000000001</v>
      </c>
      <c r="L185" s="28">
        <f t="shared" ref="L185" si="981">STDEV(J184:J187)*3</f>
        <v>166.8274770533921</v>
      </c>
      <c r="M185" s="31">
        <f t="shared" si="850"/>
        <v>423.72199999999975</v>
      </c>
      <c r="N185" s="34">
        <f t="shared" ref="N185" si="982">AVERAGE(M184:M187)</f>
        <v>497.15099999999995</v>
      </c>
      <c r="O185" s="35">
        <f t="shared" ref="O185" si="983">STDEV(M184:M187)*3</f>
        <v>169.44131130866558</v>
      </c>
      <c r="P185" s="87"/>
      <c r="Q185" s="90" t="str">
        <f t="shared" si="646"/>
        <v>NG</v>
      </c>
      <c r="R185" s="6">
        <v>5320.51</v>
      </c>
      <c r="S185" s="28">
        <f t="shared" ref="S185" si="984">AVERAGE(R184:R187)</f>
        <v>5364.3850000000002</v>
      </c>
      <c r="T185" s="28">
        <f t="shared" ref="T185" si="985">STDEV(R184:R187)*3</f>
        <v>164.9407993796558</v>
      </c>
      <c r="U185" s="31">
        <f t="shared" si="852"/>
        <v>1304.3300000000004</v>
      </c>
      <c r="V185" s="41">
        <f t="shared" ref="V185" si="986">AVERAGE(U184:U187)</f>
        <v>1302.6500000000001</v>
      </c>
      <c r="W185" s="35">
        <f t="shared" ref="W185" si="987">STDEV(U184:U187)*3</f>
        <v>49.845455158920416</v>
      </c>
      <c r="X185" s="6">
        <v>5648.55</v>
      </c>
      <c r="Y185" s="28">
        <f t="shared" ref="Y185" si="988">AVERAGE(X184:X187)</f>
        <v>5703.0950000000003</v>
      </c>
      <c r="Z185" s="28">
        <f t="shared" ref="Z185" si="989">STDEV(X184:X187)*3</f>
        <v>162.35572518393053</v>
      </c>
      <c r="AA185" s="31">
        <f t="shared" si="853"/>
        <v>1632.3700000000003</v>
      </c>
      <c r="AB185" s="41">
        <f t="shared" ref="AB185" si="990">AVERAGE(AA184:AA187)</f>
        <v>1641.36</v>
      </c>
      <c r="AC185" s="35">
        <f t="shared" ref="AC185" si="991">STDEV(AA184:AA187)*3</f>
        <v>76.793644268259214</v>
      </c>
      <c r="AD185" s="6"/>
      <c r="AE185" s="28" t="e">
        <f t="shared" ref="AE185" si="992">AVERAGE(AD184:AD187)</f>
        <v>#DIV/0!</v>
      </c>
      <c r="AF185" s="28" t="e">
        <f t="shared" ref="AF185" si="993">STDEV(AD184:AD187)*3</f>
        <v>#DIV/0!</v>
      </c>
      <c r="AG185" s="31">
        <f t="shared" si="854"/>
        <v>-4016.18</v>
      </c>
      <c r="AH185" s="46">
        <f t="shared" ref="AH185" si="994">AVERAGE(AG184:AG187)</f>
        <v>-4061.7350000000001</v>
      </c>
      <c r="AI185" s="35">
        <f t="shared" ref="AI185" si="995">STDEV(AG184:AG187)*3</f>
        <v>166.8274770533921</v>
      </c>
      <c r="AJ185" s="6"/>
      <c r="AK185" s="28" t="e">
        <f t="shared" ref="AK185" si="996">AVERAGE(AJ184:AJ187)</f>
        <v>#DIV/0!</v>
      </c>
      <c r="AL185" s="28" t="e">
        <f t="shared" ref="AL185" si="997">STDEV(AJ184:AJ187)*3</f>
        <v>#DIV/0!</v>
      </c>
      <c r="AM185" s="31">
        <f t="shared" si="855"/>
        <v>-4016.18</v>
      </c>
      <c r="AN185" s="46">
        <f t="shared" ref="AN185" si="998">AVERAGE(AM184:AM187)</f>
        <v>-4061.7350000000001</v>
      </c>
      <c r="AO185" s="35">
        <f t="shared" ref="AO185" si="999">STDEV(AM184:AM187)*3</f>
        <v>166.8274770533921</v>
      </c>
      <c r="AP185" s="25"/>
      <c r="AQ185" s="25"/>
      <c r="AR185" s="25"/>
      <c r="AS185" s="50">
        <f t="shared" si="856"/>
        <v>1728.0520000000001</v>
      </c>
      <c r="AT185" s="28">
        <f t="shared" ref="AT185" si="1000">AVERAGE(AS184:AS187)</f>
        <v>1799.8009999999999</v>
      </c>
      <c r="AU185" s="28">
        <f t="shared" ref="AU185" si="1001">STDEV(AS184:AS187)*3</f>
        <v>149.42059000686601</v>
      </c>
      <c r="AV185" s="50">
        <f t="shared" si="857"/>
        <v>2056.0920000000001</v>
      </c>
      <c r="AW185" s="28">
        <f t="shared" ref="AW185" si="1002">AVERAGE(AV184:AV187)</f>
        <v>2138.511</v>
      </c>
      <c r="AX185" s="28">
        <f t="shared" ref="AX185" si="1003">STDEV(AV184:AV187)*3</f>
        <v>174.11866355448495</v>
      </c>
      <c r="AY185" s="2">
        <f t="shared" ref="AY185" si="1004">IF(IF(COUNTBLANK(R184:R187),"",IF(AND(V186="OK",AB186="OK"),V185,AH185))&gt;0,IF(COUNTBLANK(R184:R187),"",IF(AND(V186="OK",AB186="OK"),V185,AH185)),"")</f>
        <v>1302.6500000000001</v>
      </c>
      <c r="AZ185" s="2">
        <f t="shared" ref="AZ185" si="1005">IF(IF(COUNTBLANK(R184:R187),"",IF(AND(V186="OK",AB186="OK"),AB185,AN185))&gt;0,IF(COUNTBLANK(R184:R187),"",IF(AND(V186="OK",AB186="OK"),AB185,AN185)),"")</f>
        <v>1641.36</v>
      </c>
      <c r="BB185" s="12">
        <v>3300</v>
      </c>
      <c r="BC185" s="12">
        <v>3900</v>
      </c>
      <c r="BD185" s="12">
        <v>400</v>
      </c>
      <c r="BE185" s="12">
        <v>700</v>
      </c>
      <c r="BF185" s="12">
        <v>3000</v>
      </c>
      <c r="BG185" s="12">
        <v>1300</v>
      </c>
      <c r="BH185" s="12">
        <v>1700</v>
      </c>
      <c r="BI185" s="12">
        <v>1600</v>
      </c>
      <c r="BJ185" s="12">
        <v>2000</v>
      </c>
    </row>
    <row r="186" spans="2:62">
      <c r="B186" s="8"/>
      <c r="C186" s="8"/>
      <c r="D186" s="8"/>
      <c r="E186" s="8"/>
      <c r="F186" s="5" t="s">
        <v>14</v>
      </c>
      <c r="G186" s="6">
        <v>3609.1030000000001</v>
      </c>
      <c r="H186" s="29"/>
      <c r="I186" s="29"/>
      <c r="J186" s="6">
        <v>4090.92</v>
      </c>
      <c r="K186" s="29"/>
      <c r="L186" s="29"/>
      <c r="M186" s="31">
        <f t="shared" si="850"/>
        <v>481.81700000000001</v>
      </c>
      <c r="N186" s="36" t="str">
        <f t="shared" ref="N186" si="1006">IF(N185&gt;700,"NG",IF(N185&lt;400,"NG","OK"))</f>
        <v>OK</v>
      </c>
      <c r="O186" s="37"/>
      <c r="P186" s="87"/>
      <c r="Q186" s="90" t="str">
        <f t="shared" si="646"/>
        <v>NG</v>
      </c>
      <c r="R186" s="6">
        <v>5414.65</v>
      </c>
      <c r="S186" s="29"/>
      <c r="T186" s="29"/>
      <c r="U186" s="31">
        <f t="shared" si="852"/>
        <v>1323.7299999999996</v>
      </c>
      <c r="V186" s="42" t="str">
        <f>IF(V185&gt;1700,"NG",IF(V185&lt;1300,"NG","OK"))</f>
        <v>OK</v>
      </c>
      <c r="W186" s="37"/>
      <c r="X186" s="6">
        <v>5761.04</v>
      </c>
      <c r="Y186" s="29"/>
      <c r="Z186" s="29"/>
      <c r="AA186" s="31">
        <f t="shared" si="853"/>
        <v>1670.12</v>
      </c>
      <c r="AB186" s="42" t="str">
        <f>IF(AB185&gt;2000,"NG",IF(AB185&lt;1600,"NG","OK"))</f>
        <v>OK</v>
      </c>
      <c r="AC186" s="37"/>
      <c r="AD186" s="6"/>
      <c r="AE186" s="29"/>
      <c r="AF186" s="29"/>
      <c r="AG186" s="31">
        <f t="shared" si="854"/>
        <v>-4090.92</v>
      </c>
      <c r="AH186" s="47" t="str">
        <f>IF(AH185&gt;1700,"NG",IF(AH185&lt;1300,"NG","OK"))</f>
        <v>NG</v>
      </c>
      <c r="AI186" s="37"/>
      <c r="AJ186" s="6"/>
      <c r="AK186" s="29"/>
      <c r="AL186" s="29"/>
      <c r="AM186" s="31">
        <f t="shared" si="855"/>
        <v>-4090.92</v>
      </c>
      <c r="AN186" s="47" t="str">
        <f>IF(AN185&gt;2000,"NG",IF(AN185&lt;1600,"NG","OK"))</f>
        <v>NG</v>
      </c>
      <c r="AO186" s="37"/>
      <c r="AP186" s="8"/>
      <c r="AQ186" s="8"/>
      <c r="AR186" s="8"/>
      <c r="AS186" s="50">
        <f t="shared" si="856"/>
        <v>1805.5469999999996</v>
      </c>
      <c r="AT186" s="29"/>
      <c r="AU186" s="29"/>
      <c r="AV186" s="50">
        <f t="shared" si="857"/>
        <v>2151.9369999999999</v>
      </c>
      <c r="AW186" s="29"/>
      <c r="AX186" s="29"/>
      <c r="AY186" s="1"/>
      <c r="AZ186" s="1"/>
      <c r="BB186" s="12">
        <v>3300</v>
      </c>
      <c r="BC186" s="12">
        <v>3900</v>
      </c>
      <c r="BD186" s="12">
        <v>400</v>
      </c>
      <c r="BE186" s="12">
        <v>700</v>
      </c>
      <c r="BF186" s="12">
        <v>3000</v>
      </c>
      <c r="BG186" s="12">
        <v>1300</v>
      </c>
      <c r="BH186" s="12">
        <v>1700</v>
      </c>
      <c r="BI186" s="12">
        <v>1600</v>
      </c>
      <c r="BJ186" s="12">
        <v>2000</v>
      </c>
    </row>
    <row r="187" spans="2:62">
      <c r="B187" s="9"/>
      <c r="C187" s="9"/>
      <c r="D187" s="9"/>
      <c r="E187" s="9"/>
      <c r="F187" s="5" t="s">
        <v>15</v>
      </c>
      <c r="G187" s="6">
        <v>3582.7710000000002</v>
      </c>
      <c r="H187" s="30"/>
      <c r="I187" s="30"/>
      <c r="J187" s="6">
        <v>4125.67</v>
      </c>
      <c r="K187" s="30"/>
      <c r="L187" s="30"/>
      <c r="M187" s="31">
        <f t="shared" si="850"/>
        <v>542.89899999999989</v>
      </c>
      <c r="N187" s="38"/>
      <c r="O187" s="39"/>
      <c r="P187" s="88"/>
      <c r="Q187" s="91" t="str">
        <f t="shared" si="646"/>
        <v>NG</v>
      </c>
      <c r="R187" s="6">
        <v>5409.13</v>
      </c>
      <c r="S187" s="30"/>
      <c r="T187" s="30"/>
      <c r="U187" s="31">
        <f t="shared" si="852"/>
        <v>1283.46</v>
      </c>
      <c r="V187" s="43"/>
      <c r="W187" s="39"/>
      <c r="X187" s="6">
        <v>5736.38</v>
      </c>
      <c r="Y187" s="30"/>
      <c r="Z187" s="30"/>
      <c r="AA187" s="31">
        <f t="shared" si="853"/>
        <v>1610.71</v>
      </c>
      <c r="AB187" s="42"/>
      <c r="AC187" s="39"/>
      <c r="AD187" s="6"/>
      <c r="AE187" s="30"/>
      <c r="AF187" s="30"/>
      <c r="AG187" s="31">
        <f t="shared" si="854"/>
        <v>-4125.67</v>
      </c>
      <c r="AH187" s="48"/>
      <c r="AI187" s="39"/>
      <c r="AJ187" s="6"/>
      <c r="AK187" s="30"/>
      <c r="AL187" s="30"/>
      <c r="AM187" s="31">
        <f t="shared" si="855"/>
        <v>-4125.67</v>
      </c>
      <c r="AN187" s="48"/>
      <c r="AO187" s="39"/>
      <c r="AP187" s="9"/>
      <c r="AQ187" s="9"/>
      <c r="AR187" s="9"/>
      <c r="AS187" s="50">
        <f t="shared" si="856"/>
        <v>1826.3589999999999</v>
      </c>
      <c r="AT187" s="30"/>
      <c r="AU187" s="30"/>
      <c r="AV187" s="50">
        <f t="shared" si="857"/>
        <v>2153.6089999999999</v>
      </c>
      <c r="AW187" s="30"/>
      <c r="AX187" s="30"/>
      <c r="AY187" s="21"/>
      <c r="AZ187" s="21"/>
      <c r="BB187" s="12">
        <v>3300</v>
      </c>
      <c r="BC187" s="12">
        <v>3900</v>
      </c>
      <c r="BD187" s="12">
        <v>400</v>
      </c>
      <c r="BE187" s="12">
        <v>700</v>
      </c>
      <c r="BF187" s="12">
        <v>3000</v>
      </c>
      <c r="BG187" s="12">
        <v>1300</v>
      </c>
      <c r="BH187" s="12">
        <v>1700</v>
      </c>
      <c r="BI187" s="12">
        <v>1600</v>
      </c>
      <c r="BJ187" s="12">
        <v>2000</v>
      </c>
    </row>
    <row r="188" spans="2:62">
      <c r="B188" s="4"/>
      <c r="C188" s="4"/>
      <c r="D188" s="4"/>
      <c r="E188" s="4"/>
      <c r="F188" s="5" t="s">
        <v>12</v>
      </c>
      <c r="G188" s="6">
        <v>3432.3789999999999</v>
      </c>
      <c r="H188" s="27"/>
      <c r="I188" s="27"/>
      <c r="J188" s="6">
        <v>4014</v>
      </c>
      <c r="K188" s="27"/>
      <c r="L188" s="27"/>
      <c r="M188" s="31">
        <f t="shared" si="850"/>
        <v>581.62100000000009</v>
      </c>
      <c r="N188" s="32"/>
      <c r="O188" s="33"/>
      <c r="P188" s="86">
        <v>2661.66</v>
      </c>
      <c r="Q188" s="89" t="str">
        <f t="shared" ref="Q188" si="1007">IF(P188&gt;3000,"NG","OK")</f>
        <v>OK</v>
      </c>
      <c r="R188" s="6">
        <v>5308.26</v>
      </c>
      <c r="S188" s="27"/>
      <c r="T188" s="27"/>
      <c r="U188" s="31">
        <f t="shared" si="852"/>
        <v>1294.2600000000002</v>
      </c>
      <c r="V188" s="40"/>
      <c r="W188" s="33"/>
      <c r="X188" s="6">
        <v>5636.43</v>
      </c>
      <c r="Y188" s="27"/>
      <c r="Z188" s="27"/>
      <c r="AA188" s="31">
        <f t="shared" si="853"/>
        <v>1622.4300000000003</v>
      </c>
      <c r="AB188" s="40"/>
      <c r="AC188" s="33"/>
      <c r="AD188" s="6"/>
      <c r="AE188" s="27"/>
      <c r="AF188" s="27"/>
      <c r="AG188" s="31">
        <f t="shared" si="854"/>
        <v>-4014</v>
      </c>
      <c r="AH188" s="45"/>
      <c r="AI188" s="33"/>
      <c r="AJ188" s="6"/>
      <c r="AK188" s="27"/>
      <c r="AL188" s="27"/>
      <c r="AM188" s="31">
        <f t="shared" si="855"/>
        <v>-4014</v>
      </c>
      <c r="AN188" s="47"/>
      <c r="AO188" s="33"/>
      <c r="AP188" s="4"/>
      <c r="AQ188" s="4"/>
      <c r="AR188" s="4"/>
      <c r="AS188" s="50">
        <f t="shared" si="856"/>
        <v>1875.8810000000003</v>
      </c>
      <c r="AT188" s="27"/>
      <c r="AU188" s="27"/>
      <c r="AV188" s="50">
        <f t="shared" si="857"/>
        <v>2204.0510000000004</v>
      </c>
      <c r="AW188" s="27"/>
      <c r="AX188" s="27"/>
      <c r="AY188" s="16"/>
      <c r="AZ188" s="16"/>
      <c r="BB188" s="12">
        <v>3300</v>
      </c>
      <c r="BC188" s="12">
        <v>3900</v>
      </c>
      <c r="BD188" s="12">
        <v>400</v>
      </c>
      <c r="BE188" s="12">
        <v>700</v>
      </c>
      <c r="BF188" s="12">
        <v>3000</v>
      </c>
      <c r="BG188" s="12">
        <v>1300</v>
      </c>
      <c r="BH188" s="12">
        <v>1700</v>
      </c>
      <c r="BI188" s="12">
        <v>1600</v>
      </c>
      <c r="BJ188" s="12">
        <v>2000</v>
      </c>
    </row>
    <row r="189" spans="2:62">
      <c r="B189" s="26">
        <v>44226</v>
      </c>
      <c r="C189" s="8" t="s">
        <v>134</v>
      </c>
      <c r="D189" s="8" t="s">
        <v>41</v>
      </c>
      <c r="E189" s="8" t="s">
        <v>136</v>
      </c>
      <c r="F189" s="5" t="s">
        <v>13</v>
      </c>
      <c r="G189" s="6">
        <v>3567.453</v>
      </c>
      <c r="H189" s="28">
        <f t="shared" ref="H189" si="1008">AVERAGE(G188:G191)</f>
        <v>3550.9125000000004</v>
      </c>
      <c r="I189" s="28">
        <f t="shared" ref="I189" si="1009">STDEV(G188:G191)*3</f>
        <v>242.35255776450967</v>
      </c>
      <c r="J189" s="6">
        <v>4085.8</v>
      </c>
      <c r="K189" s="28">
        <f t="shared" ref="K189" si="1010">AVERAGE(J188:J191)</f>
        <v>4076.0950000000003</v>
      </c>
      <c r="L189" s="28">
        <f t="shared" ref="L189" si="1011">STDEV(J188:J191)*3</f>
        <v>151.24306827091314</v>
      </c>
      <c r="M189" s="31">
        <f t="shared" si="850"/>
        <v>518.34700000000021</v>
      </c>
      <c r="N189" s="34">
        <f t="shared" ref="N189" si="1012">AVERAGE(M188:M191)</f>
        <v>525.18250000000023</v>
      </c>
      <c r="O189" s="35">
        <f t="shared" ref="O189" si="1013">STDEV(M188:M191)*3</f>
        <v>135.47724759161582</v>
      </c>
      <c r="P189" s="87"/>
      <c r="Q189" s="90" t="str">
        <f t="shared" si="646"/>
        <v>NG</v>
      </c>
      <c r="R189" s="6">
        <v>5406.79</v>
      </c>
      <c r="S189" s="28">
        <f t="shared" ref="S189" si="1014">AVERAGE(R188:R191)</f>
        <v>5380.41</v>
      </c>
      <c r="T189" s="28">
        <f t="shared" ref="T189" si="1015">STDEV(R188:R191)*3</f>
        <v>197.35109272562957</v>
      </c>
      <c r="U189" s="31">
        <f t="shared" si="852"/>
        <v>1320.9899999999998</v>
      </c>
      <c r="V189" s="41">
        <f t="shared" ref="V189" si="1016">AVERAGE(U188:U191)</f>
        <v>1304.3150000000001</v>
      </c>
      <c r="W189" s="35">
        <f t="shared" ref="W189" si="1017">STDEV(U188:U191)*3</f>
        <v>62.031868422610003</v>
      </c>
      <c r="X189" s="6">
        <v>5761.81</v>
      </c>
      <c r="Y189" s="28">
        <f t="shared" ref="Y189" si="1018">AVERAGE(X188:X191)</f>
        <v>5736.0199999999995</v>
      </c>
      <c r="Z189" s="28">
        <f t="shared" ref="Z189" si="1019">STDEV(X188:X191)*3</f>
        <v>227.57495248818515</v>
      </c>
      <c r="AA189" s="31">
        <f t="shared" si="853"/>
        <v>1676.0100000000002</v>
      </c>
      <c r="AB189" s="41">
        <f t="shared" ref="AB189" si="1020">AVERAGE(AA188:AA191)</f>
        <v>1659.9249999999997</v>
      </c>
      <c r="AC189" s="35">
        <f t="shared" ref="AC189" si="1021">STDEV(AA188:AA191)*3</f>
        <v>79.681891920309454</v>
      </c>
      <c r="AD189" s="6"/>
      <c r="AE189" s="28" t="e">
        <f t="shared" ref="AE189" si="1022">AVERAGE(AD188:AD191)</f>
        <v>#DIV/0!</v>
      </c>
      <c r="AF189" s="28" t="e">
        <f t="shared" ref="AF189" si="1023">STDEV(AD188:AD191)*3</f>
        <v>#DIV/0!</v>
      </c>
      <c r="AG189" s="31">
        <f t="shared" si="854"/>
        <v>-4085.8</v>
      </c>
      <c r="AH189" s="46">
        <f t="shared" ref="AH189" si="1024">AVERAGE(AG188:AG191)</f>
        <v>-4076.0950000000003</v>
      </c>
      <c r="AI189" s="35">
        <f t="shared" ref="AI189" si="1025">STDEV(AG188:AG191)*3</f>
        <v>151.24306827091314</v>
      </c>
      <c r="AJ189" s="6"/>
      <c r="AK189" s="28" t="e">
        <f t="shared" ref="AK189" si="1026">AVERAGE(AJ188:AJ191)</f>
        <v>#DIV/0!</v>
      </c>
      <c r="AL189" s="28" t="e">
        <f t="shared" ref="AL189" si="1027">STDEV(AJ188:AJ191)*3</f>
        <v>#DIV/0!</v>
      </c>
      <c r="AM189" s="31">
        <f t="shared" si="855"/>
        <v>-4085.8</v>
      </c>
      <c r="AN189" s="46">
        <f t="shared" ref="AN189" si="1028">AVERAGE(AM188:AM191)</f>
        <v>-4076.0950000000003</v>
      </c>
      <c r="AO189" s="35">
        <f t="shared" ref="AO189" si="1029">STDEV(AM188:AM191)*3</f>
        <v>151.24306827091314</v>
      </c>
      <c r="AP189" s="25"/>
      <c r="AQ189" s="25"/>
      <c r="AR189" s="25"/>
      <c r="AS189" s="50">
        <f t="shared" si="856"/>
        <v>1839.337</v>
      </c>
      <c r="AT189" s="28">
        <f t="shared" ref="AT189" si="1030">AVERAGE(AS188:AS191)</f>
        <v>1829.4975000000004</v>
      </c>
      <c r="AU189" s="28">
        <f t="shared" ref="AU189" si="1031">STDEV(AS188:AS191)*3</f>
        <v>162.31880986195091</v>
      </c>
      <c r="AV189" s="50">
        <f t="shared" si="857"/>
        <v>2194.3570000000004</v>
      </c>
      <c r="AW189" s="28">
        <f t="shared" ref="AW189" si="1032">AVERAGE(AV188:AV191)</f>
        <v>2185.1075000000001</v>
      </c>
      <c r="AX189" s="28">
        <f t="shared" ref="AX189" si="1033">STDEV(AV188:AV191)*3</f>
        <v>108.64292970552734</v>
      </c>
      <c r="AY189" s="2">
        <f t="shared" ref="AY189" si="1034">IF(IF(COUNTBLANK(R188:R191),"",IF(AND(V190="OK",AB190="OK"),V189,AH189))&gt;0,IF(COUNTBLANK(R188:R191),"",IF(AND(V190="OK",AB190="OK"),V189,AH189)),"")</f>
        <v>1304.3150000000001</v>
      </c>
      <c r="AZ189" s="2">
        <f t="shared" ref="AZ189" si="1035">IF(IF(COUNTBLANK(R188:R191),"",IF(AND(V190="OK",AB190="OK"),AB189,AN189))&gt;0,IF(COUNTBLANK(R188:R191),"",IF(AND(V190="OK",AB190="OK"),AB189,AN189)),"")</f>
        <v>1659.9249999999997</v>
      </c>
      <c r="BB189" s="12">
        <v>3300</v>
      </c>
      <c r="BC189" s="12">
        <v>3900</v>
      </c>
      <c r="BD189" s="12">
        <v>400</v>
      </c>
      <c r="BE189" s="12">
        <v>700</v>
      </c>
      <c r="BF189" s="12">
        <v>3000</v>
      </c>
      <c r="BG189" s="12">
        <v>1300</v>
      </c>
      <c r="BH189" s="12">
        <v>1700</v>
      </c>
      <c r="BI189" s="12">
        <v>1600</v>
      </c>
      <c r="BJ189" s="12">
        <v>2000</v>
      </c>
    </row>
    <row r="190" spans="2:62">
      <c r="B190" s="8"/>
      <c r="C190" s="8"/>
      <c r="D190" s="8"/>
      <c r="E190" s="8"/>
      <c r="F190" s="5" t="s">
        <v>14</v>
      </c>
      <c r="G190" s="6">
        <v>3607.0659999999998</v>
      </c>
      <c r="H190" s="29"/>
      <c r="I190" s="29"/>
      <c r="J190" s="6">
        <v>4136.22</v>
      </c>
      <c r="K190" s="29"/>
      <c r="L190" s="29"/>
      <c r="M190" s="31">
        <f t="shared" si="850"/>
        <v>529.15400000000045</v>
      </c>
      <c r="N190" s="36" t="str">
        <f t="shared" ref="N190" si="1036">IF(N189&gt;700,"NG",IF(N189&lt;400,"NG","OK"))</f>
        <v>OK</v>
      </c>
      <c r="O190" s="37"/>
      <c r="P190" s="87"/>
      <c r="Q190" s="90" t="str">
        <f t="shared" si="646"/>
        <v>NG</v>
      </c>
      <c r="R190" s="6">
        <v>5458.22</v>
      </c>
      <c r="S190" s="29"/>
      <c r="T190" s="29"/>
      <c r="U190" s="31">
        <f t="shared" si="852"/>
        <v>1322</v>
      </c>
      <c r="V190" s="42" t="str">
        <f>IF(V189&gt;1700,"NG",IF(V189&lt;1300,"NG","OK"))</f>
        <v>OK</v>
      </c>
      <c r="W190" s="37"/>
      <c r="X190" s="6">
        <v>5817.4</v>
      </c>
      <c r="Y190" s="29"/>
      <c r="Z190" s="29"/>
      <c r="AA190" s="31">
        <f t="shared" si="853"/>
        <v>1681.1799999999994</v>
      </c>
      <c r="AB190" s="42" t="str">
        <f>IF(AB189&gt;2000,"NG",IF(AB189&lt;1600,"NG","OK"))</f>
        <v>OK</v>
      </c>
      <c r="AC190" s="37"/>
      <c r="AD190" s="6"/>
      <c r="AE190" s="29"/>
      <c r="AF190" s="29"/>
      <c r="AG190" s="31">
        <f t="shared" si="854"/>
        <v>-4136.22</v>
      </c>
      <c r="AH190" s="47" t="str">
        <f>IF(AH189&gt;1700,"NG",IF(AH189&lt;1300,"NG","OK"))</f>
        <v>NG</v>
      </c>
      <c r="AI190" s="37"/>
      <c r="AJ190" s="6"/>
      <c r="AK190" s="29"/>
      <c r="AL190" s="29"/>
      <c r="AM190" s="31">
        <f t="shared" si="855"/>
        <v>-4136.22</v>
      </c>
      <c r="AN190" s="47" t="str">
        <f>IF(AN189&gt;2000,"NG",IF(AN189&lt;1600,"NG","OK"))</f>
        <v>NG</v>
      </c>
      <c r="AO190" s="37"/>
      <c r="AP190" s="8"/>
      <c r="AQ190" s="8"/>
      <c r="AR190" s="8"/>
      <c r="AS190" s="50">
        <f t="shared" si="856"/>
        <v>1851.1540000000005</v>
      </c>
      <c r="AT190" s="29"/>
      <c r="AU190" s="29"/>
      <c r="AV190" s="50">
        <f t="shared" si="857"/>
        <v>2210.3339999999998</v>
      </c>
      <c r="AW190" s="29"/>
      <c r="AX190" s="29"/>
      <c r="AY190" s="1"/>
      <c r="AZ190" s="1"/>
      <c r="BB190" s="12">
        <v>3300</v>
      </c>
      <c r="BC190" s="12">
        <v>3900</v>
      </c>
      <c r="BD190" s="12">
        <v>400</v>
      </c>
      <c r="BE190" s="12">
        <v>700</v>
      </c>
      <c r="BF190" s="12">
        <v>3000</v>
      </c>
      <c r="BG190" s="12">
        <v>1300</v>
      </c>
      <c r="BH190" s="12">
        <v>1700</v>
      </c>
      <c r="BI190" s="12">
        <v>1600</v>
      </c>
      <c r="BJ190" s="12">
        <v>2000</v>
      </c>
    </row>
    <row r="191" spans="2:62">
      <c r="B191" s="9"/>
      <c r="C191" s="9"/>
      <c r="D191" s="9"/>
      <c r="E191" s="9"/>
      <c r="F191" s="5" t="s">
        <v>15</v>
      </c>
      <c r="G191" s="6">
        <v>3596.752</v>
      </c>
      <c r="H191" s="30"/>
      <c r="I191" s="30"/>
      <c r="J191" s="6">
        <v>4068.36</v>
      </c>
      <c r="K191" s="30"/>
      <c r="L191" s="30"/>
      <c r="M191" s="31">
        <f t="shared" si="850"/>
        <v>471.60800000000017</v>
      </c>
      <c r="N191" s="38"/>
      <c r="O191" s="39"/>
      <c r="P191" s="88"/>
      <c r="Q191" s="91" t="str">
        <f t="shared" si="646"/>
        <v>NG</v>
      </c>
      <c r="R191" s="6">
        <v>5348.37</v>
      </c>
      <c r="S191" s="30"/>
      <c r="T191" s="30"/>
      <c r="U191" s="31">
        <f t="shared" si="852"/>
        <v>1280.0099999999998</v>
      </c>
      <c r="V191" s="43"/>
      <c r="W191" s="39"/>
      <c r="X191" s="6">
        <v>5728.44</v>
      </c>
      <c r="Y191" s="30"/>
      <c r="Z191" s="30"/>
      <c r="AA191" s="31">
        <f t="shared" si="853"/>
        <v>1660.0799999999995</v>
      </c>
      <c r="AB191" s="42"/>
      <c r="AC191" s="39"/>
      <c r="AD191" s="6"/>
      <c r="AE191" s="30"/>
      <c r="AF191" s="30"/>
      <c r="AG191" s="31">
        <f t="shared" si="854"/>
        <v>-4068.36</v>
      </c>
      <c r="AH191" s="48"/>
      <c r="AI191" s="39"/>
      <c r="AJ191" s="6"/>
      <c r="AK191" s="30"/>
      <c r="AL191" s="30"/>
      <c r="AM191" s="31">
        <f t="shared" si="855"/>
        <v>-4068.36</v>
      </c>
      <c r="AN191" s="48"/>
      <c r="AO191" s="39"/>
      <c r="AP191" s="9"/>
      <c r="AQ191" s="9"/>
      <c r="AR191" s="9"/>
      <c r="AS191" s="50">
        <f t="shared" si="856"/>
        <v>1751.6179999999999</v>
      </c>
      <c r="AT191" s="30"/>
      <c r="AU191" s="30"/>
      <c r="AV191" s="50">
        <f t="shared" si="857"/>
        <v>2131.6879999999996</v>
      </c>
      <c r="AW191" s="30"/>
      <c r="AX191" s="30"/>
      <c r="AY191" s="21"/>
      <c r="AZ191" s="21"/>
      <c r="BB191" s="12">
        <v>3300</v>
      </c>
      <c r="BC191" s="12">
        <v>3900</v>
      </c>
      <c r="BD191" s="12">
        <v>400</v>
      </c>
      <c r="BE191" s="12">
        <v>700</v>
      </c>
      <c r="BF191" s="12">
        <v>3000</v>
      </c>
      <c r="BG191" s="12">
        <v>1300</v>
      </c>
      <c r="BH191" s="12">
        <v>1700</v>
      </c>
      <c r="BI191" s="12">
        <v>1600</v>
      </c>
      <c r="BJ191" s="12">
        <v>2000</v>
      </c>
    </row>
    <row r="192" spans="2:62">
      <c r="B192" s="4"/>
      <c r="C192" s="4"/>
      <c r="D192" s="4"/>
      <c r="E192" s="4"/>
      <c r="F192" s="5" t="s">
        <v>12</v>
      </c>
      <c r="G192" s="6">
        <v>3466.547</v>
      </c>
      <c r="H192" s="27"/>
      <c r="I192" s="27"/>
      <c r="J192" s="6">
        <v>3996.36</v>
      </c>
      <c r="K192" s="27"/>
      <c r="L192" s="27"/>
      <c r="M192" s="31">
        <f t="shared" si="850"/>
        <v>529.8130000000001</v>
      </c>
      <c r="N192" s="32"/>
      <c r="O192" s="33"/>
      <c r="P192" s="86">
        <v>2509.25</v>
      </c>
      <c r="Q192" s="89" t="str">
        <f t="shared" ref="Q192" si="1037">IF(P192&gt;3000,"NG","OK")</f>
        <v>OK</v>
      </c>
      <c r="R192" s="6">
        <v>5300.16</v>
      </c>
      <c r="S192" s="27"/>
      <c r="T192" s="27"/>
      <c r="U192" s="31">
        <f t="shared" si="852"/>
        <v>1303.7999999999997</v>
      </c>
      <c r="V192" s="40"/>
      <c r="W192" s="33"/>
      <c r="X192" s="6">
        <v>5610.73</v>
      </c>
      <c r="Y192" s="27"/>
      <c r="Z192" s="27"/>
      <c r="AA192" s="31">
        <f t="shared" si="853"/>
        <v>1614.3699999999994</v>
      </c>
      <c r="AB192" s="40"/>
      <c r="AC192" s="33"/>
      <c r="AD192" s="6"/>
      <c r="AE192" s="27"/>
      <c r="AF192" s="27"/>
      <c r="AG192" s="31">
        <f t="shared" si="854"/>
        <v>-3996.36</v>
      </c>
      <c r="AH192" s="45"/>
      <c r="AI192" s="33"/>
      <c r="AJ192" s="6"/>
      <c r="AK192" s="27"/>
      <c r="AL192" s="27"/>
      <c r="AM192" s="31">
        <f t="shared" si="855"/>
        <v>-3996.36</v>
      </c>
      <c r="AN192" s="47"/>
      <c r="AO192" s="33"/>
      <c r="AP192" s="4"/>
      <c r="AQ192" s="4"/>
      <c r="AR192" s="4"/>
      <c r="AS192" s="50">
        <f t="shared" si="856"/>
        <v>1833.6129999999998</v>
      </c>
      <c r="AT192" s="27"/>
      <c r="AU192" s="27"/>
      <c r="AV192" s="50">
        <f t="shared" si="857"/>
        <v>2144.1829999999995</v>
      </c>
      <c r="AW192" s="27"/>
      <c r="AX192" s="27"/>
      <c r="AY192" s="16"/>
      <c r="AZ192" s="16"/>
      <c r="BB192" s="12">
        <v>3300</v>
      </c>
      <c r="BC192" s="12">
        <v>3900</v>
      </c>
      <c r="BD192" s="12">
        <v>400</v>
      </c>
      <c r="BE192" s="12">
        <v>700</v>
      </c>
      <c r="BF192" s="12">
        <v>3000</v>
      </c>
      <c r="BG192" s="12">
        <v>1300</v>
      </c>
      <c r="BH192" s="12">
        <v>1700</v>
      </c>
      <c r="BI192" s="12">
        <v>1600</v>
      </c>
      <c r="BJ192" s="12">
        <v>2000</v>
      </c>
    </row>
    <row r="193" spans="2:62">
      <c r="B193" s="26">
        <v>44226</v>
      </c>
      <c r="C193" s="8" t="s">
        <v>134</v>
      </c>
      <c r="D193" s="8" t="s">
        <v>41</v>
      </c>
      <c r="E193" s="8" t="s">
        <v>137</v>
      </c>
      <c r="F193" s="5" t="s">
        <v>13</v>
      </c>
      <c r="G193" s="6">
        <v>3577.8420000000001</v>
      </c>
      <c r="H193" s="28">
        <f t="shared" ref="H193" si="1038">AVERAGE(G192:G195)</f>
        <v>3566.1840000000002</v>
      </c>
      <c r="I193" s="28">
        <f t="shared" ref="I193" si="1039">STDEV(G192:G195)*3</f>
        <v>217.94200809848451</v>
      </c>
      <c r="J193" s="6">
        <v>4165.75</v>
      </c>
      <c r="K193" s="28">
        <f t="shared" ref="K193" si="1040">AVERAGE(J192:J195)</f>
        <v>4127.0074999999997</v>
      </c>
      <c r="L193" s="28">
        <f t="shared" ref="L193" si="1041">STDEV(J192:J195)*3</f>
        <v>265.0078618173431</v>
      </c>
      <c r="M193" s="31">
        <f t="shared" si="850"/>
        <v>587.9079999999999</v>
      </c>
      <c r="N193" s="34">
        <f t="shared" ref="N193" si="1042">AVERAGE(M192:M195)</f>
        <v>560.82350000000008</v>
      </c>
      <c r="O193" s="35">
        <f t="shared" ref="O193" si="1043">STDEV(M192:M195)*3</f>
        <v>138.38532609709796</v>
      </c>
      <c r="P193" s="87"/>
      <c r="Q193" s="90" t="str">
        <f t="shared" si="646"/>
        <v>NG</v>
      </c>
      <c r="R193" s="6">
        <v>5565</v>
      </c>
      <c r="S193" s="28">
        <f t="shared" ref="S193" si="1044">AVERAGE(R192:R195)</f>
        <v>5427.9125000000004</v>
      </c>
      <c r="T193" s="28">
        <f t="shared" ref="T193" si="1045">STDEV(R192:R195)*3</f>
        <v>332.31440718843373</v>
      </c>
      <c r="U193" s="31">
        <f t="shared" si="852"/>
        <v>1399.25</v>
      </c>
      <c r="V193" s="41">
        <f t="shared" ref="V193" si="1046">AVERAGE(U192:U195)</f>
        <v>1300.9049999999997</v>
      </c>
      <c r="W193" s="35">
        <f t="shared" ref="W193" si="1047">STDEV(U192:U195)*3</f>
        <v>239.34314675795576</v>
      </c>
      <c r="X193" s="6">
        <v>5938.6</v>
      </c>
      <c r="Y193" s="28">
        <f t="shared" ref="Y193" si="1048">AVERAGE(X192:X195)</f>
        <v>5770.7274999999991</v>
      </c>
      <c r="Z193" s="28">
        <f t="shared" ref="Z193" si="1049">STDEV(X192:X195)*3</f>
        <v>424.65383387531159</v>
      </c>
      <c r="AA193" s="31">
        <f t="shared" si="853"/>
        <v>1772.8500000000004</v>
      </c>
      <c r="AB193" s="41">
        <f t="shared" ref="AB193" si="1050">AVERAGE(AA192:AA195)</f>
        <v>1643.7199999999998</v>
      </c>
      <c r="AC193" s="35">
        <f t="shared" ref="AC193" si="1051">STDEV(AA192:AA195)*3</f>
        <v>316.40869962755556</v>
      </c>
      <c r="AD193" s="6"/>
      <c r="AE193" s="28" t="e">
        <f t="shared" ref="AE193" si="1052">AVERAGE(AD192:AD195)</f>
        <v>#DIV/0!</v>
      </c>
      <c r="AF193" s="28" t="e">
        <f t="shared" ref="AF193" si="1053">STDEV(AD192:AD195)*3</f>
        <v>#DIV/0!</v>
      </c>
      <c r="AG193" s="31">
        <f t="shared" si="854"/>
        <v>-4165.75</v>
      </c>
      <c r="AH193" s="46">
        <f t="shared" ref="AH193" si="1054">AVERAGE(AG192:AG195)</f>
        <v>-4127.0074999999997</v>
      </c>
      <c r="AI193" s="35">
        <f t="shared" ref="AI193" si="1055">STDEV(AG192:AG195)*3</f>
        <v>265.0078618173431</v>
      </c>
      <c r="AJ193" s="6"/>
      <c r="AK193" s="28" t="e">
        <f t="shared" ref="AK193" si="1056">AVERAGE(AJ192:AJ195)</f>
        <v>#DIV/0!</v>
      </c>
      <c r="AL193" s="28" t="e">
        <f t="shared" ref="AL193" si="1057">STDEV(AJ192:AJ195)*3</f>
        <v>#DIV/0!</v>
      </c>
      <c r="AM193" s="31">
        <f t="shared" si="855"/>
        <v>-4165.75</v>
      </c>
      <c r="AN193" s="46">
        <f t="shared" ref="AN193" si="1058">AVERAGE(AM192:AM195)</f>
        <v>-4127.0074999999997</v>
      </c>
      <c r="AO193" s="35">
        <f t="shared" ref="AO193" si="1059">STDEV(AM192:AM195)*3</f>
        <v>265.0078618173431</v>
      </c>
      <c r="AP193" s="25"/>
      <c r="AQ193" s="25"/>
      <c r="AR193" s="25"/>
      <c r="AS193" s="50">
        <f t="shared" si="856"/>
        <v>1987.1579999999999</v>
      </c>
      <c r="AT193" s="28">
        <f t="shared" ref="AT193" si="1060">AVERAGE(AS192:AS195)</f>
        <v>1861.7284999999999</v>
      </c>
      <c r="AU193" s="28">
        <f t="shared" ref="AU193" si="1061">STDEV(AS192:AS195)*3</f>
        <v>252.58591215465668</v>
      </c>
      <c r="AV193" s="50">
        <f t="shared" si="857"/>
        <v>2360.7580000000003</v>
      </c>
      <c r="AW193" s="28">
        <f t="shared" ref="AW193" si="1062">AVERAGE(AV192:AV195)</f>
        <v>2204.5434999999998</v>
      </c>
      <c r="AX193" s="28">
        <f t="shared" ref="AX193" si="1063">STDEV(AV192:AV195)*3</f>
        <v>319.00261215074767</v>
      </c>
      <c r="AY193" s="2">
        <f t="shared" ref="AY193" si="1064">IF(IF(COUNTBLANK(R192:R195),"",IF(AND(V194="OK",AB194="OK"),V193,AH193))&gt;0,IF(COUNTBLANK(R192:R195),"",IF(AND(V194="OK",AB194="OK"),V193,AH193)),"")</f>
        <v>1300.9049999999997</v>
      </c>
      <c r="AZ193" s="2">
        <f t="shared" ref="AZ193" si="1065">IF(IF(COUNTBLANK(R192:R195),"",IF(AND(V194="OK",AB194="OK"),AB193,AN193))&gt;0,IF(COUNTBLANK(R192:R195),"",IF(AND(V194="OK",AB194="OK"),AB193,AN193)),"")</f>
        <v>1643.7199999999998</v>
      </c>
      <c r="BB193" s="12">
        <v>3300</v>
      </c>
      <c r="BC193" s="12">
        <v>3900</v>
      </c>
      <c r="BD193" s="12">
        <v>400</v>
      </c>
      <c r="BE193" s="12">
        <v>700</v>
      </c>
      <c r="BF193" s="12">
        <v>3000</v>
      </c>
      <c r="BG193" s="12">
        <v>1300</v>
      </c>
      <c r="BH193" s="12">
        <v>1700</v>
      </c>
      <c r="BI193" s="12">
        <v>1600</v>
      </c>
      <c r="BJ193" s="12">
        <v>2000</v>
      </c>
    </row>
    <row r="194" spans="2:62">
      <c r="B194" s="8"/>
      <c r="C194" s="8"/>
      <c r="D194" s="8"/>
      <c r="E194" s="8"/>
      <c r="F194" s="5" t="s">
        <v>14</v>
      </c>
      <c r="G194" s="6">
        <v>3640.99</v>
      </c>
      <c r="H194" s="29"/>
      <c r="I194" s="29"/>
      <c r="J194" s="6">
        <v>4155.3999999999996</v>
      </c>
      <c r="K194" s="29"/>
      <c r="L194" s="29"/>
      <c r="M194" s="31">
        <f t="shared" si="850"/>
        <v>514.40999999999985</v>
      </c>
      <c r="N194" s="36" t="str">
        <f t="shared" ref="N194" si="1066">IF(N193&gt;700,"NG",IF(N193&lt;400,"NG","OK"))</f>
        <v>OK</v>
      </c>
      <c r="O194" s="37"/>
      <c r="P194" s="87"/>
      <c r="Q194" s="90" t="str">
        <f t="shared" si="646"/>
        <v>NG</v>
      </c>
      <c r="R194" s="6">
        <v>5452</v>
      </c>
      <c r="S194" s="29"/>
      <c r="T194" s="29"/>
      <c r="U194" s="31">
        <f t="shared" si="852"/>
        <v>1296.6000000000004</v>
      </c>
      <c r="V194" s="42" t="str">
        <f>IF(V193&gt;1700,"NG",IF(V193&lt;1300,"NG","OK"))</f>
        <v>OK</v>
      </c>
      <c r="W194" s="37"/>
      <c r="X194" s="6">
        <v>5822.91</v>
      </c>
      <c r="Y194" s="29"/>
      <c r="Z194" s="29"/>
      <c r="AA194" s="31">
        <f t="shared" si="853"/>
        <v>1667.5100000000002</v>
      </c>
      <c r="AB194" s="42" t="str">
        <f>IF(AB193&gt;2000,"NG",IF(AB193&lt;1600,"NG","OK"))</f>
        <v>OK</v>
      </c>
      <c r="AC194" s="37"/>
      <c r="AD194" s="6"/>
      <c r="AE194" s="29"/>
      <c r="AF194" s="29"/>
      <c r="AG194" s="31">
        <f t="shared" si="854"/>
        <v>-4155.3999999999996</v>
      </c>
      <c r="AH194" s="47" t="str">
        <f>IF(AH193&gt;1700,"NG",IF(AH193&lt;1300,"NG","OK"))</f>
        <v>NG</v>
      </c>
      <c r="AI194" s="37"/>
      <c r="AJ194" s="6"/>
      <c r="AK194" s="29"/>
      <c r="AL194" s="29"/>
      <c r="AM194" s="31">
        <f t="shared" si="855"/>
        <v>-4155.3999999999996</v>
      </c>
      <c r="AN194" s="47" t="str">
        <f>IF(AN193&gt;2000,"NG",IF(AN193&lt;1600,"NG","OK"))</f>
        <v>NG</v>
      </c>
      <c r="AO194" s="37"/>
      <c r="AP194" s="8"/>
      <c r="AQ194" s="8"/>
      <c r="AR194" s="8"/>
      <c r="AS194" s="50">
        <f t="shared" si="856"/>
        <v>1811.0100000000002</v>
      </c>
      <c r="AT194" s="29"/>
      <c r="AU194" s="29"/>
      <c r="AV194" s="50">
        <f t="shared" si="857"/>
        <v>2181.92</v>
      </c>
      <c r="AW194" s="29"/>
      <c r="AX194" s="29"/>
      <c r="AY194" s="1"/>
      <c r="AZ194" s="1"/>
      <c r="BB194" s="12">
        <v>3300</v>
      </c>
      <c r="BC194" s="12">
        <v>3900</v>
      </c>
      <c r="BD194" s="12">
        <v>400</v>
      </c>
      <c r="BE194" s="12">
        <v>700</v>
      </c>
      <c r="BF194" s="12">
        <v>3000</v>
      </c>
      <c r="BG194" s="12">
        <v>1300</v>
      </c>
      <c r="BH194" s="12">
        <v>1700</v>
      </c>
      <c r="BI194" s="12">
        <v>1600</v>
      </c>
      <c r="BJ194" s="12">
        <v>2000</v>
      </c>
    </row>
    <row r="195" spans="2:62">
      <c r="B195" s="9"/>
      <c r="C195" s="9"/>
      <c r="D195" s="9"/>
      <c r="E195" s="9"/>
      <c r="F195" s="5" t="s">
        <v>15</v>
      </c>
      <c r="G195" s="6">
        <v>3579.357</v>
      </c>
      <c r="H195" s="30"/>
      <c r="I195" s="30"/>
      <c r="J195" s="6">
        <v>4190.5200000000004</v>
      </c>
      <c r="K195" s="30"/>
      <c r="L195" s="30"/>
      <c r="M195" s="31">
        <f t="shared" si="850"/>
        <v>611.16300000000047</v>
      </c>
      <c r="N195" s="38"/>
      <c r="O195" s="39"/>
      <c r="P195" s="88"/>
      <c r="Q195" s="91" t="str">
        <f t="shared" si="646"/>
        <v>NG</v>
      </c>
      <c r="R195" s="6">
        <v>5394.49</v>
      </c>
      <c r="S195" s="30"/>
      <c r="T195" s="30"/>
      <c r="U195" s="31">
        <f t="shared" si="852"/>
        <v>1203.9699999999993</v>
      </c>
      <c r="V195" s="43"/>
      <c r="W195" s="39"/>
      <c r="X195" s="6">
        <v>5710.67</v>
      </c>
      <c r="Y195" s="30"/>
      <c r="Z195" s="30"/>
      <c r="AA195" s="31">
        <f t="shared" si="853"/>
        <v>1520.1499999999996</v>
      </c>
      <c r="AB195" s="42"/>
      <c r="AC195" s="39"/>
      <c r="AD195" s="6"/>
      <c r="AE195" s="30"/>
      <c r="AF195" s="30"/>
      <c r="AG195" s="31">
        <f t="shared" si="854"/>
        <v>-4190.5200000000004</v>
      </c>
      <c r="AH195" s="48"/>
      <c r="AI195" s="39"/>
      <c r="AJ195" s="6"/>
      <c r="AK195" s="30"/>
      <c r="AL195" s="30"/>
      <c r="AM195" s="31">
        <f t="shared" si="855"/>
        <v>-4190.5200000000004</v>
      </c>
      <c r="AN195" s="48"/>
      <c r="AO195" s="39"/>
      <c r="AP195" s="9"/>
      <c r="AQ195" s="9"/>
      <c r="AR195" s="9"/>
      <c r="AS195" s="50">
        <f t="shared" si="856"/>
        <v>1815.1329999999998</v>
      </c>
      <c r="AT195" s="30"/>
      <c r="AU195" s="30"/>
      <c r="AV195" s="50">
        <f t="shared" si="857"/>
        <v>2131.3130000000001</v>
      </c>
      <c r="AW195" s="30"/>
      <c r="AX195" s="30"/>
      <c r="AY195" s="21"/>
      <c r="AZ195" s="21"/>
      <c r="BB195" s="12">
        <v>3300</v>
      </c>
      <c r="BC195" s="12">
        <v>3900</v>
      </c>
      <c r="BD195" s="12">
        <v>400</v>
      </c>
      <c r="BE195" s="12">
        <v>700</v>
      </c>
      <c r="BF195" s="12">
        <v>3000</v>
      </c>
      <c r="BG195" s="12">
        <v>1300</v>
      </c>
      <c r="BH195" s="12">
        <v>1700</v>
      </c>
      <c r="BI195" s="12">
        <v>1600</v>
      </c>
      <c r="BJ195" s="12">
        <v>2000</v>
      </c>
    </row>
    <row r="196" spans="2:62">
      <c r="B196" s="4"/>
      <c r="C196" s="4"/>
      <c r="D196" s="4"/>
      <c r="E196" s="4"/>
      <c r="F196" s="5" t="s">
        <v>12</v>
      </c>
      <c r="G196" s="6">
        <v>3535.0410000000002</v>
      </c>
      <c r="H196" s="27"/>
      <c r="I196" s="27"/>
      <c r="J196" s="6">
        <v>4064.71</v>
      </c>
      <c r="K196" s="27"/>
      <c r="L196" s="27"/>
      <c r="M196" s="31">
        <f t="shared" si="850"/>
        <v>529.66899999999987</v>
      </c>
      <c r="N196" s="32"/>
      <c r="O196" s="33"/>
      <c r="P196" s="86">
        <v>2667.97</v>
      </c>
      <c r="Q196" s="89" t="str">
        <f t="shared" ref="Q196" si="1067">IF(P196&gt;3000,"NG","OK")</f>
        <v>OK</v>
      </c>
      <c r="R196" s="6">
        <v>5372.79</v>
      </c>
      <c r="S196" s="27"/>
      <c r="T196" s="27"/>
      <c r="U196" s="31">
        <f t="shared" si="852"/>
        <v>1308.08</v>
      </c>
      <c r="V196" s="40"/>
      <c r="W196" s="33"/>
      <c r="X196" s="6">
        <v>5719.79</v>
      </c>
      <c r="Y196" s="27"/>
      <c r="Z196" s="27"/>
      <c r="AA196" s="31">
        <f t="shared" si="853"/>
        <v>1655.08</v>
      </c>
      <c r="AB196" s="40"/>
      <c r="AC196" s="33"/>
      <c r="AD196" s="6"/>
      <c r="AE196" s="27"/>
      <c r="AF196" s="27"/>
      <c r="AG196" s="31">
        <f t="shared" si="854"/>
        <v>-4064.71</v>
      </c>
      <c r="AH196" s="45"/>
      <c r="AI196" s="33"/>
      <c r="AJ196" s="6"/>
      <c r="AK196" s="27"/>
      <c r="AL196" s="27"/>
      <c r="AM196" s="31">
        <f t="shared" si="855"/>
        <v>-4064.71</v>
      </c>
      <c r="AN196" s="47"/>
      <c r="AO196" s="33"/>
      <c r="AP196" s="4"/>
      <c r="AQ196" s="4"/>
      <c r="AR196" s="4"/>
      <c r="AS196" s="50">
        <f t="shared" si="856"/>
        <v>1837.7489999999998</v>
      </c>
      <c r="AT196" s="27"/>
      <c r="AU196" s="27"/>
      <c r="AV196" s="50">
        <f t="shared" si="857"/>
        <v>2184.7489999999998</v>
      </c>
      <c r="AW196" s="27"/>
      <c r="AX196" s="27"/>
      <c r="AY196" s="16"/>
      <c r="AZ196" s="16"/>
      <c r="BB196" s="12">
        <v>3300</v>
      </c>
      <c r="BC196" s="12">
        <v>3900</v>
      </c>
      <c r="BD196" s="12">
        <v>400</v>
      </c>
      <c r="BE196" s="12">
        <v>700</v>
      </c>
      <c r="BF196" s="12">
        <v>3000</v>
      </c>
      <c r="BG196" s="12">
        <v>1300</v>
      </c>
      <c r="BH196" s="12">
        <v>1700</v>
      </c>
      <c r="BI196" s="12">
        <v>1600</v>
      </c>
      <c r="BJ196" s="12">
        <v>2000</v>
      </c>
    </row>
    <row r="197" spans="2:62">
      <c r="B197" s="26">
        <v>44226</v>
      </c>
      <c r="C197" s="8" t="s">
        <v>134</v>
      </c>
      <c r="D197" s="8" t="s">
        <v>41</v>
      </c>
      <c r="E197" s="8" t="s">
        <v>138</v>
      </c>
      <c r="F197" s="5" t="s">
        <v>13</v>
      </c>
      <c r="G197" s="6">
        <v>3546.6970000000001</v>
      </c>
      <c r="H197" s="28">
        <f t="shared" ref="H197" si="1068">AVERAGE(G196:G199)</f>
        <v>3543.5627500000001</v>
      </c>
      <c r="I197" s="28">
        <f t="shared" ref="I197" si="1069">STDEV(G196:G199)*3</f>
        <v>40.488756541168414</v>
      </c>
      <c r="J197" s="6">
        <v>4199.13</v>
      </c>
      <c r="K197" s="28">
        <f t="shared" ref="K197" si="1070">AVERAGE(J196:J199)</f>
        <v>4163.6875</v>
      </c>
      <c r="L197" s="28">
        <f t="shared" ref="L197" si="1071">STDEV(J196:J199)*3</f>
        <v>203.902274202619</v>
      </c>
      <c r="M197" s="31">
        <f t="shared" si="850"/>
        <v>652.43299999999999</v>
      </c>
      <c r="N197" s="34">
        <f t="shared" ref="N197" si="1072">AVERAGE(M196:M199)</f>
        <v>620.12474999999995</v>
      </c>
      <c r="O197" s="35">
        <f t="shared" ref="O197" si="1073">STDEV(M196:M199)*3</f>
        <v>200.07844763054865</v>
      </c>
      <c r="P197" s="87"/>
      <c r="Q197" s="90" t="str">
        <f t="shared" ref="Q197:Q211" si="1074">IF(Q196&gt;700,"NG",IF(Q196&lt;400,"NG","OK"))</f>
        <v>NG</v>
      </c>
      <c r="R197" s="6">
        <v>5512.79</v>
      </c>
      <c r="S197" s="28">
        <f t="shared" ref="S197" si="1075">AVERAGE(R196:R199)</f>
        <v>5490.5974999999999</v>
      </c>
      <c r="T197" s="28">
        <f t="shared" ref="T197" si="1076">STDEV(R196:R199)*3</f>
        <v>238.4580886130729</v>
      </c>
      <c r="U197" s="31">
        <f t="shared" si="852"/>
        <v>1313.6599999999999</v>
      </c>
      <c r="V197" s="41">
        <f t="shared" ref="V197" si="1077">AVERAGE(U196:U199)</f>
        <v>1326.91</v>
      </c>
      <c r="W197" s="35">
        <f t="shared" ref="W197" si="1078">STDEV(U196:U199)*3</f>
        <v>78.182313856780453</v>
      </c>
      <c r="X197" s="6">
        <v>5797.49</v>
      </c>
      <c r="Y197" s="28">
        <f t="shared" ref="Y197" si="1079">AVERAGE(X196:X199)</f>
        <v>5797.0474999999997</v>
      </c>
      <c r="Z197" s="28">
        <f t="shared" ref="Z197" si="1080">STDEV(X196:X199)*3</f>
        <v>163.66981342019051</v>
      </c>
      <c r="AA197" s="31">
        <f t="shared" si="853"/>
        <v>1598.3599999999997</v>
      </c>
      <c r="AB197" s="41">
        <f t="shared" ref="AB197" si="1081">AVERAGE(AA196:AA199)</f>
        <v>1633.36</v>
      </c>
      <c r="AC197" s="35">
        <f t="shared" ref="AC197" si="1082">STDEV(AA196:AA199)*3</f>
        <v>84.931577166564722</v>
      </c>
      <c r="AD197" s="6"/>
      <c r="AE197" s="28" t="e">
        <f t="shared" ref="AE197" si="1083">AVERAGE(AD196:AD199)</f>
        <v>#DIV/0!</v>
      </c>
      <c r="AF197" s="28" t="e">
        <f t="shared" ref="AF197" si="1084">STDEV(AD196:AD199)*3</f>
        <v>#DIV/0!</v>
      </c>
      <c r="AG197" s="31">
        <f t="shared" si="854"/>
        <v>-4199.13</v>
      </c>
      <c r="AH197" s="46">
        <f t="shared" ref="AH197" si="1085">AVERAGE(AG196:AG199)</f>
        <v>-4163.6875</v>
      </c>
      <c r="AI197" s="35">
        <f t="shared" ref="AI197" si="1086">STDEV(AG196:AG199)*3</f>
        <v>203.902274202619</v>
      </c>
      <c r="AJ197" s="6"/>
      <c r="AK197" s="28" t="e">
        <f t="shared" ref="AK197" si="1087">AVERAGE(AJ196:AJ199)</f>
        <v>#DIV/0!</v>
      </c>
      <c r="AL197" s="28" t="e">
        <f t="shared" ref="AL197" si="1088">STDEV(AJ196:AJ199)*3</f>
        <v>#DIV/0!</v>
      </c>
      <c r="AM197" s="31">
        <f t="shared" si="855"/>
        <v>-4199.13</v>
      </c>
      <c r="AN197" s="46">
        <f t="shared" ref="AN197" si="1089">AVERAGE(AM196:AM199)</f>
        <v>-4163.6875</v>
      </c>
      <c r="AO197" s="35">
        <f t="shared" ref="AO197" si="1090">STDEV(AM196:AM199)*3</f>
        <v>203.902274202619</v>
      </c>
      <c r="AP197" s="25"/>
      <c r="AQ197" s="25"/>
      <c r="AR197" s="25"/>
      <c r="AS197" s="50">
        <f t="shared" si="856"/>
        <v>1966.0929999999998</v>
      </c>
      <c r="AT197" s="28">
        <f t="shared" ref="AT197" si="1091">AVERAGE(AS196:AS199)</f>
        <v>1947.0347500000003</v>
      </c>
      <c r="AU197" s="28">
        <f t="shared" ref="AU197" si="1092">STDEV(AS196:AS199)*3</f>
        <v>223.77951855844688</v>
      </c>
      <c r="AV197" s="50">
        <f t="shared" si="857"/>
        <v>2250.7929999999997</v>
      </c>
      <c r="AW197" s="28">
        <f t="shared" ref="AW197" si="1093">AVERAGE(AV196:AV199)</f>
        <v>2253.4847499999996</v>
      </c>
      <c r="AX197" s="28">
        <f t="shared" ref="AX197" si="1094">STDEV(AV196:AV199)*3</f>
        <v>153.72364738793465</v>
      </c>
      <c r="AY197" s="2">
        <f t="shared" ref="AY197" si="1095">IF(IF(COUNTBLANK(R196:R199),"",IF(AND(V198="OK",AB198="OK"),V197,AH197))&gt;0,IF(COUNTBLANK(R196:R199),"",IF(AND(V198="OK",AB198="OK"),V197,AH197)),"")</f>
        <v>1326.91</v>
      </c>
      <c r="AZ197" s="2">
        <f t="shared" ref="AZ197" si="1096">IF(IF(COUNTBLANK(R196:R199),"",IF(AND(V198="OK",AB198="OK"),AB197,AN197))&gt;0,IF(COUNTBLANK(R196:R199),"",IF(AND(V198="OK",AB198="OK"),AB197,AN197)),"")</f>
        <v>1633.36</v>
      </c>
      <c r="BB197" s="12">
        <v>3300</v>
      </c>
      <c r="BC197" s="12">
        <v>3900</v>
      </c>
      <c r="BD197" s="12">
        <v>400</v>
      </c>
      <c r="BE197" s="12">
        <v>700</v>
      </c>
      <c r="BF197" s="12">
        <v>3000</v>
      </c>
      <c r="BG197" s="12">
        <v>1300</v>
      </c>
      <c r="BH197" s="12">
        <v>1700</v>
      </c>
      <c r="BI197" s="12">
        <v>1600</v>
      </c>
      <c r="BJ197" s="12">
        <v>2000</v>
      </c>
    </row>
    <row r="198" spans="2:62">
      <c r="B198" s="8"/>
      <c r="C198" s="8"/>
      <c r="D198" s="8"/>
      <c r="E198" s="8"/>
      <c r="F198" s="5" t="s">
        <v>14</v>
      </c>
      <c r="G198" s="6">
        <v>3531.2649999999999</v>
      </c>
      <c r="H198" s="29"/>
      <c r="I198" s="29"/>
      <c r="J198" s="6">
        <v>4215.3</v>
      </c>
      <c r="K198" s="29"/>
      <c r="L198" s="29"/>
      <c r="M198" s="31">
        <f t="shared" si="850"/>
        <v>684.03500000000031</v>
      </c>
      <c r="N198" s="36" t="str">
        <f t="shared" ref="N198" si="1097">IF(N197&gt;700,"NG",IF(N197&lt;400,"NG","OK"))</f>
        <v>OK</v>
      </c>
      <c r="O198" s="37"/>
      <c r="P198" s="87"/>
      <c r="Q198" s="90" t="str">
        <f t="shared" si="1074"/>
        <v>NG</v>
      </c>
      <c r="R198" s="6">
        <v>5535.97</v>
      </c>
      <c r="S198" s="29"/>
      <c r="T198" s="29"/>
      <c r="U198" s="31">
        <f t="shared" si="852"/>
        <v>1320.67</v>
      </c>
      <c r="V198" s="42" t="str">
        <f>IF(V197&gt;1700,"NG",IF(V197&lt;1300,"NG","OK"))</f>
        <v>OK</v>
      </c>
      <c r="W198" s="37"/>
      <c r="X198" s="6">
        <v>5837.7</v>
      </c>
      <c r="Y198" s="29"/>
      <c r="Z198" s="29"/>
      <c r="AA198" s="31">
        <f t="shared" si="853"/>
        <v>1622.3999999999996</v>
      </c>
      <c r="AB198" s="42" t="str">
        <f>IF(AB197&gt;2000,"NG",IF(AB197&lt;1600,"NG","OK"))</f>
        <v>OK</v>
      </c>
      <c r="AC198" s="37"/>
      <c r="AD198" s="6"/>
      <c r="AE198" s="29"/>
      <c r="AF198" s="29"/>
      <c r="AG198" s="31">
        <f t="shared" si="854"/>
        <v>-4215.3</v>
      </c>
      <c r="AH198" s="47" t="str">
        <f>IF(AH197&gt;1700,"NG",IF(AH197&lt;1300,"NG","OK"))</f>
        <v>NG</v>
      </c>
      <c r="AI198" s="37"/>
      <c r="AJ198" s="6"/>
      <c r="AK198" s="29"/>
      <c r="AL198" s="29"/>
      <c r="AM198" s="31">
        <f t="shared" si="855"/>
        <v>-4215.3</v>
      </c>
      <c r="AN198" s="47" t="str">
        <f>IF(AN197&gt;2000,"NG",IF(AN197&lt;1600,"NG","OK"))</f>
        <v>NG</v>
      </c>
      <c r="AO198" s="37"/>
      <c r="AP198" s="8"/>
      <c r="AQ198" s="8"/>
      <c r="AR198" s="8"/>
      <c r="AS198" s="50">
        <f t="shared" si="856"/>
        <v>2004.7050000000004</v>
      </c>
      <c r="AT198" s="29"/>
      <c r="AU198" s="29"/>
      <c r="AV198" s="50">
        <f t="shared" si="857"/>
        <v>2306.4349999999999</v>
      </c>
      <c r="AW198" s="29"/>
      <c r="AX198" s="29"/>
      <c r="AY198" s="1"/>
      <c r="AZ198" s="1"/>
      <c r="BB198" s="12">
        <v>3300</v>
      </c>
      <c r="BC198" s="12">
        <v>3900</v>
      </c>
      <c r="BD198" s="12">
        <v>400</v>
      </c>
      <c r="BE198" s="12">
        <v>700</v>
      </c>
      <c r="BF198" s="12">
        <v>3000</v>
      </c>
      <c r="BG198" s="12">
        <v>1300</v>
      </c>
      <c r="BH198" s="12">
        <v>1700</v>
      </c>
      <c r="BI198" s="12">
        <v>1600</v>
      </c>
      <c r="BJ198" s="12">
        <v>2000</v>
      </c>
    </row>
    <row r="199" spans="2:62">
      <c r="B199" s="9"/>
      <c r="C199" s="9"/>
      <c r="D199" s="9"/>
      <c r="E199" s="9"/>
      <c r="F199" s="5" t="s">
        <v>15</v>
      </c>
      <c r="G199" s="6">
        <v>3561.248</v>
      </c>
      <c r="H199" s="30"/>
      <c r="I199" s="30"/>
      <c r="J199" s="6">
        <v>4175.6099999999997</v>
      </c>
      <c r="K199" s="30"/>
      <c r="L199" s="30"/>
      <c r="M199" s="31">
        <f t="shared" si="850"/>
        <v>614.36199999999963</v>
      </c>
      <c r="N199" s="38"/>
      <c r="O199" s="39"/>
      <c r="P199" s="88"/>
      <c r="Q199" s="91" t="str">
        <f t="shared" si="1074"/>
        <v>NG</v>
      </c>
      <c r="R199" s="6">
        <v>5540.84</v>
      </c>
      <c r="S199" s="30"/>
      <c r="T199" s="30"/>
      <c r="U199" s="31">
        <f t="shared" si="852"/>
        <v>1365.2300000000005</v>
      </c>
      <c r="V199" s="43"/>
      <c r="W199" s="39"/>
      <c r="X199" s="6">
        <v>5833.21</v>
      </c>
      <c r="Y199" s="30"/>
      <c r="Z199" s="30"/>
      <c r="AA199" s="31">
        <f t="shared" si="853"/>
        <v>1657.6000000000004</v>
      </c>
      <c r="AB199" s="42"/>
      <c r="AC199" s="39"/>
      <c r="AD199" s="6"/>
      <c r="AE199" s="30"/>
      <c r="AF199" s="30"/>
      <c r="AG199" s="31">
        <f t="shared" si="854"/>
        <v>-4175.6099999999997</v>
      </c>
      <c r="AH199" s="48"/>
      <c r="AI199" s="39"/>
      <c r="AJ199" s="6"/>
      <c r="AK199" s="30"/>
      <c r="AL199" s="30"/>
      <c r="AM199" s="31">
        <f t="shared" si="855"/>
        <v>-4175.6099999999997</v>
      </c>
      <c r="AN199" s="48"/>
      <c r="AO199" s="39"/>
      <c r="AP199" s="9"/>
      <c r="AQ199" s="9"/>
      <c r="AR199" s="9"/>
      <c r="AS199" s="50">
        <f t="shared" si="856"/>
        <v>1979.5920000000001</v>
      </c>
      <c r="AT199" s="30"/>
      <c r="AU199" s="30"/>
      <c r="AV199" s="50">
        <f t="shared" si="857"/>
        <v>2271.962</v>
      </c>
      <c r="AW199" s="30"/>
      <c r="AX199" s="30"/>
      <c r="AY199" s="21"/>
      <c r="AZ199" s="21"/>
      <c r="BB199" s="12">
        <v>3300</v>
      </c>
      <c r="BC199" s="12">
        <v>3900</v>
      </c>
      <c r="BD199" s="12">
        <v>400</v>
      </c>
      <c r="BE199" s="12">
        <v>700</v>
      </c>
      <c r="BF199" s="12">
        <v>3000</v>
      </c>
      <c r="BG199" s="12">
        <v>1300</v>
      </c>
      <c r="BH199" s="12">
        <v>1700</v>
      </c>
      <c r="BI199" s="12">
        <v>1600</v>
      </c>
      <c r="BJ199" s="12">
        <v>2000</v>
      </c>
    </row>
    <row r="200" spans="2:62">
      <c r="B200" s="4"/>
      <c r="C200" s="4"/>
      <c r="D200" s="4"/>
      <c r="E200" s="4"/>
      <c r="F200" s="5" t="s">
        <v>12</v>
      </c>
      <c r="G200" s="6">
        <v>3501.9</v>
      </c>
      <c r="H200" s="27"/>
      <c r="I200" s="27"/>
      <c r="J200" s="6">
        <v>3958.31</v>
      </c>
      <c r="K200" s="27"/>
      <c r="L200" s="27"/>
      <c r="M200" s="31">
        <f t="shared" si="850"/>
        <v>456.40999999999985</v>
      </c>
      <c r="N200" s="32"/>
      <c r="O200" s="33"/>
      <c r="P200" s="86">
        <v>2675.04</v>
      </c>
      <c r="Q200" s="89" t="str">
        <f t="shared" ref="Q200" si="1098">IF(P200&gt;3000,"NG","OK")</f>
        <v>OK</v>
      </c>
      <c r="R200" s="6">
        <v>5274.95</v>
      </c>
      <c r="S200" s="27"/>
      <c r="T200" s="27"/>
      <c r="U200" s="31">
        <f t="shared" si="852"/>
        <v>1316.6399999999999</v>
      </c>
      <c r="V200" s="40"/>
      <c r="W200" s="33"/>
      <c r="X200" s="6">
        <v>5518.16</v>
      </c>
      <c r="Y200" s="27"/>
      <c r="Z200" s="27"/>
      <c r="AA200" s="31">
        <f t="shared" si="853"/>
        <v>1559.85</v>
      </c>
      <c r="AB200" s="40"/>
      <c r="AC200" s="33"/>
      <c r="AD200" s="6"/>
      <c r="AE200" s="27"/>
      <c r="AF200" s="27"/>
      <c r="AG200" s="31">
        <f t="shared" si="854"/>
        <v>-3958.31</v>
      </c>
      <c r="AH200" s="45"/>
      <c r="AI200" s="33"/>
      <c r="AJ200" s="6"/>
      <c r="AK200" s="27"/>
      <c r="AL200" s="27"/>
      <c r="AM200" s="31">
        <f t="shared" si="855"/>
        <v>-3958.31</v>
      </c>
      <c r="AN200" s="47"/>
      <c r="AO200" s="33"/>
      <c r="AP200" s="4"/>
      <c r="AQ200" s="4"/>
      <c r="AR200" s="4"/>
      <c r="AS200" s="50">
        <f t="shared" si="856"/>
        <v>1773.0499999999997</v>
      </c>
      <c r="AT200" s="27"/>
      <c r="AU200" s="27"/>
      <c r="AV200" s="50">
        <f t="shared" si="857"/>
        <v>2016.2599999999998</v>
      </c>
      <c r="AW200" s="27"/>
      <c r="AX200" s="27"/>
      <c r="AY200" s="16"/>
      <c r="AZ200" s="16"/>
      <c r="BB200" s="12">
        <v>3300</v>
      </c>
      <c r="BC200" s="12">
        <v>3900</v>
      </c>
      <c r="BD200" s="12">
        <v>400</v>
      </c>
      <c r="BE200" s="12">
        <v>700</v>
      </c>
      <c r="BF200" s="12">
        <v>3000</v>
      </c>
      <c r="BG200" s="12">
        <v>1300</v>
      </c>
      <c r="BH200" s="12">
        <v>1700</v>
      </c>
      <c r="BI200" s="12">
        <v>1600</v>
      </c>
      <c r="BJ200" s="12">
        <v>2000</v>
      </c>
    </row>
    <row r="201" spans="2:62">
      <c r="B201" s="26">
        <v>44273</v>
      </c>
      <c r="C201" s="8" t="s">
        <v>140</v>
      </c>
      <c r="D201" s="8" t="s">
        <v>41</v>
      </c>
      <c r="E201" s="8" t="s">
        <v>141</v>
      </c>
      <c r="F201" s="5" t="s">
        <v>13</v>
      </c>
      <c r="G201" s="6">
        <v>3503.66</v>
      </c>
      <c r="H201" s="28">
        <f t="shared" ref="H201" si="1099">AVERAGE(G200:G203)</f>
        <v>3478.7999999999997</v>
      </c>
      <c r="I201" s="28">
        <f t="shared" ref="I201" si="1100">STDEV(G200:G203)*3</f>
        <v>120.82742983279881</v>
      </c>
      <c r="J201" s="6">
        <v>4046.8</v>
      </c>
      <c r="K201" s="28">
        <f t="shared" ref="K201" si="1101">AVERAGE(J200:J203)</f>
        <v>4028.9050000000002</v>
      </c>
      <c r="L201" s="28">
        <f t="shared" ref="L201" si="1102">STDEV(J200:J203)*3</f>
        <v>141.77797395928633</v>
      </c>
      <c r="M201" s="31">
        <f t="shared" si="850"/>
        <v>543.14000000000033</v>
      </c>
      <c r="N201" s="34">
        <f t="shared" ref="N201" si="1103">AVERAGE(M200:M203)</f>
        <v>550.10500000000002</v>
      </c>
      <c r="O201" s="35">
        <f t="shared" ref="O201" si="1104">STDEV(M200:M203)*3</f>
        <v>220.33903308311025</v>
      </c>
      <c r="P201" s="87"/>
      <c r="Q201" s="90" t="str">
        <f t="shared" si="1074"/>
        <v>NG</v>
      </c>
      <c r="R201" s="6">
        <v>5346.68</v>
      </c>
      <c r="S201" s="28">
        <f t="shared" ref="S201" si="1105">AVERAGE(R200:R203)</f>
        <v>5341.1325000000006</v>
      </c>
      <c r="T201" s="28">
        <f t="shared" ref="T201" si="1106">STDEV(R200:R203)*3</f>
        <v>141.99061245378221</v>
      </c>
      <c r="U201" s="31">
        <f t="shared" si="852"/>
        <v>1299.8800000000001</v>
      </c>
      <c r="V201" s="41">
        <f t="shared" ref="V201" si="1107">AVERAGE(U200:U203)</f>
        <v>1312.2275</v>
      </c>
      <c r="W201" s="35">
        <f t="shared" ref="W201" si="1108">STDEV(U200:U203)*3</f>
        <v>49.103694616596407</v>
      </c>
      <c r="X201" s="6">
        <v>5720.45</v>
      </c>
      <c r="Y201" s="28">
        <f t="shared" ref="Y201" si="1109">AVERAGE(X200:X203)</f>
        <v>5655.84</v>
      </c>
      <c r="Z201" s="28">
        <f t="shared" ref="Z201" si="1110">STDEV(X200:X203)*3</f>
        <v>284.11282019648456</v>
      </c>
      <c r="AA201" s="31">
        <f t="shared" si="853"/>
        <v>1673.6499999999996</v>
      </c>
      <c r="AB201" s="41">
        <f t="shared" ref="AB201" si="1111">AVERAGE(AA200:AA203)</f>
        <v>1626.9349999999999</v>
      </c>
      <c r="AC201" s="35">
        <f t="shared" ref="AC201" si="1112">STDEV(AA200:AA203)*3</f>
        <v>153.15640926843332</v>
      </c>
      <c r="AD201" s="6"/>
      <c r="AE201" s="28" t="e">
        <f t="shared" ref="AE201" si="1113">AVERAGE(AD200:AD203)</f>
        <v>#DIV/0!</v>
      </c>
      <c r="AF201" s="28" t="e">
        <f t="shared" ref="AF201" si="1114">STDEV(AD200:AD203)*3</f>
        <v>#DIV/0!</v>
      </c>
      <c r="AG201" s="31">
        <f t="shared" si="854"/>
        <v>-4046.8</v>
      </c>
      <c r="AH201" s="46">
        <f t="shared" ref="AH201" si="1115">AVERAGE(AG200:AG203)</f>
        <v>-4028.9050000000002</v>
      </c>
      <c r="AI201" s="35">
        <f t="shared" ref="AI201" si="1116">STDEV(AG200:AG203)*3</f>
        <v>141.77797395928633</v>
      </c>
      <c r="AJ201" s="6"/>
      <c r="AK201" s="28" t="e">
        <f t="shared" ref="AK201" si="1117">AVERAGE(AJ200:AJ203)</f>
        <v>#DIV/0!</v>
      </c>
      <c r="AL201" s="28" t="e">
        <f t="shared" ref="AL201" si="1118">STDEV(AJ200:AJ203)*3</f>
        <v>#DIV/0!</v>
      </c>
      <c r="AM201" s="31">
        <f t="shared" si="855"/>
        <v>-4046.8</v>
      </c>
      <c r="AN201" s="46">
        <f t="shared" ref="AN201" si="1119">AVERAGE(AM200:AM203)</f>
        <v>-4028.9050000000002</v>
      </c>
      <c r="AO201" s="35">
        <f t="shared" ref="AO201" si="1120">STDEV(AM200:AM203)*3</f>
        <v>141.77797395928633</v>
      </c>
      <c r="AP201" s="25"/>
      <c r="AQ201" s="25"/>
      <c r="AR201" s="25"/>
      <c r="AS201" s="50">
        <f t="shared" si="856"/>
        <v>1843.0200000000004</v>
      </c>
      <c r="AT201" s="28">
        <f t="shared" ref="AT201" si="1121">AVERAGE(AS200:AS203)</f>
        <v>1862.3325000000002</v>
      </c>
      <c r="AU201" s="28">
        <f t="shared" ref="AU201" si="1122">STDEV(AS200:AS203)*3</f>
        <v>241.71552913497322</v>
      </c>
      <c r="AV201" s="50">
        <f t="shared" si="857"/>
        <v>2216.79</v>
      </c>
      <c r="AW201" s="28">
        <f t="shared" ref="AW201" si="1123">AVERAGE(AV200:AV203)</f>
        <v>2177.04</v>
      </c>
      <c r="AX201" s="28">
        <f t="shared" ref="AX201" si="1124">STDEV(AV200:AV203)*3</f>
        <v>324.29728861031225</v>
      </c>
      <c r="AY201" s="2">
        <f t="shared" ref="AY201" si="1125">IF(IF(COUNTBLANK(R200:R203),"",IF(AND(V202="OK",AB202="OK"),V201,AH201))&gt;0,IF(COUNTBLANK(R200:R203),"",IF(AND(V202="OK",AB202="OK"),V201,AH201)),"")</f>
        <v>1312.2275</v>
      </c>
      <c r="AZ201" s="2">
        <f t="shared" ref="AZ201" si="1126">IF(IF(COUNTBLANK(R200:R203),"",IF(AND(V202="OK",AB202="OK"),AB201,AN201))&gt;0,IF(COUNTBLANK(R200:R203),"",IF(AND(V202="OK",AB202="OK"),AB201,AN201)),"")</f>
        <v>1626.9349999999999</v>
      </c>
      <c r="BB201" s="12">
        <v>3300</v>
      </c>
      <c r="BC201" s="12">
        <v>3900</v>
      </c>
      <c r="BD201" s="12">
        <v>400</v>
      </c>
      <c r="BE201" s="12">
        <v>700</v>
      </c>
      <c r="BF201" s="12">
        <v>3000</v>
      </c>
      <c r="BG201" s="12">
        <v>1300</v>
      </c>
      <c r="BH201" s="12">
        <v>1700</v>
      </c>
      <c r="BI201" s="12">
        <v>1600</v>
      </c>
      <c r="BJ201" s="12">
        <v>2000</v>
      </c>
    </row>
    <row r="202" spans="2:62">
      <c r="B202" s="8"/>
      <c r="C202" s="8"/>
      <c r="D202" s="8"/>
      <c r="E202" s="8"/>
      <c r="F202" s="5" t="s">
        <v>14</v>
      </c>
      <c r="G202" s="6">
        <v>3490.63</v>
      </c>
      <c r="H202" s="29"/>
      <c r="I202" s="29"/>
      <c r="J202" s="6">
        <v>4057.23</v>
      </c>
      <c r="K202" s="29"/>
      <c r="L202" s="29"/>
      <c r="M202" s="31">
        <f t="shared" si="850"/>
        <v>566.59999999999991</v>
      </c>
      <c r="N202" s="36" t="str">
        <f t="shared" ref="N202" si="1127">IF(N201&gt;700,"NG",IF(N201&lt;400,"NG","OK"))</f>
        <v>OK</v>
      </c>
      <c r="O202" s="37"/>
      <c r="P202" s="87"/>
      <c r="Q202" s="90" t="str">
        <f t="shared" si="1074"/>
        <v>NG</v>
      </c>
      <c r="R202" s="6">
        <v>5356.1</v>
      </c>
      <c r="S202" s="29"/>
      <c r="T202" s="29"/>
      <c r="U202" s="31">
        <f t="shared" si="852"/>
        <v>1298.8700000000003</v>
      </c>
      <c r="V202" s="42" t="str">
        <f>IF(V201&gt;1700,"NG",IF(V201&lt;1300,"NG","OK"))</f>
        <v>OK</v>
      </c>
      <c r="W202" s="37"/>
      <c r="X202" s="6">
        <v>5715.9</v>
      </c>
      <c r="Y202" s="29"/>
      <c r="Z202" s="29"/>
      <c r="AA202" s="31">
        <f t="shared" si="853"/>
        <v>1658.6699999999996</v>
      </c>
      <c r="AB202" s="42" t="str">
        <f>IF(AB201&gt;2000,"NG",IF(AB201&lt;1600,"NG","OK"))</f>
        <v>OK</v>
      </c>
      <c r="AC202" s="37"/>
      <c r="AD202" s="6"/>
      <c r="AE202" s="29"/>
      <c r="AF202" s="29"/>
      <c r="AG202" s="31">
        <f t="shared" si="854"/>
        <v>-4057.23</v>
      </c>
      <c r="AH202" s="47" t="str">
        <f>IF(AH201&gt;1700,"NG",IF(AH201&lt;1300,"NG","OK"))</f>
        <v>NG</v>
      </c>
      <c r="AI202" s="37"/>
      <c r="AJ202" s="6"/>
      <c r="AK202" s="29"/>
      <c r="AL202" s="29"/>
      <c r="AM202" s="31">
        <f t="shared" si="855"/>
        <v>-4057.23</v>
      </c>
      <c r="AN202" s="47" t="str">
        <f>IF(AN201&gt;2000,"NG",IF(AN201&lt;1600,"NG","OK"))</f>
        <v>NG</v>
      </c>
      <c r="AO202" s="37"/>
      <c r="AP202" s="8"/>
      <c r="AQ202" s="8"/>
      <c r="AR202" s="8"/>
      <c r="AS202" s="50">
        <f t="shared" si="856"/>
        <v>1865.4700000000003</v>
      </c>
      <c r="AT202" s="29"/>
      <c r="AU202" s="29"/>
      <c r="AV202" s="50">
        <f t="shared" si="857"/>
        <v>2225.2699999999995</v>
      </c>
      <c r="AW202" s="29"/>
      <c r="AX202" s="29"/>
      <c r="AY202" s="1"/>
      <c r="AZ202" s="1"/>
      <c r="BB202" s="12">
        <v>3300</v>
      </c>
      <c r="BC202" s="12">
        <v>3900</v>
      </c>
      <c r="BD202" s="12">
        <v>400</v>
      </c>
      <c r="BE202" s="12">
        <v>700</v>
      </c>
      <c r="BF202" s="12">
        <v>3000</v>
      </c>
      <c r="BG202" s="12">
        <v>1300</v>
      </c>
      <c r="BH202" s="12">
        <v>1700</v>
      </c>
      <c r="BI202" s="12">
        <v>1600</v>
      </c>
      <c r="BJ202" s="12">
        <v>2000</v>
      </c>
    </row>
    <row r="203" spans="2:62">
      <c r="B203" s="9"/>
      <c r="C203" s="9"/>
      <c r="D203" s="9"/>
      <c r="E203" s="9"/>
      <c r="F203" s="5" t="s">
        <v>15</v>
      </c>
      <c r="G203" s="6">
        <v>3419.01</v>
      </c>
      <c r="H203" s="30"/>
      <c r="I203" s="30"/>
      <c r="J203" s="6">
        <v>4053.28</v>
      </c>
      <c r="K203" s="30"/>
      <c r="L203" s="30"/>
      <c r="M203" s="31">
        <f t="shared" si="850"/>
        <v>634.27</v>
      </c>
      <c r="N203" s="38"/>
      <c r="O203" s="39"/>
      <c r="P203" s="88"/>
      <c r="Q203" s="91" t="str">
        <f t="shared" si="1074"/>
        <v>NG</v>
      </c>
      <c r="R203" s="6">
        <v>5386.8</v>
      </c>
      <c r="S203" s="30"/>
      <c r="T203" s="30"/>
      <c r="U203" s="31">
        <f t="shared" si="852"/>
        <v>1333.52</v>
      </c>
      <c r="V203" s="43"/>
      <c r="W203" s="39"/>
      <c r="X203" s="6">
        <v>5668.85</v>
      </c>
      <c r="Y203" s="30"/>
      <c r="Z203" s="30"/>
      <c r="AA203" s="31">
        <f t="shared" si="853"/>
        <v>1615.5700000000002</v>
      </c>
      <c r="AB203" s="42"/>
      <c r="AC203" s="39"/>
      <c r="AD203" s="6"/>
      <c r="AE203" s="30"/>
      <c r="AF203" s="30"/>
      <c r="AG203" s="31">
        <f t="shared" si="854"/>
        <v>-4053.28</v>
      </c>
      <c r="AH203" s="48"/>
      <c r="AI203" s="39"/>
      <c r="AJ203" s="6"/>
      <c r="AK203" s="30"/>
      <c r="AL203" s="30"/>
      <c r="AM203" s="31">
        <f t="shared" si="855"/>
        <v>-4053.28</v>
      </c>
      <c r="AN203" s="48"/>
      <c r="AO203" s="39"/>
      <c r="AP203" s="9"/>
      <c r="AQ203" s="9"/>
      <c r="AR203" s="9"/>
      <c r="AS203" s="50">
        <f t="shared" si="856"/>
        <v>1967.79</v>
      </c>
      <c r="AT203" s="30"/>
      <c r="AU203" s="30"/>
      <c r="AV203" s="50">
        <f t="shared" si="857"/>
        <v>2249.84</v>
      </c>
      <c r="AW203" s="30"/>
      <c r="AX203" s="30"/>
      <c r="AY203" s="21"/>
      <c r="AZ203" s="21"/>
      <c r="BB203" s="12">
        <v>3300</v>
      </c>
      <c r="BC203" s="12">
        <v>3900</v>
      </c>
      <c r="BD203" s="12">
        <v>400</v>
      </c>
      <c r="BE203" s="12">
        <v>700</v>
      </c>
      <c r="BF203" s="12">
        <v>3000</v>
      </c>
      <c r="BG203" s="12">
        <v>1300</v>
      </c>
      <c r="BH203" s="12">
        <v>1700</v>
      </c>
      <c r="BI203" s="12">
        <v>1600</v>
      </c>
      <c r="BJ203" s="12">
        <v>2000</v>
      </c>
    </row>
    <row r="204" spans="2:62">
      <c r="B204" s="4"/>
      <c r="C204" s="4"/>
      <c r="D204" s="4"/>
      <c r="E204" s="4"/>
      <c r="F204" s="5" t="s">
        <v>12</v>
      </c>
      <c r="G204" s="6">
        <v>3430.84</v>
      </c>
      <c r="H204" s="27"/>
      <c r="I204" s="27"/>
      <c r="J204" s="6">
        <v>3884.87</v>
      </c>
      <c r="K204" s="27"/>
      <c r="L204" s="27"/>
      <c r="M204" s="31">
        <f t="shared" si="850"/>
        <v>454.02999999999975</v>
      </c>
      <c r="N204" s="32"/>
      <c r="O204" s="33"/>
      <c r="P204" s="86">
        <v>2540.12</v>
      </c>
      <c r="Q204" s="89" t="str">
        <f t="shared" ref="Q204" si="1128">IF(P204&gt;3000,"NG","OK")</f>
        <v>OK</v>
      </c>
      <c r="R204" s="6">
        <v>5276.04</v>
      </c>
      <c r="S204" s="27"/>
      <c r="T204" s="27"/>
      <c r="U204" s="31">
        <f t="shared" si="852"/>
        <v>1391.17</v>
      </c>
      <c r="V204" s="40"/>
      <c r="W204" s="33"/>
      <c r="X204" s="6">
        <v>5668.15</v>
      </c>
      <c r="Y204" s="27"/>
      <c r="Z204" s="27"/>
      <c r="AA204" s="31">
        <f t="shared" si="853"/>
        <v>1783.2799999999997</v>
      </c>
      <c r="AB204" s="40"/>
      <c r="AC204" s="33"/>
      <c r="AD204" s="6"/>
      <c r="AE204" s="27"/>
      <c r="AF204" s="27"/>
      <c r="AG204" s="31">
        <f t="shared" si="854"/>
        <v>-3884.87</v>
      </c>
      <c r="AH204" s="45"/>
      <c r="AI204" s="33"/>
      <c r="AJ204" s="6"/>
      <c r="AK204" s="27"/>
      <c r="AL204" s="27"/>
      <c r="AM204" s="31">
        <f t="shared" si="855"/>
        <v>-3884.87</v>
      </c>
      <c r="AN204" s="47"/>
      <c r="AO204" s="33"/>
      <c r="AP204" s="4"/>
      <c r="AQ204" s="4"/>
      <c r="AR204" s="4"/>
      <c r="AS204" s="50">
        <f t="shared" si="856"/>
        <v>1845.1999999999998</v>
      </c>
      <c r="AT204" s="27"/>
      <c r="AU204" s="27"/>
      <c r="AV204" s="50">
        <f t="shared" si="857"/>
        <v>2237.3099999999995</v>
      </c>
      <c r="AW204" s="27"/>
      <c r="AX204" s="27"/>
      <c r="AY204" s="16"/>
      <c r="AZ204" s="16"/>
      <c r="BB204" s="12">
        <v>3300</v>
      </c>
      <c r="BC204" s="12">
        <v>3900</v>
      </c>
      <c r="BD204" s="12">
        <v>400</v>
      </c>
      <c r="BE204" s="12">
        <v>700</v>
      </c>
      <c r="BF204" s="12">
        <v>3000</v>
      </c>
      <c r="BG204" s="12">
        <v>1300</v>
      </c>
      <c r="BH204" s="12">
        <v>1700</v>
      </c>
      <c r="BI204" s="12">
        <v>1600</v>
      </c>
      <c r="BJ204" s="12">
        <v>2000</v>
      </c>
    </row>
    <row r="205" spans="2:62">
      <c r="B205" s="26">
        <v>44273</v>
      </c>
      <c r="C205" s="8" t="s">
        <v>140</v>
      </c>
      <c r="D205" s="8" t="s">
        <v>41</v>
      </c>
      <c r="E205" s="8" t="s">
        <v>142</v>
      </c>
      <c r="F205" s="5" t="s">
        <v>13</v>
      </c>
      <c r="G205" s="6">
        <v>3526.44</v>
      </c>
      <c r="H205" s="28">
        <f t="shared" ref="H205" si="1129">AVERAGE(G204:G207)</f>
        <v>3496.8625000000002</v>
      </c>
      <c r="I205" s="28">
        <f t="shared" ref="I205" si="1130">STDEV(G204:G207)*3</f>
        <v>133.18770297966685</v>
      </c>
      <c r="J205" s="6">
        <v>4065.52</v>
      </c>
      <c r="K205" s="28">
        <f t="shared" ref="K205" si="1131">AVERAGE(J204:J207)</f>
        <v>3990.2949999999996</v>
      </c>
      <c r="L205" s="28">
        <f t="shared" ref="L205" si="1132">STDEV(J204:J207)*3</f>
        <v>312.59326144368515</v>
      </c>
      <c r="M205" s="31">
        <f t="shared" si="850"/>
        <v>539.07999999999993</v>
      </c>
      <c r="N205" s="34">
        <f t="shared" ref="N205" si="1133">AVERAGE(M204:M207)</f>
        <v>493.43249999999989</v>
      </c>
      <c r="O205" s="35">
        <f t="shared" ref="O205" si="1134">STDEV(M204:M207)*3</f>
        <v>232.71056577860912</v>
      </c>
      <c r="P205" s="87"/>
      <c r="Q205" s="90" t="str">
        <f t="shared" si="1074"/>
        <v>NG</v>
      </c>
      <c r="R205" s="6">
        <v>5370.26</v>
      </c>
      <c r="S205" s="28">
        <f t="shared" ref="S205" si="1135">AVERAGE(R204:R207)</f>
        <v>5315.7749999999996</v>
      </c>
      <c r="T205" s="28">
        <f t="shared" ref="T205" si="1136">STDEV(R204:R207)*3</f>
        <v>308.28432606929664</v>
      </c>
      <c r="U205" s="31">
        <f t="shared" si="852"/>
        <v>1304.7400000000002</v>
      </c>
      <c r="V205" s="41">
        <f t="shared" ref="V205" si="1137">AVERAGE(U204:U207)</f>
        <v>1325.48</v>
      </c>
      <c r="W205" s="35">
        <f t="shared" ref="W205" si="1138">STDEV(U204:U207)*3</f>
        <v>148.97442397942018</v>
      </c>
      <c r="X205" s="6">
        <v>5778.12</v>
      </c>
      <c r="Y205" s="28">
        <f t="shared" ref="Y205" si="1139">AVERAGE(X204:X207)</f>
        <v>5711.7124999999996</v>
      </c>
      <c r="Z205" s="28">
        <f t="shared" ref="Z205" si="1140">STDEV(X204:X207)*3</f>
        <v>398.0213542324085</v>
      </c>
      <c r="AA205" s="31">
        <f t="shared" si="853"/>
        <v>1712.6</v>
      </c>
      <c r="AB205" s="41">
        <f t="shared" ref="AB205" si="1141">AVERAGE(AA204:AA207)</f>
        <v>1721.4175</v>
      </c>
      <c r="AC205" s="35">
        <f t="shared" ref="AC205" si="1142">STDEV(AA204:AA207)*3</f>
        <v>202.16138856121864</v>
      </c>
      <c r="AD205" s="6"/>
      <c r="AE205" s="28" t="e">
        <f t="shared" ref="AE205" si="1143">AVERAGE(AD204:AD207)</f>
        <v>#DIV/0!</v>
      </c>
      <c r="AF205" s="28" t="e">
        <f t="shared" ref="AF205" si="1144">STDEV(AD204:AD207)*3</f>
        <v>#DIV/0!</v>
      </c>
      <c r="AG205" s="31">
        <f t="shared" si="854"/>
        <v>-4065.52</v>
      </c>
      <c r="AH205" s="46">
        <f t="shared" ref="AH205" si="1145">AVERAGE(AG204:AG207)</f>
        <v>-3990.2949999999996</v>
      </c>
      <c r="AI205" s="35">
        <f t="shared" ref="AI205" si="1146">STDEV(AG204:AG207)*3</f>
        <v>312.59326144368515</v>
      </c>
      <c r="AJ205" s="6"/>
      <c r="AK205" s="28" t="e">
        <f t="shared" ref="AK205" si="1147">AVERAGE(AJ204:AJ207)</f>
        <v>#DIV/0!</v>
      </c>
      <c r="AL205" s="28" t="e">
        <f t="shared" ref="AL205" si="1148">STDEV(AJ204:AJ207)*3</f>
        <v>#DIV/0!</v>
      </c>
      <c r="AM205" s="31">
        <f t="shared" si="855"/>
        <v>-4065.52</v>
      </c>
      <c r="AN205" s="46">
        <f t="shared" ref="AN205" si="1149">AVERAGE(AM204:AM207)</f>
        <v>-3990.2949999999996</v>
      </c>
      <c r="AO205" s="35">
        <f t="shared" ref="AO205" si="1150">STDEV(AM204:AM207)*3</f>
        <v>312.59326144368515</v>
      </c>
      <c r="AP205" s="25"/>
      <c r="AQ205" s="25"/>
      <c r="AR205" s="25"/>
      <c r="AS205" s="50">
        <f t="shared" si="856"/>
        <v>1843.8200000000002</v>
      </c>
      <c r="AT205" s="28">
        <f t="shared" ref="AT205" si="1151">AVERAGE(AS204:AS207)</f>
        <v>1818.9124999999999</v>
      </c>
      <c r="AU205" s="28">
        <f t="shared" ref="AU205" si="1152">STDEV(AS204:AS207)*3</f>
        <v>291.80872301046873</v>
      </c>
      <c r="AV205" s="50">
        <f t="shared" si="857"/>
        <v>2251.6799999999998</v>
      </c>
      <c r="AW205" s="28">
        <f t="shared" ref="AW205" si="1153">AVERAGE(AV204:AV207)</f>
        <v>2214.85</v>
      </c>
      <c r="AX205" s="28">
        <f t="shared" ref="AX205" si="1154">STDEV(AV204:AV207)*3</f>
        <v>380.27300167116834</v>
      </c>
      <c r="AY205" s="2">
        <f t="shared" ref="AY205" si="1155">IF(IF(COUNTBLANK(R204:R207),"",IF(AND(V206="OK",AB206="OK"),V205,AH205))&gt;0,IF(COUNTBLANK(R204:R207),"",IF(AND(V206="OK",AB206="OK"),V205,AH205)),"")</f>
        <v>1325.48</v>
      </c>
      <c r="AZ205" s="2">
        <f t="shared" ref="AZ205" si="1156">IF(IF(COUNTBLANK(R204:R207),"",IF(AND(V206="OK",AB206="OK"),AB205,AN205))&gt;0,IF(COUNTBLANK(R204:R207),"",IF(AND(V206="OK",AB206="OK"),AB205,AN205)),"")</f>
        <v>1721.4175</v>
      </c>
      <c r="BB205" s="12">
        <v>3300</v>
      </c>
      <c r="BC205" s="12">
        <v>3900</v>
      </c>
      <c r="BD205" s="12">
        <v>400</v>
      </c>
      <c r="BE205" s="12">
        <v>700</v>
      </c>
      <c r="BF205" s="12">
        <v>3000</v>
      </c>
      <c r="BG205" s="12">
        <v>1300</v>
      </c>
      <c r="BH205" s="12">
        <v>1700</v>
      </c>
      <c r="BI205" s="12">
        <v>1600</v>
      </c>
      <c r="BJ205" s="12">
        <v>2000</v>
      </c>
    </row>
    <row r="206" spans="2:62">
      <c r="B206" s="8"/>
      <c r="C206" s="8"/>
      <c r="D206" s="8"/>
      <c r="E206" s="8"/>
      <c r="F206" s="5" t="s">
        <v>14</v>
      </c>
      <c r="G206" s="6">
        <v>3517.83</v>
      </c>
      <c r="H206" s="29"/>
      <c r="I206" s="29"/>
      <c r="J206" s="6">
        <v>4092.98</v>
      </c>
      <c r="K206" s="29"/>
      <c r="L206" s="29"/>
      <c r="M206" s="31">
        <f t="shared" si="850"/>
        <v>575.15000000000009</v>
      </c>
      <c r="N206" s="36" t="str">
        <f t="shared" ref="N206" si="1157">IF(N205&gt;700,"NG",IF(N205&lt;400,"NG","OK"))</f>
        <v>OK</v>
      </c>
      <c r="O206" s="37"/>
      <c r="P206" s="87"/>
      <c r="Q206" s="90" t="str">
        <f t="shared" si="1074"/>
        <v>NG</v>
      </c>
      <c r="R206" s="6">
        <v>5424.64</v>
      </c>
      <c r="S206" s="29"/>
      <c r="T206" s="29"/>
      <c r="U206" s="31">
        <f t="shared" si="852"/>
        <v>1331.6600000000003</v>
      </c>
      <c r="V206" s="42" t="str">
        <f>IF(V205&gt;1700,"NG",IF(V205&lt;1300,"NG","OK"))</f>
        <v>OK</v>
      </c>
      <c r="W206" s="37"/>
      <c r="X206" s="6">
        <v>5852.34</v>
      </c>
      <c r="Y206" s="29"/>
      <c r="Z206" s="29"/>
      <c r="AA206" s="31">
        <f t="shared" si="853"/>
        <v>1759.3600000000001</v>
      </c>
      <c r="AB206" s="42" t="str">
        <f>IF(AB205&gt;2000,"NG",IF(AB205&lt;1600,"NG","OK"))</f>
        <v>OK</v>
      </c>
      <c r="AC206" s="37"/>
      <c r="AD206" s="6"/>
      <c r="AE206" s="29"/>
      <c r="AF206" s="29"/>
      <c r="AG206" s="31">
        <f t="shared" si="854"/>
        <v>-4092.98</v>
      </c>
      <c r="AH206" s="47" t="str">
        <f>IF(AH205&gt;1700,"NG",IF(AH205&lt;1300,"NG","OK"))</f>
        <v>NG</v>
      </c>
      <c r="AI206" s="37"/>
      <c r="AJ206" s="6"/>
      <c r="AK206" s="29"/>
      <c r="AL206" s="29"/>
      <c r="AM206" s="31">
        <f t="shared" si="855"/>
        <v>-4092.98</v>
      </c>
      <c r="AN206" s="47" t="str">
        <f>IF(AN205&gt;2000,"NG",IF(AN205&lt;1600,"NG","OK"))</f>
        <v>NG</v>
      </c>
      <c r="AO206" s="37"/>
      <c r="AP206" s="8"/>
      <c r="AQ206" s="8"/>
      <c r="AR206" s="8"/>
      <c r="AS206" s="50">
        <f t="shared" si="856"/>
        <v>1906.8100000000004</v>
      </c>
      <c r="AT206" s="29"/>
      <c r="AU206" s="29"/>
      <c r="AV206" s="50">
        <f t="shared" si="857"/>
        <v>2334.5100000000002</v>
      </c>
      <c r="AW206" s="29"/>
      <c r="AX206" s="29"/>
      <c r="AY206" s="1"/>
      <c r="AZ206" s="1"/>
      <c r="BB206" s="12">
        <v>3300</v>
      </c>
      <c r="BC206" s="12">
        <v>3900</v>
      </c>
      <c r="BD206" s="12">
        <v>400</v>
      </c>
      <c r="BE206" s="12">
        <v>700</v>
      </c>
      <c r="BF206" s="12">
        <v>3000</v>
      </c>
      <c r="BG206" s="12">
        <v>1300</v>
      </c>
      <c r="BH206" s="12">
        <v>1700</v>
      </c>
      <c r="BI206" s="12">
        <v>1600</v>
      </c>
      <c r="BJ206" s="12">
        <v>2000</v>
      </c>
    </row>
    <row r="207" spans="2:62">
      <c r="B207" s="9"/>
      <c r="C207" s="9"/>
      <c r="D207" s="9"/>
      <c r="E207" s="9"/>
      <c r="F207" s="5" t="s">
        <v>15</v>
      </c>
      <c r="G207" s="6">
        <v>3512.34</v>
      </c>
      <c r="H207" s="30"/>
      <c r="I207" s="30"/>
      <c r="J207" s="6">
        <v>3917.81</v>
      </c>
      <c r="K207" s="30"/>
      <c r="L207" s="30"/>
      <c r="M207" s="31">
        <f t="shared" si="850"/>
        <v>405.4699999999998</v>
      </c>
      <c r="N207" s="38"/>
      <c r="O207" s="39"/>
      <c r="P207" s="88"/>
      <c r="Q207" s="91" t="str">
        <f t="shared" si="1074"/>
        <v>NG</v>
      </c>
      <c r="R207" s="6">
        <v>5192.16</v>
      </c>
      <c r="S207" s="30"/>
      <c r="T207" s="30"/>
      <c r="U207" s="31">
        <f t="shared" si="852"/>
        <v>1274.3499999999999</v>
      </c>
      <c r="V207" s="43"/>
      <c r="W207" s="39"/>
      <c r="X207" s="6">
        <v>5548.24</v>
      </c>
      <c r="Y207" s="30"/>
      <c r="Z207" s="30"/>
      <c r="AA207" s="31">
        <f t="shared" si="853"/>
        <v>1630.4299999999998</v>
      </c>
      <c r="AB207" s="42"/>
      <c r="AC207" s="39"/>
      <c r="AD207" s="6"/>
      <c r="AE207" s="30"/>
      <c r="AF207" s="30"/>
      <c r="AG207" s="31">
        <f t="shared" si="854"/>
        <v>-3917.81</v>
      </c>
      <c r="AH207" s="48"/>
      <c r="AI207" s="39"/>
      <c r="AJ207" s="6"/>
      <c r="AK207" s="30"/>
      <c r="AL207" s="30"/>
      <c r="AM207" s="31">
        <f t="shared" si="855"/>
        <v>-3917.81</v>
      </c>
      <c r="AN207" s="48"/>
      <c r="AO207" s="39"/>
      <c r="AP207" s="9"/>
      <c r="AQ207" s="9"/>
      <c r="AR207" s="9"/>
      <c r="AS207" s="50">
        <f t="shared" si="856"/>
        <v>1679.8199999999997</v>
      </c>
      <c r="AT207" s="30"/>
      <c r="AU207" s="30"/>
      <c r="AV207" s="50">
        <f t="shared" si="857"/>
        <v>2035.8999999999996</v>
      </c>
      <c r="AW207" s="30"/>
      <c r="AX207" s="30"/>
      <c r="AY207" s="21"/>
      <c r="AZ207" s="21"/>
      <c r="BB207" s="12">
        <v>3300</v>
      </c>
      <c r="BC207" s="12">
        <v>3900</v>
      </c>
      <c r="BD207" s="12">
        <v>400</v>
      </c>
      <c r="BE207" s="12">
        <v>700</v>
      </c>
      <c r="BF207" s="12">
        <v>3000</v>
      </c>
      <c r="BG207" s="12">
        <v>1300</v>
      </c>
      <c r="BH207" s="12">
        <v>1700</v>
      </c>
      <c r="BI207" s="12">
        <v>1600</v>
      </c>
      <c r="BJ207" s="12">
        <v>2000</v>
      </c>
    </row>
    <row r="208" spans="2:62">
      <c r="B208" s="4"/>
      <c r="C208" s="4"/>
      <c r="D208" s="4"/>
      <c r="E208" s="4"/>
      <c r="F208" s="5" t="s">
        <v>12</v>
      </c>
      <c r="G208" s="6">
        <v>3417.35</v>
      </c>
      <c r="H208" s="27"/>
      <c r="I208" s="27"/>
      <c r="J208" s="6">
        <v>3814.82</v>
      </c>
      <c r="K208" s="27"/>
      <c r="L208" s="27"/>
      <c r="M208" s="31">
        <f t="shared" si="850"/>
        <v>397.47000000000025</v>
      </c>
      <c r="N208" s="32"/>
      <c r="O208" s="33"/>
      <c r="P208" s="86">
        <v>2632.75</v>
      </c>
      <c r="Q208" s="89" t="str">
        <f t="shared" ref="Q208" si="1158">IF(P208&gt;3000,"NG","OK")</f>
        <v>OK</v>
      </c>
      <c r="R208" s="6">
        <v>5157.24</v>
      </c>
      <c r="S208" s="27"/>
      <c r="T208" s="27"/>
      <c r="U208" s="31">
        <f t="shared" si="852"/>
        <v>1342.4199999999996</v>
      </c>
      <c r="V208" s="40"/>
      <c r="W208" s="33"/>
      <c r="X208" s="6">
        <v>5509.8</v>
      </c>
      <c r="Y208" s="27"/>
      <c r="Z208" s="27"/>
      <c r="AA208" s="31">
        <f t="shared" si="853"/>
        <v>1694.98</v>
      </c>
      <c r="AB208" s="40"/>
      <c r="AC208" s="33"/>
      <c r="AD208" s="6"/>
      <c r="AE208" s="27"/>
      <c r="AF208" s="27"/>
      <c r="AG208" s="31">
        <f t="shared" si="854"/>
        <v>-3814.82</v>
      </c>
      <c r="AH208" s="45"/>
      <c r="AI208" s="33"/>
      <c r="AJ208" s="6"/>
      <c r="AK208" s="27"/>
      <c r="AL208" s="27"/>
      <c r="AM208" s="31">
        <f t="shared" si="855"/>
        <v>-3814.82</v>
      </c>
      <c r="AN208" s="47"/>
      <c r="AO208" s="33"/>
      <c r="AP208" s="4"/>
      <c r="AQ208" s="4"/>
      <c r="AR208" s="4"/>
      <c r="AS208" s="50">
        <f t="shared" si="856"/>
        <v>1739.8899999999999</v>
      </c>
      <c r="AT208" s="27"/>
      <c r="AU208" s="27"/>
      <c r="AV208" s="50">
        <f t="shared" si="857"/>
        <v>2092.4500000000003</v>
      </c>
      <c r="AW208" s="27"/>
      <c r="AX208" s="27"/>
      <c r="AY208" s="16"/>
      <c r="AZ208" s="16"/>
      <c r="BB208" s="12">
        <v>3300</v>
      </c>
      <c r="BC208" s="12">
        <v>3900</v>
      </c>
      <c r="BD208" s="12">
        <v>400</v>
      </c>
      <c r="BE208" s="12">
        <v>700</v>
      </c>
      <c r="BF208" s="12">
        <v>3000</v>
      </c>
      <c r="BG208" s="12">
        <v>1300</v>
      </c>
      <c r="BH208" s="12">
        <v>1700</v>
      </c>
      <c r="BI208" s="12">
        <v>1600</v>
      </c>
      <c r="BJ208" s="12">
        <v>2000</v>
      </c>
    </row>
    <row r="209" spans="2:62">
      <c r="B209" s="26">
        <v>44273</v>
      </c>
      <c r="C209" s="8" t="s">
        <v>140</v>
      </c>
      <c r="D209" s="8" t="s">
        <v>41</v>
      </c>
      <c r="E209" s="8" t="s">
        <v>143</v>
      </c>
      <c r="F209" s="5" t="s">
        <v>13</v>
      </c>
      <c r="G209" s="6">
        <v>3524.05</v>
      </c>
      <c r="H209" s="28">
        <f t="shared" ref="H209" si="1159">AVERAGE(G208:G211)</f>
        <v>3473.4949999999999</v>
      </c>
      <c r="I209" s="28">
        <f t="shared" ref="I209" si="1160">STDEV(G208:G211)*3</f>
        <v>183.06789969844553</v>
      </c>
      <c r="J209" s="6">
        <v>4099.05</v>
      </c>
      <c r="K209" s="28">
        <f t="shared" ref="K209" si="1161">AVERAGE(J208:J211)</f>
        <v>4002.0200000000004</v>
      </c>
      <c r="L209" s="28">
        <f t="shared" ref="L209" si="1162">STDEV(J208:J211)*3</f>
        <v>404.56453107013692</v>
      </c>
      <c r="M209" s="31">
        <f t="shared" si="850"/>
        <v>575</v>
      </c>
      <c r="N209" s="34">
        <f t="shared" ref="N209" si="1163">AVERAGE(M208:M211)</f>
        <v>528.52499999999998</v>
      </c>
      <c r="O209" s="35">
        <f t="shared" ref="O209" si="1164">STDEV(M208:M211)*3</f>
        <v>262.26239131831238</v>
      </c>
      <c r="P209" s="87"/>
      <c r="Q209" s="90" t="str">
        <f t="shared" si="1074"/>
        <v>NG</v>
      </c>
      <c r="R209" s="6">
        <v>5454.43</v>
      </c>
      <c r="S209" s="28">
        <f t="shared" ref="S209" si="1165">AVERAGE(R208:R211)</f>
        <v>5314.0675000000001</v>
      </c>
      <c r="T209" s="28">
        <f t="shared" ref="T209" si="1166">STDEV(R208:R211)*3</f>
        <v>425.79801294158273</v>
      </c>
      <c r="U209" s="31">
        <f t="shared" si="852"/>
        <v>1355.38</v>
      </c>
      <c r="V209" s="41">
        <f t="shared" ref="V209" si="1167">AVERAGE(U208:U211)</f>
        <v>1312.0475000000001</v>
      </c>
      <c r="W209" s="35">
        <f t="shared" ref="W209" si="1168">STDEV(U208:U211)*3</f>
        <v>153.95154180780304</v>
      </c>
      <c r="X209" s="6">
        <v>5810.72</v>
      </c>
      <c r="Y209" s="28">
        <f t="shared" ref="Y209" si="1169">AVERAGE(X208:X211)</f>
        <v>5678.5850000000009</v>
      </c>
      <c r="Z209" s="28">
        <f t="shared" ref="Z209" si="1170">STDEV(X208:X211)*3</f>
        <v>438.72642056297479</v>
      </c>
      <c r="AA209" s="31">
        <f t="shared" si="853"/>
        <v>1711.67</v>
      </c>
      <c r="AB209" s="41">
        <f t="shared" ref="AB209" si="1171">AVERAGE(AA208:AA211)</f>
        <v>1676.5650000000001</v>
      </c>
      <c r="AC209" s="35">
        <f t="shared" ref="AC209" si="1172">STDEV(AA208:AA211)*3</f>
        <v>134.19671791813656</v>
      </c>
      <c r="AD209" s="6"/>
      <c r="AE209" s="28" t="e">
        <f t="shared" ref="AE209" si="1173">AVERAGE(AD208:AD211)</f>
        <v>#DIV/0!</v>
      </c>
      <c r="AF209" s="28" t="e">
        <f t="shared" ref="AF209" si="1174">STDEV(AD208:AD211)*3</f>
        <v>#DIV/0!</v>
      </c>
      <c r="AG209" s="31">
        <f t="shared" si="854"/>
        <v>-4099.05</v>
      </c>
      <c r="AH209" s="46">
        <f t="shared" ref="AH209" si="1175">AVERAGE(AG208:AG211)</f>
        <v>-4002.0200000000004</v>
      </c>
      <c r="AI209" s="35">
        <f t="shared" ref="AI209" si="1176">STDEV(AG208:AG211)*3</f>
        <v>404.56453107013692</v>
      </c>
      <c r="AJ209" s="6"/>
      <c r="AK209" s="28" t="e">
        <f t="shared" ref="AK209" si="1177">AVERAGE(AJ208:AJ211)</f>
        <v>#DIV/0!</v>
      </c>
      <c r="AL209" s="28" t="e">
        <f t="shared" ref="AL209" si="1178">STDEV(AJ208:AJ211)*3</f>
        <v>#DIV/0!</v>
      </c>
      <c r="AM209" s="31">
        <f t="shared" si="855"/>
        <v>-4099.05</v>
      </c>
      <c r="AN209" s="46">
        <f t="shared" ref="AN209" si="1179">AVERAGE(AM208:AM211)</f>
        <v>-4002.0200000000004</v>
      </c>
      <c r="AO209" s="35">
        <f t="shared" ref="AO209" si="1180">STDEV(AM208:AM211)*3</f>
        <v>404.56453107013692</v>
      </c>
      <c r="AP209" s="25"/>
      <c r="AQ209" s="25"/>
      <c r="AR209" s="25"/>
      <c r="AS209" s="50">
        <f t="shared" si="856"/>
        <v>1930.38</v>
      </c>
      <c r="AT209" s="28">
        <f t="shared" ref="AT209" si="1181">AVERAGE(AS208:AS211)</f>
        <v>1840.5725000000002</v>
      </c>
      <c r="AU209" s="28">
        <f t="shared" ref="AU209" si="1182">STDEV(AS208:AS211)*3</f>
        <v>251.22560105411242</v>
      </c>
      <c r="AV209" s="50">
        <f t="shared" si="857"/>
        <v>2286.67</v>
      </c>
      <c r="AW209" s="28">
        <f t="shared" ref="AW209" si="1183">AVERAGE(AV208:AV211)</f>
        <v>2205.09</v>
      </c>
      <c r="AX209" s="28">
        <f t="shared" ref="AX209" si="1184">STDEV(AV208:AV211)*3</f>
        <v>264.17772994709441</v>
      </c>
      <c r="AY209" s="2">
        <f t="shared" ref="AY209" si="1185">IF(IF(COUNTBLANK(R208:R211),"",IF(AND(V210="OK",AB210="OK"),V209,AH209))&gt;0,IF(COUNTBLANK(R208:R211),"",IF(AND(V210="OK",AB210="OK"),V209,AH209)),"")</f>
        <v>1312.0475000000001</v>
      </c>
      <c r="AZ209" s="2">
        <f t="shared" ref="AZ209" si="1186">IF(IF(COUNTBLANK(R208:R211),"",IF(AND(V210="OK",AB210="OK"),AB209,AN209))&gt;0,IF(COUNTBLANK(R208:R211),"",IF(AND(V210="OK",AB210="OK"),AB209,AN209)),"")</f>
        <v>1676.5650000000001</v>
      </c>
      <c r="BB209" s="12">
        <v>3300</v>
      </c>
      <c r="BC209" s="12">
        <v>3900</v>
      </c>
      <c r="BD209" s="12">
        <v>400</v>
      </c>
      <c r="BE209" s="12">
        <v>700</v>
      </c>
      <c r="BF209" s="12">
        <v>3000</v>
      </c>
      <c r="BG209" s="12">
        <v>1300</v>
      </c>
      <c r="BH209" s="12">
        <v>1700</v>
      </c>
      <c r="BI209" s="12">
        <v>1600</v>
      </c>
      <c r="BJ209" s="12">
        <v>2000</v>
      </c>
    </row>
    <row r="210" spans="2:62">
      <c r="B210" s="8"/>
      <c r="C210" s="8"/>
      <c r="D210" s="8"/>
      <c r="E210" s="8"/>
      <c r="F210" s="5" t="s">
        <v>14</v>
      </c>
      <c r="G210" s="6">
        <v>3528.48</v>
      </c>
      <c r="H210" s="29"/>
      <c r="I210" s="29"/>
      <c r="J210" s="6">
        <v>4102.03</v>
      </c>
      <c r="K210" s="29"/>
      <c r="L210" s="29"/>
      <c r="M210" s="31">
        <f t="shared" si="850"/>
        <v>573.54999999999973</v>
      </c>
      <c r="N210" s="36" t="str">
        <f t="shared" ref="N210" si="1187">IF(N209&gt;700,"NG",IF(N209&lt;400,"NG","OK"))</f>
        <v>OK</v>
      </c>
      <c r="O210" s="37"/>
      <c r="P210" s="87"/>
      <c r="Q210" s="90" t="str">
        <f t="shared" si="1074"/>
        <v>NG</v>
      </c>
      <c r="R210" s="6">
        <v>5411.75</v>
      </c>
      <c r="S210" s="29"/>
      <c r="T210" s="29"/>
      <c r="U210" s="31">
        <f t="shared" si="852"/>
        <v>1309.7200000000003</v>
      </c>
      <c r="V210" s="42" t="str">
        <f>IF(V209&gt;1700,"NG",IF(V209&lt;1300,"NG","OK"))</f>
        <v>OK</v>
      </c>
      <c r="W210" s="37"/>
      <c r="X210" s="6">
        <v>5790.56</v>
      </c>
      <c r="Y210" s="29"/>
      <c r="Z210" s="29"/>
      <c r="AA210" s="31">
        <f t="shared" si="853"/>
        <v>1688.5300000000007</v>
      </c>
      <c r="AB210" s="42" t="str">
        <f>IF(AB209&gt;2000,"NG",IF(AB209&lt;1600,"NG","OK"))</f>
        <v>OK</v>
      </c>
      <c r="AC210" s="37"/>
      <c r="AD210" s="6"/>
      <c r="AE210" s="29"/>
      <c r="AF210" s="29"/>
      <c r="AG210" s="31">
        <f t="shared" si="854"/>
        <v>-4102.03</v>
      </c>
      <c r="AH210" s="47" t="str">
        <f>IF(AH209&gt;1700,"NG",IF(AH209&lt;1300,"NG","OK"))</f>
        <v>NG</v>
      </c>
      <c r="AI210" s="37"/>
      <c r="AJ210" s="6"/>
      <c r="AK210" s="29"/>
      <c r="AL210" s="29"/>
      <c r="AM210" s="31">
        <f t="shared" si="855"/>
        <v>-4102.03</v>
      </c>
      <c r="AN210" s="47" t="str">
        <f>IF(AN209&gt;2000,"NG",IF(AN209&lt;1600,"NG","OK"))</f>
        <v>NG</v>
      </c>
      <c r="AO210" s="37"/>
      <c r="AP210" s="8"/>
      <c r="AQ210" s="8"/>
      <c r="AR210" s="8"/>
      <c r="AS210" s="50">
        <f t="shared" si="856"/>
        <v>1883.27</v>
      </c>
      <c r="AT210" s="29"/>
      <c r="AU210" s="29"/>
      <c r="AV210" s="50">
        <f t="shared" si="857"/>
        <v>2262.0800000000004</v>
      </c>
      <c r="AW210" s="29"/>
      <c r="AX210" s="29"/>
      <c r="AY210" s="1"/>
      <c r="AZ210" s="1"/>
      <c r="BB210" s="12">
        <v>3300</v>
      </c>
      <c r="BC210" s="12">
        <v>3900</v>
      </c>
      <c r="BD210" s="12">
        <v>400</v>
      </c>
      <c r="BE210" s="12">
        <v>700</v>
      </c>
      <c r="BF210" s="12">
        <v>3000</v>
      </c>
      <c r="BG210" s="12">
        <v>1300</v>
      </c>
      <c r="BH210" s="12">
        <v>1700</v>
      </c>
      <c r="BI210" s="12">
        <v>1600</v>
      </c>
      <c r="BJ210" s="12">
        <v>2000</v>
      </c>
    </row>
    <row r="211" spans="2:62">
      <c r="B211" s="9"/>
      <c r="C211" s="9"/>
      <c r="D211" s="9"/>
      <c r="E211" s="9"/>
      <c r="F211" s="5" t="s">
        <v>15</v>
      </c>
      <c r="G211" s="6">
        <v>3424.1</v>
      </c>
      <c r="H211" s="30"/>
      <c r="I211" s="30"/>
      <c r="J211" s="6">
        <v>3992.18</v>
      </c>
      <c r="K211" s="30"/>
      <c r="L211" s="30"/>
      <c r="M211" s="31">
        <f t="shared" si="850"/>
        <v>568.07999999999993</v>
      </c>
      <c r="N211" s="38"/>
      <c r="O211" s="39"/>
      <c r="P211" s="88"/>
      <c r="Q211" s="91" t="str">
        <f t="shared" si="1074"/>
        <v>NG</v>
      </c>
      <c r="R211" s="6">
        <v>5232.8500000000004</v>
      </c>
      <c r="S211" s="30"/>
      <c r="T211" s="30"/>
      <c r="U211" s="31">
        <f t="shared" si="852"/>
        <v>1240.6700000000005</v>
      </c>
      <c r="V211" s="43"/>
      <c r="W211" s="39"/>
      <c r="X211" s="6">
        <v>5603.26</v>
      </c>
      <c r="Y211" s="30"/>
      <c r="Z211" s="30"/>
      <c r="AA211" s="31">
        <f t="shared" si="853"/>
        <v>1611.0800000000004</v>
      </c>
      <c r="AB211" s="42"/>
      <c r="AC211" s="39"/>
      <c r="AD211" s="6"/>
      <c r="AE211" s="30"/>
      <c r="AF211" s="30"/>
      <c r="AG211" s="31">
        <f t="shared" si="854"/>
        <v>-3992.18</v>
      </c>
      <c r="AH211" s="48"/>
      <c r="AI211" s="39"/>
      <c r="AJ211" s="6"/>
      <c r="AK211" s="30"/>
      <c r="AL211" s="30"/>
      <c r="AM211" s="31">
        <f t="shared" si="855"/>
        <v>-3992.18</v>
      </c>
      <c r="AN211" s="48"/>
      <c r="AO211" s="39"/>
      <c r="AP211" s="9"/>
      <c r="AQ211" s="9"/>
      <c r="AR211" s="9"/>
      <c r="AS211" s="50">
        <f t="shared" si="856"/>
        <v>1808.7500000000005</v>
      </c>
      <c r="AT211" s="30"/>
      <c r="AU211" s="30"/>
      <c r="AV211" s="50">
        <f t="shared" si="857"/>
        <v>2179.1600000000003</v>
      </c>
      <c r="AW211" s="30"/>
      <c r="AX211" s="30"/>
      <c r="AY211" s="21"/>
      <c r="AZ211" s="21"/>
      <c r="BB211" s="12">
        <v>3300</v>
      </c>
      <c r="BC211" s="12">
        <v>3900</v>
      </c>
      <c r="BD211" s="12">
        <v>400</v>
      </c>
      <c r="BE211" s="12">
        <v>700</v>
      </c>
      <c r="BF211" s="12">
        <v>3000</v>
      </c>
      <c r="BG211" s="12">
        <v>1300</v>
      </c>
      <c r="BH211" s="12">
        <v>1700</v>
      </c>
      <c r="BI211" s="12">
        <v>1600</v>
      </c>
      <c r="BJ211" s="12">
        <v>2000</v>
      </c>
    </row>
    <row r="212" spans="2:62">
      <c r="B212" s="4"/>
      <c r="C212" s="4"/>
      <c r="D212" s="4"/>
      <c r="E212" s="4"/>
      <c r="F212" s="5" t="s">
        <v>12</v>
      </c>
      <c r="G212" s="6">
        <v>3529.3049999999998</v>
      </c>
      <c r="H212" s="27"/>
      <c r="I212" s="27"/>
      <c r="J212" s="6">
        <v>3956.84</v>
      </c>
      <c r="K212" s="27"/>
      <c r="L212" s="27"/>
      <c r="M212" s="31">
        <f t="shared" si="850"/>
        <v>427.53500000000031</v>
      </c>
      <c r="N212" s="32"/>
      <c r="O212" s="33"/>
      <c r="P212" s="86">
        <v>2725.21</v>
      </c>
      <c r="Q212" s="89" t="str">
        <f t="shared" ref="Q212" si="1188">IF(P212&gt;3000,"NG","OK")</f>
        <v>OK</v>
      </c>
      <c r="R212" s="6">
        <v>5380.42</v>
      </c>
      <c r="S212" s="27"/>
      <c r="T212" s="27"/>
      <c r="U212" s="31">
        <f t="shared" si="852"/>
        <v>1423.58</v>
      </c>
      <c r="V212" s="40"/>
      <c r="W212" s="33"/>
      <c r="X212" s="6">
        <v>5742.69</v>
      </c>
      <c r="Y212" s="27"/>
      <c r="Z212" s="27"/>
      <c r="AA212" s="31">
        <f t="shared" si="853"/>
        <v>1785.8499999999995</v>
      </c>
      <c r="AB212" s="40"/>
      <c r="AC212" s="33"/>
      <c r="AD212" s="6"/>
      <c r="AE212" s="27"/>
      <c r="AF212" s="27"/>
      <c r="AG212" s="31">
        <f t="shared" si="854"/>
        <v>-3956.84</v>
      </c>
      <c r="AH212" s="45"/>
      <c r="AI212" s="33"/>
      <c r="AJ212" s="6"/>
      <c r="AK212" s="27"/>
      <c r="AL212" s="27"/>
      <c r="AM212" s="31">
        <f t="shared" si="855"/>
        <v>-3956.84</v>
      </c>
      <c r="AN212" s="47"/>
      <c r="AO212" s="33"/>
      <c r="AP212" s="4"/>
      <c r="AQ212" s="4"/>
      <c r="AR212" s="4"/>
      <c r="AS212" s="50">
        <f t="shared" si="856"/>
        <v>1851.1150000000002</v>
      </c>
      <c r="AT212" s="27"/>
      <c r="AU212" s="27"/>
      <c r="AV212" s="50">
        <f t="shared" si="857"/>
        <v>2213.3849999999998</v>
      </c>
      <c r="AW212" s="27"/>
      <c r="AX212" s="27"/>
      <c r="AY212" s="16"/>
      <c r="AZ212" s="16"/>
      <c r="BB212" s="12">
        <v>3300</v>
      </c>
      <c r="BC212" s="12">
        <v>3900</v>
      </c>
      <c r="BD212" s="12">
        <v>400</v>
      </c>
      <c r="BE212" s="12">
        <v>700</v>
      </c>
      <c r="BF212" s="12">
        <v>3000</v>
      </c>
      <c r="BG212" s="12">
        <v>1300</v>
      </c>
      <c r="BH212" s="12">
        <v>1700</v>
      </c>
      <c r="BI212" s="12">
        <v>1600</v>
      </c>
      <c r="BJ212" s="12">
        <v>2000</v>
      </c>
    </row>
    <row r="213" spans="2:62">
      <c r="B213" s="26">
        <v>44277</v>
      </c>
      <c r="C213" s="8" t="s">
        <v>145</v>
      </c>
      <c r="D213" s="8" t="s">
        <v>41</v>
      </c>
      <c r="E213" s="8" t="s">
        <v>146</v>
      </c>
      <c r="F213" s="5" t="s">
        <v>13</v>
      </c>
      <c r="G213" s="6">
        <v>3503.558</v>
      </c>
      <c r="H213" s="28">
        <f t="shared" ref="H213" si="1189">AVERAGE(G212:G215)</f>
        <v>3494.4852499999997</v>
      </c>
      <c r="I213" s="28">
        <f t="shared" ref="I213" si="1190">STDEV(G212:G215)*3</f>
        <v>119.38279263884687</v>
      </c>
      <c r="J213" s="6">
        <v>4055.34</v>
      </c>
      <c r="K213" s="28">
        <f t="shared" ref="K213" si="1191">AVERAGE(J212:J215)</f>
        <v>4030.51</v>
      </c>
      <c r="L213" s="28">
        <f t="shared" ref="L213" si="1192">STDEV(J212:J215)*3</f>
        <v>199.96256749701917</v>
      </c>
      <c r="M213" s="31">
        <f t="shared" si="850"/>
        <v>551.78200000000015</v>
      </c>
      <c r="N213" s="34">
        <f t="shared" ref="N213" si="1193">AVERAGE(M212:M215)</f>
        <v>536.02475000000004</v>
      </c>
      <c r="O213" s="35">
        <f t="shared" ref="O213" si="1194">STDEV(M212:M215)*3</f>
        <v>313.19148998376312</v>
      </c>
      <c r="P213" s="87"/>
      <c r="Q213" s="90" t="str">
        <f t="shared" ref="Q213:Q267" si="1195">IF(Q212&gt;700,"NG",IF(Q212&lt;400,"NG","OK"))</f>
        <v>NG</v>
      </c>
      <c r="R213" s="6">
        <v>5426.76</v>
      </c>
      <c r="S213" s="28">
        <f t="shared" ref="S213" si="1196">AVERAGE(R212:R215)</f>
        <v>5474.2174999999997</v>
      </c>
      <c r="T213" s="28">
        <f t="shared" ref="T213" si="1197">STDEV(R212:R215)*3</f>
        <v>298.49841645308561</v>
      </c>
      <c r="U213" s="31">
        <f t="shared" si="852"/>
        <v>1371.42</v>
      </c>
      <c r="V213" s="41">
        <f t="shared" ref="V213" si="1198">AVERAGE(U212:U215)</f>
        <v>1443.7075</v>
      </c>
      <c r="W213" s="35">
        <f t="shared" ref="W213" si="1199">STDEV(U212:U215)*3</f>
        <v>174.31307588646342</v>
      </c>
      <c r="X213" s="6">
        <v>5743.42</v>
      </c>
      <c r="Y213" s="28">
        <f t="shared" ref="Y213" si="1200">AVERAGE(X212:X215)</f>
        <v>5763.5075000000006</v>
      </c>
      <c r="Z213" s="28">
        <f t="shared" ref="Z213" si="1201">STDEV(X212:X215)*3</f>
        <v>162.7386648126386</v>
      </c>
      <c r="AA213" s="31">
        <f t="shared" si="853"/>
        <v>1688.08</v>
      </c>
      <c r="AB213" s="41">
        <f t="shared" ref="AB213" si="1202">AVERAGE(AA212:AA215)</f>
        <v>1732.9974999999999</v>
      </c>
      <c r="AC213" s="35">
        <f t="shared" ref="AC213" si="1203">STDEV(AA212:AA215)*3</f>
        <v>121.05956560718305</v>
      </c>
      <c r="AD213" s="6"/>
      <c r="AE213" s="28" t="e">
        <f t="shared" ref="AE213" si="1204">AVERAGE(AD212:AD215)</f>
        <v>#DIV/0!</v>
      </c>
      <c r="AF213" s="28" t="e">
        <f t="shared" ref="AF213" si="1205">STDEV(AD212:AD215)*3</f>
        <v>#DIV/0!</v>
      </c>
      <c r="AG213" s="31">
        <f t="shared" si="854"/>
        <v>-4055.34</v>
      </c>
      <c r="AH213" s="46">
        <f t="shared" ref="AH213" si="1206">AVERAGE(AG212:AG215)</f>
        <v>-4030.51</v>
      </c>
      <c r="AI213" s="35">
        <f t="shared" ref="AI213" si="1207">STDEV(AG212:AG215)*3</f>
        <v>199.96256749701917</v>
      </c>
      <c r="AJ213" s="6"/>
      <c r="AK213" s="28" t="e">
        <f t="shared" ref="AK213" si="1208">AVERAGE(AJ212:AJ215)</f>
        <v>#DIV/0!</v>
      </c>
      <c r="AL213" s="28" t="e">
        <f t="shared" ref="AL213" si="1209">STDEV(AJ212:AJ215)*3</f>
        <v>#DIV/0!</v>
      </c>
      <c r="AM213" s="31">
        <f t="shared" si="855"/>
        <v>-4055.34</v>
      </c>
      <c r="AN213" s="46">
        <f t="shared" ref="AN213" si="1210">AVERAGE(AM212:AM215)</f>
        <v>-4030.51</v>
      </c>
      <c r="AO213" s="35">
        <f t="shared" ref="AO213" si="1211">STDEV(AM212:AM215)*3</f>
        <v>199.96256749701917</v>
      </c>
      <c r="AP213" s="25"/>
      <c r="AQ213" s="25"/>
      <c r="AR213" s="25"/>
      <c r="AS213" s="50">
        <f t="shared" si="856"/>
        <v>1923.2020000000002</v>
      </c>
      <c r="AT213" s="28">
        <f t="shared" ref="AT213" si="1212">AVERAGE(AS212:AS215)</f>
        <v>1979.73225</v>
      </c>
      <c r="AU213" s="28">
        <f t="shared" ref="AU213" si="1213">STDEV(AS212:AS215)*3</f>
        <v>414.76795115853565</v>
      </c>
      <c r="AV213" s="50">
        <f t="shared" si="857"/>
        <v>2239.8620000000001</v>
      </c>
      <c r="AW213" s="28">
        <f t="shared" ref="AW213" si="1214">AVERAGE(AV212:AV215)</f>
        <v>2269.02225</v>
      </c>
      <c r="AX213" s="28">
        <f t="shared" ref="AX213" si="1215">STDEV(AV212:AV215)*3</f>
        <v>277.31468278518969</v>
      </c>
      <c r="AY213" s="2">
        <f t="shared" ref="AY213" si="1216">IF(IF(COUNTBLANK(R212:R215),"",IF(AND(V214="OK",AB214="OK"),V213,AH213))&gt;0,IF(COUNTBLANK(R212:R215),"",IF(AND(V214="OK",AB214="OK"),V213,AH213)),"")</f>
        <v>1443.7075</v>
      </c>
      <c r="AZ213" s="2">
        <f t="shared" ref="AZ213" si="1217">IF(IF(COUNTBLANK(R212:R215),"",IF(AND(V214="OK",AB214="OK"),AB213,AN213))&gt;0,IF(COUNTBLANK(R212:R215),"",IF(AND(V214="OK",AB214="OK"),AB213,AN213)),"")</f>
        <v>1732.9974999999999</v>
      </c>
      <c r="BB213" s="12">
        <v>3300</v>
      </c>
      <c r="BC213" s="12">
        <v>3900</v>
      </c>
      <c r="BD213" s="12">
        <v>400</v>
      </c>
      <c r="BE213" s="12">
        <v>700</v>
      </c>
      <c r="BF213" s="12">
        <v>3000</v>
      </c>
      <c r="BG213" s="12">
        <v>1300</v>
      </c>
      <c r="BH213" s="12">
        <v>1700</v>
      </c>
      <c r="BI213" s="12">
        <v>1600</v>
      </c>
      <c r="BJ213" s="12">
        <v>2000</v>
      </c>
    </row>
    <row r="214" spans="2:62">
      <c r="B214" s="8"/>
      <c r="C214" s="8"/>
      <c r="D214" s="8"/>
      <c r="E214" s="8"/>
      <c r="F214" s="5" t="s">
        <v>14</v>
      </c>
      <c r="G214" s="6">
        <v>3507.8429999999998</v>
      </c>
      <c r="H214" s="29"/>
      <c r="I214" s="29"/>
      <c r="J214" s="6">
        <v>3999.74</v>
      </c>
      <c r="K214" s="29"/>
      <c r="L214" s="29"/>
      <c r="M214" s="31">
        <f t="shared" si="850"/>
        <v>491.89699999999993</v>
      </c>
      <c r="N214" s="36" t="str">
        <f t="shared" ref="N214" si="1218">IF(N213&gt;700,"NG",IF(N213&lt;400,"NG","OK"))</f>
        <v>OK</v>
      </c>
      <c r="O214" s="37"/>
      <c r="P214" s="87"/>
      <c r="Q214" s="90" t="str">
        <f t="shared" si="1195"/>
        <v>NG</v>
      </c>
      <c r="R214" s="6">
        <v>5478.99</v>
      </c>
      <c r="S214" s="29"/>
      <c r="T214" s="29"/>
      <c r="U214" s="31">
        <f t="shared" si="852"/>
        <v>1479.25</v>
      </c>
      <c r="V214" s="42" t="str">
        <f>IF(V213&gt;1700,"NG",IF(V213&lt;1300,"NG","OK"))</f>
        <v>OK</v>
      </c>
      <c r="W214" s="37"/>
      <c r="X214" s="6">
        <v>5724.15</v>
      </c>
      <c r="Y214" s="29"/>
      <c r="Z214" s="29"/>
      <c r="AA214" s="31">
        <f t="shared" si="853"/>
        <v>1724.4099999999999</v>
      </c>
      <c r="AB214" s="42" t="str">
        <f>IF(AB213&gt;2000,"NG",IF(AB213&lt;1600,"NG","OK"))</f>
        <v>OK</v>
      </c>
      <c r="AC214" s="37"/>
      <c r="AD214" s="6"/>
      <c r="AE214" s="29"/>
      <c r="AF214" s="29"/>
      <c r="AG214" s="31">
        <f t="shared" si="854"/>
        <v>-3999.74</v>
      </c>
      <c r="AH214" s="47" t="str">
        <f>IF(AH213&gt;1700,"NG",IF(AH213&lt;1300,"NG","OK"))</f>
        <v>NG</v>
      </c>
      <c r="AI214" s="37"/>
      <c r="AJ214" s="6"/>
      <c r="AK214" s="29"/>
      <c r="AL214" s="29"/>
      <c r="AM214" s="31">
        <f t="shared" si="855"/>
        <v>-3999.74</v>
      </c>
      <c r="AN214" s="47" t="str">
        <f>IF(AN213&gt;2000,"NG",IF(AN213&lt;1600,"NG","OK"))</f>
        <v>NG</v>
      </c>
      <c r="AO214" s="37"/>
      <c r="AP214" s="8"/>
      <c r="AQ214" s="8"/>
      <c r="AR214" s="8"/>
      <c r="AS214" s="50">
        <f t="shared" si="856"/>
        <v>1971.1469999999999</v>
      </c>
      <c r="AT214" s="29"/>
      <c r="AU214" s="29"/>
      <c r="AV214" s="50">
        <f t="shared" si="857"/>
        <v>2216.3069999999998</v>
      </c>
      <c r="AW214" s="29"/>
      <c r="AX214" s="29"/>
      <c r="AY214" s="1"/>
      <c r="AZ214" s="1"/>
      <c r="BB214" s="12">
        <v>3300</v>
      </c>
      <c r="BC214" s="12">
        <v>3900</v>
      </c>
      <c r="BD214" s="12">
        <v>400</v>
      </c>
      <c r="BE214" s="12">
        <v>700</v>
      </c>
      <c r="BF214" s="12">
        <v>3000</v>
      </c>
      <c r="BG214" s="12">
        <v>1300</v>
      </c>
      <c r="BH214" s="12">
        <v>1700</v>
      </c>
      <c r="BI214" s="12">
        <v>1600</v>
      </c>
      <c r="BJ214" s="12">
        <v>2000</v>
      </c>
    </row>
    <row r="215" spans="2:62">
      <c r="B215" s="9"/>
      <c r="C215" s="9"/>
      <c r="D215" s="9"/>
      <c r="E215" s="9"/>
      <c r="F215" s="5" t="s">
        <v>15</v>
      </c>
      <c r="G215" s="6">
        <v>3437.2350000000001</v>
      </c>
      <c r="H215" s="30"/>
      <c r="I215" s="30"/>
      <c r="J215" s="6">
        <v>4110.12</v>
      </c>
      <c r="K215" s="30"/>
      <c r="L215" s="30"/>
      <c r="M215" s="31">
        <f t="shared" si="850"/>
        <v>672.88499999999976</v>
      </c>
      <c r="N215" s="38"/>
      <c r="O215" s="39"/>
      <c r="P215" s="88"/>
      <c r="Q215" s="91" t="str">
        <f t="shared" si="1195"/>
        <v>NG</v>
      </c>
      <c r="R215" s="6">
        <v>5610.7</v>
      </c>
      <c r="S215" s="30"/>
      <c r="T215" s="30"/>
      <c r="U215" s="31">
        <f t="shared" si="852"/>
        <v>1500.58</v>
      </c>
      <c r="V215" s="43"/>
      <c r="W215" s="39"/>
      <c r="X215" s="6">
        <v>5843.77</v>
      </c>
      <c r="Y215" s="30"/>
      <c r="Z215" s="30"/>
      <c r="AA215" s="31">
        <f t="shared" si="853"/>
        <v>1733.6500000000005</v>
      </c>
      <c r="AB215" s="42"/>
      <c r="AC215" s="39"/>
      <c r="AD215" s="6"/>
      <c r="AE215" s="30"/>
      <c r="AF215" s="30"/>
      <c r="AG215" s="31">
        <f t="shared" si="854"/>
        <v>-4110.12</v>
      </c>
      <c r="AH215" s="48"/>
      <c r="AI215" s="39"/>
      <c r="AJ215" s="6"/>
      <c r="AK215" s="30"/>
      <c r="AL215" s="30"/>
      <c r="AM215" s="31">
        <f t="shared" si="855"/>
        <v>-4110.12</v>
      </c>
      <c r="AN215" s="48"/>
      <c r="AO215" s="39"/>
      <c r="AP215" s="9"/>
      <c r="AQ215" s="9"/>
      <c r="AR215" s="9"/>
      <c r="AS215" s="50">
        <f t="shared" si="856"/>
        <v>2173.4649999999997</v>
      </c>
      <c r="AT215" s="30"/>
      <c r="AU215" s="30"/>
      <c r="AV215" s="50">
        <f t="shared" si="857"/>
        <v>2406.5350000000003</v>
      </c>
      <c r="AW215" s="30"/>
      <c r="AX215" s="30"/>
      <c r="AY215" s="21"/>
      <c r="AZ215" s="21"/>
      <c r="BB215" s="12">
        <v>3300</v>
      </c>
      <c r="BC215" s="12">
        <v>3900</v>
      </c>
      <c r="BD215" s="12">
        <v>400</v>
      </c>
      <c r="BE215" s="12">
        <v>700</v>
      </c>
      <c r="BF215" s="12">
        <v>3000</v>
      </c>
      <c r="BG215" s="12">
        <v>1300</v>
      </c>
      <c r="BH215" s="12">
        <v>1700</v>
      </c>
      <c r="BI215" s="12">
        <v>1600</v>
      </c>
      <c r="BJ215" s="12">
        <v>2000</v>
      </c>
    </row>
    <row r="216" spans="2:62">
      <c r="B216" s="4"/>
      <c r="C216" s="4"/>
      <c r="D216" s="4"/>
      <c r="E216" s="4"/>
      <c r="F216" s="5" t="s">
        <v>12</v>
      </c>
      <c r="G216" s="6">
        <v>3540.3130000000001</v>
      </c>
      <c r="H216" s="27"/>
      <c r="I216" s="27"/>
      <c r="J216" s="6">
        <v>4024.74</v>
      </c>
      <c r="K216" s="27"/>
      <c r="L216" s="27"/>
      <c r="M216" s="31">
        <f t="shared" si="850"/>
        <v>484.42699999999968</v>
      </c>
      <c r="N216" s="32"/>
      <c r="O216" s="33"/>
      <c r="P216" s="86">
        <v>2507.94</v>
      </c>
      <c r="Q216" s="89" t="str">
        <f t="shared" ref="Q216" si="1219">IF(P216&gt;3000,"NG","OK")</f>
        <v>OK</v>
      </c>
      <c r="R216" s="6">
        <v>5589.13</v>
      </c>
      <c r="S216" s="27"/>
      <c r="T216" s="27"/>
      <c r="U216" s="31">
        <f t="shared" si="852"/>
        <v>1564.3900000000003</v>
      </c>
      <c r="V216" s="40"/>
      <c r="W216" s="33"/>
      <c r="X216" s="6">
        <v>5676.87</v>
      </c>
      <c r="Y216" s="27"/>
      <c r="Z216" s="27"/>
      <c r="AA216" s="31">
        <f t="shared" si="853"/>
        <v>1652.13</v>
      </c>
      <c r="AB216" s="40"/>
      <c r="AC216" s="33"/>
      <c r="AD216" s="6"/>
      <c r="AE216" s="27"/>
      <c r="AF216" s="27"/>
      <c r="AG216" s="31">
        <f t="shared" si="854"/>
        <v>-4024.74</v>
      </c>
      <c r="AH216" s="45"/>
      <c r="AI216" s="33"/>
      <c r="AJ216" s="6"/>
      <c r="AK216" s="27"/>
      <c r="AL216" s="27"/>
      <c r="AM216" s="31">
        <f t="shared" si="855"/>
        <v>-4024.74</v>
      </c>
      <c r="AN216" s="47"/>
      <c r="AO216" s="33"/>
      <c r="AP216" s="4"/>
      <c r="AQ216" s="4"/>
      <c r="AR216" s="4"/>
      <c r="AS216" s="50">
        <f t="shared" si="856"/>
        <v>2048.817</v>
      </c>
      <c r="AT216" s="27"/>
      <c r="AU216" s="27"/>
      <c r="AV216" s="50">
        <f t="shared" si="857"/>
        <v>2136.5569999999998</v>
      </c>
      <c r="AW216" s="27"/>
      <c r="AX216" s="27"/>
      <c r="AY216" s="16"/>
      <c r="AZ216" s="16"/>
      <c r="BB216" s="12">
        <v>3300</v>
      </c>
      <c r="BC216" s="12">
        <v>3900</v>
      </c>
      <c r="BD216" s="12">
        <v>400</v>
      </c>
      <c r="BE216" s="12">
        <v>700</v>
      </c>
      <c r="BF216" s="12">
        <v>3000</v>
      </c>
      <c r="BG216" s="12">
        <v>1300</v>
      </c>
      <c r="BH216" s="12">
        <v>1700</v>
      </c>
      <c r="BI216" s="12">
        <v>1600</v>
      </c>
      <c r="BJ216" s="12">
        <v>2000</v>
      </c>
    </row>
    <row r="217" spans="2:62">
      <c r="B217" s="26">
        <v>44277</v>
      </c>
      <c r="C217" s="8" t="s">
        <v>145</v>
      </c>
      <c r="D217" s="8" t="s">
        <v>41</v>
      </c>
      <c r="E217" s="8" t="s">
        <v>144</v>
      </c>
      <c r="F217" s="5" t="s">
        <v>13</v>
      </c>
      <c r="G217" s="6">
        <v>3522.5749999999998</v>
      </c>
      <c r="H217" s="28">
        <f t="shared" ref="H217" si="1220">AVERAGE(G216:G219)</f>
        <v>3498.5542500000001</v>
      </c>
      <c r="I217" s="28">
        <f t="shared" ref="I217" si="1221">STDEV(G216:G219)*3</f>
        <v>153.63136869874609</v>
      </c>
      <c r="J217" s="6">
        <v>4142.74</v>
      </c>
      <c r="K217" s="28">
        <f t="shared" ref="K217" si="1222">AVERAGE(J216:J219)</f>
        <v>4087.0050000000001</v>
      </c>
      <c r="L217" s="28">
        <f t="shared" ref="L217" si="1223">STDEV(J216:J219)*3</f>
        <v>163.02496035883598</v>
      </c>
      <c r="M217" s="31">
        <f t="shared" si="850"/>
        <v>620.16499999999996</v>
      </c>
      <c r="N217" s="34">
        <f t="shared" ref="N217" si="1224">AVERAGE(M216:M219)</f>
        <v>588.45075000000008</v>
      </c>
      <c r="O217" s="35">
        <f t="shared" ref="O217" si="1225">STDEV(M216:M219)*3</f>
        <v>272.14875942809306</v>
      </c>
      <c r="P217" s="87"/>
      <c r="Q217" s="90" t="str">
        <f t="shared" si="1195"/>
        <v>NG</v>
      </c>
      <c r="R217" s="6">
        <v>5502.74</v>
      </c>
      <c r="S217" s="28">
        <f t="shared" ref="S217" si="1226">AVERAGE(R216:R219)</f>
        <v>5517.8549999999996</v>
      </c>
      <c r="T217" s="28">
        <f t="shared" ref="T217" si="1227">STDEV(R216:R219)*3</f>
        <v>252.44135695246121</v>
      </c>
      <c r="U217" s="31">
        <f t="shared" si="852"/>
        <v>1360</v>
      </c>
      <c r="V217" s="41">
        <f t="shared" ref="V217" si="1228">AVERAGE(U216:U219)</f>
        <v>1430.8500000000001</v>
      </c>
      <c r="W217" s="35">
        <f t="shared" ref="W217" si="1229">STDEV(U216:U219)*3</f>
        <v>303.52540289076336</v>
      </c>
      <c r="X217" s="6">
        <v>5878</v>
      </c>
      <c r="Y217" s="28">
        <f t="shared" ref="Y217" si="1230">AVERAGE(X216:X219)</f>
        <v>5814.8175000000001</v>
      </c>
      <c r="Z217" s="28">
        <f t="shared" ref="Z217" si="1231">STDEV(X216:X219)*3</f>
        <v>371.55192238097766</v>
      </c>
      <c r="AA217" s="31">
        <f t="shared" si="853"/>
        <v>1735.2600000000002</v>
      </c>
      <c r="AB217" s="41">
        <f t="shared" ref="AB217" si="1232">AVERAGE(AA216:AA219)</f>
        <v>1727.8125</v>
      </c>
      <c r="AC217" s="35">
        <f t="shared" ref="AC217" si="1233">STDEV(AA216:AA219)*3</f>
        <v>231.89643383415745</v>
      </c>
      <c r="AD217" s="6"/>
      <c r="AE217" s="28" t="e">
        <f t="shared" ref="AE217" si="1234">AVERAGE(AD216:AD219)</f>
        <v>#DIV/0!</v>
      </c>
      <c r="AF217" s="28" t="e">
        <f t="shared" ref="AF217" si="1235">STDEV(AD216:AD219)*3</f>
        <v>#DIV/0!</v>
      </c>
      <c r="AG217" s="31">
        <f t="shared" si="854"/>
        <v>-4142.74</v>
      </c>
      <c r="AH217" s="46">
        <f t="shared" ref="AH217" si="1236">AVERAGE(AG216:AG219)</f>
        <v>-4087.0050000000001</v>
      </c>
      <c r="AI217" s="35">
        <f t="shared" ref="AI217" si="1237">STDEV(AG216:AG219)*3</f>
        <v>163.02496035883598</v>
      </c>
      <c r="AJ217" s="6"/>
      <c r="AK217" s="28" t="e">
        <f t="shared" ref="AK217" si="1238">AVERAGE(AJ216:AJ219)</f>
        <v>#DIV/0!</v>
      </c>
      <c r="AL217" s="28" t="e">
        <f t="shared" ref="AL217" si="1239">STDEV(AJ216:AJ219)*3</f>
        <v>#DIV/0!</v>
      </c>
      <c r="AM217" s="31">
        <f t="shared" si="855"/>
        <v>-4142.74</v>
      </c>
      <c r="AN217" s="46">
        <f t="shared" ref="AN217" si="1240">AVERAGE(AM216:AM219)</f>
        <v>-4087.0050000000001</v>
      </c>
      <c r="AO217" s="35">
        <f t="shared" ref="AO217" si="1241">STDEV(AM216:AM219)*3</f>
        <v>163.02496035883598</v>
      </c>
      <c r="AP217" s="25"/>
      <c r="AQ217" s="25"/>
      <c r="AR217" s="25"/>
      <c r="AS217" s="50">
        <f t="shared" si="856"/>
        <v>1980.165</v>
      </c>
      <c r="AT217" s="28">
        <f t="shared" ref="AT217" si="1242">AVERAGE(AS216:AS219)</f>
        <v>2019.3007500000001</v>
      </c>
      <c r="AU217" s="28">
        <f t="shared" ref="AU217" si="1243">STDEV(AS216:AS219)*3</f>
        <v>319.97403178734658</v>
      </c>
      <c r="AV217" s="50">
        <f t="shared" si="857"/>
        <v>2355.4250000000002</v>
      </c>
      <c r="AW217" s="28">
        <f t="shared" ref="AW217" si="1244">AVERAGE(AV216:AV219)</f>
        <v>2316.26325</v>
      </c>
      <c r="AX217" s="28">
        <f t="shared" ref="AX217" si="1245">STDEV(AV216:AV219)*3</f>
        <v>501.46441867619114</v>
      </c>
      <c r="AY217" s="2">
        <f t="shared" ref="AY217" si="1246">IF(IF(COUNTBLANK(R216:R219),"",IF(AND(V218="OK",AB218="OK"),V217,AH217))&gt;0,IF(COUNTBLANK(R216:R219),"",IF(AND(V218="OK",AB218="OK"),V217,AH217)),"")</f>
        <v>1430.8500000000001</v>
      </c>
      <c r="AZ217" s="2">
        <f t="shared" ref="AZ217" si="1247">IF(IF(COUNTBLANK(R216:R219),"",IF(AND(V218="OK",AB218="OK"),AB217,AN217))&gt;0,IF(COUNTBLANK(R216:R219),"",IF(AND(V218="OK",AB218="OK"),AB217,AN217)),"")</f>
        <v>1727.8125</v>
      </c>
      <c r="BB217" s="12">
        <v>3300</v>
      </c>
      <c r="BC217" s="12">
        <v>3900</v>
      </c>
      <c r="BD217" s="12">
        <v>400</v>
      </c>
      <c r="BE217" s="12">
        <v>700</v>
      </c>
      <c r="BF217" s="12">
        <v>3000</v>
      </c>
      <c r="BG217" s="12">
        <v>1300</v>
      </c>
      <c r="BH217" s="12">
        <v>1700</v>
      </c>
      <c r="BI217" s="12">
        <v>1600</v>
      </c>
      <c r="BJ217" s="12">
        <v>2000</v>
      </c>
    </row>
    <row r="218" spans="2:62">
      <c r="B218" s="8"/>
      <c r="C218" s="8"/>
      <c r="D218" s="8"/>
      <c r="E218" s="8"/>
      <c r="F218" s="5" t="s">
        <v>14</v>
      </c>
      <c r="G218" s="6">
        <v>3506.7939999999999</v>
      </c>
      <c r="H218" s="29"/>
      <c r="I218" s="29"/>
      <c r="J218" s="6">
        <v>4059.82</v>
      </c>
      <c r="K218" s="29"/>
      <c r="L218" s="29"/>
      <c r="M218" s="31">
        <f t="shared" si="850"/>
        <v>553.02600000000029</v>
      </c>
      <c r="N218" s="36" t="str">
        <f t="shared" ref="N218" si="1248">IF(N217&gt;700,"NG",IF(N217&lt;400,"NG","OK"))</f>
        <v>OK</v>
      </c>
      <c r="O218" s="37"/>
      <c r="P218" s="87"/>
      <c r="Q218" s="90" t="str">
        <f t="shared" si="1195"/>
        <v>NG</v>
      </c>
      <c r="R218" s="6">
        <v>5405.05</v>
      </c>
      <c r="S218" s="29"/>
      <c r="T218" s="29"/>
      <c r="U218" s="31">
        <f t="shared" si="852"/>
        <v>1345.23</v>
      </c>
      <c r="V218" s="42" t="str">
        <f>IF(V217&gt;1700,"NG",IF(V217&lt;1300,"NG","OK"))</f>
        <v>OK</v>
      </c>
      <c r="W218" s="37"/>
      <c r="X218" s="6">
        <v>5751.7</v>
      </c>
      <c r="Y218" s="29"/>
      <c r="Z218" s="29"/>
      <c r="AA218" s="31">
        <f t="shared" si="853"/>
        <v>1691.8799999999997</v>
      </c>
      <c r="AB218" s="42" t="str">
        <f>IF(AB217&gt;2000,"NG",IF(AB217&lt;1600,"NG","OK"))</f>
        <v>OK</v>
      </c>
      <c r="AC218" s="37"/>
      <c r="AD218" s="6"/>
      <c r="AE218" s="29"/>
      <c r="AF218" s="29"/>
      <c r="AG218" s="31">
        <f t="shared" si="854"/>
        <v>-4059.82</v>
      </c>
      <c r="AH218" s="47" t="str">
        <f>IF(AH217&gt;1700,"NG",IF(AH217&lt;1300,"NG","OK"))</f>
        <v>NG</v>
      </c>
      <c r="AI218" s="37"/>
      <c r="AJ218" s="6"/>
      <c r="AK218" s="29"/>
      <c r="AL218" s="29"/>
      <c r="AM218" s="31">
        <f t="shared" si="855"/>
        <v>-4059.82</v>
      </c>
      <c r="AN218" s="47" t="str">
        <f>IF(AN217&gt;2000,"NG",IF(AN217&lt;1600,"NG","OK"))</f>
        <v>NG</v>
      </c>
      <c r="AO218" s="37"/>
      <c r="AP218" s="8"/>
      <c r="AQ218" s="8"/>
      <c r="AR218" s="8"/>
      <c r="AS218" s="50">
        <f t="shared" si="856"/>
        <v>1898.2560000000003</v>
      </c>
      <c r="AT218" s="29"/>
      <c r="AU218" s="29"/>
      <c r="AV218" s="50">
        <f t="shared" si="857"/>
        <v>2244.9059999999999</v>
      </c>
      <c r="AW218" s="29"/>
      <c r="AX218" s="29"/>
      <c r="AY218" s="1"/>
      <c r="AZ218" s="1"/>
      <c r="BB218" s="12">
        <v>3300</v>
      </c>
      <c r="BC218" s="12">
        <v>3900</v>
      </c>
      <c r="BD218" s="12">
        <v>400</v>
      </c>
      <c r="BE218" s="12">
        <v>700</v>
      </c>
      <c r="BF218" s="12">
        <v>3000</v>
      </c>
      <c r="BG218" s="12">
        <v>1300</v>
      </c>
      <c r="BH218" s="12">
        <v>1700</v>
      </c>
      <c r="BI218" s="12">
        <v>1600</v>
      </c>
      <c r="BJ218" s="12">
        <v>2000</v>
      </c>
    </row>
    <row r="219" spans="2:62">
      <c r="B219" s="9"/>
      <c r="C219" s="9"/>
      <c r="D219" s="9"/>
      <c r="E219" s="9"/>
      <c r="F219" s="5" t="s">
        <v>15</v>
      </c>
      <c r="G219" s="6">
        <v>3424.5349999999999</v>
      </c>
      <c r="H219" s="30"/>
      <c r="I219" s="30"/>
      <c r="J219" s="6">
        <v>4120.72</v>
      </c>
      <c r="K219" s="30"/>
      <c r="L219" s="30"/>
      <c r="M219" s="31">
        <f t="shared" si="850"/>
        <v>696.1850000000004</v>
      </c>
      <c r="N219" s="38"/>
      <c r="O219" s="39"/>
      <c r="P219" s="88"/>
      <c r="Q219" s="91" t="str">
        <f t="shared" si="1195"/>
        <v>NG</v>
      </c>
      <c r="R219" s="6">
        <v>5574.5</v>
      </c>
      <c r="S219" s="30"/>
      <c r="T219" s="30"/>
      <c r="U219" s="31">
        <f t="shared" si="852"/>
        <v>1453.7799999999997</v>
      </c>
      <c r="V219" s="43"/>
      <c r="W219" s="39"/>
      <c r="X219" s="6">
        <v>5952.7</v>
      </c>
      <c r="Y219" s="30"/>
      <c r="Z219" s="30"/>
      <c r="AA219" s="31">
        <f t="shared" si="853"/>
        <v>1831.9799999999996</v>
      </c>
      <c r="AB219" s="42"/>
      <c r="AC219" s="39"/>
      <c r="AD219" s="6"/>
      <c r="AE219" s="30"/>
      <c r="AF219" s="30"/>
      <c r="AG219" s="31">
        <f t="shared" si="854"/>
        <v>-4120.72</v>
      </c>
      <c r="AH219" s="48"/>
      <c r="AI219" s="39"/>
      <c r="AJ219" s="6"/>
      <c r="AK219" s="30"/>
      <c r="AL219" s="30"/>
      <c r="AM219" s="31">
        <f t="shared" si="855"/>
        <v>-4120.72</v>
      </c>
      <c r="AN219" s="48"/>
      <c r="AO219" s="39"/>
      <c r="AP219" s="9"/>
      <c r="AQ219" s="9"/>
      <c r="AR219" s="9"/>
      <c r="AS219" s="50">
        <f t="shared" si="856"/>
        <v>2149.9650000000001</v>
      </c>
      <c r="AT219" s="30"/>
      <c r="AU219" s="30"/>
      <c r="AV219" s="50">
        <f t="shared" si="857"/>
        <v>2528.165</v>
      </c>
      <c r="AW219" s="30"/>
      <c r="AX219" s="30"/>
      <c r="AY219" s="21"/>
      <c r="AZ219" s="21"/>
      <c r="BB219" s="12">
        <v>3300</v>
      </c>
      <c r="BC219" s="12">
        <v>3900</v>
      </c>
      <c r="BD219" s="12">
        <v>400</v>
      </c>
      <c r="BE219" s="12">
        <v>700</v>
      </c>
      <c r="BF219" s="12">
        <v>3000</v>
      </c>
      <c r="BG219" s="12">
        <v>1300</v>
      </c>
      <c r="BH219" s="12">
        <v>1700</v>
      </c>
      <c r="BI219" s="12">
        <v>1600</v>
      </c>
      <c r="BJ219" s="12">
        <v>2000</v>
      </c>
    </row>
    <row r="220" spans="2:62">
      <c r="B220" s="4"/>
      <c r="C220" s="4"/>
      <c r="D220" s="4"/>
      <c r="E220" s="4"/>
      <c r="F220" s="5" t="s">
        <v>12</v>
      </c>
      <c r="G220" s="6">
        <v>3529.7350000000001</v>
      </c>
      <c r="H220" s="27"/>
      <c r="I220" s="27"/>
      <c r="J220" s="6">
        <v>3976.45</v>
      </c>
      <c r="K220" s="27"/>
      <c r="L220" s="27"/>
      <c r="M220" s="31">
        <f t="shared" si="850"/>
        <v>446.71499999999969</v>
      </c>
      <c r="N220" s="32"/>
      <c r="O220" s="33"/>
      <c r="P220" s="86">
        <v>2790.46</v>
      </c>
      <c r="Q220" s="89" t="str">
        <f t="shared" ref="Q220" si="1249">IF(P220&gt;3000,"NG","OK")</f>
        <v>OK</v>
      </c>
      <c r="R220" s="6">
        <v>5401.13</v>
      </c>
      <c r="S220" s="27"/>
      <c r="T220" s="27"/>
      <c r="U220" s="31">
        <f t="shared" si="852"/>
        <v>1424.6800000000003</v>
      </c>
      <c r="V220" s="40"/>
      <c r="W220" s="33"/>
      <c r="X220" s="6">
        <v>5693.73</v>
      </c>
      <c r="Y220" s="27"/>
      <c r="Z220" s="27"/>
      <c r="AA220" s="31">
        <f t="shared" si="853"/>
        <v>1717.2799999999997</v>
      </c>
      <c r="AB220" s="40"/>
      <c r="AC220" s="33"/>
      <c r="AD220" s="6"/>
      <c r="AE220" s="27"/>
      <c r="AF220" s="27"/>
      <c r="AG220" s="31">
        <f t="shared" si="854"/>
        <v>-3976.45</v>
      </c>
      <c r="AH220" s="45"/>
      <c r="AI220" s="33"/>
      <c r="AJ220" s="6"/>
      <c r="AK220" s="27"/>
      <c r="AL220" s="27"/>
      <c r="AM220" s="31">
        <f t="shared" si="855"/>
        <v>-3976.45</v>
      </c>
      <c r="AN220" s="47"/>
      <c r="AO220" s="33"/>
      <c r="AP220" s="4"/>
      <c r="AQ220" s="4"/>
      <c r="AR220" s="4"/>
      <c r="AS220" s="50">
        <f t="shared" si="856"/>
        <v>1871.395</v>
      </c>
      <c r="AT220" s="27"/>
      <c r="AU220" s="27"/>
      <c r="AV220" s="50">
        <f t="shared" si="857"/>
        <v>2163.9949999999994</v>
      </c>
      <c r="AW220" s="27"/>
      <c r="AX220" s="27"/>
      <c r="AY220" s="16"/>
      <c r="AZ220" s="16"/>
      <c r="BB220" s="12">
        <v>3300</v>
      </c>
      <c r="BC220" s="12">
        <v>3900</v>
      </c>
      <c r="BD220" s="12">
        <v>400</v>
      </c>
      <c r="BE220" s="12">
        <v>700</v>
      </c>
      <c r="BF220" s="12">
        <v>3000</v>
      </c>
      <c r="BG220" s="12">
        <v>1300</v>
      </c>
      <c r="BH220" s="12">
        <v>1700</v>
      </c>
      <c r="BI220" s="12">
        <v>1600</v>
      </c>
      <c r="BJ220" s="12">
        <v>2000</v>
      </c>
    </row>
    <row r="221" spans="2:62">
      <c r="B221" s="26">
        <v>44325</v>
      </c>
      <c r="C221" s="8" t="s">
        <v>147</v>
      </c>
      <c r="D221" s="8" t="s">
        <v>148</v>
      </c>
      <c r="E221" s="8" t="s">
        <v>149</v>
      </c>
      <c r="F221" s="5" t="s">
        <v>13</v>
      </c>
      <c r="G221" s="6">
        <v>3456.3820000000001</v>
      </c>
      <c r="H221" s="28">
        <f t="shared" ref="H221" si="1250">AVERAGE(G220:G223)</f>
        <v>3438.9772499999999</v>
      </c>
      <c r="I221" s="28">
        <f t="shared" ref="I221" si="1251">STDEV(G220:G223)*3</f>
        <v>215.01907900986384</v>
      </c>
      <c r="J221" s="6">
        <v>3978.3</v>
      </c>
      <c r="K221" s="28">
        <f t="shared" ref="K221" si="1252">AVERAGE(J220:J223)</f>
        <v>3972.4274999999998</v>
      </c>
      <c r="L221" s="28">
        <f t="shared" ref="L221" si="1253">STDEV(J220:J223)*3</f>
        <v>246.60895406493211</v>
      </c>
      <c r="M221" s="31">
        <f t="shared" si="850"/>
        <v>521.91800000000012</v>
      </c>
      <c r="N221" s="34">
        <f t="shared" ref="N221" si="1254">AVERAGE(M220:M223)</f>
        <v>533.45024999999998</v>
      </c>
      <c r="O221" s="35">
        <f t="shared" ref="O221" si="1255">STDEV(M220:M223)*3</f>
        <v>271.6557765412885</v>
      </c>
      <c r="P221" s="87"/>
      <c r="Q221" s="90" t="str">
        <f t="shared" si="1195"/>
        <v>NG</v>
      </c>
      <c r="R221" s="6">
        <v>5513.46</v>
      </c>
      <c r="S221" s="28">
        <f t="shared" ref="S221" si="1256">AVERAGE(R220:R223)</f>
        <v>5431.84</v>
      </c>
      <c r="T221" s="28">
        <f t="shared" ref="T221" si="1257">STDEV(R220:R223)*3</f>
        <v>180.08201964660455</v>
      </c>
      <c r="U221" s="31">
        <f t="shared" si="852"/>
        <v>1535.1599999999999</v>
      </c>
      <c r="V221" s="41">
        <f t="shared" ref="V221" si="1258">AVERAGE(U220:U223)</f>
        <v>1459.4124999999999</v>
      </c>
      <c r="W221" s="35">
        <f t="shared" ref="W221" si="1259">STDEV(U220:U223)*3</f>
        <v>228.83647791599972</v>
      </c>
      <c r="X221" s="6">
        <v>5908.5</v>
      </c>
      <c r="Y221" s="28">
        <f t="shared" ref="Y221" si="1260">AVERAGE(X220:X223)</f>
        <v>5778.53</v>
      </c>
      <c r="Z221" s="28">
        <f t="shared" ref="Z221" si="1261">STDEV(X220:X223)*3</f>
        <v>276.41368670888983</v>
      </c>
      <c r="AA221" s="31">
        <f t="shared" si="853"/>
        <v>1930.1999999999998</v>
      </c>
      <c r="AB221" s="41">
        <f t="shared" ref="AB221" si="1262">AVERAGE(AA220:AA223)</f>
        <v>1806.1024999999997</v>
      </c>
      <c r="AC221" s="35">
        <f t="shared" ref="AC221" si="1263">STDEV(AA220:AA223)*3</f>
        <v>386.81064078564327</v>
      </c>
      <c r="AD221" s="6"/>
      <c r="AE221" s="28" t="e">
        <f t="shared" ref="AE221" si="1264">AVERAGE(AD220:AD223)</f>
        <v>#DIV/0!</v>
      </c>
      <c r="AF221" s="28" t="e">
        <f t="shared" ref="AF221" si="1265">STDEV(AD220:AD223)*3</f>
        <v>#DIV/0!</v>
      </c>
      <c r="AG221" s="31">
        <f t="shared" si="854"/>
        <v>-3978.3</v>
      </c>
      <c r="AH221" s="46">
        <f t="shared" ref="AH221" si="1266">AVERAGE(AG220:AG223)</f>
        <v>-3972.4274999999998</v>
      </c>
      <c r="AI221" s="35">
        <f t="shared" ref="AI221" si="1267">STDEV(AG220:AG223)*3</f>
        <v>246.60895406493211</v>
      </c>
      <c r="AJ221" s="6"/>
      <c r="AK221" s="28" t="e">
        <f t="shared" ref="AK221" si="1268">AVERAGE(AJ220:AJ223)</f>
        <v>#DIV/0!</v>
      </c>
      <c r="AL221" s="28" t="e">
        <f t="shared" ref="AL221" si="1269">STDEV(AJ220:AJ223)*3</f>
        <v>#DIV/0!</v>
      </c>
      <c r="AM221" s="31">
        <f t="shared" si="855"/>
        <v>-3978.3</v>
      </c>
      <c r="AN221" s="46">
        <f t="shared" ref="AN221" si="1270">AVERAGE(AM220:AM223)</f>
        <v>-3972.4274999999998</v>
      </c>
      <c r="AO221" s="35">
        <f t="shared" ref="AO221" si="1271">STDEV(AM220:AM223)*3</f>
        <v>246.60895406493211</v>
      </c>
      <c r="AP221" s="25"/>
      <c r="AQ221" s="25"/>
      <c r="AR221" s="25"/>
      <c r="AS221" s="50">
        <f t="shared" si="856"/>
        <v>2057.078</v>
      </c>
      <c r="AT221" s="28">
        <f t="shared" ref="AT221" si="1272">AVERAGE(AS220:AS223)</f>
        <v>1992.8627499999998</v>
      </c>
      <c r="AU221" s="28">
        <f t="shared" ref="AU221" si="1273">STDEV(AS220:AS223)*3</f>
        <v>248.92479510536901</v>
      </c>
      <c r="AV221" s="50">
        <f t="shared" si="857"/>
        <v>2452.1179999999999</v>
      </c>
      <c r="AW221" s="28">
        <f t="shared" ref="AW221" si="1274">AVERAGE(AV220:AV223)</f>
        <v>2339.5527499999998</v>
      </c>
      <c r="AX221" s="28">
        <f t="shared" ref="AX221" si="1275">STDEV(AV220:AV223)*3</f>
        <v>379.80036766471204</v>
      </c>
      <c r="AY221" s="2">
        <f t="shared" ref="AY221" si="1276">IF(IF(COUNTBLANK(R220:R223),"",IF(AND(V222="OK",AB222="OK"),V221,AH221))&gt;0,IF(COUNTBLANK(R220:R223),"",IF(AND(V222="OK",AB222="OK"),V221,AH221)),"")</f>
        <v>1459.4124999999999</v>
      </c>
      <c r="AZ221" s="2">
        <f t="shared" ref="AZ221" si="1277">IF(IF(COUNTBLANK(R220:R223),"",IF(AND(V222="OK",AB222="OK"),AB221,AN221))&gt;0,IF(COUNTBLANK(R220:R223),"",IF(AND(V222="OK",AB222="OK"),AB221,AN221)),"")</f>
        <v>1806.1024999999997</v>
      </c>
      <c r="BB221" s="12">
        <v>3300</v>
      </c>
      <c r="BC221" s="12">
        <v>3900</v>
      </c>
      <c r="BD221" s="12">
        <v>400</v>
      </c>
      <c r="BE221" s="12">
        <v>700</v>
      </c>
      <c r="BF221" s="12">
        <v>3000</v>
      </c>
      <c r="BG221" s="12">
        <v>1300</v>
      </c>
      <c r="BH221" s="12">
        <v>1700</v>
      </c>
      <c r="BI221" s="12">
        <v>1600</v>
      </c>
      <c r="BJ221" s="12">
        <v>2000</v>
      </c>
    </row>
    <row r="222" spans="2:62">
      <c r="B222" s="8"/>
      <c r="C222" s="8"/>
      <c r="D222" s="8"/>
      <c r="E222" s="8"/>
      <c r="F222" s="5" t="s">
        <v>14</v>
      </c>
      <c r="G222" s="6">
        <v>3362.2950000000001</v>
      </c>
      <c r="H222" s="29"/>
      <c r="I222" s="29"/>
      <c r="J222" s="6">
        <v>3867.05</v>
      </c>
      <c r="K222" s="29"/>
      <c r="L222" s="29"/>
      <c r="M222" s="31">
        <f t="shared" si="850"/>
        <v>504.75500000000011</v>
      </c>
      <c r="N222" s="36" t="str">
        <f t="shared" ref="N222" si="1278">IF(N221&gt;700,"NG",IF(N221&lt;400,"NG","OK"))</f>
        <v>OK</v>
      </c>
      <c r="O222" s="37"/>
      <c r="P222" s="87"/>
      <c r="Q222" s="90" t="str">
        <f t="shared" si="1195"/>
        <v>NG</v>
      </c>
      <c r="R222" s="6">
        <v>5375.49</v>
      </c>
      <c r="S222" s="29"/>
      <c r="T222" s="29"/>
      <c r="U222" s="31">
        <f t="shared" si="852"/>
        <v>1508.4399999999996</v>
      </c>
      <c r="V222" s="42" t="str">
        <f>IF(V221&gt;1700,"NG",IF(V221&lt;1300,"NG","OK"))</f>
        <v>OK</v>
      </c>
      <c r="W222" s="37"/>
      <c r="X222" s="6">
        <v>5769.45</v>
      </c>
      <c r="Y222" s="29"/>
      <c r="Z222" s="29"/>
      <c r="AA222" s="31">
        <f t="shared" si="853"/>
        <v>1902.3999999999996</v>
      </c>
      <c r="AB222" s="42" t="str">
        <f>IF(AB221&gt;2000,"NG",IF(AB221&lt;1600,"NG","OK"))</f>
        <v>OK</v>
      </c>
      <c r="AC222" s="37"/>
      <c r="AD222" s="6"/>
      <c r="AE222" s="29"/>
      <c r="AF222" s="29"/>
      <c r="AG222" s="31">
        <f t="shared" si="854"/>
        <v>-3867.05</v>
      </c>
      <c r="AH222" s="47" t="str">
        <f>IF(AH221&gt;1700,"NG",IF(AH221&lt;1300,"NG","OK"))</f>
        <v>NG</v>
      </c>
      <c r="AI222" s="37"/>
      <c r="AJ222" s="6"/>
      <c r="AK222" s="29"/>
      <c r="AL222" s="29"/>
      <c r="AM222" s="31">
        <f t="shared" si="855"/>
        <v>-3867.05</v>
      </c>
      <c r="AN222" s="47" t="str">
        <f>IF(AN221&gt;2000,"NG",IF(AN221&lt;1600,"NG","OK"))</f>
        <v>NG</v>
      </c>
      <c r="AO222" s="37"/>
      <c r="AP222" s="8"/>
      <c r="AQ222" s="8"/>
      <c r="AR222" s="8"/>
      <c r="AS222" s="50">
        <f t="shared" si="856"/>
        <v>2013.1949999999997</v>
      </c>
      <c r="AT222" s="29"/>
      <c r="AU222" s="29"/>
      <c r="AV222" s="50">
        <f t="shared" si="857"/>
        <v>2407.1549999999997</v>
      </c>
      <c r="AW222" s="29"/>
      <c r="AX222" s="29"/>
      <c r="AY222" s="1"/>
      <c r="AZ222" s="1"/>
      <c r="BB222" s="12">
        <v>3300</v>
      </c>
      <c r="BC222" s="12">
        <v>3900</v>
      </c>
      <c r="BD222" s="12">
        <v>400</v>
      </c>
      <c r="BE222" s="12">
        <v>700</v>
      </c>
      <c r="BF222" s="12">
        <v>3000</v>
      </c>
      <c r="BG222" s="12">
        <v>1300</v>
      </c>
      <c r="BH222" s="12">
        <v>1700</v>
      </c>
      <c r="BI222" s="12">
        <v>1600</v>
      </c>
      <c r="BJ222" s="12">
        <v>2000</v>
      </c>
    </row>
    <row r="223" spans="2:62">
      <c r="B223" s="9"/>
      <c r="C223" s="9"/>
      <c r="D223" s="9"/>
      <c r="E223" s="9"/>
      <c r="F223" s="5" t="s">
        <v>15</v>
      </c>
      <c r="G223" s="6">
        <v>3407.4969999999998</v>
      </c>
      <c r="H223" s="30"/>
      <c r="I223" s="30"/>
      <c r="J223" s="6">
        <v>4067.91</v>
      </c>
      <c r="K223" s="30"/>
      <c r="L223" s="30"/>
      <c r="M223" s="31">
        <f t="shared" si="850"/>
        <v>660.41300000000001</v>
      </c>
      <c r="N223" s="38"/>
      <c r="O223" s="39"/>
      <c r="P223" s="88"/>
      <c r="Q223" s="91" t="str">
        <f t="shared" si="1195"/>
        <v>NG</v>
      </c>
      <c r="R223" s="6">
        <v>5437.28</v>
      </c>
      <c r="S223" s="30"/>
      <c r="T223" s="30"/>
      <c r="U223" s="31">
        <f t="shared" si="852"/>
        <v>1369.37</v>
      </c>
      <c r="V223" s="43"/>
      <c r="W223" s="39"/>
      <c r="X223" s="6">
        <v>5742.44</v>
      </c>
      <c r="Y223" s="30"/>
      <c r="Z223" s="30"/>
      <c r="AA223" s="31">
        <f t="shared" si="853"/>
        <v>1674.5299999999997</v>
      </c>
      <c r="AB223" s="42"/>
      <c r="AC223" s="39"/>
      <c r="AD223" s="6"/>
      <c r="AE223" s="30"/>
      <c r="AF223" s="30"/>
      <c r="AG223" s="31">
        <f t="shared" si="854"/>
        <v>-4067.91</v>
      </c>
      <c r="AH223" s="48"/>
      <c r="AI223" s="39"/>
      <c r="AJ223" s="6"/>
      <c r="AK223" s="30"/>
      <c r="AL223" s="30"/>
      <c r="AM223" s="31">
        <f t="shared" si="855"/>
        <v>-4067.91</v>
      </c>
      <c r="AN223" s="48"/>
      <c r="AO223" s="39"/>
      <c r="AP223" s="9"/>
      <c r="AQ223" s="9"/>
      <c r="AR223" s="9"/>
      <c r="AS223" s="50">
        <f t="shared" si="856"/>
        <v>2029.7829999999999</v>
      </c>
      <c r="AT223" s="30"/>
      <c r="AU223" s="30"/>
      <c r="AV223" s="50">
        <f t="shared" si="857"/>
        <v>2334.9429999999998</v>
      </c>
      <c r="AW223" s="30"/>
      <c r="AX223" s="30"/>
      <c r="AY223" s="21"/>
      <c r="AZ223" s="21"/>
      <c r="BB223" s="12">
        <v>3300</v>
      </c>
      <c r="BC223" s="12">
        <v>3900</v>
      </c>
      <c r="BD223" s="12">
        <v>400</v>
      </c>
      <c r="BE223" s="12">
        <v>700</v>
      </c>
      <c r="BF223" s="12">
        <v>3000</v>
      </c>
      <c r="BG223" s="12">
        <v>1300</v>
      </c>
      <c r="BH223" s="12">
        <v>1700</v>
      </c>
      <c r="BI223" s="12">
        <v>1600</v>
      </c>
      <c r="BJ223" s="12">
        <v>2000</v>
      </c>
    </row>
    <row r="224" spans="2:62">
      <c r="B224" s="4"/>
      <c r="C224" s="4"/>
      <c r="D224" s="4"/>
      <c r="E224" s="4"/>
      <c r="F224" s="5" t="s">
        <v>12</v>
      </c>
      <c r="G224" s="6">
        <v>3520.0619999999999</v>
      </c>
      <c r="H224" s="27"/>
      <c r="I224" s="27"/>
      <c r="J224" s="6">
        <v>3987.79</v>
      </c>
      <c r="K224" s="27"/>
      <c r="L224" s="27"/>
      <c r="M224" s="31">
        <f t="shared" si="850"/>
        <v>467.72800000000007</v>
      </c>
      <c r="N224" s="32"/>
      <c r="O224" s="33"/>
      <c r="P224" s="86">
        <v>2768.5</v>
      </c>
      <c r="Q224" s="89" t="str">
        <f t="shared" ref="Q224" si="1279">IF(P224&gt;3000,"NG","OK")</f>
        <v>OK</v>
      </c>
      <c r="R224" s="6">
        <v>5314.73</v>
      </c>
      <c r="S224" s="27"/>
      <c r="T224" s="27"/>
      <c r="U224" s="31">
        <f t="shared" si="852"/>
        <v>1326.9399999999996</v>
      </c>
      <c r="V224" s="40"/>
      <c r="W224" s="33"/>
      <c r="X224" s="6">
        <v>5611.7</v>
      </c>
      <c r="Y224" s="27"/>
      <c r="Z224" s="27"/>
      <c r="AA224" s="31">
        <f t="shared" si="853"/>
        <v>1623.9099999999999</v>
      </c>
      <c r="AB224" s="40"/>
      <c r="AC224" s="33"/>
      <c r="AD224" s="6"/>
      <c r="AE224" s="27"/>
      <c r="AF224" s="27"/>
      <c r="AG224" s="31">
        <f t="shared" si="854"/>
        <v>-3987.79</v>
      </c>
      <c r="AH224" s="45"/>
      <c r="AI224" s="33"/>
      <c r="AJ224" s="6"/>
      <c r="AK224" s="27"/>
      <c r="AL224" s="27"/>
      <c r="AM224" s="31">
        <f t="shared" si="855"/>
        <v>-3987.79</v>
      </c>
      <c r="AN224" s="47"/>
      <c r="AO224" s="33"/>
      <c r="AP224" s="4"/>
      <c r="AQ224" s="4"/>
      <c r="AR224" s="4"/>
      <c r="AS224" s="50">
        <f t="shared" si="856"/>
        <v>1794.6679999999997</v>
      </c>
      <c r="AT224" s="27"/>
      <c r="AU224" s="27"/>
      <c r="AV224" s="50">
        <f t="shared" si="857"/>
        <v>2091.6379999999999</v>
      </c>
      <c r="AW224" s="27"/>
      <c r="AX224" s="27"/>
      <c r="AY224" s="16"/>
      <c r="AZ224" s="16"/>
      <c r="BB224" s="12">
        <v>3300</v>
      </c>
      <c r="BC224" s="12">
        <v>3900</v>
      </c>
      <c r="BD224" s="12">
        <v>400</v>
      </c>
      <c r="BE224" s="12">
        <v>700</v>
      </c>
      <c r="BF224" s="12">
        <v>3000</v>
      </c>
      <c r="BG224" s="12">
        <v>1300</v>
      </c>
      <c r="BH224" s="12">
        <v>1700</v>
      </c>
      <c r="BI224" s="12">
        <v>1600</v>
      </c>
      <c r="BJ224" s="12">
        <v>2000</v>
      </c>
    </row>
    <row r="225" spans="2:62">
      <c r="B225" s="26">
        <v>44325</v>
      </c>
      <c r="C225" s="8" t="s">
        <v>147</v>
      </c>
      <c r="D225" s="8" t="s">
        <v>148</v>
      </c>
      <c r="E225" s="8" t="s">
        <v>150</v>
      </c>
      <c r="F225" s="5" t="s">
        <v>13</v>
      </c>
      <c r="G225" s="6">
        <v>3518.7640000000001</v>
      </c>
      <c r="H225" s="28">
        <f t="shared" ref="H225" si="1280">AVERAGE(G224:G227)</f>
        <v>3487.3012499999995</v>
      </c>
      <c r="I225" s="28">
        <f t="shared" ref="I225" si="1281">STDEV(G224:G227)*3</f>
        <v>121.17144706674921</v>
      </c>
      <c r="J225" s="6">
        <v>3974.19</v>
      </c>
      <c r="K225" s="28">
        <f t="shared" ref="K225" si="1282">AVERAGE(J224:J227)</f>
        <v>4000.47</v>
      </c>
      <c r="L225" s="28">
        <f t="shared" ref="L225" si="1283">STDEV(J224:J227)*3</f>
        <v>134.39692853633215</v>
      </c>
      <c r="M225" s="31">
        <f t="shared" si="850"/>
        <v>455.42599999999993</v>
      </c>
      <c r="N225" s="34">
        <f t="shared" ref="N225" si="1284">AVERAGE(M224:M227)</f>
        <v>513.16874999999993</v>
      </c>
      <c r="O225" s="35">
        <f t="shared" ref="O225" si="1285">STDEV(M224:M227)*3</f>
        <v>242.38916804232429</v>
      </c>
      <c r="P225" s="87"/>
      <c r="Q225" s="90" t="str">
        <f t="shared" si="1195"/>
        <v>NG</v>
      </c>
      <c r="R225" s="6">
        <v>5379.92</v>
      </c>
      <c r="S225" s="28">
        <f t="shared" ref="S225" si="1286">AVERAGE(R224:R227)</f>
        <v>5382.7674999999999</v>
      </c>
      <c r="T225" s="28">
        <f t="shared" ref="T225" si="1287">STDEV(R224:R227)*3</f>
        <v>146.45366306446624</v>
      </c>
      <c r="U225" s="31">
        <f t="shared" si="852"/>
        <v>1405.73</v>
      </c>
      <c r="V225" s="41">
        <f t="shared" ref="V225" si="1288">AVERAGE(U224:U227)</f>
        <v>1382.2975000000001</v>
      </c>
      <c r="W225" s="35">
        <f t="shared" ref="W225" si="1289">STDEV(U224:U227)*3</f>
        <v>160.10838649177759</v>
      </c>
      <c r="X225" s="6">
        <v>5731.79</v>
      </c>
      <c r="Y225" s="28">
        <f t="shared" ref="Y225" si="1290">AVERAGE(X224:X227)</f>
        <v>5728.66</v>
      </c>
      <c r="Z225" s="28">
        <f t="shared" ref="Z225" si="1291">STDEV(X224:X227)*3</f>
        <v>253.29886340052985</v>
      </c>
      <c r="AA225" s="31">
        <f t="shared" si="853"/>
        <v>1757.6</v>
      </c>
      <c r="AB225" s="41">
        <f t="shared" ref="AB225" si="1292">AVERAGE(AA224:AA227)</f>
        <v>1728.1900000000003</v>
      </c>
      <c r="AC225" s="35">
        <f t="shared" ref="AC225" si="1293">STDEV(AA224:AA227)*3</f>
        <v>272.80782796686799</v>
      </c>
      <c r="AD225" s="6"/>
      <c r="AE225" s="28" t="e">
        <f t="shared" ref="AE225" si="1294">AVERAGE(AD224:AD227)</f>
        <v>#DIV/0!</v>
      </c>
      <c r="AF225" s="28" t="e">
        <f t="shared" ref="AF225" si="1295">STDEV(AD224:AD227)*3</f>
        <v>#DIV/0!</v>
      </c>
      <c r="AG225" s="31">
        <f t="shared" si="854"/>
        <v>-3974.19</v>
      </c>
      <c r="AH225" s="46">
        <f t="shared" ref="AH225" si="1296">AVERAGE(AG224:AG227)</f>
        <v>-4000.47</v>
      </c>
      <c r="AI225" s="35">
        <f t="shared" ref="AI225" si="1297">STDEV(AG224:AG227)*3</f>
        <v>134.39692853633215</v>
      </c>
      <c r="AJ225" s="6"/>
      <c r="AK225" s="28" t="e">
        <f t="shared" ref="AK225" si="1298">AVERAGE(AJ224:AJ227)</f>
        <v>#DIV/0!</v>
      </c>
      <c r="AL225" s="28" t="e">
        <f t="shared" ref="AL225" si="1299">STDEV(AJ224:AJ227)*3</f>
        <v>#DIV/0!</v>
      </c>
      <c r="AM225" s="31">
        <f t="shared" si="855"/>
        <v>-3974.19</v>
      </c>
      <c r="AN225" s="46">
        <f t="shared" ref="AN225" si="1300">AVERAGE(AM224:AM227)</f>
        <v>-4000.47</v>
      </c>
      <c r="AO225" s="35">
        <f t="shared" ref="AO225" si="1301">STDEV(AM224:AM227)*3</f>
        <v>134.39692853633215</v>
      </c>
      <c r="AP225" s="25"/>
      <c r="AQ225" s="25"/>
      <c r="AR225" s="25"/>
      <c r="AS225" s="50">
        <f t="shared" si="856"/>
        <v>1861.1559999999999</v>
      </c>
      <c r="AT225" s="28">
        <f t="shared" ref="AT225" si="1302">AVERAGE(AS224:AS227)</f>
        <v>1895.4662499999999</v>
      </c>
      <c r="AU225" s="28">
        <f t="shared" ref="AU225" si="1303">STDEV(AS224:AS227)*3</f>
        <v>252.36050882467754</v>
      </c>
      <c r="AV225" s="50">
        <f t="shared" si="857"/>
        <v>2213.0259999999998</v>
      </c>
      <c r="AW225" s="28">
        <f t="shared" ref="AW225" si="1304">AVERAGE(AV224:AV227)</f>
        <v>2241.3587500000003</v>
      </c>
      <c r="AX225" s="28">
        <f t="shared" ref="AX225" si="1305">STDEV(AV224:AV227)*3</f>
        <v>342.5880693839913</v>
      </c>
      <c r="AY225" s="2">
        <f t="shared" ref="AY225" si="1306">IF(IF(COUNTBLANK(R224:R227),"",IF(AND(V226="OK",AB226="OK"),V225,AH225))&gt;0,IF(COUNTBLANK(R224:R227),"",IF(AND(V226="OK",AB226="OK"),V225,AH225)),"")</f>
        <v>1382.2975000000001</v>
      </c>
      <c r="AZ225" s="2">
        <f t="shared" ref="AZ225" si="1307">IF(IF(COUNTBLANK(R224:R227),"",IF(AND(V226="OK",AB226="OK"),AB225,AN225))&gt;0,IF(COUNTBLANK(R224:R227),"",IF(AND(V226="OK",AB226="OK"),AB225,AN225)),"")</f>
        <v>1728.1900000000003</v>
      </c>
      <c r="BB225" s="12">
        <v>3300</v>
      </c>
      <c r="BC225" s="12">
        <v>3900</v>
      </c>
      <c r="BD225" s="12">
        <v>400</v>
      </c>
      <c r="BE225" s="12">
        <v>700</v>
      </c>
      <c r="BF225" s="12">
        <v>3000</v>
      </c>
      <c r="BG225" s="12">
        <v>1300</v>
      </c>
      <c r="BH225" s="12">
        <v>1700</v>
      </c>
      <c r="BI225" s="12">
        <v>1600</v>
      </c>
      <c r="BJ225" s="12">
        <v>2000</v>
      </c>
    </row>
    <row r="226" spans="2:62">
      <c r="B226" s="8"/>
      <c r="C226" s="8"/>
      <c r="D226" s="8"/>
      <c r="E226" s="8"/>
      <c r="F226" s="5" t="s">
        <v>14</v>
      </c>
      <c r="G226" s="6">
        <v>3474.7939999999999</v>
      </c>
      <c r="H226" s="29"/>
      <c r="I226" s="29"/>
      <c r="J226" s="6">
        <v>3972.99</v>
      </c>
      <c r="K226" s="29"/>
      <c r="L226" s="29"/>
      <c r="M226" s="31">
        <f t="shared" si="850"/>
        <v>498.19599999999991</v>
      </c>
      <c r="N226" s="36" t="str">
        <f t="shared" ref="N226" si="1308">IF(N225&gt;700,"NG",IF(N225&lt;400,"NG","OK"))</f>
        <v>OK</v>
      </c>
      <c r="O226" s="37"/>
      <c r="P226" s="87"/>
      <c r="Q226" s="90" t="str">
        <f t="shared" si="1195"/>
        <v>NG</v>
      </c>
      <c r="R226" s="6">
        <v>5418.27</v>
      </c>
      <c r="S226" s="29"/>
      <c r="T226" s="29"/>
      <c r="U226" s="31">
        <f t="shared" si="852"/>
        <v>1445.2800000000007</v>
      </c>
      <c r="V226" s="42" t="str">
        <f>IF(V225&gt;1700,"NG",IF(V225&lt;1300,"NG","OK"))</f>
        <v>OK</v>
      </c>
      <c r="W226" s="37"/>
      <c r="X226" s="6">
        <v>5810.26</v>
      </c>
      <c r="Y226" s="29"/>
      <c r="Z226" s="29"/>
      <c r="AA226" s="31">
        <f t="shared" si="853"/>
        <v>1837.2700000000004</v>
      </c>
      <c r="AB226" s="42" t="str">
        <f>IF(AB225&gt;2000,"NG",IF(AB225&lt;1600,"NG","OK"))</f>
        <v>OK</v>
      </c>
      <c r="AC226" s="37"/>
      <c r="AD226" s="6"/>
      <c r="AE226" s="29"/>
      <c r="AF226" s="29"/>
      <c r="AG226" s="31">
        <f t="shared" si="854"/>
        <v>-3972.99</v>
      </c>
      <c r="AH226" s="47" t="str">
        <f>IF(AH225&gt;1700,"NG",IF(AH225&lt;1300,"NG","OK"))</f>
        <v>NG</v>
      </c>
      <c r="AI226" s="37"/>
      <c r="AJ226" s="6"/>
      <c r="AK226" s="29"/>
      <c r="AL226" s="29"/>
      <c r="AM226" s="31">
        <f t="shared" si="855"/>
        <v>-3972.99</v>
      </c>
      <c r="AN226" s="47" t="str">
        <f>IF(AN225&gt;2000,"NG",IF(AN225&lt;1600,"NG","OK"))</f>
        <v>NG</v>
      </c>
      <c r="AO226" s="37"/>
      <c r="AP226" s="8"/>
      <c r="AQ226" s="8"/>
      <c r="AR226" s="8"/>
      <c r="AS226" s="50">
        <f t="shared" si="856"/>
        <v>1943.4760000000006</v>
      </c>
      <c r="AT226" s="29"/>
      <c r="AU226" s="29"/>
      <c r="AV226" s="50">
        <f t="shared" si="857"/>
        <v>2335.4660000000003</v>
      </c>
      <c r="AW226" s="29"/>
      <c r="AX226" s="29"/>
      <c r="AY226" s="1"/>
      <c r="AZ226" s="1"/>
      <c r="BB226" s="12">
        <v>3300</v>
      </c>
      <c r="BC226" s="12">
        <v>3900</v>
      </c>
      <c r="BD226" s="12">
        <v>400</v>
      </c>
      <c r="BE226" s="12">
        <v>700</v>
      </c>
      <c r="BF226" s="12">
        <v>3000</v>
      </c>
      <c r="BG226" s="12">
        <v>1300</v>
      </c>
      <c r="BH226" s="12">
        <v>1700</v>
      </c>
      <c r="BI226" s="12">
        <v>1600</v>
      </c>
      <c r="BJ226" s="12">
        <v>2000</v>
      </c>
    </row>
    <row r="227" spans="2:62">
      <c r="B227" s="9"/>
      <c r="C227" s="9"/>
      <c r="D227" s="9"/>
      <c r="E227" s="9"/>
      <c r="F227" s="5" t="s">
        <v>15</v>
      </c>
      <c r="G227" s="6">
        <v>3435.585</v>
      </c>
      <c r="H227" s="30"/>
      <c r="I227" s="30"/>
      <c r="J227" s="6">
        <v>4066.91</v>
      </c>
      <c r="K227" s="30"/>
      <c r="L227" s="30"/>
      <c r="M227" s="31">
        <f t="shared" si="850"/>
        <v>631.32499999999982</v>
      </c>
      <c r="N227" s="38"/>
      <c r="O227" s="39"/>
      <c r="P227" s="88"/>
      <c r="Q227" s="91" t="str">
        <f t="shared" si="1195"/>
        <v>NG</v>
      </c>
      <c r="R227" s="6">
        <v>5418.15</v>
      </c>
      <c r="S227" s="30"/>
      <c r="T227" s="30"/>
      <c r="U227" s="31">
        <f t="shared" si="852"/>
        <v>1351.2399999999998</v>
      </c>
      <c r="V227" s="43"/>
      <c r="W227" s="39"/>
      <c r="X227" s="6">
        <v>5760.89</v>
      </c>
      <c r="Y227" s="30"/>
      <c r="Z227" s="30"/>
      <c r="AA227" s="31">
        <f t="shared" si="853"/>
        <v>1693.9800000000005</v>
      </c>
      <c r="AB227" s="42"/>
      <c r="AC227" s="39"/>
      <c r="AD227" s="6"/>
      <c r="AE227" s="30"/>
      <c r="AF227" s="30"/>
      <c r="AG227" s="31">
        <f t="shared" si="854"/>
        <v>-4066.91</v>
      </c>
      <c r="AH227" s="48"/>
      <c r="AI227" s="39"/>
      <c r="AJ227" s="6"/>
      <c r="AK227" s="30"/>
      <c r="AL227" s="30"/>
      <c r="AM227" s="31">
        <f t="shared" si="855"/>
        <v>-4066.91</v>
      </c>
      <c r="AN227" s="48"/>
      <c r="AO227" s="39"/>
      <c r="AP227" s="9"/>
      <c r="AQ227" s="9"/>
      <c r="AR227" s="9"/>
      <c r="AS227" s="50">
        <f t="shared" si="856"/>
        <v>1982.5649999999996</v>
      </c>
      <c r="AT227" s="30"/>
      <c r="AU227" s="30"/>
      <c r="AV227" s="50">
        <f t="shared" si="857"/>
        <v>2325.3050000000003</v>
      </c>
      <c r="AW227" s="30"/>
      <c r="AX227" s="30"/>
      <c r="AY227" s="21"/>
      <c r="AZ227" s="21"/>
      <c r="BB227" s="12">
        <v>3300</v>
      </c>
      <c r="BC227" s="12">
        <v>3900</v>
      </c>
      <c r="BD227" s="12">
        <v>400</v>
      </c>
      <c r="BE227" s="12">
        <v>700</v>
      </c>
      <c r="BF227" s="12">
        <v>3000</v>
      </c>
      <c r="BG227" s="12">
        <v>1300</v>
      </c>
      <c r="BH227" s="12">
        <v>1700</v>
      </c>
      <c r="BI227" s="12">
        <v>1600</v>
      </c>
      <c r="BJ227" s="12">
        <v>2000</v>
      </c>
    </row>
    <row r="228" spans="2:62">
      <c r="B228" s="4"/>
      <c r="C228" s="4"/>
      <c r="D228" s="4"/>
      <c r="E228" s="4"/>
      <c r="F228" s="5" t="s">
        <v>12</v>
      </c>
      <c r="G228" s="6">
        <v>3512.65</v>
      </c>
      <c r="H228" s="27"/>
      <c r="I228" s="27"/>
      <c r="J228" s="6">
        <v>3886.45</v>
      </c>
      <c r="K228" s="27"/>
      <c r="L228" s="27"/>
      <c r="M228" s="31">
        <f t="shared" si="850"/>
        <v>373.79999999999973</v>
      </c>
      <c r="N228" s="32"/>
      <c r="O228" s="33"/>
      <c r="P228" s="86">
        <v>2761.22</v>
      </c>
      <c r="Q228" s="89" t="str">
        <f t="shared" ref="Q228" si="1309">IF(P228&gt;3000,"NG","OK")</f>
        <v>OK</v>
      </c>
      <c r="R228" s="6">
        <v>5211.7700000000004</v>
      </c>
      <c r="S228" s="27"/>
      <c r="T228" s="27"/>
      <c r="U228" s="31">
        <f t="shared" si="852"/>
        <v>1325.3200000000006</v>
      </c>
      <c r="V228" s="40"/>
      <c r="W228" s="33"/>
      <c r="X228" s="6">
        <v>5538.96</v>
      </c>
      <c r="Y228" s="27"/>
      <c r="Z228" s="27"/>
      <c r="AA228" s="31">
        <f t="shared" si="853"/>
        <v>1652.5100000000002</v>
      </c>
      <c r="AB228" s="40"/>
      <c r="AC228" s="33"/>
      <c r="AD228" s="6"/>
      <c r="AE228" s="27"/>
      <c r="AF228" s="27"/>
      <c r="AG228" s="31">
        <f t="shared" si="854"/>
        <v>-3886.45</v>
      </c>
      <c r="AH228" s="45"/>
      <c r="AI228" s="33"/>
      <c r="AJ228" s="6"/>
      <c r="AK228" s="27"/>
      <c r="AL228" s="27"/>
      <c r="AM228" s="31">
        <f t="shared" si="855"/>
        <v>-3886.45</v>
      </c>
      <c r="AN228" s="47"/>
      <c r="AO228" s="33"/>
      <c r="AP228" s="4"/>
      <c r="AQ228" s="4"/>
      <c r="AR228" s="4"/>
      <c r="AS228" s="50">
        <f t="shared" si="856"/>
        <v>1699.1200000000003</v>
      </c>
      <c r="AT228" s="27"/>
      <c r="AU228" s="27"/>
      <c r="AV228" s="50">
        <f t="shared" si="857"/>
        <v>2026.31</v>
      </c>
      <c r="AW228" s="27"/>
      <c r="AX228" s="27"/>
      <c r="AY228" s="16"/>
      <c r="AZ228" s="16"/>
      <c r="BB228" s="12">
        <v>3300</v>
      </c>
      <c r="BC228" s="12">
        <v>3900</v>
      </c>
      <c r="BD228" s="12">
        <v>400</v>
      </c>
      <c r="BE228" s="12">
        <v>700</v>
      </c>
      <c r="BF228" s="12">
        <v>3000</v>
      </c>
      <c r="BG228" s="12">
        <v>1300</v>
      </c>
      <c r="BH228" s="12">
        <v>1700</v>
      </c>
      <c r="BI228" s="12">
        <v>1600</v>
      </c>
      <c r="BJ228" s="12">
        <v>2000</v>
      </c>
    </row>
    <row r="229" spans="2:62">
      <c r="B229" s="26">
        <v>44325</v>
      </c>
      <c r="C229" s="8" t="s">
        <v>147</v>
      </c>
      <c r="D229" s="8" t="s">
        <v>148</v>
      </c>
      <c r="E229" s="8" t="s">
        <v>151</v>
      </c>
      <c r="F229" s="5" t="s">
        <v>13</v>
      </c>
      <c r="G229" s="6">
        <v>3503.4690000000001</v>
      </c>
      <c r="H229" s="28">
        <f t="shared" ref="H229" si="1310">AVERAGE(G228:G231)</f>
        <v>3486.8620000000001</v>
      </c>
      <c r="I229" s="28">
        <f t="shared" ref="I229" si="1311">STDEV(G228:G231)*3</f>
        <v>129.6199189090934</v>
      </c>
      <c r="J229" s="6">
        <v>3992.35</v>
      </c>
      <c r="K229" s="28">
        <f t="shared" ref="K229" si="1312">AVERAGE(J228:J231)</f>
        <v>4017.9</v>
      </c>
      <c r="L229" s="28">
        <f t="shared" ref="L229" si="1313">STDEV(J228:J231)*3</f>
        <v>301.46939546162963</v>
      </c>
      <c r="M229" s="31">
        <f t="shared" si="850"/>
        <v>488.88099999999986</v>
      </c>
      <c r="N229" s="34">
        <f t="shared" ref="N229" si="1314">AVERAGE(M228:M231)</f>
        <v>531.03800000000001</v>
      </c>
      <c r="O229" s="35">
        <f t="shared" ref="O229" si="1315">STDEV(M228:M231)*3</f>
        <v>385.05061887757086</v>
      </c>
      <c r="P229" s="87"/>
      <c r="Q229" s="90" t="str">
        <f t="shared" si="1195"/>
        <v>NG</v>
      </c>
      <c r="R229" s="6">
        <v>5316.92</v>
      </c>
      <c r="S229" s="28">
        <f t="shared" ref="S229" si="1316">AVERAGE(R228:R231)</f>
        <v>5374.1574999999993</v>
      </c>
      <c r="T229" s="28">
        <f t="shared" ref="T229" si="1317">STDEV(R228:R231)*3</f>
        <v>405.25459062791526</v>
      </c>
      <c r="U229" s="31">
        <f t="shared" si="852"/>
        <v>1324.5700000000002</v>
      </c>
      <c r="V229" s="41">
        <f t="shared" ref="V229" si="1318">AVERAGE(U228:U231)</f>
        <v>1356.2574999999999</v>
      </c>
      <c r="W229" s="35">
        <f t="shared" ref="W229" si="1319">STDEV(U228:U231)*3</f>
        <v>116.88093525036325</v>
      </c>
      <c r="X229" s="6">
        <v>5669.5</v>
      </c>
      <c r="Y229" s="28">
        <f t="shared" ref="Y229" si="1320">AVERAGE(X228:X231)</f>
        <v>5706.0749999999989</v>
      </c>
      <c r="Z229" s="28">
        <f t="shared" ref="Z229" si="1321">STDEV(X228:X231)*3</f>
        <v>387.63260969634644</v>
      </c>
      <c r="AA229" s="31">
        <f t="shared" si="853"/>
        <v>1677.15</v>
      </c>
      <c r="AB229" s="41">
        <f t="shared" ref="AB229" si="1322">AVERAGE(AA228:AA231)</f>
        <v>1688.1749999999997</v>
      </c>
      <c r="AC229" s="35">
        <f t="shared" ref="AC229" si="1323">STDEV(AA228:AA231)*3</f>
        <v>90.102040487438074</v>
      </c>
      <c r="AD229" s="6"/>
      <c r="AE229" s="28" t="e">
        <f t="shared" ref="AE229" si="1324">AVERAGE(AD228:AD231)</f>
        <v>#DIV/0!</v>
      </c>
      <c r="AF229" s="28" t="e">
        <f t="shared" ref="AF229" si="1325">STDEV(AD228:AD231)*3</f>
        <v>#DIV/0!</v>
      </c>
      <c r="AG229" s="31">
        <f t="shared" si="854"/>
        <v>-3992.35</v>
      </c>
      <c r="AH229" s="46">
        <f t="shared" ref="AH229" si="1326">AVERAGE(AG228:AG231)</f>
        <v>-4017.9</v>
      </c>
      <c r="AI229" s="35">
        <f t="shared" ref="AI229" si="1327">STDEV(AG228:AG231)*3</f>
        <v>301.46939546162963</v>
      </c>
      <c r="AJ229" s="6"/>
      <c r="AK229" s="28" t="e">
        <f t="shared" ref="AK229" si="1328">AVERAGE(AJ228:AJ231)</f>
        <v>#DIV/0!</v>
      </c>
      <c r="AL229" s="28" t="e">
        <f t="shared" ref="AL229" si="1329">STDEV(AJ228:AJ231)*3</f>
        <v>#DIV/0!</v>
      </c>
      <c r="AM229" s="31">
        <f t="shared" si="855"/>
        <v>-3992.35</v>
      </c>
      <c r="AN229" s="46">
        <f t="shared" ref="AN229" si="1330">AVERAGE(AM228:AM231)</f>
        <v>-4017.9</v>
      </c>
      <c r="AO229" s="35">
        <f t="shared" ref="AO229" si="1331">STDEV(AM228:AM231)*3</f>
        <v>301.46939546162963</v>
      </c>
      <c r="AP229" s="25"/>
      <c r="AQ229" s="25"/>
      <c r="AR229" s="25"/>
      <c r="AS229" s="50">
        <f t="shared" si="856"/>
        <v>1813.451</v>
      </c>
      <c r="AT229" s="28">
        <f t="shared" ref="AT229" si="1332">AVERAGE(AS228:AS231)</f>
        <v>1887.2954999999999</v>
      </c>
      <c r="AU229" s="28">
        <f t="shared" ref="AU229" si="1333">STDEV(AS228:AS231)*3</f>
        <v>477.77995347544578</v>
      </c>
      <c r="AV229" s="50">
        <f t="shared" si="857"/>
        <v>2166.0309999999999</v>
      </c>
      <c r="AW229" s="28">
        <f t="shared" ref="AW229" si="1334">AVERAGE(AV228:AV231)</f>
        <v>2219.2129999999997</v>
      </c>
      <c r="AX229" s="28">
        <f t="shared" ref="AX229" si="1335">STDEV(AV228:AV231)*3</f>
        <v>475.06248359347444</v>
      </c>
      <c r="AY229" s="2">
        <f t="shared" ref="AY229" si="1336">IF(IF(COUNTBLANK(R228:R231),"",IF(AND(V230="OK",AB230="OK"),V229,AH229))&gt;0,IF(COUNTBLANK(R228:R231),"",IF(AND(V230="OK",AB230="OK"),V229,AH229)),"")</f>
        <v>1356.2574999999999</v>
      </c>
      <c r="AZ229" s="2">
        <f t="shared" ref="AZ229" si="1337">IF(IF(COUNTBLANK(R228:R231),"",IF(AND(V230="OK",AB230="OK"),AB229,AN229))&gt;0,IF(COUNTBLANK(R228:R231),"",IF(AND(V230="OK",AB230="OK"),AB229,AN229)),"")</f>
        <v>1688.1749999999997</v>
      </c>
      <c r="BB229" s="12">
        <v>3300</v>
      </c>
      <c r="BC229" s="12">
        <v>3900</v>
      </c>
      <c r="BD229" s="12">
        <v>400</v>
      </c>
      <c r="BE229" s="12">
        <v>700</v>
      </c>
      <c r="BF229" s="12">
        <v>3000</v>
      </c>
      <c r="BG229" s="12">
        <v>1300</v>
      </c>
      <c r="BH229" s="12">
        <v>1700</v>
      </c>
      <c r="BI229" s="12">
        <v>1600</v>
      </c>
      <c r="BJ229" s="12">
        <v>2000</v>
      </c>
    </row>
    <row r="230" spans="2:62">
      <c r="B230" s="8"/>
      <c r="C230" s="8"/>
      <c r="D230" s="8"/>
      <c r="E230" s="8"/>
      <c r="F230" s="5" t="s">
        <v>14</v>
      </c>
      <c r="G230" s="6">
        <v>3509.029</v>
      </c>
      <c r="H230" s="29"/>
      <c r="I230" s="29"/>
      <c r="J230" s="6">
        <v>4100.7700000000004</v>
      </c>
      <c r="K230" s="29"/>
      <c r="L230" s="29"/>
      <c r="M230" s="31">
        <f t="shared" si="850"/>
        <v>591.74100000000044</v>
      </c>
      <c r="N230" s="36" t="str">
        <f t="shared" ref="N230" si="1338">IF(N229&gt;700,"NG",IF(N229&lt;400,"NG","OK"))</f>
        <v>OK</v>
      </c>
      <c r="O230" s="37"/>
      <c r="P230" s="87"/>
      <c r="Q230" s="90" t="str">
        <f t="shared" si="1195"/>
        <v>NG</v>
      </c>
      <c r="R230" s="6">
        <v>5506.11</v>
      </c>
      <c r="S230" s="29"/>
      <c r="T230" s="29"/>
      <c r="U230" s="31">
        <f t="shared" si="852"/>
        <v>1405.3399999999992</v>
      </c>
      <c r="V230" s="42" t="str">
        <f>IF(V229&gt;1700,"NG",IF(V229&lt;1300,"NG","OK"))</f>
        <v>OK</v>
      </c>
      <c r="W230" s="37"/>
      <c r="X230" s="6">
        <v>5801.74</v>
      </c>
      <c r="Y230" s="29"/>
      <c r="Z230" s="29"/>
      <c r="AA230" s="31">
        <f t="shared" si="853"/>
        <v>1700.9699999999993</v>
      </c>
      <c r="AB230" s="42" t="str">
        <f>IF(AB229&gt;2000,"NG",IF(AB229&lt;1600,"NG","OK"))</f>
        <v>OK</v>
      </c>
      <c r="AC230" s="37"/>
      <c r="AD230" s="6"/>
      <c r="AE230" s="29"/>
      <c r="AF230" s="29"/>
      <c r="AG230" s="31">
        <f t="shared" si="854"/>
        <v>-4100.7700000000004</v>
      </c>
      <c r="AH230" s="47" t="str">
        <f>IF(AH229&gt;1700,"NG",IF(AH229&lt;1300,"NG","OK"))</f>
        <v>NG</v>
      </c>
      <c r="AI230" s="37"/>
      <c r="AJ230" s="6"/>
      <c r="AK230" s="29"/>
      <c r="AL230" s="29"/>
      <c r="AM230" s="31">
        <f t="shared" si="855"/>
        <v>-4100.7700000000004</v>
      </c>
      <c r="AN230" s="47" t="str">
        <f>IF(AN229&gt;2000,"NG",IF(AN229&lt;1600,"NG","OK"))</f>
        <v>NG</v>
      </c>
      <c r="AO230" s="37"/>
      <c r="AP230" s="8"/>
      <c r="AQ230" s="8"/>
      <c r="AR230" s="8"/>
      <c r="AS230" s="50">
        <f t="shared" si="856"/>
        <v>1997.0809999999997</v>
      </c>
      <c r="AT230" s="29"/>
      <c r="AU230" s="29"/>
      <c r="AV230" s="50">
        <f t="shared" si="857"/>
        <v>2292.7109999999998</v>
      </c>
      <c r="AW230" s="29"/>
      <c r="AX230" s="29"/>
      <c r="AY230" s="1"/>
      <c r="AZ230" s="1"/>
      <c r="BB230" s="12">
        <v>3300</v>
      </c>
      <c r="BC230" s="12">
        <v>3900</v>
      </c>
      <c r="BD230" s="12">
        <v>400</v>
      </c>
      <c r="BE230" s="12">
        <v>700</v>
      </c>
      <c r="BF230" s="12">
        <v>3000</v>
      </c>
      <c r="BG230" s="12">
        <v>1300</v>
      </c>
      <c r="BH230" s="12">
        <v>1700</v>
      </c>
      <c r="BI230" s="12">
        <v>1600</v>
      </c>
      <c r="BJ230" s="12">
        <v>2000</v>
      </c>
    </row>
    <row r="231" spans="2:62">
      <c r="B231" s="9"/>
      <c r="C231" s="9"/>
      <c r="D231" s="9"/>
      <c r="E231" s="9"/>
      <c r="F231" s="5" t="s">
        <v>15</v>
      </c>
      <c r="G231" s="6">
        <v>3422.3</v>
      </c>
      <c r="H231" s="30"/>
      <c r="I231" s="30"/>
      <c r="J231" s="6">
        <v>4092.03</v>
      </c>
      <c r="K231" s="30"/>
      <c r="L231" s="30"/>
      <c r="M231" s="31">
        <f t="shared" si="850"/>
        <v>669.73</v>
      </c>
      <c r="N231" s="38"/>
      <c r="O231" s="39"/>
      <c r="P231" s="88"/>
      <c r="Q231" s="91" t="str">
        <f t="shared" si="1195"/>
        <v>NG</v>
      </c>
      <c r="R231" s="6">
        <v>5461.83</v>
      </c>
      <c r="S231" s="30"/>
      <c r="T231" s="30"/>
      <c r="U231" s="31">
        <f t="shared" si="852"/>
        <v>1369.7999999999997</v>
      </c>
      <c r="V231" s="43"/>
      <c r="W231" s="39"/>
      <c r="X231" s="6">
        <v>5814.1</v>
      </c>
      <c r="Y231" s="30"/>
      <c r="Z231" s="30"/>
      <c r="AA231" s="31">
        <f t="shared" si="853"/>
        <v>1722.0700000000002</v>
      </c>
      <c r="AB231" s="42"/>
      <c r="AC231" s="39"/>
      <c r="AD231" s="6"/>
      <c r="AE231" s="30"/>
      <c r="AF231" s="30"/>
      <c r="AG231" s="31">
        <f t="shared" si="854"/>
        <v>-4092.03</v>
      </c>
      <c r="AH231" s="48"/>
      <c r="AI231" s="39"/>
      <c r="AJ231" s="6"/>
      <c r="AK231" s="30"/>
      <c r="AL231" s="30"/>
      <c r="AM231" s="31">
        <f t="shared" si="855"/>
        <v>-4092.03</v>
      </c>
      <c r="AN231" s="48"/>
      <c r="AO231" s="39"/>
      <c r="AP231" s="9"/>
      <c r="AQ231" s="9"/>
      <c r="AR231" s="9"/>
      <c r="AS231" s="50">
        <f t="shared" si="856"/>
        <v>2039.5299999999997</v>
      </c>
      <c r="AT231" s="30"/>
      <c r="AU231" s="30"/>
      <c r="AV231" s="50">
        <f t="shared" si="857"/>
        <v>2391.8000000000002</v>
      </c>
      <c r="AW231" s="30"/>
      <c r="AX231" s="30"/>
      <c r="AY231" s="21"/>
      <c r="AZ231" s="21"/>
      <c r="BB231" s="12">
        <v>3300</v>
      </c>
      <c r="BC231" s="12">
        <v>3900</v>
      </c>
      <c r="BD231" s="12">
        <v>400</v>
      </c>
      <c r="BE231" s="12">
        <v>700</v>
      </c>
      <c r="BF231" s="12">
        <v>3000</v>
      </c>
      <c r="BG231" s="12">
        <v>1300</v>
      </c>
      <c r="BH231" s="12">
        <v>1700</v>
      </c>
      <c r="BI231" s="12">
        <v>1600</v>
      </c>
      <c r="BJ231" s="12">
        <v>2000</v>
      </c>
    </row>
    <row r="232" spans="2:62">
      <c r="B232" s="4"/>
      <c r="C232" s="4"/>
      <c r="D232" s="4"/>
      <c r="E232" s="4"/>
      <c r="F232" s="5" t="s">
        <v>12</v>
      </c>
      <c r="G232" s="6">
        <v>3533.81</v>
      </c>
      <c r="H232" s="27"/>
      <c r="I232" s="27"/>
      <c r="J232" s="6">
        <v>3929.01</v>
      </c>
      <c r="K232" s="27"/>
      <c r="L232" s="27"/>
      <c r="M232" s="31">
        <f t="shared" ref="M232:M283" si="1339">J232-G232</f>
        <v>395.20000000000027</v>
      </c>
      <c r="N232" s="32"/>
      <c r="O232" s="33"/>
      <c r="P232" s="86">
        <v>2716.9</v>
      </c>
      <c r="Q232" s="89" t="str">
        <f t="shared" ref="Q232" si="1340">IF(P232&gt;3000,"NG","OK")</f>
        <v>OK</v>
      </c>
      <c r="R232" s="6">
        <v>5388.89</v>
      </c>
      <c r="S232" s="27"/>
      <c r="T232" s="27"/>
      <c r="U232" s="31">
        <f t="shared" ref="U232:U283" si="1341">R232-J232</f>
        <v>1459.88</v>
      </c>
      <c r="V232" s="40"/>
      <c r="W232" s="33"/>
      <c r="X232" s="6">
        <v>5711.32</v>
      </c>
      <c r="Y232" s="27"/>
      <c r="Z232" s="27"/>
      <c r="AA232" s="31">
        <f t="shared" ref="AA232:AA283" si="1342">X232-J232</f>
        <v>1782.3099999999995</v>
      </c>
      <c r="AB232" s="40"/>
      <c r="AC232" s="33"/>
      <c r="AD232" s="6"/>
      <c r="AE232" s="27"/>
      <c r="AF232" s="27"/>
      <c r="AG232" s="31">
        <f t="shared" ref="AG232:AG283" si="1343">AD232-J232</f>
        <v>-3929.01</v>
      </c>
      <c r="AH232" s="45"/>
      <c r="AI232" s="33"/>
      <c r="AJ232" s="6"/>
      <c r="AK232" s="27"/>
      <c r="AL232" s="27"/>
      <c r="AM232" s="31">
        <f t="shared" ref="AM232:AM283" si="1344">AJ232-J232</f>
        <v>-3929.01</v>
      </c>
      <c r="AN232" s="47"/>
      <c r="AO232" s="33"/>
      <c r="AP232" s="4"/>
      <c r="AQ232" s="4"/>
      <c r="AR232" s="4"/>
      <c r="AS232" s="50">
        <f t="shared" ref="AS232:AS283" si="1345">R232-G232</f>
        <v>1855.0800000000004</v>
      </c>
      <c r="AT232" s="27"/>
      <c r="AU232" s="27"/>
      <c r="AV232" s="50">
        <f t="shared" ref="AV232:AV283" si="1346">X232-G232</f>
        <v>2177.5099999999998</v>
      </c>
      <c r="AW232" s="27"/>
      <c r="AX232" s="27"/>
      <c r="AY232" s="16"/>
      <c r="AZ232" s="16"/>
      <c r="BB232" s="12">
        <v>3300</v>
      </c>
      <c r="BC232" s="12">
        <v>3900</v>
      </c>
      <c r="BD232" s="12">
        <v>400</v>
      </c>
      <c r="BE232" s="12">
        <v>700</v>
      </c>
      <c r="BF232" s="12">
        <v>3000</v>
      </c>
      <c r="BG232" s="12">
        <v>1300</v>
      </c>
      <c r="BH232" s="12">
        <v>1700</v>
      </c>
      <c r="BI232" s="12">
        <v>1600</v>
      </c>
      <c r="BJ232" s="12">
        <v>2000</v>
      </c>
    </row>
    <row r="233" spans="2:62">
      <c r="B233" s="26">
        <v>44325</v>
      </c>
      <c r="C233" s="8" t="s">
        <v>147</v>
      </c>
      <c r="D233" s="8" t="s">
        <v>148</v>
      </c>
      <c r="E233" s="8" t="s">
        <v>152</v>
      </c>
      <c r="F233" s="5" t="s">
        <v>13</v>
      </c>
      <c r="G233" s="6">
        <v>3541.3150000000001</v>
      </c>
      <c r="H233" s="28">
        <f t="shared" ref="H233" si="1347">AVERAGE(G232:G235)</f>
        <v>3507.95325</v>
      </c>
      <c r="I233" s="28">
        <f t="shared" ref="I233" si="1348">STDEV(G232:G235)*3</f>
        <v>178.56986660198322</v>
      </c>
      <c r="J233" s="6">
        <v>4031.07</v>
      </c>
      <c r="K233" s="28">
        <f t="shared" ref="K233" si="1349">AVERAGE(J232:J235)</f>
        <v>4019.875</v>
      </c>
      <c r="L233" s="28">
        <f t="shared" ref="L233" si="1350">STDEV(J232:J235)*3</f>
        <v>221.76186890446263</v>
      </c>
      <c r="M233" s="31">
        <f t="shared" si="1339"/>
        <v>489.75500000000011</v>
      </c>
      <c r="N233" s="34">
        <f t="shared" ref="N233" si="1351">AVERAGE(M232:M235)</f>
        <v>511.92175000000032</v>
      </c>
      <c r="O233" s="35">
        <f t="shared" ref="O233" si="1352">STDEV(M232:M235)*3</f>
        <v>377.12521706755427</v>
      </c>
      <c r="P233" s="87"/>
      <c r="Q233" s="90" t="str">
        <f t="shared" si="1195"/>
        <v>NG</v>
      </c>
      <c r="R233" s="6">
        <v>5470.08</v>
      </c>
      <c r="S233" s="28">
        <f t="shared" ref="S233" si="1353">AVERAGE(R232:R235)</f>
        <v>5458.3</v>
      </c>
      <c r="T233" s="28">
        <f t="shared" ref="T233" si="1354">STDEV(R232:R235)*3</f>
        <v>169.64539074198183</v>
      </c>
      <c r="U233" s="31">
        <f t="shared" si="1341"/>
        <v>1439.0099999999998</v>
      </c>
      <c r="V233" s="41">
        <f t="shared" ref="V233" si="1355">AVERAGE(U232:U235)</f>
        <v>1438.4249999999997</v>
      </c>
      <c r="W233" s="35">
        <f t="shared" ref="W233" si="1356">STDEV(U232:U235)*3</f>
        <v>52.777043304831963</v>
      </c>
      <c r="X233" s="6">
        <v>5792.16</v>
      </c>
      <c r="Y233" s="28">
        <f t="shared" ref="Y233" si="1357">AVERAGE(X232:X235)</f>
        <v>5776.0225</v>
      </c>
      <c r="Z233" s="28">
        <f t="shared" ref="Z233" si="1358">STDEV(X232:X235)*3</f>
        <v>165.55809320296015</v>
      </c>
      <c r="AA233" s="31">
        <f t="shared" si="1342"/>
        <v>1761.0899999999997</v>
      </c>
      <c r="AB233" s="41">
        <f t="shared" ref="AB233" si="1359">AVERAGE(AA232:AA235)</f>
        <v>1756.1474999999996</v>
      </c>
      <c r="AC233" s="35">
        <f t="shared" ref="AC233" si="1360">STDEV(AA232:AA235)*3</f>
        <v>62.421334694157224</v>
      </c>
      <c r="AD233" s="6"/>
      <c r="AE233" s="28" t="e">
        <f t="shared" ref="AE233" si="1361">AVERAGE(AD232:AD235)</f>
        <v>#DIV/0!</v>
      </c>
      <c r="AF233" s="28" t="e">
        <f t="shared" ref="AF233" si="1362">STDEV(AD232:AD235)*3</f>
        <v>#DIV/0!</v>
      </c>
      <c r="AG233" s="31">
        <f t="shared" si="1343"/>
        <v>-4031.07</v>
      </c>
      <c r="AH233" s="46">
        <f t="shared" ref="AH233" si="1363">AVERAGE(AG232:AG235)</f>
        <v>-4019.875</v>
      </c>
      <c r="AI233" s="35">
        <f t="shared" ref="AI233" si="1364">STDEV(AG232:AG235)*3</f>
        <v>221.76186890446263</v>
      </c>
      <c r="AJ233" s="6"/>
      <c r="AK233" s="28" t="e">
        <f t="shared" ref="AK233" si="1365">AVERAGE(AJ232:AJ235)</f>
        <v>#DIV/0!</v>
      </c>
      <c r="AL233" s="28" t="e">
        <f t="shared" ref="AL233" si="1366">STDEV(AJ232:AJ235)*3</f>
        <v>#DIV/0!</v>
      </c>
      <c r="AM233" s="31">
        <f t="shared" si="1344"/>
        <v>-4031.07</v>
      </c>
      <c r="AN233" s="46">
        <f t="shared" ref="AN233" si="1367">AVERAGE(AM232:AM235)</f>
        <v>-4019.875</v>
      </c>
      <c r="AO233" s="35">
        <f t="shared" ref="AO233" si="1368">STDEV(AM232:AM235)*3</f>
        <v>221.76186890446263</v>
      </c>
      <c r="AP233" s="25"/>
      <c r="AQ233" s="25"/>
      <c r="AR233" s="25"/>
      <c r="AS233" s="50">
        <f t="shared" si="1345"/>
        <v>1928.7649999999999</v>
      </c>
      <c r="AT233" s="28">
        <f t="shared" ref="AT233" si="1369">AVERAGE(AS232:AS235)</f>
        <v>1950.3467500000002</v>
      </c>
      <c r="AU233" s="28">
        <f t="shared" ref="AU233" si="1370">STDEV(AS232:AS235)*3</f>
        <v>326.93160024422474</v>
      </c>
      <c r="AV233" s="50">
        <f t="shared" si="1346"/>
        <v>2250.8449999999998</v>
      </c>
      <c r="AW233" s="28">
        <f t="shared" ref="AW233" si="1371">AVERAGE(AV232:AV235)</f>
        <v>2268.06925</v>
      </c>
      <c r="AX233" s="28">
        <f t="shared" ref="AX233" si="1372">STDEV(AV232:AV235)*3</f>
        <v>323.53350951369805</v>
      </c>
      <c r="AY233" s="2">
        <f t="shared" ref="AY233" si="1373">IF(IF(COUNTBLANK(R232:R235),"",IF(AND(V234="OK",AB234="OK"),V233,AH233))&gt;0,IF(COUNTBLANK(R232:R235),"",IF(AND(V234="OK",AB234="OK"),V233,AH233)),"")</f>
        <v>1438.4249999999997</v>
      </c>
      <c r="AZ233" s="2">
        <f t="shared" ref="AZ233" si="1374">IF(IF(COUNTBLANK(R232:R235),"",IF(AND(V234="OK",AB234="OK"),AB233,AN233))&gt;0,IF(COUNTBLANK(R232:R235),"",IF(AND(V234="OK",AB234="OK"),AB233,AN233)),"")</f>
        <v>1756.1474999999996</v>
      </c>
      <c r="BB233" s="12">
        <v>3300</v>
      </c>
      <c r="BC233" s="12">
        <v>3900</v>
      </c>
      <c r="BD233" s="12">
        <v>400</v>
      </c>
      <c r="BE233" s="12">
        <v>700</v>
      </c>
      <c r="BF233" s="12">
        <v>3000</v>
      </c>
      <c r="BG233" s="12">
        <v>1300</v>
      </c>
      <c r="BH233" s="12">
        <v>1700</v>
      </c>
      <c r="BI233" s="12">
        <v>1600</v>
      </c>
      <c r="BJ233" s="12">
        <v>2000</v>
      </c>
    </row>
    <row r="234" spans="2:62">
      <c r="B234" s="8"/>
      <c r="C234" s="8"/>
      <c r="D234" s="8"/>
      <c r="E234" s="8"/>
      <c r="F234" s="5" t="s">
        <v>14</v>
      </c>
      <c r="G234" s="6">
        <v>3537.9009999999998</v>
      </c>
      <c r="H234" s="29"/>
      <c r="I234" s="29"/>
      <c r="J234" s="6">
        <v>4010.53</v>
      </c>
      <c r="K234" s="29"/>
      <c r="L234" s="29"/>
      <c r="M234" s="31">
        <f t="shared" si="1339"/>
        <v>472.62900000000036</v>
      </c>
      <c r="N234" s="36" t="str">
        <f t="shared" ref="N234" si="1375">IF(N233&gt;700,"NG",IF(N233&lt;400,"NG","OK"))</f>
        <v>OK</v>
      </c>
      <c r="O234" s="37"/>
      <c r="P234" s="87"/>
      <c r="Q234" s="90" t="str">
        <f t="shared" si="1195"/>
        <v>NG</v>
      </c>
      <c r="R234" s="6">
        <v>5448.54</v>
      </c>
      <c r="S234" s="29"/>
      <c r="T234" s="29"/>
      <c r="U234" s="31">
        <f t="shared" si="1341"/>
        <v>1438.0099999999998</v>
      </c>
      <c r="V234" s="42" t="str">
        <f>IF(V233&gt;1700,"NG",IF(V233&lt;1300,"NG","OK"))</f>
        <v>OK</v>
      </c>
      <c r="W234" s="37"/>
      <c r="X234" s="6">
        <v>5758.41</v>
      </c>
      <c r="Y234" s="29"/>
      <c r="Z234" s="29"/>
      <c r="AA234" s="31">
        <f t="shared" si="1342"/>
        <v>1747.8799999999997</v>
      </c>
      <c r="AB234" s="42" t="str">
        <f>IF(AB233&gt;2000,"NG",IF(AB233&lt;1600,"NG","OK"))</f>
        <v>OK</v>
      </c>
      <c r="AC234" s="37"/>
      <c r="AD234" s="6"/>
      <c r="AE234" s="29"/>
      <c r="AF234" s="29"/>
      <c r="AG234" s="31">
        <f t="shared" si="1343"/>
        <v>-4010.53</v>
      </c>
      <c r="AH234" s="47" t="str">
        <f>IF(AH233&gt;1700,"NG",IF(AH233&lt;1300,"NG","OK"))</f>
        <v>NG</v>
      </c>
      <c r="AI234" s="37"/>
      <c r="AJ234" s="6"/>
      <c r="AK234" s="29"/>
      <c r="AL234" s="29"/>
      <c r="AM234" s="31">
        <f t="shared" si="1344"/>
        <v>-4010.53</v>
      </c>
      <c r="AN234" s="47" t="str">
        <f>IF(AN233&gt;2000,"NG",IF(AN233&lt;1600,"NG","OK"))</f>
        <v>NG</v>
      </c>
      <c r="AO234" s="37"/>
      <c r="AP234" s="8"/>
      <c r="AQ234" s="8"/>
      <c r="AR234" s="8"/>
      <c r="AS234" s="50">
        <f t="shared" si="1345"/>
        <v>1910.6390000000001</v>
      </c>
      <c r="AT234" s="29"/>
      <c r="AU234" s="29"/>
      <c r="AV234" s="50">
        <f t="shared" si="1346"/>
        <v>2220.509</v>
      </c>
      <c r="AW234" s="29"/>
      <c r="AX234" s="29"/>
      <c r="AY234" s="1"/>
      <c r="AZ234" s="1"/>
      <c r="BB234" s="12">
        <v>3300</v>
      </c>
      <c r="BC234" s="12">
        <v>3900</v>
      </c>
      <c r="BD234" s="12">
        <v>400</v>
      </c>
      <c r="BE234" s="12">
        <v>700</v>
      </c>
      <c r="BF234" s="12">
        <v>3000</v>
      </c>
      <c r="BG234" s="12">
        <v>1300</v>
      </c>
      <c r="BH234" s="12">
        <v>1700</v>
      </c>
      <c r="BI234" s="12">
        <v>1600</v>
      </c>
      <c r="BJ234" s="12">
        <v>2000</v>
      </c>
    </row>
    <row r="235" spans="2:62">
      <c r="B235" s="9"/>
      <c r="C235" s="9"/>
      <c r="D235" s="9"/>
      <c r="E235" s="9"/>
      <c r="F235" s="5" t="s">
        <v>15</v>
      </c>
      <c r="G235" s="6">
        <v>3418.7869999999998</v>
      </c>
      <c r="H235" s="30"/>
      <c r="I235" s="30"/>
      <c r="J235" s="6">
        <v>4108.8900000000003</v>
      </c>
      <c r="K235" s="30"/>
      <c r="L235" s="30"/>
      <c r="M235" s="31">
        <f t="shared" si="1339"/>
        <v>690.10300000000052</v>
      </c>
      <c r="N235" s="38"/>
      <c r="O235" s="39"/>
      <c r="P235" s="88"/>
      <c r="Q235" s="91" t="str">
        <f t="shared" si="1195"/>
        <v>NG</v>
      </c>
      <c r="R235" s="6">
        <v>5525.69</v>
      </c>
      <c r="S235" s="30"/>
      <c r="T235" s="30"/>
      <c r="U235" s="31">
        <f t="shared" si="1341"/>
        <v>1416.7999999999993</v>
      </c>
      <c r="V235" s="43"/>
      <c r="W235" s="39"/>
      <c r="X235" s="6">
        <v>5842.2</v>
      </c>
      <c r="Y235" s="30"/>
      <c r="Z235" s="30"/>
      <c r="AA235" s="31">
        <f t="shared" si="1342"/>
        <v>1733.3099999999995</v>
      </c>
      <c r="AB235" s="42"/>
      <c r="AC235" s="39"/>
      <c r="AD235" s="6"/>
      <c r="AE235" s="30"/>
      <c r="AF235" s="30"/>
      <c r="AG235" s="31">
        <f t="shared" si="1343"/>
        <v>-4108.8900000000003</v>
      </c>
      <c r="AH235" s="48"/>
      <c r="AI235" s="39"/>
      <c r="AJ235" s="6"/>
      <c r="AK235" s="30"/>
      <c r="AL235" s="30"/>
      <c r="AM235" s="31">
        <f t="shared" si="1344"/>
        <v>-4108.8900000000003</v>
      </c>
      <c r="AN235" s="48"/>
      <c r="AO235" s="39"/>
      <c r="AP235" s="9"/>
      <c r="AQ235" s="9"/>
      <c r="AR235" s="9"/>
      <c r="AS235" s="50">
        <f t="shared" si="1345"/>
        <v>2106.9029999999998</v>
      </c>
      <c r="AT235" s="30"/>
      <c r="AU235" s="30"/>
      <c r="AV235" s="50">
        <f t="shared" si="1346"/>
        <v>2423.413</v>
      </c>
      <c r="AW235" s="30"/>
      <c r="AX235" s="30"/>
      <c r="AY235" s="21"/>
      <c r="AZ235" s="21"/>
      <c r="BB235" s="12">
        <v>3300</v>
      </c>
      <c r="BC235" s="12">
        <v>3900</v>
      </c>
      <c r="BD235" s="12">
        <v>400</v>
      </c>
      <c r="BE235" s="12">
        <v>700</v>
      </c>
      <c r="BF235" s="12">
        <v>3000</v>
      </c>
      <c r="BG235" s="12">
        <v>1300</v>
      </c>
      <c r="BH235" s="12">
        <v>1700</v>
      </c>
      <c r="BI235" s="12">
        <v>1600</v>
      </c>
      <c r="BJ235" s="12">
        <v>2000</v>
      </c>
    </row>
    <row r="236" spans="2:62">
      <c r="B236" s="4"/>
      <c r="C236" s="4"/>
      <c r="D236" s="4"/>
      <c r="E236" s="4"/>
      <c r="F236" s="5" t="s">
        <v>12</v>
      </c>
      <c r="G236" s="6">
        <v>3414.34</v>
      </c>
      <c r="H236" s="27"/>
      <c r="I236" s="27"/>
      <c r="J236" s="6">
        <v>3995.18</v>
      </c>
      <c r="K236" s="27"/>
      <c r="L236" s="27"/>
      <c r="M236" s="31">
        <f t="shared" si="1339"/>
        <v>580.83999999999969</v>
      </c>
      <c r="N236" s="32"/>
      <c r="O236" s="33"/>
      <c r="P236" s="86">
        <v>2904.73</v>
      </c>
      <c r="Q236" s="89" t="str">
        <f t="shared" ref="Q236" si="1376">IF(P236&gt;3000,"NG","OK")</f>
        <v>OK</v>
      </c>
      <c r="R236" s="6">
        <v>5429.6</v>
      </c>
      <c r="S236" s="27"/>
      <c r="T236" s="27"/>
      <c r="U236" s="31">
        <f t="shared" si="1341"/>
        <v>1434.4200000000005</v>
      </c>
      <c r="V236" s="40"/>
      <c r="W236" s="33"/>
      <c r="X236" s="6">
        <v>5580.28</v>
      </c>
      <c r="Y236" s="27"/>
      <c r="Z236" s="27"/>
      <c r="AA236" s="31">
        <f t="shared" si="1342"/>
        <v>1585.1</v>
      </c>
      <c r="AB236" s="40"/>
      <c r="AC236" s="33"/>
      <c r="AD236" s="6"/>
      <c r="AE236" s="27"/>
      <c r="AF236" s="27"/>
      <c r="AG236" s="31">
        <f t="shared" si="1343"/>
        <v>-3995.18</v>
      </c>
      <c r="AH236" s="45"/>
      <c r="AI236" s="33"/>
      <c r="AJ236" s="6"/>
      <c r="AK236" s="27"/>
      <c r="AL236" s="27"/>
      <c r="AM236" s="31">
        <f t="shared" si="1344"/>
        <v>-3995.18</v>
      </c>
      <c r="AN236" s="47"/>
      <c r="AO236" s="33"/>
      <c r="AP236" s="4"/>
      <c r="AQ236" s="4"/>
      <c r="AR236" s="4"/>
      <c r="AS236" s="50">
        <f t="shared" si="1345"/>
        <v>2015.2600000000002</v>
      </c>
      <c r="AT236" s="27"/>
      <c r="AU236" s="27"/>
      <c r="AV236" s="50">
        <f t="shared" si="1346"/>
        <v>2165.9399999999996</v>
      </c>
      <c r="AW236" s="27"/>
      <c r="AX236" s="27"/>
      <c r="AY236" s="16"/>
      <c r="AZ236" s="16"/>
      <c r="BB236" s="12">
        <v>3300</v>
      </c>
      <c r="BC236" s="12">
        <v>3900</v>
      </c>
      <c r="BD236" s="12">
        <v>400</v>
      </c>
      <c r="BE236" s="12">
        <v>700</v>
      </c>
      <c r="BF236" s="12">
        <v>3000</v>
      </c>
      <c r="BG236" s="12">
        <v>1300</v>
      </c>
      <c r="BH236" s="12">
        <v>1700</v>
      </c>
      <c r="BI236" s="12">
        <v>1600</v>
      </c>
      <c r="BJ236" s="12">
        <v>2000</v>
      </c>
    </row>
    <row r="237" spans="2:62">
      <c r="B237" s="54">
        <v>44621</v>
      </c>
      <c r="C237" s="55" t="s">
        <v>153</v>
      </c>
      <c r="D237" s="55" t="s">
        <v>154</v>
      </c>
      <c r="E237" s="55" t="s">
        <v>155</v>
      </c>
      <c r="F237" s="5" t="s">
        <v>13</v>
      </c>
      <c r="G237" s="6">
        <v>3475.42</v>
      </c>
      <c r="H237" s="28">
        <f t="shared" ref="H237" si="1377">AVERAGE(G236:G239)</f>
        <v>3436.2750000000001</v>
      </c>
      <c r="I237" s="28">
        <f t="shared" ref="I237" si="1378">STDEV(G236:G239)*3</f>
        <v>88.626037370515519</v>
      </c>
      <c r="J237" s="6">
        <v>3936.75</v>
      </c>
      <c r="K237" s="28">
        <f t="shared" ref="K237" si="1379">AVERAGE(J236:J239)</f>
        <v>3973.2825000000003</v>
      </c>
      <c r="L237" s="28">
        <f t="shared" ref="L237" si="1380">STDEV(J236:J239)*3</f>
        <v>198.05620774164095</v>
      </c>
      <c r="M237" s="31">
        <f t="shared" si="1339"/>
        <v>461.32999999999993</v>
      </c>
      <c r="N237" s="34">
        <f t="shared" ref="N237" si="1381">AVERAGE(M236:M239)</f>
        <v>537.00749999999994</v>
      </c>
      <c r="O237" s="35">
        <f t="shared" ref="O237" si="1382">STDEV(M236:M239)*3</f>
        <v>269.88837845487166</v>
      </c>
      <c r="P237" s="87"/>
      <c r="Q237" s="90" t="str">
        <f t="shared" si="1195"/>
        <v>NG</v>
      </c>
      <c r="R237" s="6">
        <v>5329.39</v>
      </c>
      <c r="S237" s="28">
        <f t="shared" ref="S237" si="1383">AVERAGE(R236:R239)</f>
        <v>5426.0575000000008</v>
      </c>
      <c r="T237" s="28">
        <f t="shared" ref="T237" si="1384">STDEV(R236:R239)*3</f>
        <v>215.16106856260035</v>
      </c>
      <c r="U237" s="31">
        <f t="shared" si="1341"/>
        <v>1392.6400000000003</v>
      </c>
      <c r="V237" s="41">
        <f t="shared" ref="V237" si="1385">AVERAGE(U236:U239)</f>
        <v>1452.7750000000001</v>
      </c>
      <c r="W237" s="35">
        <f t="shared" ref="W237" si="1386">STDEV(U236:U239)*3</f>
        <v>182.64345841009458</v>
      </c>
      <c r="X237" s="6">
        <v>5534</v>
      </c>
      <c r="Y237" s="28">
        <f t="shared" ref="Y237" si="1387">AVERAGE(X236:X239)</f>
        <v>5604.2049999999999</v>
      </c>
      <c r="Z237" s="28">
        <f t="shared" ref="Z237" si="1388">STDEV(X236:X239)*3</f>
        <v>211.56122021769502</v>
      </c>
      <c r="AA237" s="31">
        <f t="shared" si="1342"/>
        <v>1597.25</v>
      </c>
      <c r="AB237" s="41">
        <f t="shared" ref="AB237" si="1389">AVERAGE(AA236:AA239)</f>
        <v>1630.9225000000001</v>
      </c>
      <c r="AC237" s="35">
        <f t="shared" ref="AC237" si="1390">STDEV(AA236:AA239)*3</f>
        <v>151.16945599227364</v>
      </c>
      <c r="AD237" s="6"/>
      <c r="AE237" s="28" t="e">
        <f t="shared" ref="AE237" si="1391">AVERAGE(AD236:AD239)</f>
        <v>#DIV/0!</v>
      </c>
      <c r="AF237" s="28" t="e">
        <f t="shared" ref="AF237" si="1392">STDEV(AD236:AD239)*3</f>
        <v>#DIV/0!</v>
      </c>
      <c r="AG237" s="31">
        <f t="shared" si="1343"/>
        <v>-3936.75</v>
      </c>
      <c r="AH237" s="46">
        <f t="shared" ref="AH237" si="1393">AVERAGE(AG236:AG239)</f>
        <v>-3973.2825000000003</v>
      </c>
      <c r="AI237" s="35">
        <f t="shared" ref="AI237" si="1394">STDEV(AG236:AG239)*3</f>
        <v>198.05620774164095</v>
      </c>
      <c r="AJ237" s="6"/>
      <c r="AK237" s="28" t="e">
        <f t="shared" ref="AK237" si="1395">AVERAGE(AJ236:AJ239)</f>
        <v>#DIV/0!</v>
      </c>
      <c r="AL237" s="28" t="e">
        <f t="shared" ref="AL237" si="1396">STDEV(AJ236:AJ239)*3</f>
        <v>#DIV/0!</v>
      </c>
      <c r="AM237" s="31">
        <f t="shared" si="1344"/>
        <v>-3936.75</v>
      </c>
      <c r="AN237" s="46">
        <f t="shared" ref="AN237" si="1397">AVERAGE(AM236:AM239)</f>
        <v>-3973.2825000000003</v>
      </c>
      <c r="AO237" s="35">
        <f t="shared" ref="AO237" si="1398">STDEV(AM236:AM239)*3</f>
        <v>198.05620774164095</v>
      </c>
      <c r="AP237" s="25"/>
      <c r="AQ237" s="25"/>
      <c r="AR237" s="25"/>
      <c r="AS237" s="50">
        <f t="shared" si="1345"/>
        <v>1853.9700000000003</v>
      </c>
      <c r="AT237" s="28">
        <f t="shared" ref="AT237" si="1399">AVERAGE(AS236:AS239)</f>
        <v>1989.7825000000003</v>
      </c>
      <c r="AU237" s="28">
        <f t="shared" ref="AU237" si="1400">STDEV(AS236:AS239)*3</f>
        <v>295.75791016471578</v>
      </c>
      <c r="AV237" s="50">
        <f t="shared" si="1346"/>
        <v>2058.58</v>
      </c>
      <c r="AW237" s="28">
        <f t="shared" ref="AW237" si="1401">AVERAGE(AV236:AV239)</f>
        <v>2167.9299999999998</v>
      </c>
      <c r="AX237" s="28">
        <f t="shared" ref="AX237" si="1402">STDEV(AV236:AV239)*3</f>
        <v>282.60937033297415</v>
      </c>
      <c r="AY237" s="2">
        <f t="shared" ref="AY237" si="1403">IF(IF(COUNTBLANK(R236:R239),"",IF(AND(V238="OK",AB238="OK"),V237,AH237))&gt;0,IF(COUNTBLANK(R236:R239),"",IF(AND(V238="OK",AB238="OK"),V237,AH237)),"")</f>
        <v>1452.7750000000001</v>
      </c>
      <c r="AZ237" s="2">
        <f t="shared" ref="AZ237" si="1404">IF(IF(COUNTBLANK(R236:R239),"",IF(AND(V238="OK",AB238="OK"),AB237,AN237))&gt;0,IF(COUNTBLANK(R236:R239),"",IF(AND(V238="OK",AB238="OK"),AB237,AN237)),"")</f>
        <v>1630.9225000000001</v>
      </c>
      <c r="BB237" s="12">
        <v>3300</v>
      </c>
      <c r="BC237" s="12">
        <v>3900</v>
      </c>
      <c r="BD237" s="12">
        <v>400</v>
      </c>
      <c r="BE237" s="12">
        <v>700</v>
      </c>
      <c r="BF237" s="12">
        <v>3000</v>
      </c>
      <c r="BG237" s="12">
        <v>1300</v>
      </c>
      <c r="BH237" s="12">
        <v>1700</v>
      </c>
      <c r="BI237" s="12">
        <v>1600</v>
      </c>
      <c r="BJ237" s="12">
        <v>2000</v>
      </c>
    </row>
    <row r="238" spans="2:62">
      <c r="B238" s="8"/>
      <c r="C238" s="8"/>
      <c r="D238" s="8"/>
      <c r="E238" s="8"/>
      <c r="F238" s="5" t="s">
        <v>14</v>
      </c>
      <c r="G238" s="6">
        <v>3442.78</v>
      </c>
      <c r="H238" s="29"/>
      <c r="I238" s="29"/>
      <c r="J238" s="6">
        <v>3905.92</v>
      </c>
      <c r="K238" s="29"/>
      <c r="L238" s="29"/>
      <c r="M238" s="31">
        <f t="shared" si="1339"/>
        <v>463.13999999999987</v>
      </c>
      <c r="N238" s="36" t="str">
        <f t="shared" ref="N238" si="1405">IF(N237&gt;700,"NG",IF(N237&lt;400,"NG","OK"))</f>
        <v>OK</v>
      </c>
      <c r="O238" s="37"/>
      <c r="P238" s="87"/>
      <c r="Q238" s="90" t="str">
        <f t="shared" si="1195"/>
        <v>NG</v>
      </c>
      <c r="R238" s="6">
        <v>5443.14</v>
      </c>
      <c r="S238" s="29"/>
      <c r="T238" s="29"/>
      <c r="U238" s="31">
        <f t="shared" si="1341"/>
        <v>1537.2200000000003</v>
      </c>
      <c r="V238" s="42" t="str">
        <f>IF(V237&gt;1700,"NG",IF(V237&lt;1300,"NG","OK"))</f>
        <v>OK</v>
      </c>
      <c r="W238" s="37"/>
      <c r="X238" s="6">
        <v>5601.33</v>
      </c>
      <c r="Y238" s="29"/>
      <c r="Z238" s="29"/>
      <c r="AA238" s="31">
        <f t="shared" si="1342"/>
        <v>1695.4099999999999</v>
      </c>
      <c r="AB238" s="42" t="str">
        <f>IF(AB237&gt;2000,"NG",IF(AB237&lt;1600,"NG","OK"))</f>
        <v>OK</v>
      </c>
      <c r="AC238" s="37"/>
      <c r="AD238" s="6"/>
      <c r="AE238" s="29"/>
      <c r="AF238" s="29"/>
      <c r="AG238" s="31">
        <f t="shared" si="1343"/>
        <v>-3905.92</v>
      </c>
      <c r="AH238" s="47" t="str">
        <f>IF(AH237&gt;1700,"NG",IF(AH237&lt;1300,"NG","OK"))</f>
        <v>NG</v>
      </c>
      <c r="AI238" s="37"/>
      <c r="AJ238" s="6"/>
      <c r="AK238" s="29"/>
      <c r="AL238" s="29"/>
      <c r="AM238" s="31">
        <f t="shared" si="1344"/>
        <v>-3905.92</v>
      </c>
      <c r="AN238" s="47" t="str">
        <f>IF(AN237&gt;2000,"NG",IF(AN237&lt;1600,"NG","OK"))</f>
        <v>NG</v>
      </c>
      <c r="AO238" s="37"/>
      <c r="AP238" s="8"/>
      <c r="AQ238" s="8"/>
      <c r="AR238" s="8"/>
      <c r="AS238" s="50">
        <f t="shared" si="1345"/>
        <v>2000.3600000000001</v>
      </c>
      <c r="AT238" s="29"/>
      <c r="AU238" s="29"/>
      <c r="AV238" s="50">
        <f t="shared" si="1346"/>
        <v>2158.5499999999997</v>
      </c>
      <c r="AW238" s="29"/>
      <c r="AX238" s="29"/>
      <c r="AY238" s="1"/>
      <c r="AZ238" s="1"/>
      <c r="BB238" s="12">
        <v>3300</v>
      </c>
      <c r="BC238" s="12">
        <v>3900</v>
      </c>
      <c r="BD238" s="12">
        <v>400</v>
      </c>
      <c r="BE238" s="12">
        <v>700</v>
      </c>
      <c r="BF238" s="12">
        <v>3000</v>
      </c>
      <c r="BG238" s="12">
        <v>1300</v>
      </c>
      <c r="BH238" s="12">
        <v>1700</v>
      </c>
      <c r="BI238" s="12">
        <v>1600</v>
      </c>
      <c r="BJ238" s="12">
        <v>2000</v>
      </c>
    </row>
    <row r="239" spans="2:62">
      <c r="B239" s="9"/>
      <c r="C239" s="9"/>
      <c r="D239" s="9"/>
      <c r="E239" s="9"/>
      <c r="F239" s="5" t="s">
        <v>15</v>
      </c>
      <c r="G239" s="6">
        <v>3412.56</v>
      </c>
      <c r="H239" s="30"/>
      <c r="I239" s="30"/>
      <c r="J239" s="6">
        <v>4055.28</v>
      </c>
      <c r="K239" s="30"/>
      <c r="L239" s="30"/>
      <c r="M239" s="31">
        <f t="shared" si="1339"/>
        <v>642.72000000000025</v>
      </c>
      <c r="N239" s="38"/>
      <c r="O239" s="39"/>
      <c r="P239" s="88"/>
      <c r="Q239" s="91" t="str">
        <f t="shared" si="1195"/>
        <v>NG</v>
      </c>
      <c r="R239" s="6">
        <v>5502.1</v>
      </c>
      <c r="S239" s="30"/>
      <c r="T239" s="30"/>
      <c r="U239" s="31">
        <f t="shared" si="1341"/>
        <v>1446.8200000000002</v>
      </c>
      <c r="V239" s="43"/>
      <c r="W239" s="39"/>
      <c r="X239" s="6">
        <v>5701.21</v>
      </c>
      <c r="Y239" s="30"/>
      <c r="Z239" s="30"/>
      <c r="AA239" s="31">
        <f t="shared" si="1342"/>
        <v>1645.9299999999998</v>
      </c>
      <c r="AB239" s="42"/>
      <c r="AC239" s="39"/>
      <c r="AD239" s="6"/>
      <c r="AE239" s="30"/>
      <c r="AF239" s="30"/>
      <c r="AG239" s="31">
        <f t="shared" si="1343"/>
        <v>-4055.28</v>
      </c>
      <c r="AH239" s="48"/>
      <c r="AI239" s="39"/>
      <c r="AJ239" s="6"/>
      <c r="AK239" s="30"/>
      <c r="AL239" s="30"/>
      <c r="AM239" s="31">
        <f t="shared" si="1344"/>
        <v>-4055.28</v>
      </c>
      <c r="AN239" s="48"/>
      <c r="AO239" s="39"/>
      <c r="AP239" s="9"/>
      <c r="AQ239" s="9"/>
      <c r="AR239" s="9"/>
      <c r="AS239" s="50">
        <f t="shared" si="1345"/>
        <v>2089.5400000000004</v>
      </c>
      <c r="AT239" s="30"/>
      <c r="AU239" s="30"/>
      <c r="AV239" s="50">
        <f t="shared" si="1346"/>
        <v>2288.65</v>
      </c>
      <c r="AW239" s="30"/>
      <c r="AX239" s="30"/>
      <c r="AY239" s="21"/>
      <c r="AZ239" s="21"/>
      <c r="BB239" s="12">
        <v>3300</v>
      </c>
      <c r="BC239" s="12">
        <v>3900</v>
      </c>
      <c r="BD239" s="12">
        <v>400</v>
      </c>
      <c r="BE239" s="12">
        <v>700</v>
      </c>
      <c r="BF239" s="12">
        <v>3000</v>
      </c>
      <c r="BG239" s="12">
        <v>1300</v>
      </c>
      <c r="BH239" s="12">
        <v>1700</v>
      </c>
      <c r="BI239" s="12">
        <v>1600</v>
      </c>
      <c r="BJ239" s="12">
        <v>2000</v>
      </c>
    </row>
    <row r="240" spans="2:62">
      <c r="B240" s="4"/>
      <c r="C240" s="4"/>
      <c r="D240" s="4"/>
      <c r="E240" s="4"/>
      <c r="F240" s="5" t="s">
        <v>12</v>
      </c>
      <c r="G240" s="6">
        <v>3545.26</v>
      </c>
      <c r="H240" s="27"/>
      <c r="I240" s="27"/>
      <c r="J240" s="6">
        <v>4193.09</v>
      </c>
      <c r="K240" s="27"/>
      <c r="L240" s="27"/>
      <c r="M240" s="31">
        <f t="shared" si="1339"/>
        <v>647.82999999999993</v>
      </c>
      <c r="N240" s="32"/>
      <c r="O240" s="33"/>
      <c r="P240" s="86">
        <v>2830.61</v>
      </c>
      <c r="Q240" s="89" t="str">
        <f t="shared" ref="Q240" si="1406">IF(P240&gt;3000,"NG","OK")</f>
        <v>OK</v>
      </c>
      <c r="R240" s="6">
        <v>5388.6</v>
      </c>
      <c r="S240" s="27"/>
      <c r="T240" s="27"/>
      <c r="U240" s="31">
        <f t="shared" si="1341"/>
        <v>1195.5100000000002</v>
      </c>
      <c r="V240" s="40"/>
      <c r="W240" s="33"/>
      <c r="X240" s="6">
        <v>5639.01</v>
      </c>
      <c r="Y240" s="27"/>
      <c r="Z240" s="27"/>
      <c r="AA240" s="31">
        <f t="shared" si="1342"/>
        <v>1445.92</v>
      </c>
      <c r="AB240" s="40"/>
      <c r="AC240" s="33"/>
      <c r="AD240" s="6"/>
      <c r="AE240" s="27"/>
      <c r="AF240" s="27"/>
      <c r="AG240" s="31">
        <f t="shared" si="1343"/>
        <v>-4193.09</v>
      </c>
      <c r="AH240" s="45"/>
      <c r="AI240" s="33"/>
      <c r="AJ240" s="6"/>
      <c r="AK240" s="27"/>
      <c r="AL240" s="27"/>
      <c r="AM240" s="31">
        <f t="shared" si="1344"/>
        <v>-4193.09</v>
      </c>
      <c r="AN240" s="47"/>
      <c r="AO240" s="33"/>
      <c r="AP240" s="4"/>
      <c r="AQ240" s="4"/>
      <c r="AR240" s="4"/>
      <c r="AS240" s="50">
        <f t="shared" si="1345"/>
        <v>1843.3400000000001</v>
      </c>
      <c r="AT240" s="27"/>
      <c r="AU240" s="27"/>
      <c r="AV240" s="50">
        <f t="shared" si="1346"/>
        <v>2093.75</v>
      </c>
      <c r="AW240" s="27"/>
      <c r="AX240" s="27"/>
      <c r="AY240" s="16"/>
      <c r="AZ240" s="16"/>
      <c r="BB240" s="12">
        <v>3300</v>
      </c>
      <c r="BC240" s="12">
        <v>3900</v>
      </c>
      <c r="BD240" s="12">
        <v>400</v>
      </c>
      <c r="BE240" s="12">
        <v>700</v>
      </c>
      <c r="BF240" s="12">
        <v>3000</v>
      </c>
      <c r="BG240" s="12">
        <v>1300</v>
      </c>
      <c r="BH240" s="12">
        <v>1700</v>
      </c>
      <c r="BI240" s="12">
        <v>1600</v>
      </c>
      <c r="BJ240" s="12">
        <v>2000</v>
      </c>
    </row>
    <row r="241" spans="2:62">
      <c r="B241" s="54">
        <v>44621</v>
      </c>
      <c r="C241" s="55" t="s">
        <v>153</v>
      </c>
      <c r="D241" s="55" t="s">
        <v>154</v>
      </c>
      <c r="E241" s="55" t="s">
        <v>156</v>
      </c>
      <c r="F241" s="5" t="s">
        <v>13</v>
      </c>
      <c r="G241" s="6">
        <v>3579.48</v>
      </c>
      <c r="H241" s="28">
        <f t="shared" ref="H241" si="1407">AVERAGE(G240:G243)</f>
        <v>3554.9074999999998</v>
      </c>
      <c r="I241" s="28">
        <f t="shared" ref="I241" si="1408">STDEV(G240:G243)*3</f>
        <v>50.049311933332248</v>
      </c>
      <c r="J241" s="6">
        <v>4072.87</v>
      </c>
      <c r="K241" s="28">
        <f t="shared" ref="K241" si="1409">AVERAGE(J240:J243)</f>
        <v>4115.4699999999993</v>
      </c>
      <c r="L241" s="28">
        <f t="shared" ref="L241" si="1410">STDEV(J240:J243)*3</f>
        <v>159.35011829302195</v>
      </c>
      <c r="M241" s="31">
        <f t="shared" si="1339"/>
        <v>493.38999999999987</v>
      </c>
      <c r="N241" s="34">
        <f t="shared" ref="N241" si="1411">AVERAGE(M240:M243)</f>
        <v>560.5625</v>
      </c>
      <c r="O241" s="35">
        <f t="shared" ref="O241" si="1412">STDEV(M240:M243)*3</f>
        <v>192.89252143356933</v>
      </c>
      <c r="P241" s="87"/>
      <c r="Q241" s="90" t="str">
        <f t="shared" si="1195"/>
        <v>NG</v>
      </c>
      <c r="R241" s="6">
        <v>5492.84</v>
      </c>
      <c r="S241" s="28">
        <f t="shared" ref="S241" si="1413">AVERAGE(R240:R243)</f>
        <v>5498.97</v>
      </c>
      <c r="T241" s="28">
        <f t="shared" ref="T241" si="1414">STDEV(R240:R243)*3</f>
        <v>239.88486613373428</v>
      </c>
      <c r="U241" s="31">
        <f t="shared" si="1341"/>
        <v>1419.9700000000003</v>
      </c>
      <c r="V241" s="41">
        <f t="shared" ref="V241" si="1415">AVERAGE(U240:U243)</f>
        <v>1383.5</v>
      </c>
      <c r="W241" s="35">
        <f t="shared" ref="W241" si="1416">STDEV(U240:U243)*3</f>
        <v>381.15556666537037</v>
      </c>
      <c r="X241" s="6">
        <v>5865.29</v>
      </c>
      <c r="Y241" s="28">
        <f t="shared" ref="Y241" si="1417">AVERAGE(X240:X243)</f>
        <v>5750.2825000000003</v>
      </c>
      <c r="Z241" s="28">
        <f t="shared" ref="Z241" si="1418">STDEV(X240:X243)*3</f>
        <v>293.58257036990449</v>
      </c>
      <c r="AA241" s="31">
        <f t="shared" si="1342"/>
        <v>1792.42</v>
      </c>
      <c r="AB241" s="41">
        <f t="shared" ref="AB241" si="1419">AVERAGE(AA240:AA243)</f>
        <v>1634.8125</v>
      </c>
      <c r="AC241" s="35">
        <f t="shared" ref="AC241" si="1420">STDEV(AA240:AA243)*3</f>
        <v>439.92687213331271</v>
      </c>
      <c r="AD241" s="6"/>
      <c r="AE241" s="28" t="e">
        <f t="shared" ref="AE241" si="1421">AVERAGE(AD240:AD243)</f>
        <v>#DIV/0!</v>
      </c>
      <c r="AF241" s="28" t="e">
        <f t="shared" ref="AF241" si="1422">STDEV(AD240:AD243)*3</f>
        <v>#DIV/0!</v>
      </c>
      <c r="AG241" s="31">
        <f t="shared" si="1343"/>
        <v>-4072.87</v>
      </c>
      <c r="AH241" s="46">
        <f t="shared" ref="AH241" si="1423">AVERAGE(AG240:AG243)</f>
        <v>-4115.4699999999993</v>
      </c>
      <c r="AI241" s="35">
        <f t="shared" ref="AI241" si="1424">STDEV(AG240:AG243)*3</f>
        <v>159.35011829302195</v>
      </c>
      <c r="AJ241" s="6"/>
      <c r="AK241" s="28" t="e">
        <f t="shared" ref="AK241" si="1425">AVERAGE(AJ240:AJ243)</f>
        <v>#DIV/0!</v>
      </c>
      <c r="AL241" s="28" t="e">
        <f t="shared" ref="AL241" si="1426">STDEV(AJ240:AJ243)*3</f>
        <v>#DIV/0!</v>
      </c>
      <c r="AM241" s="31">
        <f t="shared" si="1344"/>
        <v>-4072.87</v>
      </c>
      <c r="AN241" s="46">
        <f t="shared" ref="AN241" si="1427">AVERAGE(AM240:AM243)</f>
        <v>-4115.4699999999993</v>
      </c>
      <c r="AO241" s="35">
        <f t="shared" ref="AO241" si="1428">STDEV(AM240:AM243)*3</f>
        <v>159.35011829302195</v>
      </c>
      <c r="AP241" s="25"/>
      <c r="AQ241" s="25"/>
      <c r="AR241" s="25"/>
      <c r="AS241" s="50">
        <f t="shared" si="1345"/>
        <v>1913.3600000000001</v>
      </c>
      <c r="AT241" s="28">
        <f t="shared" ref="AT241" si="1429">AVERAGE(AS240:AS243)</f>
        <v>1944.0625</v>
      </c>
      <c r="AU241" s="28">
        <f t="shared" ref="AU241" si="1430">STDEV(AS240:AS243)*3</f>
        <v>243.65782118577638</v>
      </c>
      <c r="AV241" s="50">
        <f t="shared" si="1346"/>
        <v>2285.81</v>
      </c>
      <c r="AW241" s="28">
        <f t="shared" ref="AW241" si="1431">AVERAGE(AV240:AV243)</f>
        <v>2195.375</v>
      </c>
      <c r="AX241" s="28">
        <f t="shared" ref="AX241" si="1432">STDEV(AV240:AV243)*3</f>
        <v>251.79426184883573</v>
      </c>
      <c r="AY241" s="2">
        <f t="shared" ref="AY241" si="1433">IF(IF(COUNTBLANK(R240:R243),"",IF(AND(V242="OK",AB242="OK"),V241,AH241))&gt;0,IF(COUNTBLANK(R240:R243),"",IF(AND(V242="OK",AB242="OK"),V241,AH241)),"")</f>
        <v>1383.5</v>
      </c>
      <c r="AZ241" s="2">
        <f t="shared" ref="AZ241" si="1434">IF(IF(COUNTBLANK(R240:R243),"",IF(AND(V242="OK",AB242="OK"),AB241,AN241))&gt;0,IF(COUNTBLANK(R240:R243),"",IF(AND(V242="OK",AB242="OK"),AB241,AN241)),"")</f>
        <v>1634.8125</v>
      </c>
      <c r="BB241" s="12">
        <v>3300</v>
      </c>
      <c r="BC241" s="12">
        <v>3900</v>
      </c>
      <c r="BD241" s="12">
        <v>400</v>
      </c>
      <c r="BE241" s="12">
        <v>700</v>
      </c>
      <c r="BF241" s="12">
        <v>3000</v>
      </c>
      <c r="BG241" s="12">
        <v>1300</v>
      </c>
      <c r="BH241" s="12">
        <v>1700</v>
      </c>
      <c r="BI241" s="12">
        <v>1600</v>
      </c>
      <c r="BJ241" s="12">
        <v>2000</v>
      </c>
    </row>
    <row r="242" spans="2:62">
      <c r="B242" s="8"/>
      <c r="C242" s="8"/>
      <c r="D242" s="8"/>
      <c r="E242" s="8"/>
      <c r="F242" s="5" t="s">
        <v>14</v>
      </c>
      <c r="G242" s="6">
        <v>3543.79</v>
      </c>
      <c r="H242" s="29"/>
      <c r="I242" s="29"/>
      <c r="J242" s="6">
        <v>4100.34</v>
      </c>
      <c r="K242" s="29"/>
      <c r="L242" s="29"/>
      <c r="M242" s="31">
        <f t="shared" si="1339"/>
        <v>556.55000000000018</v>
      </c>
      <c r="N242" s="36" t="str">
        <f t="shared" ref="N242" si="1435">IF(N241&gt;700,"NG",IF(N241&lt;400,"NG","OK"))</f>
        <v>OK</v>
      </c>
      <c r="O242" s="37"/>
      <c r="P242" s="87"/>
      <c r="Q242" s="90" t="str">
        <f t="shared" si="1195"/>
        <v>NG</v>
      </c>
      <c r="R242" s="6">
        <v>5547.83</v>
      </c>
      <c r="S242" s="29"/>
      <c r="T242" s="29"/>
      <c r="U242" s="31">
        <f t="shared" si="1341"/>
        <v>1447.4899999999998</v>
      </c>
      <c r="V242" s="42" t="str">
        <f>IF(V241&gt;1700,"NG",IF(V241&lt;1300,"NG","OK"))</f>
        <v>OK</v>
      </c>
      <c r="W242" s="37"/>
      <c r="X242" s="6">
        <v>5708.95</v>
      </c>
      <c r="Y242" s="29"/>
      <c r="Z242" s="29"/>
      <c r="AA242" s="31">
        <f t="shared" si="1342"/>
        <v>1608.6099999999997</v>
      </c>
      <c r="AB242" s="42" t="str">
        <f>IF(AB241&gt;2000,"NG",IF(AB241&lt;1600,"NG","OK"))</f>
        <v>OK</v>
      </c>
      <c r="AC242" s="37"/>
      <c r="AD242" s="6"/>
      <c r="AE242" s="29"/>
      <c r="AF242" s="29"/>
      <c r="AG242" s="31">
        <f t="shared" si="1343"/>
        <v>-4100.34</v>
      </c>
      <c r="AH242" s="47" t="str">
        <f>IF(AH241&gt;1700,"NG",IF(AH241&lt;1300,"NG","OK"))</f>
        <v>NG</v>
      </c>
      <c r="AI242" s="37"/>
      <c r="AJ242" s="6"/>
      <c r="AK242" s="29"/>
      <c r="AL242" s="29"/>
      <c r="AM242" s="31">
        <f t="shared" si="1344"/>
        <v>-4100.34</v>
      </c>
      <c r="AN242" s="47" t="str">
        <f>IF(AN241&gt;2000,"NG",IF(AN241&lt;1600,"NG","OK"))</f>
        <v>NG</v>
      </c>
      <c r="AO242" s="37"/>
      <c r="AP242" s="8"/>
      <c r="AQ242" s="8"/>
      <c r="AR242" s="8"/>
      <c r="AS242" s="50">
        <f t="shared" si="1345"/>
        <v>2004.04</v>
      </c>
      <c r="AT242" s="29"/>
      <c r="AU242" s="29"/>
      <c r="AV242" s="50">
        <f t="shared" si="1346"/>
        <v>2165.16</v>
      </c>
      <c r="AW242" s="29"/>
      <c r="AX242" s="29"/>
      <c r="AY242" s="1"/>
      <c r="AZ242" s="1"/>
      <c r="BB242" s="12">
        <v>3300</v>
      </c>
      <c r="BC242" s="12">
        <v>3900</v>
      </c>
      <c r="BD242" s="12">
        <v>400</v>
      </c>
      <c r="BE242" s="12">
        <v>700</v>
      </c>
      <c r="BF242" s="12">
        <v>3000</v>
      </c>
      <c r="BG242" s="12">
        <v>1300</v>
      </c>
      <c r="BH242" s="12">
        <v>1700</v>
      </c>
      <c r="BI242" s="12">
        <v>1600</v>
      </c>
      <c r="BJ242" s="12">
        <v>2000</v>
      </c>
    </row>
    <row r="243" spans="2:62">
      <c r="B243" s="9"/>
      <c r="C243" s="9"/>
      <c r="D243" s="9"/>
      <c r="E243" s="9"/>
      <c r="F243" s="5" t="s">
        <v>15</v>
      </c>
      <c r="G243" s="6">
        <v>3551.1</v>
      </c>
      <c r="H243" s="30"/>
      <c r="I243" s="30"/>
      <c r="J243" s="6">
        <v>4095.58</v>
      </c>
      <c r="K243" s="30"/>
      <c r="L243" s="30"/>
      <c r="M243" s="31">
        <f t="shared" si="1339"/>
        <v>544.48</v>
      </c>
      <c r="N243" s="38"/>
      <c r="O243" s="39"/>
      <c r="P243" s="88"/>
      <c r="Q243" s="91" t="str">
        <f t="shared" si="1195"/>
        <v>NG</v>
      </c>
      <c r="R243" s="6">
        <v>5566.61</v>
      </c>
      <c r="S243" s="30"/>
      <c r="T243" s="30"/>
      <c r="U243" s="31">
        <f t="shared" si="1341"/>
        <v>1471.0299999999997</v>
      </c>
      <c r="V243" s="43"/>
      <c r="W243" s="39"/>
      <c r="X243" s="6">
        <v>5787.88</v>
      </c>
      <c r="Y243" s="30"/>
      <c r="Z243" s="30"/>
      <c r="AA243" s="31">
        <f t="shared" si="1342"/>
        <v>1692.3000000000002</v>
      </c>
      <c r="AB243" s="42"/>
      <c r="AC243" s="39"/>
      <c r="AD243" s="6"/>
      <c r="AE243" s="30"/>
      <c r="AF243" s="30"/>
      <c r="AG243" s="31">
        <f t="shared" si="1343"/>
        <v>-4095.58</v>
      </c>
      <c r="AH243" s="48"/>
      <c r="AI243" s="39"/>
      <c r="AJ243" s="6"/>
      <c r="AK243" s="30"/>
      <c r="AL243" s="30"/>
      <c r="AM243" s="31">
        <f t="shared" si="1344"/>
        <v>-4095.58</v>
      </c>
      <c r="AN243" s="48"/>
      <c r="AO243" s="39"/>
      <c r="AP243" s="9"/>
      <c r="AQ243" s="9"/>
      <c r="AR243" s="9"/>
      <c r="AS243" s="50">
        <f t="shared" si="1345"/>
        <v>2015.5099999999998</v>
      </c>
      <c r="AT243" s="30"/>
      <c r="AU243" s="30"/>
      <c r="AV243" s="50">
        <f t="shared" si="1346"/>
        <v>2236.7800000000002</v>
      </c>
      <c r="AW243" s="30"/>
      <c r="AX243" s="30"/>
      <c r="AY243" s="21"/>
      <c r="AZ243" s="21"/>
      <c r="BB243" s="12">
        <v>3300</v>
      </c>
      <c r="BC243" s="12">
        <v>3900</v>
      </c>
      <c r="BD243" s="12">
        <v>400</v>
      </c>
      <c r="BE243" s="12">
        <v>700</v>
      </c>
      <c r="BF243" s="12">
        <v>3000</v>
      </c>
      <c r="BG243" s="12">
        <v>1300</v>
      </c>
      <c r="BH243" s="12">
        <v>1700</v>
      </c>
      <c r="BI243" s="12">
        <v>1600</v>
      </c>
      <c r="BJ243" s="12">
        <v>2000</v>
      </c>
    </row>
    <row r="244" spans="2:62">
      <c r="B244" s="4"/>
      <c r="C244" s="4"/>
      <c r="D244" s="4"/>
      <c r="E244" s="4"/>
      <c r="F244" s="5" t="s">
        <v>12</v>
      </c>
      <c r="G244" s="6">
        <v>3559.35</v>
      </c>
      <c r="H244" s="27"/>
      <c r="I244" s="27"/>
      <c r="J244" s="6">
        <v>4173.97</v>
      </c>
      <c r="K244" s="27"/>
      <c r="L244" s="27"/>
      <c r="M244" s="31">
        <f t="shared" si="1339"/>
        <v>614.62000000000035</v>
      </c>
      <c r="N244" s="32"/>
      <c r="O244" s="33"/>
      <c r="P244" s="86">
        <v>2870.59</v>
      </c>
      <c r="Q244" s="89" t="str">
        <f t="shared" ref="Q244" si="1436">IF(P244&gt;3000,"NG","OK")</f>
        <v>OK</v>
      </c>
      <c r="R244" s="6">
        <v>5671.48</v>
      </c>
      <c r="S244" s="27"/>
      <c r="T244" s="27"/>
      <c r="U244" s="31">
        <f t="shared" si="1341"/>
        <v>1497.5099999999993</v>
      </c>
      <c r="V244" s="40"/>
      <c r="W244" s="33"/>
      <c r="X244" s="6">
        <v>5801.42</v>
      </c>
      <c r="Y244" s="27"/>
      <c r="Z244" s="27"/>
      <c r="AA244" s="31">
        <f t="shared" si="1342"/>
        <v>1627.4499999999998</v>
      </c>
      <c r="AB244" s="40"/>
      <c r="AC244" s="33"/>
      <c r="AD244" s="6"/>
      <c r="AE244" s="27"/>
      <c r="AF244" s="27"/>
      <c r="AG244" s="31">
        <f t="shared" si="1343"/>
        <v>-4173.97</v>
      </c>
      <c r="AH244" s="45"/>
      <c r="AI244" s="33"/>
      <c r="AJ244" s="6"/>
      <c r="AK244" s="27"/>
      <c r="AL244" s="27"/>
      <c r="AM244" s="31">
        <f t="shared" si="1344"/>
        <v>-4173.97</v>
      </c>
      <c r="AN244" s="47"/>
      <c r="AO244" s="33"/>
      <c r="AP244" s="4"/>
      <c r="AQ244" s="4"/>
      <c r="AR244" s="4"/>
      <c r="AS244" s="50">
        <f t="shared" si="1345"/>
        <v>2112.1299999999997</v>
      </c>
      <c r="AT244" s="27"/>
      <c r="AU244" s="27"/>
      <c r="AV244" s="50">
        <f t="shared" si="1346"/>
        <v>2242.0700000000002</v>
      </c>
      <c r="AW244" s="27"/>
      <c r="AX244" s="27"/>
      <c r="AY244" s="16"/>
      <c r="AZ244" s="16"/>
      <c r="BB244" s="12">
        <v>3300</v>
      </c>
      <c r="BC244" s="12">
        <v>3900</v>
      </c>
      <c r="BD244" s="12">
        <v>400</v>
      </c>
      <c r="BE244" s="12">
        <v>700</v>
      </c>
      <c r="BF244" s="12">
        <v>3000</v>
      </c>
      <c r="BG244" s="12">
        <v>1300</v>
      </c>
      <c r="BH244" s="12">
        <v>1700</v>
      </c>
      <c r="BI244" s="12">
        <v>1600</v>
      </c>
      <c r="BJ244" s="12">
        <v>2000</v>
      </c>
    </row>
    <row r="245" spans="2:62">
      <c r="B245" s="54">
        <v>44621</v>
      </c>
      <c r="C245" s="55" t="s">
        <v>153</v>
      </c>
      <c r="D245" s="55" t="s">
        <v>154</v>
      </c>
      <c r="E245" s="55" t="s">
        <v>157</v>
      </c>
      <c r="F245" s="5" t="s">
        <v>13</v>
      </c>
      <c r="G245" s="6">
        <v>3594.15</v>
      </c>
      <c r="H245" s="28">
        <f t="shared" ref="H245" si="1437">AVERAGE(G244:G247)</f>
        <v>3571.2950000000001</v>
      </c>
      <c r="I245" s="28">
        <f t="shared" ref="I245" si="1438">STDEV(G244:G247)*3</f>
        <v>48.136440458347465</v>
      </c>
      <c r="J245" s="6">
        <v>4105.1400000000003</v>
      </c>
      <c r="K245" s="28">
        <f t="shared" ref="K245" si="1439">AVERAGE(J244:J247)</f>
        <v>4108.7025000000003</v>
      </c>
      <c r="L245" s="28">
        <f t="shared" ref="L245" si="1440">STDEV(J244:J247)*3</f>
        <v>155.52330701538</v>
      </c>
      <c r="M245" s="31">
        <f t="shared" si="1339"/>
        <v>510.99000000000024</v>
      </c>
      <c r="N245" s="34">
        <f t="shared" ref="N245" si="1441">AVERAGE(M244:M247)</f>
        <v>537.40750000000025</v>
      </c>
      <c r="O245" s="35">
        <f t="shared" ref="O245" si="1442">STDEV(M244:M247)*3</f>
        <v>166.88078327057346</v>
      </c>
      <c r="P245" s="87"/>
      <c r="Q245" s="90" t="str">
        <f t="shared" si="1195"/>
        <v>NG</v>
      </c>
      <c r="R245" s="6">
        <v>5482.68</v>
      </c>
      <c r="S245" s="28">
        <f t="shared" ref="S245" si="1443">AVERAGE(R244:R247)</f>
        <v>5590.2725</v>
      </c>
      <c r="T245" s="28">
        <f t="shared" ref="T245" si="1444">STDEV(R244:R247)*3</f>
        <v>252.88627646631892</v>
      </c>
      <c r="U245" s="31">
        <f t="shared" si="1341"/>
        <v>1377.54</v>
      </c>
      <c r="V245" s="41">
        <f t="shared" ref="V245" si="1445">AVERAGE(U244:U247)</f>
        <v>1481.5699999999997</v>
      </c>
      <c r="W245" s="35">
        <f t="shared" ref="W245" si="1446">STDEV(U244:U247)*3</f>
        <v>212.45631033226556</v>
      </c>
      <c r="X245" s="6">
        <v>5901.74</v>
      </c>
      <c r="Y245" s="28">
        <f t="shared" ref="Y245" si="1447">AVERAGE(X244:X247)</f>
        <v>5818.55</v>
      </c>
      <c r="Z245" s="28">
        <f t="shared" ref="Z245" si="1448">STDEV(X244:X247)*3</f>
        <v>262.53853888524628</v>
      </c>
      <c r="AA245" s="31">
        <f t="shared" si="1342"/>
        <v>1796.5999999999995</v>
      </c>
      <c r="AB245" s="41">
        <f t="shared" ref="AB245" si="1449">AVERAGE(AA244:AA247)</f>
        <v>1709.8474999999999</v>
      </c>
      <c r="AC245" s="35">
        <f t="shared" ref="AC245" si="1450">STDEV(AA244:AA247)*3</f>
        <v>346.03137780409497</v>
      </c>
      <c r="AD245" s="6"/>
      <c r="AE245" s="28" t="e">
        <f t="shared" ref="AE245" si="1451">AVERAGE(AD244:AD247)</f>
        <v>#DIV/0!</v>
      </c>
      <c r="AF245" s="28" t="e">
        <f t="shared" ref="AF245" si="1452">STDEV(AD244:AD247)*3</f>
        <v>#DIV/0!</v>
      </c>
      <c r="AG245" s="31">
        <f t="shared" si="1343"/>
        <v>-4105.1400000000003</v>
      </c>
      <c r="AH245" s="46">
        <f t="shared" ref="AH245" si="1453">AVERAGE(AG244:AG247)</f>
        <v>-4108.7025000000003</v>
      </c>
      <c r="AI245" s="35">
        <f t="shared" ref="AI245" si="1454">STDEV(AG244:AG247)*3</f>
        <v>155.52330701538</v>
      </c>
      <c r="AJ245" s="6"/>
      <c r="AK245" s="28" t="e">
        <f t="shared" ref="AK245" si="1455">AVERAGE(AJ244:AJ247)</f>
        <v>#DIV/0!</v>
      </c>
      <c r="AL245" s="28" t="e">
        <f t="shared" ref="AL245" si="1456">STDEV(AJ244:AJ247)*3</f>
        <v>#DIV/0!</v>
      </c>
      <c r="AM245" s="31">
        <f t="shared" si="1344"/>
        <v>-4105.1400000000003</v>
      </c>
      <c r="AN245" s="46">
        <f t="shared" ref="AN245" si="1457">AVERAGE(AM244:AM247)</f>
        <v>-4108.7025000000003</v>
      </c>
      <c r="AO245" s="35">
        <f t="shared" ref="AO245" si="1458">STDEV(AM244:AM247)*3</f>
        <v>155.52330701538</v>
      </c>
      <c r="AP245" s="25"/>
      <c r="AQ245" s="25"/>
      <c r="AR245" s="25"/>
      <c r="AS245" s="50">
        <f t="shared" si="1345"/>
        <v>1888.5300000000002</v>
      </c>
      <c r="AT245" s="28">
        <f t="shared" ref="AT245" si="1459">AVERAGE(AS244:AS247)</f>
        <v>2018.9775</v>
      </c>
      <c r="AU245" s="28">
        <f t="shared" ref="AU245" si="1460">STDEV(AS244:AS247)*3</f>
        <v>292.42356680849025</v>
      </c>
      <c r="AV245" s="50">
        <f t="shared" si="1346"/>
        <v>2307.5899999999997</v>
      </c>
      <c r="AW245" s="28">
        <f t="shared" ref="AW245" si="1461">AVERAGE(AV244:AV247)</f>
        <v>2247.2550000000001</v>
      </c>
      <c r="AX245" s="28">
        <f t="shared" ref="AX245" si="1462">STDEV(AV244:AV247)*3</f>
        <v>247.55027307599573</v>
      </c>
      <c r="AY245" s="2">
        <f t="shared" ref="AY245" si="1463">IF(IF(COUNTBLANK(R244:R247),"",IF(AND(V246="OK",AB246="OK"),V245,AH245))&gt;0,IF(COUNTBLANK(R244:R247),"",IF(AND(V246="OK",AB246="OK"),V245,AH245)),"")</f>
        <v>1481.5699999999997</v>
      </c>
      <c r="AZ245" s="2">
        <f t="shared" ref="AZ245" si="1464">IF(IF(COUNTBLANK(R244:R247),"",IF(AND(V246="OK",AB246="OK"),AB245,AN245))&gt;0,IF(COUNTBLANK(R244:R247),"",IF(AND(V246="OK",AB246="OK"),AB245,AN245)),"")</f>
        <v>1709.8474999999999</v>
      </c>
      <c r="BB245" s="12">
        <v>3300</v>
      </c>
      <c r="BC245" s="12">
        <v>3900</v>
      </c>
      <c r="BD245" s="12">
        <v>400</v>
      </c>
      <c r="BE245" s="12">
        <v>700</v>
      </c>
      <c r="BF245" s="12">
        <v>3000</v>
      </c>
      <c r="BG245" s="12">
        <v>1300</v>
      </c>
      <c r="BH245" s="12">
        <v>1700</v>
      </c>
      <c r="BI245" s="12">
        <v>1600</v>
      </c>
      <c r="BJ245" s="12">
        <v>2000</v>
      </c>
    </row>
    <row r="246" spans="2:62">
      <c r="B246" s="8"/>
      <c r="C246" s="8"/>
      <c r="D246" s="8"/>
      <c r="E246" s="8"/>
      <c r="F246" s="5" t="s">
        <v>14</v>
      </c>
      <c r="G246" s="6">
        <v>3560.95</v>
      </c>
      <c r="H246" s="29"/>
      <c r="I246" s="29"/>
      <c r="J246" s="6">
        <v>4047.14</v>
      </c>
      <c r="K246" s="29"/>
      <c r="L246" s="29"/>
      <c r="M246" s="31">
        <f t="shared" si="1339"/>
        <v>486.19000000000005</v>
      </c>
      <c r="N246" s="36" t="str">
        <f t="shared" ref="N246" si="1465">IF(N245&gt;700,"NG",IF(N245&lt;400,"NG","OK"))</f>
        <v>OK</v>
      </c>
      <c r="O246" s="37"/>
      <c r="P246" s="87"/>
      <c r="Q246" s="90" t="str">
        <f t="shared" si="1195"/>
        <v>NG</v>
      </c>
      <c r="R246" s="6">
        <v>5566.06</v>
      </c>
      <c r="S246" s="29"/>
      <c r="T246" s="29"/>
      <c r="U246" s="31">
        <f t="shared" si="1341"/>
        <v>1518.9200000000005</v>
      </c>
      <c r="V246" s="42" t="str">
        <f>IF(V245&gt;1700,"NG",IF(V245&lt;1300,"NG","OK"))</f>
        <v>OK</v>
      </c>
      <c r="W246" s="37"/>
      <c r="X246" s="6">
        <v>5867.92</v>
      </c>
      <c r="Y246" s="29"/>
      <c r="Z246" s="29"/>
      <c r="AA246" s="31">
        <f t="shared" si="1342"/>
        <v>1820.7800000000002</v>
      </c>
      <c r="AB246" s="42" t="str">
        <f>IF(AB245&gt;2000,"NG",IF(AB245&lt;1600,"NG","OK"))</f>
        <v>OK</v>
      </c>
      <c r="AC246" s="37"/>
      <c r="AD246" s="6"/>
      <c r="AE246" s="29"/>
      <c r="AF246" s="29"/>
      <c r="AG246" s="31">
        <f t="shared" si="1343"/>
        <v>-4047.14</v>
      </c>
      <c r="AH246" s="47" t="str">
        <f>IF(AH245&gt;1700,"NG",IF(AH245&lt;1300,"NG","OK"))</f>
        <v>NG</v>
      </c>
      <c r="AI246" s="37"/>
      <c r="AJ246" s="6"/>
      <c r="AK246" s="29"/>
      <c r="AL246" s="29"/>
      <c r="AM246" s="31">
        <f t="shared" si="1344"/>
        <v>-4047.14</v>
      </c>
      <c r="AN246" s="47" t="str">
        <f>IF(AN245&gt;2000,"NG",IF(AN245&lt;1600,"NG","OK"))</f>
        <v>NG</v>
      </c>
      <c r="AO246" s="37"/>
      <c r="AP246" s="8"/>
      <c r="AQ246" s="8"/>
      <c r="AR246" s="8"/>
      <c r="AS246" s="50">
        <f t="shared" si="1345"/>
        <v>2005.1100000000006</v>
      </c>
      <c r="AT246" s="29"/>
      <c r="AU246" s="29"/>
      <c r="AV246" s="50">
        <f t="shared" si="1346"/>
        <v>2306.9700000000003</v>
      </c>
      <c r="AW246" s="29"/>
      <c r="AX246" s="29"/>
      <c r="AY246" s="1"/>
      <c r="AZ246" s="1"/>
      <c r="BB246" s="12">
        <v>3300</v>
      </c>
      <c r="BC246" s="12">
        <v>3900</v>
      </c>
      <c r="BD246" s="12">
        <v>400</v>
      </c>
      <c r="BE246" s="12">
        <v>700</v>
      </c>
      <c r="BF246" s="12">
        <v>3000</v>
      </c>
      <c r="BG246" s="12">
        <v>1300</v>
      </c>
      <c r="BH246" s="12">
        <v>1700</v>
      </c>
      <c r="BI246" s="12">
        <v>1600</v>
      </c>
      <c r="BJ246" s="12">
        <v>2000</v>
      </c>
    </row>
    <row r="247" spans="2:62">
      <c r="B247" s="9"/>
      <c r="C247" s="9"/>
      <c r="D247" s="9"/>
      <c r="E247" s="9"/>
      <c r="F247" s="5" t="s">
        <v>15</v>
      </c>
      <c r="G247" s="6">
        <v>3570.73</v>
      </c>
      <c r="H247" s="30"/>
      <c r="I247" s="30"/>
      <c r="J247" s="6">
        <v>4108.5600000000004</v>
      </c>
      <c r="K247" s="30"/>
      <c r="L247" s="30"/>
      <c r="M247" s="31">
        <f t="shared" si="1339"/>
        <v>537.83000000000038</v>
      </c>
      <c r="N247" s="38"/>
      <c r="O247" s="39"/>
      <c r="P247" s="88"/>
      <c r="Q247" s="91" t="str">
        <f t="shared" si="1195"/>
        <v>NG</v>
      </c>
      <c r="R247" s="6">
        <v>5640.87</v>
      </c>
      <c r="S247" s="30"/>
      <c r="T247" s="30"/>
      <c r="U247" s="31">
        <f t="shared" si="1341"/>
        <v>1532.3099999999995</v>
      </c>
      <c r="V247" s="43"/>
      <c r="W247" s="39"/>
      <c r="X247" s="6">
        <v>5703.12</v>
      </c>
      <c r="Y247" s="30"/>
      <c r="Z247" s="30"/>
      <c r="AA247" s="31">
        <f t="shared" si="1342"/>
        <v>1594.5599999999995</v>
      </c>
      <c r="AB247" s="42"/>
      <c r="AC247" s="39"/>
      <c r="AD247" s="6"/>
      <c r="AE247" s="30"/>
      <c r="AF247" s="30"/>
      <c r="AG247" s="31">
        <f t="shared" si="1343"/>
        <v>-4108.5600000000004</v>
      </c>
      <c r="AH247" s="48"/>
      <c r="AI247" s="39"/>
      <c r="AJ247" s="6"/>
      <c r="AK247" s="30"/>
      <c r="AL247" s="30"/>
      <c r="AM247" s="31">
        <f t="shared" si="1344"/>
        <v>-4108.5600000000004</v>
      </c>
      <c r="AN247" s="48"/>
      <c r="AO247" s="39"/>
      <c r="AP247" s="9"/>
      <c r="AQ247" s="9"/>
      <c r="AR247" s="9"/>
      <c r="AS247" s="50">
        <f t="shared" si="1345"/>
        <v>2070.14</v>
      </c>
      <c r="AT247" s="30"/>
      <c r="AU247" s="30"/>
      <c r="AV247" s="50">
        <f t="shared" si="1346"/>
        <v>2132.39</v>
      </c>
      <c r="AW247" s="30"/>
      <c r="AX247" s="30"/>
      <c r="AY247" s="21"/>
      <c r="AZ247" s="21"/>
      <c r="BB247" s="12">
        <v>3300</v>
      </c>
      <c r="BC247" s="12">
        <v>3900</v>
      </c>
      <c r="BD247" s="12">
        <v>400</v>
      </c>
      <c r="BE247" s="12">
        <v>700</v>
      </c>
      <c r="BF247" s="12">
        <v>3000</v>
      </c>
      <c r="BG247" s="12">
        <v>1300</v>
      </c>
      <c r="BH247" s="12">
        <v>1700</v>
      </c>
      <c r="BI247" s="12">
        <v>1600</v>
      </c>
      <c r="BJ247" s="12">
        <v>2000</v>
      </c>
    </row>
    <row r="248" spans="2:62">
      <c r="B248" s="4"/>
      <c r="C248" s="4"/>
      <c r="D248" s="4"/>
      <c r="E248" s="4"/>
      <c r="F248" s="5" t="s">
        <v>12</v>
      </c>
      <c r="G248" s="6">
        <v>3512.81</v>
      </c>
      <c r="H248" s="27"/>
      <c r="I248" s="27"/>
      <c r="J248" s="6">
        <v>4131.72</v>
      </c>
      <c r="K248" s="27"/>
      <c r="L248" s="27"/>
      <c r="M248" s="31">
        <f t="shared" si="1339"/>
        <v>618.91000000000031</v>
      </c>
      <c r="N248" s="32"/>
      <c r="O248" s="33"/>
      <c r="P248" s="86">
        <v>2909.84</v>
      </c>
      <c r="Q248" s="89" t="str">
        <f t="shared" ref="Q248" si="1466">IF(P248&gt;3000,"NG","OK")</f>
        <v>OK</v>
      </c>
      <c r="R248" s="6">
        <v>5483.36</v>
      </c>
      <c r="S248" s="27"/>
      <c r="T248" s="27"/>
      <c r="U248" s="31">
        <f t="shared" si="1341"/>
        <v>1351.6399999999994</v>
      </c>
      <c r="V248" s="40"/>
      <c r="W248" s="33"/>
      <c r="X248" s="6">
        <v>5766.92</v>
      </c>
      <c r="Y248" s="27"/>
      <c r="Z248" s="27"/>
      <c r="AA248" s="31">
        <f t="shared" si="1342"/>
        <v>1635.1999999999998</v>
      </c>
      <c r="AB248" s="40"/>
      <c r="AC248" s="33"/>
      <c r="AD248" s="6"/>
      <c r="AE248" s="27"/>
      <c r="AF248" s="27"/>
      <c r="AG248" s="31">
        <f t="shared" si="1343"/>
        <v>-4131.72</v>
      </c>
      <c r="AH248" s="45"/>
      <c r="AI248" s="33"/>
      <c r="AJ248" s="6"/>
      <c r="AK248" s="27"/>
      <c r="AL248" s="27"/>
      <c r="AM248" s="31">
        <f t="shared" si="1344"/>
        <v>-4131.72</v>
      </c>
      <c r="AN248" s="47"/>
      <c r="AO248" s="33"/>
      <c r="AP248" s="4"/>
      <c r="AQ248" s="4"/>
      <c r="AR248" s="4"/>
      <c r="AS248" s="50">
        <f t="shared" si="1345"/>
        <v>1970.5499999999997</v>
      </c>
      <c r="AT248" s="27"/>
      <c r="AU248" s="27"/>
      <c r="AV248" s="50">
        <f t="shared" si="1346"/>
        <v>2254.11</v>
      </c>
      <c r="AW248" s="27"/>
      <c r="AX248" s="27"/>
      <c r="AY248" s="16"/>
      <c r="AZ248" s="16"/>
      <c r="BB248" s="12">
        <v>3300</v>
      </c>
      <c r="BC248" s="12">
        <v>3900</v>
      </c>
      <c r="BD248" s="12">
        <v>400</v>
      </c>
      <c r="BE248" s="12">
        <v>700</v>
      </c>
      <c r="BF248" s="12">
        <v>3000</v>
      </c>
      <c r="BG248" s="12">
        <v>1300</v>
      </c>
      <c r="BH248" s="12">
        <v>1700</v>
      </c>
      <c r="BI248" s="12">
        <v>1600</v>
      </c>
      <c r="BJ248" s="12">
        <v>2000</v>
      </c>
    </row>
    <row r="249" spans="2:62">
      <c r="B249" s="54">
        <v>44621</v>
      </c>
      <c r="C249" s="55" t="s">
        <v>153</v>
      </c>
      <c r="D249" s="55" t="s">
        <v>154</v>
      </c>
      <c r="E249" s="55" t="s">
        <v>158</v>
      </c>
      <c r="F249" s="5" t="s">
        <v>13</v>
      </c>
      <c r="G249" s="6">
        <v>3600.67</v>
      </c>
      <c r="H249" s="28">
        <f t="shared" ref="H249" si="1467">AVERAGE(G248:G251)</f>
        <v>3576.8024999999998</v>
      </c>
      <c r="I249" s="28">
        <f t="shared" ref="I249" si="1468">STDEV(G248:G251)*3</f>
        <v>128.42088469170437</v>
      </c>
      <c r="J249" s="6">
        <v>4064.23</v>
      </c>
      <c r="K249" s="28">
        <f t="shared" ref="K249" si="1469">AVERAGE(J248:J251)</f>
        <v>4112.125</v>
      </c>
      <c r="L249" s="28">
        <f t="shared" ref="L249" si="1470">STDEV(J248:J251)*3</f>
        <v>127.44647464720231</v>
      </c>
      <c r="M249" s="31">
        <f t="shared" si="1339"/>
        <v>463.55999999999995</v>
      </c>
      <c r="N249" s="34">
        <f t="shared" ref="N249" si="1471">AVERAGE(M248:M251)</f>
        <v>535.32249999999999</v>
      </c>
      <c r="O249" s="35">
        <f t="shared" ref="O249" si="1472">STDEV(M248:M251)*3</f>
        <v>205.39424340764765</v>
      </c>
      <c r="P249" s="87"/>
      <c r="Q249" s="90" t="str">
        <f t="shared" si="1195"/>
        <v>NG</v>
      </c>
      <c r="R249" s="6">
        <v>5387.49</v>
      </c>
      <c r="S249" s="28">
        <f t="shared" ref="S249" si="1473">AVERAGE(R248:R251)</f>
        <v>5467.665</v>
      </c>
      <c r="T249" s="28">
        <f t="shared" ref="T249" si="1474">STDEV(R248:R251)*3</f>
        <v>181.5350123254471</v>
      </c>
      <c r="U249" s="31">
        <f t="shared" si="1341"/>
        <v>1323.2599999999998</v>
      </c>
      <c r="V249" s="41">
        <f t="shared" ref="V249" si="1475">AVERAGE(U248:U251)</f>
        <v>1355.54</v>
      </c>
      <c r="W249" s="35">
        <f t="shared" ref="W249" si="1476">STDEV(U248:U251)*3</f>
        <v>71.684525526783887</v>
      </c>
      <c r="X249" s="6">
        <v>5801.33</v>
      </c>
      <c r="Y249" s="28">
        <f t="shared" ref="Y249" si="1477">AVERAGE(X248:X251)</f>
        <v>5760.3024999999998</v>
      </c>
      <c r="Z249" s="28">
        <f t="shared" ref="Z249" si="1478">STDEV(X248:X251)*3</f>
        <v>199.59274441972997</v>
      </c>
      <c r="AA249" s="31">
        <f t="shared" si="1342"/>
        <v>1737.1</v>
      </c>
      <c r="AB249" s="41">
        <f t="shared" ref="AB249" si="1479">AVERAGE(AA248:AA251)</f>
        <v>1648.1775</v>
      </c>
      <c r="AC249" s="35">
        <f t="shared" ref="AC249" si="1480">STDEV(AA248:AA251)*3</f>
        <v>203.81379792594942</v>
      </c>
      <c r="AD249" s="6"/>
      <c r="AE249" s="28" t="e">
        <f t="shared" ref="AE249" si="1481">AVERAGE(AD248:AD251)</f>
        <v>#DIV/0!</v>
      </c>
      <c r="AF249" s="28" t="e">
        <f t="shared" ref="AF249" si="1482">STDEV(AD248:AD251)*3</f>
        <v>#DIV/0!</v>
      </c>
      <c r="AG249" s="31">
        <f t="shared" si="1343"/>
        <v>-4064.23</v>
      </c>
      <c r="AH249" s="46">
        <f t="shared" ref="AH249" si="1483">AVERAGE(AG248:AG251)</f>
        <v>-4112.125</v>
      </c>
      <c r="AI249" s="35">
        <f t="shared" ref="AI249" si="1484">STDEV(AG248:AG251)*3</f>
        <v>127.44647464720231</v>
      </c>
      <c r="AJ249" s="6"/>
      <c r="AK249" s="28" t="e">
        <f t="shared" ref="AK249" si="1485">AVERAGE(AJ248:AJ251)</f>
        <v>#DIV/0!</v>
      </c>
      <c r="AL249" s="28" t="e">
        <f t="shared" ref="AL249" si="1486">STDEV(AJ248:AJ251)*3</f>
        <v>#DIV/0!</v>
      </c>
      <c r="AM249" s="31">
        <f t="shared" si="1344"/>
        <v>-4064.23</v>
      </c>
      <c r="AN249" s="46">
        <f t="shared" ref="AN249" si="1487">AVERAGE(AM248:AM251)</f>
        <v>-4112.125</v>
      </c>
      <c r="AO249" s="35">
        <f t="shared" ref="AO249" si="1488">STDEV(AM248:AM251)*3</f>
        <v>127.44647464720231</v>
      </c>
      <c r="AP249" s="25"/>
      <c r="AQ249" s="25"/>
      <c r="AR249" s="25"/>
      <c r="AS249" s="50">
        <f t="shared" si="1345"/>
        <v>1786.8199999999997</v>
      </c>
      <c r="AT249" s="28">
        <f t="shared" ref="AT249" si="1489">AVERAGE(AS248:AS251)</f>
        <v>1890.8625</v>
      </c>
      <c r="AU249" s="28">
        <f t="shared" ref="AU249" si="1490">STDEV(AS248:AS251)*3</f>
        <v>240.2156198605748</v>
      </c>
      <c r="AV249" s="50">
        <f t="shared" si="1346"/>
        <v>2200.66</v>
      </c>
      <c r="AW249" s="28">
        <f t="shared" ref="AW249" si="1491">AVERAGE(AV248:AV251)</f>
        <v>2183.5</v>
      </c>
      <c r="AX249" s="28">
        <f t="shared" ref="AX249" si="1492">STDEV(AV248:AV251)*3</f>
        <v>235.61110882129429</v>
      </c>
      <c r="AY249" s="2">
        <f t="shared" ref="AY249" si="1493">IF(IF(COUNTBLANK(R248:R251),"",IF(AND(V250="OK",AB250="OK"),V249,AH249))&gt;0,IF(COUNTBLANK(R248:R251),"",IF(AND(V250="OK",AB250="OK"),V249,AH249)),"")</f>
        <v>1355.54</v>
      </c>
      <c r="AZ249" s="2">
        <f t="shared" ref="AZ249" si="1494">IF(IF(COUNTBLANK(R248:R251),"",IF(AND(V250="OK",AB250="OK"),AB249,AN249))&gt;0,IF(COUNTBLANK(R248:R251),"",IF(AND(V250="OK",AB250="OK"),AB249,AN249)),"")</f>
        <v>1648.1775</v>
      </c>
      <c r="BB249" s="12">
        <v>3300</v>
      </c>
      <c r="BC249" s="12">
        <v>3900</v>
      </c>
      <c r="BD249" s="12">
        <v>400</v>
      </c>
      <c r="BE249" s="12">
        <v>700</v>
      </c>
      <c r="BF249" s="12">
        <v>3000</v>
      </c>
      <c r="BG249" s="12">
        <v>1300</v>
      </c>
      <c r="BH249" s="12">
        <v>1700</v>
      </c>
      <c r="BI249" s="12">
        <v>1600</v>
      </c>
      <c r="BJ249" s="12">
        <v>2000</v>
      </c>
    </row>
    <row r="250" spans="2:62">
      <c r="B250" s="8"/>
      <c r="C250" s="8"/>
      <c r="D250" s="8"/>
      <c r="E250" s="8"/>
      <c r="F250" s="5" t="s">
        <v>14</v>
      </c>
      <c r="G250" s="6">
        <v>3593.15</v>
      </c>
      <c r="H250" s="29"/>
      <c r="I250" s="29"/>
      <c r="J250" s="6">
        <v>4092.1</v>
      </c>
      <c r="K250" s="29"/>
      <c r="L250" s="29"/>
      <c r="M250" s="31">
        <f t="shared" si="1339"/>
        <v>498.94999999999982</v>
      </c>
      <c r="N250" s="36" t="str">
        <f t="shared" ref="N250" si="1495">IF(N249&gt;700,"NG",IF(N249&lt;400,"NG","OK"))</f>
        <v>OK</v>
      </c>
      <c r="O250" s="37"/>
      <c r="P250" s="87"/>
      <c r="Q250" s="90" t="str">
        <f t="shared" si="1195"/>
        <v>NG</v>
      </c>
      <c r="R250" s="6">
        <v>5466.5</v>
      </c>
      <c r="S250" s="29"/>
      <c r="T250" s="29"/>
      <c r="U250" s="31">
        <f t="shared" si="1341"/>
        <v>1374.4</v>
      </c>
      <c r="V250" s="42" t="str">
        <f>IF(V249&gt;1700,"NG",IF(V249&lt;1300,"NG","OK"))</f>
        <v>OK</v>
      </c>
      <c r="W250" s="37"/>
      <c r="X250" s="6">
        <v>5664.31</v>
      </c>
      <c r="Y250" s="29"/>
      <c r="Z250" s="29"/>
      <c r="AA250" s="31">
        <f t="shared" si="1342"/>
        <v>1572.2100000000005</v>
      </c>
      <c r="AB250" s="42" t="str">
        <f>IF(AB249&gt;2000,"NG",IF(AB249&lt;1600,"NG","OK"))</f>
        <v>OK</v>
      </c>
      <c r="AC250" s="37"/>
      <c r="AD250" s="6"/>
      <c r="AE250" s="29"/>
      <c r="AF250" s="29"/>
      <c r="AG250" s="31">
        <f t="shared" si="1343"/>
        <v>-4092.1</v>
      </c>
      <c r="AH250" s="47" t="str">
        <f>IF(AH249&gt;1700,"NG",IF(AH249&lt;1300,"NG","OK"))</f>
        <v>NG</v>
      </c>
      <c r="AI250" s="37"/>
      <c r="AJ250" s="6"/>
      <c r="AK250" s="29"/>
      <c r="AL250" s="29"/>
      <c r="AM250" s="31">
        <f t="shared" si="1344"/>
        <v>-4092.1</v>
      </c>
      <c r="AN250" s="47" t="str">
        <f>IF(AN249&gt;2000,"NG",IF(AN249&lt;1600,"NG","OK"))</f>
        <v>NG</v>
      </c>
      <c r="AO250" s="37"/>
      <c r="AP250" s="8"/>
      <c r="AQ250" s="8"/>
      <c r="AR250" s="8"/>
      <c r="AS250" s="50">
        <f t="shared" si="1345"/>
        <v>1873.35</v>
      </c>
      <c r="AT250" s="29"/>
      <c r="AU250" s="29"/>
      <c r="AV250" s="50">
        <f t="shared" si="1346"/>
        <v>2071.1600000000003</v>
      </c>
      <c r="AW250" s="29"/>
      <c r="AX250" s="29"/>
      <c r="AY250" s="1"/>
      <c r="AZ250" s="1"/>
      <c r="BB250" s="12">
        <v>3300</v>
      </c>
      <c r="BC250" s="12">
        <v>3900</v>
      </c>
      <c r="BD250" s="12">
        <v>400</v>
      </c>
      <c r="BE250" s="12">
        <v>700</v>
      </c>
      <c r="BF250" s="12">
        <v>3000</v>
      </c>
      <c r="BG250" s="12">
        <v>1300</v>
      </c>
      <c r="BH250" s="12">
        <v>1700</v>
      </c>
      <c r="BI250" s="12">
        <v>1600</v>
      </c>
      <c r="BJ250" s="12">
        <v>2000</v>
      </c>
    </row>
    <row r="251" spans="2:62">
      <c r="B251" s="9"/>
      <c r="C251" s="9"/>
      <c r="D251" s="9"/>
      <c r="E251" s="9"/>
      <c r="F251" s="5" t="s">
        <v>15</v>
      </c>
      <c r="G251" s="6">
        <v>3600.58</v>
      </c>
      <c r="H251" s="30"/>
      <c r="I251" s="30"/>
      <c r="J251" s="6">
        <v>4160.45</v>
      </c>
      <c r="K251" s="30"/>
      <c r="L251" s="30"/>
      <c r="M251" s="31">
        <f t="shared" si="1339"/>
        <v>559.86999999999989</v>
      </c>
      <c r="N251" s="38"/>
      <c r="O251" s="39"/>
      <c r="P251" s="88"/>
      <c r="Q251" s="91" t="str">
        <f t="shared" si="1195"/>
        <v>NG</v>
      </c>
      <c r="R251" s="6">
        <v>5533.31</v>
      </c>
      <c r="S251" s="30"/>
      <c r="T251" s="30"/>
      <c r="U251" s="31">
        <f t="shared" si="1341"/>
        <v>1372.8600000000006</v>
      </c>
      <c r="V251" s="43"/>
      <c r="W251" s="39"/>
      <c r="X251" s="6">
        <v>5808.65</v>
      </c>
      <c r="Y251" s="30"/>
      <c r="Z251" s="30"/>
      <c r="AA251" s="31">
        <f t="shared" si="1342"/>
        <v>1648.1999999999998</v>
      </c>
      <c r="AB251" s="42"/>
      <c r="AC251" s="39"/>
      <c r="AD251" s="6"/>
      <c r="AE251" s="30"/>
      <c r="AF251" s="30"/>
      <c r="AG251" s="31">
        <f t="shared" si="1343"/>
        <v>-4160.45</v>
      </c>
      <c r="AH251" s="48"/>
      <c r="AI251" s="39"/>
      <c r="AJ251" s="6"/>
      <c r="AK251" s="30"/>
      <c r="AL251" s="30"/>
      <c r="AM251" s="31">
        <f t="shared" si="1344"/>
        <v>-4160.45</v>
      </c>
      <c r="AN251" s="48"/>
      <c r="AO251" s="39"/>
      <c r="AP251" s="9"/>
      <c r="AQ251" s="9"/>
      <c r="AR251" s="9"/>
      <c r="AS251" s="50">
        <f t="shared" si="1345"/>
        <v>1932.7300000000005</v>
      </c>
      <c r="AT251" s="30"/>
      <c r="AU251" s="30"/>
      <c r="AV251" s="50">
        <f t="shared" si="1346"/>
        <v>2208.0699999999997</v>
      </c>
      <c r="AW251" s="30"/>
      <c r="AX251" s="30"/>
      <c r="AY251" s="21"/>
      <c r="AZ251" s="21"/>
      <c r="BB251" s="12">
        <v>3300</v>
      </c>
      <c r="BC251" s="12">
        <v>3900</v>
      </c>
      <c r="BD251" s="12">
        <v>400</v>
      </c>
      <c r="BE251" s="12">
        <v>700</v>
      </c>
      <c r="BF251" s="12">
        <v>3000</v>
      </c>
      <c r="BG251" s="12">
        <v>1300</v>
      </c>
      <c r="BH251" s="12">
        <v>1700</v>
      </c>
      <c r="BI251" s="12">
        <v>1600</v>
      </c>
      <c r="BJ251" s="12">
        <v>2000</v>
      </c>
    </row>
    <row r="252" spans="2:62">
      <c r="B252" s="4"/>
      <c r="C252" s="4"/>
      <c r="D252" s="4"/>
      <c r="E252" s="4"/>
      <c r="F252" s="5" t="s">
        <v>12</v>
      </c>
      <c r="G252" s="6">
        <v>3526.39</v>
      </c>
      <c r="H252" s="27"/>
      <c r="I252" s="27"/>
      <c r="J252" s="6">
        <v>4046.53</v>
      </c>
      <c r="K252" s="27"/>
      <c r="L252" s="27"/>
      <c r="M252" s="31">
        <f t="shared" si="1339"/>
        <v>520.14000000000033</v>
      </c>
      <c r="N252" s="32"/>
      <c r="O252" s="33"/>
      <c r="P252" s="86">
        <v>2756.23</v>
      </c>
      <c r="Q252" s="89" t="str">
        <f t="shared" ref="Q252" si="1496">IF(P252&gt;3000,"NG","OK")</f>
        <v>OK</v>
      </c>
      <c r="R252" s="6">
        <v>5540.33</v>
      </c>
      <c r="S252" s="27"/>
      <c r="T252" s="27"/>
      <c r="U252" s="31">
        <f t="shared" si="1341"/>
        <v>1493.7999999999997</v>
      </c>
      <c r="V252" s="40"/>
      <c r="W252" s="33"/>
      <c r="X252" s="6">
        <v>5817.28</v>
      </c>
      <c r="Y252" s="27"/>
      <c r="Z252" s="27"/>
      <c r="AA252" s="31">
        <f t="shared" si="1342"/>
        <v>1770.7499999999995</v>
      </c>
      <c r="AB252" s="40"/>
      <c r="AC252" s="33"/>
      <c r="AD252" s="6"/>
      <c r="AE252" s="27"/>
      <c r="AF252" s="27"/>
      <c r="AG252" s="31">
        <f t="shared" si="1343"/>
        <v>-4046.53</v>
      </c>
      <c r="AH252" s="45"/>
      <c r="AI252" s="33"/>
      <c r="AJ252" s="6"/>
      <c r="AK252" s="27"/>
      <c r="AL252" s="27"/>
      <c r="AM252" s="31">
        <f t="shared" si="1344"/>
        <v>-4046.53</v>
      </c>
      <c r="AN252" s="47"/>
      <c r="AO252" s="33"/>
      <c r="AP252" s="4"/>
      <c r="AQ252" s="4"/>
      <c r="AR252" s="4"/>
      <c r="AS252" s="50">
        <f t="shared" si="1345"/>
        <v>2013.94</v>
      </c>
      <c r="AT252" s="27"/>
      <c r="AU252" s="27"/>
      <c r="AV252" s="50">
        <f t="shared" si="1346"/>
        <v>2290.89</v>
      </c>
      <c r="AW252" s="27"/>
      <c r="AX252" s="27"/>
      <c r="AY252" s="16"/>
      <c r="AZ252" s="16"/>
      <c r="BB252" s="12">
        <v>3300</v>
      </c>
      <c r="BC252" s="12">
        <v>3900</v>
      </c>
      <c r="BD252" s="12">
        <v>400</v>
      </c>
      <c r="BE252" s="12">
        <v>700</v>
      </c>
      <c r="BF252" s="12">
        <v>3000</v>
      </c>
      <c r="BG252" s="12">
        <v>1300</v>
      </c>
      <c r="BH252" s="12">
        <v>1700</v>
      </c>
      <c r="BI252" s="12">
        <v>1600</v>
      </c>
      <c r="BJ252" s="12">
        <v>2000</v>
      </c>
    </row>
    <row r="253" spans="2:62">
      <c r="B253" s="54">
        <v>44622</v>
      </c>
      <c r="C253" s="55" t="s">
        <v>159</v>
      </c>
      <c r="D253" s="55" t="s">
        <v>154</v>
      </c>
      <c r="E253" s="55" t="s">
        <v>160</v>
      </c>
      <c r="F253" s="5" t="s">
        <v>13</v>
      </c>
      <c r="G253" s="6">
        <v>3502.91</v>
      </c>
      <c r="H253" s="28">
        <f t="shared" ref="H253" si="1497">AVERAGE(G252:G255)</f>
        <v>3490.125</v>
      </c>
      <c r="I253" s="28">
        <f t="shared" ref="I253" si="1498">STDEV(G252:G255)*3</f>
        <v>94.011558331941217</v>
      </c>
      <c r="J253" s="6">
        <v>3771.09</v>
      </c>
      <c r="K253" s="28">
        <f t="shared" ref="K253" si="1499">AVERAGE(J252:J255)</f>
        <v>3965.1825000000003</v>
      </c>
      <c r="L253" s="28">
        <f t="shared" ref="L253" si="1500">STDEV(J252:J255)*3</f>
        <v>482.77148095657026</v>
      </c>
      <c r="M253" s="31">
        <f t="shared" si="1339"/>
        <v>268.18000000000029</v>
      </c>
      <c r="N253" s="34">
        <f t="shared" ref="N253" si="1501">AVERAGE(M252:M255)</f>
        <v>475.05750000000023</v>
      </c>
      <c r="O253" s="35">
        <f t="shared" ref="O253" si="1502">STDEV(M252:M255)*3</f>
        <v>521.27983446993176</v>
      </c>
      <c r="P253" s="87"/>
      <c r="Q253" s="90" t="str">
        <f t="shared" si="1195"/>
        <v>NG</v>
      </c>
      <c r="R253" s="6">
        <v>5195.5</v>
      </c>
      <c r="S253" s="28">
        <f t="shared" ref="S253" si="1503">AVERAGE(R252:R255)</f>
        <v>5421.03</v>
      </c>
      <c r="T253" s="28">
        <f t="shared" ref="T253" si="1504">STDEV(R252:R255)*3</f>
        <v>557.53972898798827</v>
      </c>
      <c r="U253" s="31">
        <f t="shared" si="1341"/>
        <v>1424.4099999999999</v>
      </c>
      <c r="V253" s="41">
        <f t="shared" ref="V253" si="1505">AVERAGE(U252:U255)</f>
        <v>1455.8474999999999</v>
      </c>
      <c r="W253" s="35">
        <f t="shared" ref="W253" si="1506">STDEV(U252:U255)*3</f>
        <v>90.574517525625893</v>
      </c>
      <c r="X253" s="6">
        <v>5593.62</v>
      </c>
      <c r="Y253" s="28">
        <f t="shared" ref="Y253" si="1507">AVERAGE(X252:X255)</f>
        <v>5701.9650000000001</v>
      </c>
      <c r="Z253" s="28">
        <f t="shared" ref="Z253" si="1508">STDEV(X252:X255)*3</f>
        <v>317.89421117723987</v>
      </c>
      <c r="AA253" s="31">
        <f t="shared" si="1342"/>
        <v>1822.5299999999997</v>
      </c>
      <c r="AB253" s="41">
        <f t="shared" ref="AB253" si="1509">AVERAGE(AA252:AA255)</f>
        <v>1736.7824999999998</v>
      </c>
      <c r="AC253" s="35">
        <f t="shared" ref="AC253" si="1510">STDEV(AA252:AA255)*3</f>
        <v>249.77603092570769</v>
      </c>
      <c r="AD253" s="6"/>
      <c r="AE253" s="28" t="e">
        <f t="shared" ref="AE253" si="1511">AVERAGE(AD252:AD255)</f>
        <v>#DIV/0!</v>
      </c>
      <c r="AF253" s="28" t="e">
        <f t="shared" ref="AF253" si="1512">STDEV(AD252:AD255)*3</f>
        <v>#DIV/0!</v>
      </c>
      <c r="AG253" s="31">
        <f t="shared" si="1343"/>
        <v>-3771.09</v>
      </c>
      <c r="AH253" s="46">
        <f t="shared" ref="AH253" si="1513">AVERAGE(AG252:AG255)</f>
        <v>-3965.1825000000003</v>
      </c>
      <c r="AI253" s="35">
        <f t="shared" ref="AI253" si="1514">STDEV(AG252:AG255)*3</f>
        <v>482.77148095657026</v>
      </c>
      <c r="AJ253" s="6"/>
      <c r="AK253" s="28" t="e">
        <f t="shared" ref="AK253" si="1515">AVERAGE(AJ252:AJ255)</f>
        <v>#DIV/0!</v>
      </c>
      <c r="AL253" s="28" t="e">
        <f t="shared" ref="AL253" si="1516">STDEV(AJ252:AJ255)*3</f>
        <v>#DIV/0!</v>
      </c>
      <c r="AM253" s="31">
        <f t="shared" si="1344"/>
        <v>-3771.09</v>
      </c>
      <c r="AN253" s="46">
        <f t="shared" ref="AN253" si="1517">AVERAGE(AM252:AM255)</f>
        <v>-3965.1825000000003</v>
      </c>
      <c r="AO253" s="35">
        <f t="shared" ref="AO253" si="1518">STDEV(AM252:AM255)*3</f>
        <v>482.77148095657026</v>
      </c>
      <c r="AP253" s="25"/>
      <c r="AQ253" s="25"/>
      <c r="AR253" s="25"/>
      <c r="AS253" s="50">
        <f t="shared" si="1345"/>
        <v>1692.5900000000001</v>
      </c>
      <c r="AT253" s="28">
        <f t="shared" ref="AT253" si="1519">AVERAGE(AS252:AS255)</f>
        <v>1930.9050000000002</v>
      </c>
      <c r="AU253" s="28">
        <f t="shared" ref="AU253" si="1520">STDEV(AS252:AS255)*3</f>
        <v>586.81858891824436</v>
      </c>
      <c r="AV253" s="50">
        <f t="shared" si="1346"/>
        <v>2090.71</v>
      </c>
      <c r="AW253" s="28">
        <f t="shared" ref="AW253" si="1521">AVERAGE(AV252:AV255)</f>
        <v>2211.84</v>
      </c>
      <c r="AX253" s="28">
        <f t="shared" ref="AX253" si="1522">STDEV(AV252:AV255)*3</f>
        <v>318.0432064987391</v>
      </c>
      <c r="AY253" s="2">
        <f t="shared" ref="AY253" si="1523">IF(IF(COUNTBLANK(R252:R255),"",IF(AND(V254="OK",AB254="OK"),V253,AH253))&gt;0,IF(COUNTBLANK(R252:R255),"",IF(AND(V254="OK",AB254="OK"),V253,AH253)),"")</f>
        <v>1455.8474999999999</v>
      </c>
      <c r="AZ253" s="2">
        <f t="shared" ref="AZ253" si="1524">IF(IF(COUNTBLANK(R252:R255),"",IF(AND(V254="OK",AB254="OK"),AB253,AN253))&gt;0,IF(COUNTBLANK(R252:R255),"",IF(AND(V254="OK",AB254="OK"),AB253,AN253)),"")</f>
        <v>1736.7824999999998</v>
      </c>
      <c r="BB253" s="12">
        <v>3300</v>
      </c>
      <c r="BC253" s="12">
        <v>3900</v>
      </c>
      <c r="BD253" s="12">
        <v>400</v>
      </c>
      <c r="BE253" s="12">
        <v>700</v>
      </c>
      <c r="BF253" s="12">
        <v>3000</v>
      </c>
      <c r="BG253" s="12">
        <v>1300</v>
      </c>
      <c r="BH253" s="12">
        <v>1700</v>
      </c>
      <c r="BI253" s="12">
        <v>1600</v>
      </c>
      <c r="BJ253" s="12">
        <v>2000</v>
      </c>
    </row>
    <row r="254" spans="2:62">
      <c r="B254" s="8"/>
      <c r="C254" s="8"/>
      <c r="D254" s="8"/>
      <c r="E254" s="8"/>
      <c r="F254" s="5" t="s">
        <v>14</v>
      </c>
      <c r="G254" s="6">
        <v>3477.1</v>
      </c>
      <c r="H254" s="29"/>
      <c r="I254" s="29"/>
      <c r="J254" s="6">
        <v>3905.27</v>
      </c>
      <c r="K254" s="29"/>
      <c r="L254" s="29"/>
      <c r="M254" s="31">
        <f t="shared" si="1339"/>
        <v>428.17000000000007</v>
      </c>
      <c r="N254" s="36" t="str">
        <f t="shared" ref="N254" si="1525">IF(N253&gt;700,"NG",IF(N253&lt;400,"NG","OK"))</f>
        <v>OK</v>
      </c>
      <c r="O254" s="37"/>
      <c r="P254" s="87"/>
      <c r="Q254" s="90" t="str">
        <f t="shared" si="1195"/>
        <v>NG</v>
      </c>
      <c r="R254" s="6">
        <v>5345.93</v>
      </c>
      <c r="S254" s="29"/>
      <c r="T254" s="29"/>
      <c r="U254" s="31">
        <f t="shared" si="1341"/>
        <v>1440.6600000000003</v>
      </c>
      <c r="V254" s="42" t="str">
        <f>IF(V253&gt;1700,"NG",IF(V253&lt;1300,"NG","OK"))</f>
        <v>OK</v>
      </c>
      <c r="W254" s="37"/>
      <c r="X254" s="6">
        <v>5632.81</v>
      </c>
      <c r="Y254" s="29"/>
      <c r="Z254" s="29"/>
      <c r="AA254" s="31">
        <f t="shared" si="1342"/>
        <v>1727.5400000000004</v>
      </c>
      <c r="AB254" s="42" t="str">
        <f>IF(AB253&gt;2000,"NG",IF(AB253&lt;1600,"NG","OK"))</f>
        <v>OK</v>
      </c>
      <c r="AC254" s="37"/>
      <c r="AD254" s="6"/>
      <c r="AE254" s="29"/>
      <c r="AF254" s="29"/>
      <c r="AG254" s="31">
        <f t="shared" si="1343"/>
        <v>-3905.27</v>
      </c>
      <c r="AH254" s="47" t="str">
        <f>IF(AH253&gt;1700,"NG",IF(AH253&lt;1300,"NG","OK"))</f>
        <v>NG</v>
      </c>
      <c r="AI254" s="37"/>
      <c r="AJ254" s="6"/>
      <c r="AK254" s="29"/>
      <c r="AL254" s="29"/>
      <c r="AM254" s="31">
        <f t="shared" si="1344"/>
        <v>-3905.27</v>
      </c>
      <c r="AN254" s="47" t="str">
        <f>IF(AN253&gt;2000,"NG",IF(AN253&lt;1600,"NG","OK"))</f>
        <v>NG</v>
      </c>
      <c r="AO254" s="37"/>
      <c r="AP254" s="8"/>
      <c r="AQ254" s="8"/>
      <c r="AR254" s="8"/>
      <c r="AS254" s="50">
        <f t="shared" si="1345"/>
        <v>1868.8300000000004</v>
      </c>
      <c r="AT254" s="29"/>
      <c r="AU254" s="29"/>
      <c r="AV254" s="50">
        <f t="shared" si="1346"/>
        <v>2155.7100000000005</v>
      </c>
      <c r="AW254" s="29"/>
      <c r="AX254" s="29"/>
      <c r="AY254" s="1"/>
      <c r="AZ254" s="1"/>
      <c r="BB254" s="12">
        <v>3300</v>
      </c>
      <c r="BC254" s="12">
        <v>3900</v>
      </c>
      <c r="BD254" s="12">
        <v>400</v>
      </c>
      <c r="BE254" s="12">
        <v>700</v>
      </c>
      <c r="BF254" s="12">
        <v>3000</v>
      </c>
      <c r="BG254" s="12">
        <v>1300</v>
      </c>
      <c r="BH254" s="12">
        <v>1700</v>
      </c>
      <c r="BI254" s="12">
        <v>1600</v>
      </c>
      <c r="BJ254" s="12">
        <v>2000</v>
      </c>
    </row>
    <row r="255" spans="2:62">
      <c r="B255" s="9"/>
      <c r="C255" s="9"/>
      <c r="D255" s="9"/>
      <c r="E255" s="9"/>
      <c r="F255" s="5" t="s">
        <v>15</v>
      </c>
      <c r="G255" s="6">
        <v>3454.1</v>
      </c>
      <c r="H255" s="30"/>
      <c r="I255" s="30"/>
      <c r="J255" s="6">
        <v>4137.84</v>
      </c>
      <c r="K255" s="30"/>
      <c r="L255" s="30"/>
      <c r="M255" s="31">
        <f t="shared" si="1339"/>
        <v>683.74000000000024</v>
      </c>
      <c r="N255" s="38"/>
      <c r="O255" s="39"/>
      <c r="P255" s="88"/>
      <c r="Q255" s="91" t="str">
        <f t="shared" si="1195"/>
        <v>NG</v>
      </c>
      <c r="R255" s="6">
        <v>5602.36</v>
      </c>
      <c r="S255" s="30"/>
      <c r="T255" s="30"/>
      <c r="U255" s="31">
        <f t="shared" si="1341"/>
        <v>1464.5199999999995</v>
      </c>
      <c r="V255" s="43"/>
      <c r="W255" s="39"/>
      <c r="X255" s="6">
        <v>5764.15</v>
      </c>
      <c r="Y255" s="30"/>
      <c r="Z255" s="30"/>
      <c r="AA255" s="31">
        <f t="shared" si="1342"/>
        <v>1626.3099999999995</v>
      </c>
      <c r="AB255" s="42"/>
      <c r="AC255" s="39"/>
      <c r="AD255" s="6"/>
      <c r="AE255" s="30"/>
      <c r="AF255" s="30"/>
      <c r="AG255" s="31">
        <f t="shared" si="1343"/>
        <v>-4137.84</v>
      </c>
      <c r="AH255" s="48"/>
      <c r="AI255" s="39"/>
      <c r="AJ255" s="6"/>
      <c r="AK255" s="30"/>
      <c r="AL255" s="30"/>
      <c r="AM255" s="31">
        <f t="shared" si="1344"/>
        <v>-4137.84</v>
      </c>
      <c r="AN255" s="48"/>
      <c r="AO255" s="39"/>
      <c r="AP255" s="9"/>
      <c r="AQ255" s="9"/>
      <c r="AR255" s="9"/>
      <c r="AS255" s="50">
        <f t="shared" si="1345"/>
        <v>2148.2599999999998</v>
      </c>
      <c r="AT255" s="30"/>
      <c r="AU255" s="30"/>
      <c r="AV255" s="50">
        <f t="shared" si="1346"/>
        <v>2310.0499999999997</v>
      </c>
      <c r="AW255" s="30"/>
      <c r="AX255" s="30"/>
      <c r="AY255" s="21"/>
      <c r="AZ255" s="21"/>
      <c r="BB255" s="12">
        <v>3300</v>
      </c>
      <c r="BC255" s="12">
        <v>3900</v>
      </c>
      <c r="BD255" s="12">
        <v>400</v>
      </c>
      <c r="BE255" s="12">
        <v>700</v>
      </c>
      <c r="BF255" s="12">
        <v>3000</v>
      </c>
      <c r="BG255" s="12">
        <v>1300</v>
      </c>
      <c r="BH255" s="12">
        <v>1700</v>
      </c>
      <c r="BI255" s="12">
        <v>1600</v>
      </c>
      <c r="BJ255" s="12">
        <v>2000</v>
      </c>
    </row>
    <row r="256" spans="2:62">
      <c r="B256" s="4"/>
      <c r="C256" s="4"/>
      <c r="D256" s="4"/>
      <c r="E256" s="4"/>
      <c r="F256" s="5" t="s">
        <v>12</v>
      </c>
      <c r="G256" s="6">
        <v>3579.78</v>
      </c>
      <c r="H256" s="27"/>
      <c r="I256" s="27"/>
      <c r="J256" s="6">
        <v>4179.41</v>
      </c>
      <c r="K256" s="27"/>
      <c r="L256" s="27"/>
      <c r="M256" s="31">
        <f t="shared" si="1339"/>
        <v>599.62999999999965</v>
      </c>
      <c r="N256" s="32"/>
      <c r="O256" s="33"/>
      <c r="P256" s="86">
        <v>2910.09</v>
      </c>
      <c r="Q256" s="89" t="str">
        <f t="shared" ref="Q256" si="1526">IF(P256&gt;3000,"NG","OK")</f>
        <v>OK</v>
      </c>
      <c r="R256" s="6">
        <v>5527.77</v>
      </c>
      <c r="S256" s="27"/>
      <c r="T256" s="27"/>
      <c r="U256" s="31">
        <f t="shared" si="1341"/>
        <v>1348.3600000000006</v>
      </c>
      <c r="V256" s="40"/>
      <c r="W256" s="33"/>
      <c r="X256" s="6">
        <v>5739.07</v>
      </c>
      <c r="Y256" s="27"/>
      <c r="Z256" s="27"/>
      <c r="AA256" s="31">
        <f t="shared" si="1342"/>
        <v>1559.6599999999999</v>
      </c>
      <c r="AB256" s="40"/>
      <c r="AC256" s="33"/>
      <c r="AD256" s="6"/>
      <c r="AE256" s="27"/>
      <c r="AF256" s="27"/>
      <c r="AG256" s="31">
        <f t="shared" si="1343"/>
        <v>-4179.41</v>
      </c>
      <c r="AH256" s="45"/>
      <c r="AI256" s="33"/>
      <c r="AJ256" s="6"/>
      <c r="AK256" s="27"/>
      <c r="AL256" s="27"/>
      <c r="AM256" s="31">
        <f t="shared" si="1344"/>
        <v>-4179.41</v>
      </c>
      <c r="AN256" s="47"/>
      <c r="AO256" s="33"/>
      <c r="AP256" s="4"/>
      <c r="AQ256" s="4"/>
      <c r="AR256" s="4"/>
      <c r="AS256" s="50">
        <f t="shared" si="1345"/>
        <v>1947.9900000000002</v>
      </c>
      <c r="AT256" s="27"/>
      <c r="AU256" s="27"/>
      <c r="AV256" s="50">
        <f t="shared" si="1346"/>
        <v>2159.2899999999995</v>
      </c>
      <c r="AW256" s="27"/>
      <c r="AX256" s="27"/>
      <c r="AY256" s="16"/>
      <c r="AZ256" s="16"/>
      <c r="BB256" s="12">
        <v>3300</v>
      </c>
      <c r="BC256" s="12">
        <v>3900</v>
      </c>
      <c r="BD256" s="12">
        <v>400</v>
      </c>
      <c r="BE256" s="12">
        <v>700</v>
      </c>
      <c r="BF256" s="12">
        <v>3000</v>
      </c>
      <c r="BG256" s="12">
        <v>1300</v>
      </c>
      <c r="BH256" s="12">
        <v>1700</v>
      </c>
      <c r="BI256" s="12">
        <v>1600</v>
      </c>
      <c r="BJ256" s="12">
        <v>2000</v>
      </c>
    </row>
    <row r="257" spans="2:62">
      <c r="B257" s="54">
        <v>44622</v>
      </c>
      <c r="C257" s="55" t="s">
        <v>159</v>
      </c>
      <c r="D257" s="55" t="s">
        <v>154</v>
      </c>
      <c r="E257" s="55" t="s">
        <v>161</v>
      </c>
      <c r="F257" s="5" t="s">
        <v>13</v>
      </c>
      <c r="G257" s="6">
        <v>3634.44</v>
      </c>
      <c r="H257" s="28">
        <f t="shared" ref="H257" si="1527">AVERAGE(G256:G259)</f>
        <v>3601.2324999999996</v>
      </c>
      <c r="I257" s="28">
        <f t="shared" ref="I257" si="1528">STDEV(G256:G259)*3</f>
        <v>83.211554636360432</v>
      </c>
      <c r="J257" s="6">
        <v>4127.04</v>
      </c>
      <c r="K257" s="28">
        <f t="shared" ref="K257" si="1529">AVERAGE(J256:J259)</f>
        <v>4151.09</v>
      </c>
      <c r="L257" s="28">
        <f t="shared" ref="L257" si="1530">STDEV(J256:J259)*3</f>
        <v>263.62074690737074</v>
      </c>
      <c r="M257" s="31">
        <f t="shared" si="1339"/>
        <v>492.59999999999991</v>
      </c>
      <c r="N257" s="34">
        <f t="shared" ref="N257" si="1531">AVERAGE(M256:M259)</f>
        <v>549.85750000000007</v>
      </c>
      <c r="O257" s="35">
        <f t="shared" ref="O257" si="1532">STDEV(M256:M259)*3</f>
        <v>328.21810496223327</v>
      </c>
      <c r="P257" s="87"/>
      <c r="Q257" s="90" t="str">
        <f t="shared" si="1195"/>
        <v>NG</v>
      </c>
      <c r="R257" s="6">
        <v>5582.17</v>
      </c>
      <c r="S257" s="28">
        <f t="shared" ref="S257" si="1533">AVERAGE(R256:R259)</f>
        <v>5542.7200000000012</v>
      </c>
      <c r="T257" s="28">
        <f t="shared" ref="T257" si="1534">STDEV(R256:R259)*3</f>
        <v>253.38771596113315</v>
      </c>
      <c r="U257" s="31">
        <f t="shared" si="1341"/>
        <v>1455.13</v>
      </c>
      <c r="V257" s="41">
        <f t="shared" ref="V257" si="1535">AVERAGE(U256:U259)</f>
        <v>1391.6300000000003</v>
      </c>
      <c r="W257" s="35">
        <f t="shared" ref="W257" si="1536">STDEV(U256:U259)*3</f>
        <v>136.18915595597133</v>
      </c>
      <c r="X257" s="6">
        <v>5833.58</v>
      </c>
      <c r="Y257" s="28">
        <f t="shared" ref="Y257" si="1537">AVERAGE(X256:X259)</f>
        <v>5761.13</v>
      </c>
      <c r="Z257" s="28">
        <f t="shared" ref="Z257" si="1538">STDEV(X256:X259)*3</f>
        <v>192.88692179616567</v>
      </c>
      <c r="AA257" s="31">
        <f t="shared" si="1342"/>
        <v>1706.54</v>
      </c>
      <c r="AB257" s="41">
        <f t="shared" ref="AB257" si="1539">AVERAGE(AA256:AA259)</f>
        <v>1610.04</v>
      </c>
      <c r="AC257" s="35">
        <f t="shared" ref="AC257" si="1540">STDEV(AA256:AA259)*3</f>
        <v>234.98154140272379</v>
      </c>
      <c r="AD257" s="6"/>
      <c r="AE257" s="28" t="e">
        <f t="shared" ref="AE257" si="1541">AVERAGE(AD256:AD259)</f>
        <v>#DIV/0!</v>
      </c>
      <c r="AF257" s="28" t="e">
        <f t="shared" ref="AF257" si="1542">STDEV(AD256:AD259)*3</f>
        <v>#DIV/0!</v>
      </c>
      <c r="AG257" s="31">
        <f t="shared" si="1343"/>
        <v>-4127.04</v>
      </c>
      <c r="AH257" s="46">
        <f t="shared" ref="AH257" si="1543">AVERAGE(AG256:AG259)</f>
        <v>-4151.09</v>
      </c>
      <c r="AI257" s="35">
        <f t="shared" ref="AI257" si="1544">STDEV(AG256:AG259)*3</f>
        <v>263.62074690737074</v>
      </c>
      <c r="AJ257" s="6"/>
      <c r="AK257" s="28" t="e">
        <f t="shared" ref="AK257" si="1545">AVERAGE(AJ256:AJ259)</f>
        <v>#DIV/0!</v>
      </c>
      <c r="AL257" s="28" t="e">
        <f t="shared" ref="AL257" si="1546">STDEV(AJ256:AJ259)*3</f>
        <v>#DIV/0!</v>
      </c>
      <c r="AM257" s="31">
        <f t="shared" si="1344"/>
        <v>-4127.04</v>
      </c>
      <c r="AN257" s="46">
        <f t="shared" ref="AN257" si="1547">AVERAGE(AM256:AM259)</f>
        <v>-4151.09</v>
      </c>
      <c r="AO257" s="35">
        <f t="shared" ref="AO257" si="1548">STDEV(AM256:AM259)*3</f>
        <v>263.62074690737074</v>
      </c>
      <c r="AP257" s="25"/>
      <c r="AQ257" s="25"/>
      <c r="AR257" s="25"/>
      <c r="AS257" s="50">
        <f t="shared" si="1345"/>
        <v>1947.73</v>
      </c>
      <c r="AT257" s="28">
        <f t="shared" ref="AT257" si="1549">AVERAGE(AS256:AS259)</f>
        <v>1941.4875000000002</v>
      </c>
      <c r="AU257" s="28">
        <f t="shared" ref="AU257" si="1550">STDEV(AS256:AS259)*3</f>
        <v>286.64567016614762</v>
      </c>
      <c r="AV257" s="50">
        <f t="shared" si="1346"/>
        <v>2199.14</v>
      </c>
      <c r="AW257" s="28">
        <f t="shared" ref="AW257" si="1551">AVERAGE(AV256:AV259)</f>
        <v>2159.8975</v>
      </c>
      <c r="AX257" s="28">
        <f t="shared" ref="AX257" si="1552">STDEV(AV256:AV259)*3</f>
        <v>191.14883422349209</v>
      </c>
      <c r="AY257" s="2">
        <f t="shared" ref="AY257" si="1553">IF(IF(COUNTBLANK(R256:R259),"",IF(AND(V258="OK",AB258="OK"),V257,AH257))&gt;0,IF(COUNTBLANK(R256:R259),"",IF(AND(V258="OK",AB258="OK"),V257,AH257)),"")</f>
        <v>1391.6300000000003</v>
      </c>
      <c r="AZ257" s="2">
        <f t="shared" ref="AZ257" si="1554">IF(IF(COUNTBLANK(R256:R259),"",IF(AND(V258="OK",AB258="OK"),AB257,AN257))&gt;0,IF(COUNTBLANK(R256:R259),"",IF(AND(V258="OK",AB258="OK"),AB257,AN257)),"")</f>
        <v>1610.04</v>
      </c>
      <c r="BB257" s="12">
        <v>3300</v>
      </c>
      <c r="BC257" s="12">
        <v>3900</v>
      </c>
      <c r="BD257" s="12">
        <v>400</v>
      </c>
      <c r="BE257" s="12">
        <v>700</v>
      </c>
      <c r="BF257" s="12">
        <v>3000</v>
      </c>
      <c r="BG257" s="12">
        <v>1300</v>
      </c>
      <c r="BH257" s="12">
        <v>1700</v>
      </c>
      <c r="BI257" s="12">
        <v>1600</v>
      </c>
      <c r="BJ257" s="12">
        <v>2000</v>
      </c>
    </row>
    <row r="258" spans="2:62">
      <c r="B258" s="8"/>
      <c r="C258" s="8"/>
      <c r="D258" s="8"/>
      <c r="E258" s="8"/>
      <c r="F258" s="5" t="s">
        <v>14</v>
      </c>
      <c r="G258" s="6">
        <v>3613.74</v>
      </c>
      <c r="H258" s="29"/>
      <c r="I258" s="29"/>
      <c r="J258" s="6">
        <v>4044.61</v>
      </c>
      <c r="K258" s="29"/>
      <c r="L258" s="29"/>
      <c r="M258" s="31">
        <f t="shared" si="1339"/>
        <v>430.87000000000035</v>
      </c>
      <c r="N258" s="36" t="str">
        <f t="shared" ref="N258" si="1555">IF(N257&gt;700,"NG",IF(N257&lt;400,"NG","OK"))</f>
        <v>OK</v>
      </c>
      <c r="O258" s="37"/>
      <c r="P258" s="87"/>
      <c r="Q258" s="90" t="str">
        <f t="shared" si="1195"/>
        <v>NG</v>
      </c>
      <c r="R258" s="6">
        <v>5432.18</v>
      </c>
      <c r="S258" s="29"/>
      <c r="T258" s="29"/>
      <c r="U258" s="31">
        <f t="shared" si="1341"/>
        <v>1387.5700000000002</v>
      </c>
      <c r="V258" s="42" t="str">
        <f>IF(V257&gt;1700,"NG",IF(V257&lt;1300,"NG","OK"))</f>
        <v>OK</v>
      </c>
      <c r="W258" s="37"/>
      <c r="X258" s="6">
        <v>5683.99</v>
      </c>
      <c r="Y258" s="29"/>
      <c r="Z258" s="29"/>
      <c r="AA258" s="31">
        <f t="shared" si="1342"/>
        <v>1639.3799999999997</v>
      </c>
      <c r="AB258" s="42" t="str">
        <f>IF(AB257&gt;2000,"NG",IF(AB257&lt;1600,"NG","OK"))</f>
        <v>OK</v>
      </c>
      <c r="AC258" s="37"/>
      <c r="AD258" s="6"/>
      <c r="AE258" s="29"/>
      <c r="AF258" s="29"/>
      <c r="AG258" s="31">
        <f t="shared" si="1343"/>
        <v>-4044.61</v>
      </c>
      <c r="AH258" s="47" t="str">
        <f>IF(AH257&gt;1700,"NG",IF(AH257&lt;1300,"NG","OK"))</f>
        <v>NG</v>
      </c>
      <c r="AI258" s="37"/>
      <c r="AJ258" s="6"/>
      <c r="AK258" s="29"/>
      <c r="AL258" s="29"/>
      <c r="AM258" s="31">
        <f t="shared" si="1344"/>
        <v>-4044.61</v>
      </c>
      <c r="AN258" s="47" t="str">
        <f>IF(AN257&gt;2000,"NG",IF(AN257&lt;1600,"NG","OK"))</f>
        <v>NG</v>
      </c>
      <c r="AO258" s="37"/>
      <c r="AP258" s="8"/>
      <c r="AQ258" s="8"/>
      <c r="AR258" s="8"/>
      <c r="AS258" s="50">
        <f t="shared" si="1345"/>
        <v>1818.4400000000005</v>
      </c>
      <c r="AT258" s="29"/>
      <c r="AU258" s="29"/>
      <c r="AV258" s="50">
        <f t="shared" si="1346"/>
        <v>2070.25</v>
      </c>
      <c r="AW258" s="29"/>
      <c r="AX258" s="29"/>
      <c r="AY258" s="1"/>
      <c r="AZ258" s="1"/>
      <c r="BB258" s="12">
        <v>3300</v>
      </c>
      <c r="BC258" s="12">
        <v>3900</v>
      </c>
      <c r="BD258" s="12">
        <v>400</v>
      </c>
      <c r="BE258" s="12">
        <v>700</v>
      </c>
      <c r="BF258" s="12">
        <v>3000</v>
      </c>
      <c r="BG258" s="12">
        <v>1300</v>
      </c>
      <c r="BH258" s="12">
        <v>1700</v>
      </c>
      <c r="BI258" s="12">
        <v>1600</v>
      </c>
      <c r="BJ258" s="12">
        <v>2000</v>
      </c>
    </row>
    <row r="259" spans="2:62">
      <c r="B259" s="9"/>
      <c r="C259" s="9"/>
      <c r="D259" s="9"/>
      <c r="E259" s="9"/>
      <c r="F259" s="5" t="s">
        <v>15</v>
      </c>
      <c r="G259" s="6">
        <v>3576.97</v>
      </c>
      <c r="H259" s="30"/>
      <c r="I259" s="30"/>
      <c r="J259" s="6">
        <v>4253.3</v>
      </c>
      <c r="K259" s="30"/>
      <c r="L259" s="30"/>
      <c r="M259" s="31">
        <f t="shared" si="1339"/>
        <v>676.33000000000038</v>
      </c>
      <c r="N259" s="38"/>
      <c r="O259" s="39"/>
      <c r="P259" s="88"/>
      <c r="Q259" s="91" t="str">
        <f t="shared" si="1195"/>
        <v>NG</v>
      </c>
      <c r="R259" s="6">
        <v>5628.76</v>
      </c>
      <c r="S259" s="30"/>
      <c r="T259" s="30"/>
      <c r="U259" s="31">
        <f t="shared" si="1341"/>
        <v>1375.46</v>
      </c>
      <c r="V259" s="43"/>
      <c r="W259" s="39"/>
      <c r="X259" s="6">
        <v>5787.88</v>
      </c>
      <c r="Y259" s="30"/>
      <c r="Z259" s="30"/>
      <c r="AA259" s="31">
        <f t="shared" si="1342"/>
        <v>1534.58</v>
      </c>
      <c r="AB259" s="42"/>
      <c r="AC259" s="39"/>
      <c r="AD259" s="6"/>
      <c r="AE259" s="30"/>
      <c r="AF259" s="30"/>
      <c r="AG259" s="31">
        <f t="shared" si="1343"/>
        <v>-4253.3</v>
      </c>
      <c r="AH259" s="48"/>
      <c r="AI259" s="39"/>
      <c r="AJ259" s="6"/>
      <c r="AK259" s="30"/>
      <c r="AL259" s="30"/>
      <c r="AM259" s="31">
        <f t="shared" si="1344"/>
        <v>-4253.3</v>
      </c>
      <c r="AN259" s="48"/>
      <c r="AO259" s="39"/>
      <c r="AP259" s="9"/>
      <c r="AQ259" s="9"/>
      <c r="AR259" s="9"/>
      <c r="AS259" s="50">
        <f t="shared" si="1345"/>
        <v>2051.7900000000004</v>
      </c>
      <c r="AT259" s="30"/>
      <c r="AU259" s="30"/>
      <c r="AV259" s="50">
        <f t="shared" si="1346"/>
        <v>2210.9100000000003</v>
      </c>
      <c r="AW259" s="30"/>
      <c r="AX259" s="30"/>
      <c r="AY259" s="21"/>
      <c r="AZ259" s="21"/>
      <c r="BB259" s="12">
        <v>3300</v>
      </c>
      <c r="BC259" s="12">
        <v>3900</v>
      </c>
      <c r="BD259" s="12">
        <v>400</v>
      </c>
      <c r="BE259" s="12">
        <v>700</v>
      </c>
      <c r="BF259" s="12">
        <v>3000</v>
      </c>
      <c r="BG259" s="12">
        <v>1300</v>
      </c>
      <c r="BH259" s="12">
        <v>1700</v>
      </c>
      <c r="BI259" s="12">
        <v>1600</v>
      </c>
      <c r="BJ259" s="12">
        <v>2000</v>
      </c>
    </row>
    <row r="260" spans="2:62">
      <c r="B260" s="4"/>
      <c r="C260" s="4"/>
      <c r="D260" s="4"/>
      <c r="E260" s="4"/>
      <c r="F260" s="5" t="s">
        <v>12</v>
      </c>
      <c r="G260" s="6">
        <v>3561.39</v>
      </c>
      <c r="H260" s="27"/>
      <c r="I260" s="27"/>
      <c r="J260" s="6">
        <v>4154.82</v>
      </c>
      <c r="K260" s="27"/>
      <c r="L260" s="27"/>
      <c r="M260" s="31">
        <f t="shared" si="1339"/>
        <v>593.42999999999984</v>
      </c>
      <c r="N260" s="32"/>
      <c r="O260" s="33"/>
      <c r="P260" s="86">
        <v>2896.45</v>
      </c>
      <c r="Q260" s="89" t="str">
        <f t="shared" ref="Q260" si="1556">IF(P260&gt;3000,"NG","OK")</f>
        <v>OK</v>
      </c>
      <c r="R260" s="6">
        <v>5491.34</v>
      </c>
      <c r="S260" s="27"/>
      <c r="T260" s="27"/>
      <c r="U260" s="31">
        <f t="shared" si="1341"/>
        <v>1336.5200000000004</v>
      </c>
      <c r="V260" s="40"/>
      <c r="W260" s="33"/>
      <c r="X260" s="6">
        <v>5789.59</v>
      </c>
      <c r="Y260" s="27"/>
      <c r="Z260" s="27"/>
      <c r="AA260" s="31">
        <f t="shared" si="1342"/>
        <v>1634.7700000000004</v>
      </c>
      <c r="AB260" s="40"/>
      <c r="AC260" s="33"/>
      <c r="AD260" s="6"/>
      <c r="AE260" s="27"/>
      <c r="AF260" s="27"/>
      <c r="AG260" s="31">
        <f t="shared" si="1343"/>
        <v>-4154.82</v>
      </c>
      <c r="AH260" s="45"/>
      <c r="AI260" s="33"/>
      <c r="AJ260" s="6"/>
      <c r="AK260" s="27"/>
      <c r="AL260" s="27"/>
      <c r="AM260" s="31">
        <f t="shared" si="1344"/>
        <v>-4154.82</v>
      </c>
      <c r="AN260" s="47"/>
      <c r="AO260" s="33"/>
      <c r="AP260" s="4"/>
      <c r="AQ260" s="4"/>
      <c r="AR260" s="4"/>
      <c r="AS260" s="50">
        <f t="shared" si="1345"/>
        <v>1929.9500000000003</v>
      </c>
      <c r="AT260" s="27"/>
      <c r="AU260" s="27"/>
      <c r="AV260" s="50">
        <f t="shared" si="1346"/>
        <v>2228.2000000000003</v>
      </c>
      <c r="AW260" s="27"/>
      <c r="AX260" s="27"/>
      <c r="AY260" s="16"/>
      <c r="AZ260" s="16"/>
      <c r="BB260" s="12">
        <v>3300</v>
      </c>
      <c r="BC260" s="12">
        <v>3900</v>
      </c>
      <c r="BD260" s="12">
        <v>400</v>
      </c>
      <c r="BE260" s="12">
        <v>700</v>
      </c>
      <c r="BF260" s="12">
        <v>3000</v>
      </c>
      <c r="BG260" s="12">
        <v>1300</v>
      </c>
      <c r="BH260" s="12">
        <v>1700</v>
      </c>
      <c r="BI260" s="12">
        <v>1600</v>
      </c>
      <c r="BJ260" s="12">
        <v>2000</v>
      </c>
    </row>
    <row r="261" spans="2:62">
      <c r="B261" s="54">
        <v>44622</v>
      </c>
      <c r="C261" s="55" t="s">
        <v>159</v>
      </c>
      <c r="D261" s="55" t="s">
        <v>154</v>
      </c>
      <c r="E261" s="55" t="s">
        <v>162</v>
      </c>
      <c r="F261" s="5" t="s">
        <v>13</v>
      </c>
      <c r="G261" s="6">
        <v>3614.84</v>
      </c>
      <c r="H261" s="28">
        <f t="shared" ref="H261" si="1557">AVERAGE(G260:G263)</f>
        <v>3565.1174999999998</v>
      </c>
      <c r="I261" s="28">
        <f t="shared" ref="I261" si="1558">STDEV(G260:G263)*3</f>
        <v>123.33886340079559</v>
      </c>
      <c r="J261" s="6">
        <v>4033.16</v>
      </c>
      <c r="K261" s="28">
        <f t="shared" ref="K261" si="1559">AVERAGE(J260:J263)</f>
        <v>4136.8999999999996</v>
      </c>
      <c r="L261" s="28">
        <f t="shared" ref="L261" si="1560">STDEV(J260:J263)*3</f>
        <v>256.08848509841278</v>
      </c>
      <c r="M261" s="31">
        <f t="shared" si="1339"/>
        <v>418.31999999999971</v>
      </c>
      <c r="N261" s="34">
        <f t="shared" ref="N261" si="1561">AVERAGE(M260:M263)</f>
        <v>571.78249999999991</v>
      </c>
      <c r="O261" s="35">
        <f t="shared" ref="O261" si="1562">STDEV(M260:M263)*3</f>
        <v>322.8591027445259</v>
      </c>
      <c r="P261" s="87"/>
      <c r="Q261" s="90" t="str">
        <f t="shared" si="1195"/>
        <v>NG</v>
      </c>
      <c r="R261" s="6">
        <v>5463.75</v>
      </c>
      <c r="S261" s="28">
        <f t="shared" ref="S261" si="1563">AVERAGE(R260:R263)</f>
        <v>5453.6900000000005</v>
      </c>
      <c r="T261" s="28">
        <f t="shared" ref="T261" si="1564">STDEV(R260:R263)*3</f>
        <v>92.771043973860884</v>
      </c>
      <c r="U261" s="31">
        <f t="shared" si="1341"/>
        <v>1430.5900000000001</v>
      </c>
      <c r="V261" s="41">
        <f t="shared" ref="V261" si="1565">AVERAGE(U260:U263)</f>
        <v>1316.7900000000002</v>
      </c>
      <c r="W261" s="35">
        <f t="shared" ref="W261" si="1566">STDEV(U260:U263)*3</f>
        <v>285.17849042310326</v>
      </c>
      <c r="X261" s="6">
        <v>5870.75</v>
      </c>
      <c r="Y261" s="28">
        <f t="shared" ref="Y261" si="1567">AVERAGE(X260:X263)</f>
        <v>5771.5375000000004</v>
      </c>
      <c r="Z261" s="28">
        <f t="shared" ref="Z261" si="1568">STDEV(X260:X263)*3</f>
        <v>227.60633300723458</v>
      </c>
      <c r="AA261" s="31">
        <f t="shared" si="1342"/>
        <v>1837.5900000000001</v>
      </c>
      <c r="AB261" s="41">
        <f t="shared" ref="AB261" si="1569">AVERAGE(AA260:AA263)</f>
        <v>1634.6375</v>
      </c>
      <c r="AC261" s="35">
        <f t="shared" ref="AC261" si="1570">STDEV(AA260:AA263)*3</f>
        <v>463.62483715284304</v>
      </c>
      <c r="AD261" s="6"/>
      <c r="AE261" s="28" t="e">
        <f t="shared" ref="AE261" si="1571">AVERAGE(AD260:AD263)</f>
        <v>#DIV/0!</v>
      </c>
      <c r="AF261" s="28" t="e">
        <f t="shared" ref="AF261" si="1572">STDEV(AD260:AD263)*3</f>
        <v>#DIV/0!</v>
      </c>
      <c r="AG261" s="31">
        <f t="shared" si="1343"/>
        <v>-4033.16</v>
      </c>
      <c r="AH261" s="46">
        <f t="shared" ref="AH261" si="1573">AVERAGE(AG260:AG263)</f>
        <v>-4136.8999999999996</v>
      </c>
      <c r="AI261" s="35">
        <f t="shared" ref="AI261" si="1574">STDEV(AG260:AG263)*3</f>
        <v>256.08848509841278</v>
      </c>
      <c r="AJ261" s="6"/>
      <c r="AK261" s="28" t="e">
        <f t="shared" ref="AK261" si="1575">AVERAGE(AJ260:AJ263)</f>
        <v>#DIV/0!</v>
      </c>
      <c r="AL261" s="28" t="e">
        <f t="shared" ref="AL261" si="1576">STDEV(AJ260:AJ263)*3</f>
        <v>#DIV/0!</v>
      </c>
      <c r="AM261" s="31">
        <f t="shared" si="1344"/>
        <v>-4033.16</v>
      </c>
      <c r="AN261" s="46">
        <f t="shared" ref="AN261" si="1577">AVERAGE(AM260:AM263)</f>
        <v>-4136.8999999999996</v>
      </c>
      <c r="AO261" s="35">
        <f t="shared" ref="AO261" si="1578">STDEV(AM260:AM263)*3</f>
        <v>256.08848509841278</v>
      </c>
      <c r="AP261" s="25"/>
      <c r="AQ261" s="25"/>
      <c r="AR261" s="25"/>
      <c r="AS261" s="50">
        <f t="shared" si="1345"/>
        <v>1848.9099999999999</v>
      </c>
      <c r="AT261" s="28">
        <f t="shared" ref="AT261" si="1579">AVERAGE(AS260:AS263)</f>
        <v>1888.5725</v>
      </c>
      <c r="AU261" s="28">
        <f t="shared" ref="AU261" si="1580">STDEV(AS260:AS263)*3</f>
        <v>107.99564539832201</v>
      </c>
      <c r="AV261" s="50">
        <f t="shared" si="1346"/>
        <v>2255.91</v>
      </c>
      <c r="AW261" s="28">
        <f t="shared" ref="AW261" si="1581">AVERAGE(AV260:AV263)</f>
        <v>2206.42</v>
      </c>
      <c r="AX261" s="28">
        <f t="shared" ref="AX261" si="1582">STDEV(AV260:AV263)*3</f>
        <v>158.5803802492604</v>
      </c>
      <c r="AY261" s="2">
        <f t="shared" ref="AY261" si="1583">IF(IF(COUNTBLANK(R260:R263),"",IF(AND(V262="OK",AB262="OK"),V261,AH261))&gt;0,IF(COUNTBLANK(R260:R263),"",IF(AND(V262="OK",AB262="OK"),V261,AH261)),"")</f>
        <v>1316.7900000000002</v>
      </c>
      <c r="AZ261" s="2">
        <f t="shared" ref="AZ261" si="1584">IF(IF(COUNTBLANK(R260:R263),"",IF(AND(V262="OK",AB262="OK"),AB261,AN261))&gt;0,IF(COUNTBLANK(R260:R263),"",IF(AND(V262="OK",AB262="OK"),AB261,AN261)),"")</f>
        <v>1634.6375</v>
      </c>
      <c r="BB261" s="12">
        <v>3300</v>
      </c>
      <c r="BC261" s="12">
        <v>3900</v>
      </c>
      <c r="BD261" s="12">
        <v>400</v>
      </c>
      <c r="BE261" s="12">
        <v>700</v>
      </c>
      <c r="BF261" s="12">
        <v>3000</v>
      </c>
      <c r="BG261" s="12">
        <v>1300</v>
      </c>
      <c r="BH261" s="12">
        <v>1700</v>
      </c>
      <c r="BI261" s="12">
        <v>1600</v>
      </c>
      <c r="BJ261" s="12">
        <v>2000</v>
      </c>
    </row>
    <row r="262" spans="2:62">
      <c r="B262" s="8"/>
      <c r="C262" s="8"/>
      <c r="D262" s="8"/>
      <c r="E262" s="8"/>
      <c r="F262" s="5" t="s">
        <v>14</v>
      </c>
      <c r="G262" s="6">
        <v>3514.49</v>
      </c>
      <c r="H262" s="29"/>
      <c r="I262" s="29"/>
      <c r="J262" s="6">
        <v>4120.25</v>
      </c>
      <c r="K262" s="29"/>
      <c r="L262" s="29"/>
      <c r="M262" s="31">
        <f t="shared" si="1339"/>
        <v>605.76000000000022</v>
      </c>
      <c r="N262" s="36" t="str">
        <f t="shared" ref="N262" si="1585">IF(N261&gt;700,"NG",IF(N261&lt;400,"NG","OK"))</f>
        <v>OK</v>
      </c>
      <c r="O262" s="37"/>
      <c r="P262" s="87"/>
      <c r="Q262" s="90" t="str">
        <f t="shared" si="1195"/>
        <v>NG</v>
      </c>
      <c r="R262" s="6">
        <v>5419.54</v>
      </c>
      <c r="S262" s="29"/>
      <c r="T262" s="29"/>
      <c r="U262" s="31">
        <f t="shared" si="1341"/>
        <v>1299.29</v>
      </c>
      <c r="V262" s="42" t="str">
        <f>IF(V261&gt;1700,"NG",IF(V261&lt;1300,"NG","OK"))</f>
        <v>OK</v>
      </c>
      <c r="W262" s="37"/>
      <c r="X262" s="6">
        <v>5723.48</v>
      </c>
      <c r="Y262" s="29"/>
      <c r="Z262" s="29"/>
      <c r="AA262" s="31">
        <f t="shared" si="1342"/>
        <v>1603.2299999999996</v>
      </c>
      <c r="AB262" s="42" t="str">
        <f>IF(AB261&gt;2000,"NG",IF(AB261&lt;1600,"NG","OK"))</f>
        <v>OK</v>
      </c>
      <c r="AC262" s="37"/>
      <c r="AD262" s="6"/>
      <c r="AE262" s="29"/>
      <c r="AF262" s="29"/>
      <c r="AG262" s="31">
        <f t="shared" si="1343"/>
        <v>-4120.25</v>
      </c>
      <c r="AH262" s="47" t="str">
        <f>IF(AH261&gt;1700,"NG",IF(AH261&lt;1300,"NG","OK"))</f>
        <v>NG</v>
      </c>
      <c r="AI262" s="37"/>
      <c r="AJ262" s="6"/>
      <c r="AK262" s="29"/>
      <c r="AL262" s="29"/>
      <c r="AM262" s="31">
        <f t="shared" si="1344"/>
        <v>-4120.25</v>
      </c>
      <c r="AN262" s="47" t="str">
        <f>IF(AN261&gt;2000,"NG",IF(AN261&lt;1600,"NG","OK"))</f>
        <v>NG</v>
      </c>
      <c r="AO262" s="37"/>
      <c r="AP262" s="8"/>
      <c r="AQ262" s="8"/>
      <c r="AR262" s="8"/>
      <c r="AS262" s="50">
        <f t="shared" si="1345"/>
        <v>1905.0500000000002</v>
      </c>
      <c r="AT262" s="29"/>
      <c r="AU262" s="29"/>
      <c r="AV262" s="50">
        <f t="shared" si="1346"/>
        <v>2208.9899999999998</v>
      </c>
      <c r="AW262" s="29"/>
      <c r="AX262" s="29"/>
      <c r="AY262" s="1"/>
      <c r="AZ262" s="1"/>
      <c r="BB262" s="12">
        <v>3300</v>
      </c>
      <c r="BC262" s="12">
        <v>3900</v>
      </c>
      <c r="BD262" s="12">
        <v>400</v>
      </c>
      <c r="BE262" s="12">
        <v>700</v>
      </c>
      <c r="BF262" s="12">
        <v>3000</v>
      </c>
      <c r="BG262" s="12">
        <v>1300</v>
      </c>
      <c r="BH262" s="12">
        <v>1700</v>
      </c>
      <c r="BI262" s="12">
        <v>1600</v>
      </c>
      <c r="BJ262" s="12">
        <v>2000</v>
      </c>
    </row>
    <row r="263" spans="2:62">
      <c r="B263" s="9"/>
      <c r="C263" s="9"/>
      <c r="D263" s="9"/>
      <c r="E263" s="9"/>
      <c r="F263" s="5" t="s">
        <v>15</v>
      </c>
      <c r="G263" s="6">
        <v>3569.75</v>
      </c>
      <c r="H263" s="30"/>
      <c r="I263" s="30"/>
      <c r="J263" s="6">
        <v>4239.37</v>
      </c>
      <c r="K263" s="30"/>
      <c r="L263" s="30"/>
      <c r="M263" s="31">
        <f t="shared" si="1339"/>
        <v>669.61999999999989</v>
      </c>
      <c r="N263" s="38"/>
      <c r="O263" s="39"/>
      <c r="P263" s="88"/>
      <c r="Q263" s="91" t="str">
        <f t="shared" si="1195"/>
        <v>NG</v>
      </c>
      <c r="R263" s="6">
        <v>5440.13</v>
      </c>
      <c r="S263" s="30"/>
      <c r="T263" s="30"/>
      <c r="U263" s="31">
        <f t="shared" si="1341"/>
        <v>1200.7600000000002</v>
      </c>
      <c r="V263" s="43"/>
      <c r="W263" s="39"/>
      <c r="X263" s="6">
        <v>5702.33</v>
      </c>
      <c r="Y263" s="30"/>
      <c r="Z263" s="30"/>
      <c r="AA263" s="31">
        <f t="shared" si="1342"/>
        <v>1462.96</v>
      </c>
      <c r="AB263" s="42"/>
      <c r="AC263" s="39"/>
      <c r="AD263" s="6"/>
      <c r="AE263" s="30"/>
      <c r="AF263" s="30"/>
      <c r="AG263" s="31">
        <f t="shared" si="1343"/>
        <v>-4239.37</v>
      </c>
      <c r="AH263" s="48"/>
      <c r="AI263" s="39"/>
      <c r="AJ263" s="6"/>
      <c r="AK263" s="30"/>
      <c r="AL263" s="30"/>
      <c r="AM263" s="31">
        <f t="shared" si="1344"/>
        <v>-4239.37</v>
      </c>
      <c r="AN263" s="48"/>
      <c r="AO263" s="39"/>
      <c r="AP263" s="9"/>
      <c r="AQ263" s="9"/>
      <c r="AR263" s="9"/>
      <c r="AS263" s="50">
        <f t="shared" si="1345"/>
        <v>1870.38</v>
      </c>
      <c r="AT263" s="30"/>
      <c r="AU263" s="30"/>
      <c r="AV263" s="50">
        <f t="shared" si="1346"/>
        <v>2132.58</v>
      </c>
      <c r="AW263" s="30"/>
      <c r="AX263" s="30"/>
      <c r="AY263" s="21"/>
      <c r="AZ263" s="21"/>
      <c r="BB263" s="12">
        <v>3300</v>
      </c>
      <c r="BC263" s="12">
        <v>3900</v>
      </c>
      <c r="BD263" s="12">
        <v>400</v>
      </c>
      <c r="BE263" s="12">
        <v>700</v>
      </c>
      <c r="BF263" s="12">
        <v>3000</v>
      </c>
      <c r="BG263" s="12">
        <v>1300</v>
      </c>
      <c r="BH263" s="12">
        <v>1700</v>
      </c>
      <c r="BI263" s="12">
        <v>1600</v>
      </c>
      <c r="BJ263" s="12">
        <v>2000</v>
      </c>
    </row>
    <row r="264" spans="2:62">
      <c r="B264" s="4"/>
      <c r="C264" s="4"/>
      <c r="D264" s="4"/>
      <c r="E264" s="4"/>
      <c r="F264" s="5" t="s">
        <v>12</v>
      </c>
      <c r="G264" s="6">
        <v>3576.92</v>
      </c>
      <c r="H264" s="27"/>
      <c r="I264" s="27"/>
      <c r="J264" s="6">
        <v>4072.12</v>
      </c>
      <c r="K264" s="27"/>
      <c r="L264" s="27"/>
      <c r="M264" s="31">
        <f t="shared" si="1339"/>
        <v>495.19999999999982</v>
      </c>
      <c r="N264" s="32"/>
      <c r="O264" s="33"/>
      <c r="P264" s="86">
        <v>2897.21</v>
      </c>
      <c r="Q264" s="89" t="str">
        <f t="shared" ref="Q264" si="1586">IF(P264&gt;3000,"NG","OK")</f>
        <v>OK</v>
      </c>
      <c r="R264" s="6">
        <v>5433.75</v>
      </c>
      <c r="S264" s="27"/>
      <c r="T264" s="27"/>
      <c r="U264" s="31">
        <f t="shared" si="1341"/>
        <v>1361.63</v>
      </c>
      <c r="V264" s="40"/>
      <c r="W264" s="33"/>
      <c r="X264" s="6">
        <v>5734.71</v>
      </c>
      <c r="Y264" s="27"/>
      <c r="Z264" s="27"/>
      <c r="AA264" s="31">
        <f t="shared" si="1342"/>
        <v>1662.5900000000001</v>
      </c>
      <c r="AB264" s="40"/>
      <c r="AC264" s="33"/>
      <c r="AD264" s="6"/>
      <c r="AE264" s="27"/>
      <c r="AF264" s="27"/>
      <c r="AG264" s="31">
        <f t="shared" si="1343"/>
        <v>-4072.12</v>
      </c>
      <c r="AH264" s="45"/>
      <c r="AI264" s="33"/>
      <c r="AJ264" s="6"/>
      <c r="AK264" s="27"/>
      <c r="AL264" s="27"/>
      <c r="AM264" s="31">
        <f t="shared" si="1344"/>
        <v>-4072.12</v>
      </c>
      <c r="AN264" s="47"/>
      <c r="AO264" s="33"/>
      <c r="AP264" s="4"/>
      <c r="AQ264" s="4"/>
      <c r="AR264" s="4"/>
      <c r="AS264" s="50">
        <f t="shared" si="1345"/>
        <v>1856.83</v>
      </c>
      <c r="AT264" s="27"/>
      <c r="AU264" s="27"/>
      <c r="AV264" s="50">
        <f t="shared" si="1346"/>
        <v>2157.79</v>
      </c>
      <c r="AW264" s="27"/>
      <c r="AX264" s="27"/>
      <c r="AY264" s="16"/>
      <c r="AZ264" s="16"/>
      <c r="BB264" s="12">
        <v>3300</v>
      </c>
      <c r="BC264" s="12">
        <v>3900</v>
      </c>
      <c r="BD264" s="12">
        <v>400</v>
      </c>
      <c r="BE264" s="12">
        <v>700</v>
      </c>
      <c r="BF264" s="12">
        <v>3000</v>
      </c>
      <c r="BG264" s="12">
        <v>1300</v>
      </c>
      <c r="BH264" s="12">
        <v>1700</v>
      </c>
      <c r="BI264" s="12">
        <v>1600</v>
      </c>
      <c r="BJ264" s="12">
        <v>2000</v>
      </c>
    </row>
    <row r="265" spans="2:62">
      <c r="B265" s="54">
        <v>44622</v>
      </c>
      <c r="C265" s="55" t="s">
        <v>159</v>
      </c>
      <c r="D265" s="55" t="s">
        <v>154</v>
      </c>
      <c r="E265" s="55" t="s">
        <v>163</v>
      </c>
      <c r="F265" s="5" t="s">
        <v>13</v>
      </c>
      <c r="G265" s="6">
        <v>3650.96</v>
      </c>
      <c r="H265" s="28">
        <f t="shared" ref="H265" si="1587">AVERAGE(G264:G267)</f>
        <v>3591.4724999999999</v>
      </c>
      <c r="I265" s="28">
        <f t="shared" ref="I265" si="1588">STDEV(G264:G267)*3</f>
        <v>134.30505882132664</v>
      </c>
      <c r="J265" s="6">
        <v>4077.75</v>
      </c>
      <c r="K265" s="28">
        <f t="shared" ref="K265" si="1589">AVERAGE(J264:J267)</f>
        <v>4107.4475000000002</v>
      </c>
      <c r="L265" s="28">
        <f t="shared" ref="L265" si="1590">STDEV(J264:J267)*3</f>
        <v>237.70045398568317</v>
      </c>
      <c r="M265" s="31">
        <f t="shared" si="1339"/>
        <v>426.78999999999996</v>
      </c>
      <c r="N265" s="34">
        <f t="shared" ref="N265" si="1591">AVERAGE(M264:M267)</f>
        <v>515.97499999999991</v>
      </c>
      <c r="O265" s="35">
        <f t="shared" ref="O265" si="1592">STDEV(M264:M267)*3</f>
        <v>341.2753027981953</v>
      </c>
      <c r="P265" s="87"/>
      <c r="Q265" s="90" t="str">
        <f t="shared" si="1195"/>
        <v>NG</v>
      </c>
      <c r="R265" s="6">
        <v>5405.97</v>
      </c>
      <c r="S265" s="28">
        <f t="shared" ref="S265" si="1593">AVERAGE(R264:R267)</f>
        <v>5465.8950000000004</v>
      </c>
      <c r="T265" s="28">
        <f t="shared" ref="T265" si="1594">STDEV(R264:R267)*3</f>
        <v>389.01514610616368</v>
      </c>
      <c r="U265" s="31">
        <f t="shared" si="1341"/>
        <v>1328.2200000000003</v>
      </c>
      <c r="V265" s="41">
        <f t="shared" ref="V265" si="1595">AVERAGE(U264:U267)</f>
        <v>1358.4475</v>
      </c>
      <c r="W265" s="35">
        <f t="shared" ref="W265" si="1596">STDEV(U264:U267)*3</f>
        <v>156.8412210644895</v>
      </c>
      <c r="X265" s="6">
        <v>5771.89</v>
      </c>
      <c r="Y265" s="28">
        <f t="shared" ref="Y265" si="1597">AVERAGE(X264:X267)</f>
        <v>5724.6875</v>
      </c>
      <c r="Z265" s="28">
        <f t="shared" ref="Z265" si="1598">STDEV(X264:X267)*3</f>
        <v>266.53836088825932</v>
      </c>
      <c r="AA265" s="31">
        <f t="shared" si="1342"/>
        <v>1694.1400000000003</v>
      </c>
      <c r="AB265" s="41">
        <f t="shared" ref="AB265" si="1599">AVERAGE(AA264:AA267)</f>
        <v>1617.24</v>
      </c>
      <c r="AC265" s="35">
        <f t="shared" ref="AC265" si="1600">STDEV(AA264:AA267)*3</f>
        <v>217.90682641900037</v>
      </c>
      <c r="AD265" s="6"/>
      <c r="AE265" s="28" t="e">
        <f t="shared" ref="AE265" si="1601">AVERAGE(AD264:AD267)</f>
        <v>#DIV/0!</v>
      </c>
      <c r="AF265" s="28" t="e">
        <f t="shared" ref="AF265" si="1602">STDEV(AD264:AD267)*3</f>
        <v>#DIV/0!</v>
      </c>
      <c r="AG265" s="31">
        <f t="shared" si="1343"/>
        <v>-4077.75</v>
      </c>
      <c r="AH265" s="46">
        <f t="shared" ref="AH265" si="1603">AVERAGE(AG264:AG267)</f>
        <v>-4107.4475000000002</v>
      </c>
      <c r="AI265" s="35">
        <f t="shared" ref="AI265" si="1604">STDEV(AG264:AG267)*3</f>
        <v>237.70045398568317</v>
      </c>
      <c r="AJ265" s="6"/>
      <c r="AK265" s="28" t="e">
        <f t="shared" ref="AK265" si="1605">AVERAGE(AJ264:AJ267)</f>
        <v>#DIV/0!</v>
      </c>
      <c r="AL265" s="28" t="e">
        <f t="shared" ref="AL265" si="1606">STDEV(AJ264:AJ267)*3</f>
        <v>#DIV/0!</v>
      </c>
      <c r="AM265" s="31">
        <f t="shared" si="1344"/>
        <v>-4077.75</v>
      </c>
      <c r="AN265" s="46">
        <f t="shared" ref="AN265" si="1607">AVERAGE(AM264:AM267)</f>
        <v>-4107.4475000000002</v>
      </c>
      <c r="AO265" s="35">
        <f t="shared" ref="AO265" si="1608">STDEV(AM264:AM267)*3</f>
        <v>237.70045398568317</v>
      </c>
      <c r="AP265" s="25"/>
      <c r="AQ265" s="25"/>
      <c r="AR265" s="25"/>
      <c r="AS265" s="50">
        <f t="shared" si="1345"/>
        <v>1755.0100000000002</v>
      </c>
      <c r="AT265" s="28">
        <f t="shared" ref="AT265" si="1609">AVERAGE(AS264:AS267)</f>
        <v>1874.4224999999997</v>
      </c>
      <c r="AU265" s="28">
        <f t="shared" ref="AU265" si="1610">STDEV(AS264:AS267)*3</f>
        <v>493.62371906645649</v>
      </c>
      <c r="AV265" s="50">
        <f t="shared" si="1346"/>
        <v>2120.9300000000003</v>
      </c>
      <c r="AW265" s="28">
        <f t="shared" ref="AW265" si="1611">AVERAGE(AV264:AV267)</f>
        <v>2133.2149999999997</v>
      </c>
      <c r="AX265" s="28">
        <f t="shared" ref="AX265" si="1612">STDEV(AV264:AV267)*3</f>
        <v>308.55952148653574</v>
      </c>
      <c r="AY265" s="2">
        <f t="shared" ref="AY265" si="1613">IF(IF(COUNTBLANK(R264:R267),"",IF(AND(V266="OK",AB266="OK"),V265,AH265))&gt;0,IF(COUNTBLANK(R264:R267),"",IF(AND(V266="OK",AB266="OK"),V265,AH265)),"")</f>
        <v>1358.4475</v>
      </c>
      <c r="AZ265" s="2">
        <f t="shared" ref="AZ265" si="1614">IF(IF(COUNTBLANK(R264:R267),"",IF(AND(V266="OK",AB266="OK"),AB265,AN265))&gt;0,IF(COUNTBLANK(R264:R267),"",IF(AND(V266="OK",AB266="OK"),AB265,AN265)),"")</f>
        <v>1617.24</v>
      </c>
      <c r="BB265" s="12">
        <v>3300</v>
      </c>
      <c r="BC265" s="12">
        <v>3900</v>
      </c>
      <c r="BD265" s="12">
        <v>400</v>
      </c>
      <c r="BE265" s="12">
        <v>700</v>
      </c>
      <c r="BF265" s="12">
        <v>3000</v>
      </c>
      <c r="BG265" s="12">
        <v>1300</v>
      </c>
      <c r="BH265" s="12">
        <v>1700</v>
      </c>
      <c r="BI265" s="12">
        <v>1600</v>
      </c>
      <c r="BJ265" s="12">
        <v>2000</v>
      </c>
    </row>
    <row r="266" spans="2:62">
      <c r="B266" s="8"/>
      <c r="C266" s="8"/>
      <c r="D266" s="8"/>
      <c r="E266" s="8"/>
      <c r="F266" s="5" t="s">
        <v>14</v>
      </c>
      <c r="G266" s="6">
        <v>3594.03</v>
      </c>
      <c r="H266" s="29"/>
      <c r="I266" s="29"/>
      <c r="J266" s="6">
        <v>4054.55</v>
      </c>
      <c r="K266" s="29"/>
      <c r="L266" s="29"/>
      <c r="M266" s="31">
        <f t="shared" si="1339"/>
        <v>460.52</v>
      </c>
      <c r="N266" s="36" t="str">
        <f t="shared" ref="N266" si="1615">IF(N265&gt;700,"NG",IF(N265&lt;400,"NG","OK"))</f>
        <v>OK</v>
      </c>
      <c r="O266" s="37"/>
      <c r="P266" s="87"/>
      <c r="Q266" s="90" t="str">
        <f t="shared" si="1195"/>
        <v>NG</v>
      </c>
      <c r="R266" s="6">
        <v>5367.74</v>
      </c>
      <c r="S266" s="29"/>
      <c r="T266" s="29"/>
      <c r="U266" s="31">
        <f t="shared" si="1341"/>
        <v>1313.1899999999996</v>
      </c>
      <c r="V266" s="42" t="str">
        <f>IF(V265&gt;1700,"NG",IF(V265&lt;1300,"NG","OK"))</f>
        <v>OK</v>
      </c>
      <c r="W266" s="37"/>
      <c r="X266" s="6">
        <v>5596.79</v>
      </c>
      <c r="Y266" s="29"/>
      <c r="Z266" s="29"/>
      <c r="AA266" s="31">
        <f t="shared" si="1342"/>
        <v>1542.2399999999998</v>
      </c>
      <c r="AB266" s="42" t="str">
        <f>IF(AB265&gt;2000,"NG",IF(AB265&lt;1600,"NG","OK"))</f>
        <v>OK</v>
      </c>
      <c r="AC266" s="37"/>
      <c r="AD266" s="6"/>
      <c r="AE266" s="29"/>
      <c r="AF266" s="29"/>
      <c r="AG266" s="31">
        <f t="shared" si="1343"/>
        <v>-4054.55</v>
      </c>
      <c r="AH266" s="47" t="str">
        <f>IF(AH265&gt;1700,"NG",IF(AH265&lt;1300,"NG","OK"))</f>
        <v>NG</v>
      </c>
      <c r="AI266" s="37"/>
      <c r="AJ266" s="6"/>
      <c r="AK266" s="29"/>
      <c r="AL266" s="29"/>
      <c r="AM266" s="31">
        <f t="shared" si="1344"/>
        <v>-4054.55</v>
      </c>
      <c r="AN266" s="47" t="str">
        <f>IF(AN265&gt;2000,"NG",IF(AN265&lt;1600,"NG","OK"))</f>
        <v>NG</v>
      </c>
      <c r="AO266" s="37"/>
      <c r="AP266" s="8"/>
      <c r="AQ266" s="8"/>
      <c r="AR266" s="8"/>
      <c r="AS266" s="50">
        <f t="shared" si="1345"/>
        <v>1773.7099999999996</v>
      </c>
      <c r="AT266" s="29"/>
      <c r="AU266" s="29"/>
      <c r="AV266" s="50">
        <f t="shared" si="1346"/>
        <v>2002.7599999999998</v>
      </c>
      <c r="AW266" s="29"/>
      <c r="AX266" s="29"/>
      <c r="AY266" s="1"/>
      <c r="AZ266" s="1"/>
      <c r="BB266" s="12">
        <v>3300</v>
      </c>
      <c r="BC266" s="12">
        <v>3900</v>
      </c>
      <c r="BD266" s="12">
        <v>400</v>
      </c>
      <c r="BE266" s="12">
        <v>700</v>
      </c>
      <c r="BF266" s="12">
        <v>3000</v>
      </c>
      <c r="BG266" s="12">
        <v>1300</v>
      </c>
      <c r="BH266" s="12">
        <v>1700</v>
      </c>
      <c r="BI266" s="12">
        <v>1600</v>
      </c>
      <c r="BJ266" s="12">
        <v>2000</v>
      </c>
    </row>
    <row r="267" spans="2:62">
      <c r="B267" s="9"/>
      <c r="C267" s="9"/>
      <c r="D267" s="9"/>
      <c r="E267" s="9"/>
      <c r="F267" s="5" t="s">
        <v>15</v>
      </c>
      <c r="G267" s="6">
        <v>3543.98</v>
      </c>
      <c r="H267" s="30"/>
      <c r="I267" s="30"/>
      <c r="J267" s="6">
        <v>4225.37</v>
      </c>
      <c r="K267" s="30"/>
      <c r="L267" s="30"/>
      <c r="M267" s="31">
        <f t="shared" si="1339"/>
        <v>681.38999999999987</v>
      </c>
      <c r="N267" s="38"/>
      <c r="O267" s="39"/>
      <c r="P267" s="88"/>
      <c r="Q267" s="91" t="str">
        <f t="shared" si="1195"/>
        <v>NG</v>
      </c>
      <c r="R267" s="6">
        <v>5656.12</v>
      </c>
      <c r="S267" s="30"/>
      <c r="T267" s="30"/>
      <c r="U267" s="31">
        <f t="shared" si="1341"/>
        <v>1430.75</v>
      </c>
      <c r="V267" s="43"/>
      <c r="W267" s="39"/>
      <c r="X267" s="6">
        <v>5795.36</v>
      </c>
      <c r="Y267" s="30"/>
      <c r="Z267" s="30"/>
      <c r="AA267" s="31">
        <f t="shared" si="1342"/>
        <v>1569.9899999999998</v>
      </c>
      <c r="AB267" s="42"/>
      <c r="AC267" s="39"/>
      <c r="AD267" s="6"/>
      <c r="AE267" s="30"/>
      <c r="AF267" s="30"/>
      <c r="AG267" s="31">
        <f t="shared" si="1343"/>
        <v>-4225.37</v>
      </c>
      <c r="AH267" s="48"/>
      <c r="AI267" s="39"/>
      <c r="AJ267" s="6"/>
      <c r="AK267" s="30"/>
      <c r="AL267" s="30"/>
      <c r="AM267" s="31">
        <f t="shared" si="1344"/>
        <v>-4225.37</v>
      </c>
      <c r="AN267" s="48"/>
      <c r="AO267" s="39"/>
      <c r="AP267" s="9"/>
      <c r="AQ267" s="9"/>
      <c r="AR267" s="9"/>
      <c r="AS267" s="50">
        <f t="shared" si="1345"/>
        <v>2112.14</v>
      </c>
      <c r="AT267" s="30"/>
      <c r="AU267" s="30"/>
      <c r="AV267" s="50">
        <f t="shared" si="1346"/>
        <v>2251.3799999999997</v>
      </c>
      <c r="AW267" s="30"/>
      <c r="AX267" s="30"/>
      <c r="AY267" s="21"/>
      <c r="AZ267" s="21"/>
      <c r="BB267" s="12">
        <v>3300</v>
      </c>
      <c r="BC267" s="12">
        <v>3900</v>
      </c>
      <c r="BD267" s="12">
        <v>400</v>
      </c>
      <c r="BE267" s="12">
        <v>700</v>
      </c>
      <c r="BF267" s="12">
        <v>3000</v>
      </c>
      <c r="BG267" s="12">
        <v>1300</v>
      </c>
      <c r="BH267" s="12">
        <v>1700</v>
      </c>
      <c r="BI267" s="12">
        <v>1600</v>
      </c>
      <c r="BJ267" s="12">
        <v>2000</v>
      </c>
    </row>
    <row r="268" spans="2:62">
      <c r="B268" s="4"/>
      <c r="C268" s="4"/>
      <c r="D268" s="4"/>
      <c r="E268" s="4"/>
      <c r="F268" s="5" t="s">
        <v>12</v>
      </c>
      <c r="G268" s="6">
        <v>3646.3960000000002</v>
      </c>
      <c r="H268" s="27"/>
      <c r="I268" s="27"/>
      <c r="J268" s="6">
        <v>4123.3999999999996</v>
      </c>
      <c r="K268" s="27"/>
      <c r="L268" s="27"/>
      <c r="M268" s="31">
        <f t="shared" si="1339"/>
        <v>477.00399999999945</v>
      </c>
      <c r="N268" s="32"/>
      <c r="O268" s="33"/>
      <c r="P268" s="86">
        <v>2682.3</v>
      </c>
      <c r="Q268" s="89" t="str">
        <f t="shared" ref="Q268" si="1616">IF(P268&gt;3000,"NG","OK")</f>
        <v>OK</v>
      </c>
      <c r="R268" s="6">
        <v>5573.4</v>
      </c>
      <c r="S268" s="27"/>
      <c r="T268" s="27"/>
      <c r="U268" s="31">
        <f t="shared" si="1341"/>
        <v>1450</v>
      </c>
      <c r="V268" s="40"/>
      <c r="W268" s="33"/>
      <c r="X268" s="6">
        <v>5877.59</v>
      </c>
      <c r="Y268" s="27"/>
      <c r="Z268" s="27"/>
      <c r="AA268" s="31">
        <f t="shared" si="1342"/>
        <v>1754.1900000000005</v>
      </c>
      <c r="AB268" s="40"/>
      <c r="AC268" s="33"/>
      <c r="AD268" s="6"/>
      <c r="AE268" s="27"/>
      <c r="AF268" s="27"/>
      <c r="AG268" s="31">
        <f t="shared" si="1343"/>
        <v>-4123.3999999999996</v>
      </c>
      <c r="AH268" s="45"/>
      <c r="AI268" s="33"/>
      <c r="AJ268" s="6"/>
      <c r="AK268" s="27"/>
      <c r="AL268" s="27"/>
      <c r="AM268" s="31">
        <f t="shared" si="1344"/>
        <v>-4123.3999999999996</v>
      </c>
      <c r="AN268" s="47"/>
      <c r="AO268" s="33"/>
      <c r="AP268" s="4"/>
      <c r="AQ268" s="4"/>
      <c r="AR268" s="4"/>
      <c r="AS268" s="50">
        <f t="shared" si="1345"/>
        <v>1927.0039999999995</v>
      </c>
      <c r="AT268" s="27"/>
      <c r="AU268" s="27"/>
      <c r="AV268" s="50">
        <f t="shared" si="1346"/>
        <v>2231.194</v>
      </c>
      <c r="AW268" s="27"/>
      <c r="AX268" s="27"/>
      <c r="AY268" s="16"/>
      <c r="AZ268" s="16"/>
      <c r="BB268" s="12">
        <v>3300</v>
      </c>
      <c r="BC268" s="12">
        <v>3900</v>
      </c>
      <c r="BD268" s="12">
        <v>400</v>
      </c>
      <c r="BE268" s="12">
        <v>700</v>
      </c>
      <c r="BF268" s="12">
        <v>3000</v>
      </c>
      <c r="BG268" s="12">
        <v>1300</v>
      </c>
      <c r="BH268" s="12">
        <v>1700</v>
      </c>
      <c r="BI268" s="12">
        <v>1600</v>
      </c>
      <c r="BJ268" s="12">
        <v>2000</v>
      </c>
    </row>
    <row r="269" spans="2:62">
      <c r="B269" s="54">
        <v>44861</v>
      </c>
      <c r="C269" s="55" t="s">
        <v>164</v>
      </c>
      <c r="D269" s="55" t="s">
        <v>169</v>
      </c>
      <c r="E269" s="55" t="s">
        <v>165</v>
      </c>
      <c r="F269" s="5" t="s">
        <v>13</v>
      </c>
      <c r="G269" s="6">
        <v>3679.4160000000002</v>
      </c>
      <c r="H269" s="28">
        <f t="shared" ref="H269" si="1617">AVERAGE(G268:G271)</f>
        <v>3648.2489999999998</v>
      </c>
      <c r="I269" s="28">
        <f t="shared" ref="I269" si="1618">STDEV(G268:G271)*3</f>
        <v>100.96800662586188</v>
      </c>
      <c r="J269" s="6">
        <v>4256.53</v>
      </c>
      <c r="K269" s="28">
        <f t="shared" ref="K269" si="1619">AVERAGE(J268:J271)</f>
        <v>4194.7250000000004</v>
      </c>
      <c r="L269" s="28">
        <f t="shared" ref="L269" si="1620">STDEV(J268:J271)*3</f>
        <v>163.95697697871861</v>
      </c>
      <c r="M269" s="31">
        <f t="shared" si="1339"/>
        <v>577.11399999999958</v>
      </c>
      <c r="N269" s="34">
        <f t="shared" ref="N269" si="1621">AVERAGE(M268:M271)</f>
        <v>546.47599999999989</v>
      </c>
      <c r="O269" s="35">
        <f t="shared" ref="O269" si="1622">STDEV(M268:M271)*3</f>
        <v>162.26586345254594</v>
      </c>
      <c r="P269" s="87"/>
      <c r="Q269" s="90" t="str">
        <f t="shared" ref="Q269:Q271" si="1623">IF(Q268&gt;700,"NG",IF(Q268&lt;400,"NG","OK"))</f>
        <v>NG</v>
      </c>
      <c r="R269" s="6">
        <v>5688.59</v>
      </c>
      <c r="S269" s="28">
        <f t="shared" ref="S269" si="1624">AVERAGE(R268:R271)</f>
        <v>5688</v>
      </c>
      <c r="T269" s="28">
        <f t="shared" ref="T269" si="1625">STDEV(R268:R271)*3</f>
        <v>247.40409899595505</v>
      </c>
      <c r="U269" s="31">
        <f t="shared" si="1341"/>
        <v>1432.0600000000004</v>
      </c>
      <c r="V269" s="41">
        <f t="shared" ref="V269" si="1626">AVERAGE(U268:U271)</f>
        <v>1493.2750000000001</v>
      </c>
      <c r="W269" s="35">
        <f t="shared" ref="W269" si="1627">STDEV(U268:U271)*3</f>
        <v>189.86727127127483</v>
      </c>
      <c r="X269" s="6">
        <v>6004.11</v>
      </c>
      <c r="Y269" s="28">
        <f t="shared" ref="Y269" si="1628">AVERAGE(X268:X271)</f>
        <v>6011.3850000000002</v>
      </c>
      <c r="Z269" s="28">
        <f t="shared" ref="Z269" si="1629">STDEV(X268:X271)*3</f>
        <v>322.09372968128355</v>
      </c>
      <c r="AA269" s="31">
        <f t="shared" si="1342"/>
        <v>1747.58</v>
      </c>
      <c r="AB269" s="41">
        <f t="shared" ref="AB269" si="1630">AVERAGE(AA268:AA271)</f>
        <v>1816.66</v>
      </c>
      <c r="AC269" s="35">
        <f t="shared" ref="AC269" si="1631">STDEV(AA268:AA271)*3</f>
        <v>271.00105866951822</v>
      </c>
      <c r="AD269" s="6"/>
      <c r="AE269" s="28" t="e">
        <f t="shared" ref="AE269" si="1632">AVERAGE(AD268:AD271)</f>
        <v>#DIV/0!</v>
      </c>
      <c r="AF269" s="28" t="e">
        <f t="shared" ref="AF269" si="1633">STDEV(AD268:AD271)*3</f>
        <v>#DIV/0!</v>
      </c>
      <c r="AG269" s="31">
        <f t="shared" si="1343"/>
        <v>-4256.53</v>
      </c>
      <c r="AH269" s="46">
        <f t="shared" ref="AH269" si="1634">AVERAGE(AG268:AG271)</f>
        <v>-4194.7250000000004</v>
      </c>
      <c r="AI269" s="35">
        <f t="shared" ref="AI269" si="1635">STDEV(AG268:AG271)*3</f>
        <v>163.95697697871861</v>
      </c>
      <c r="AJ269" s="6"/>
      <c r="AK269" s="28" t="e">
        <f t="shared" ref="AK269" si="1636">AVERAGE(AJ268:AJ271)</f>
        <v>#DIV/0!</v>
      </c>
      <c r="AL269" s="28" t="e">
        <f t="shared" ref="AL269" si="1637">STDEV(AJ268:AJ271)*3</f>
        <v>#DIV/0!</v>
      </c>
      <c r="AM269" s="31">
        <f t="shared" si="1344"/>
        <v>-4256.53</v>
      </c>
      <c r="AN269" s="46">
        <f t="shared" ref="AN269" si="1638">AVERAGE(AM268:AM271)</f>
        <v>-4194.7250000000004</v>
      </c>
      <c r="AO269" s="35">
        <f t="shared" ref="AO269" si="1639">STDEV(AM268:AM271)*3</f>
        <v>163.95697697871861</v>
      </c>
      <c r="AP269" s="25"/>
      <c r="AQ269" s="25"/>
      <c r="AR269" s="25"/>
      <c r="AS269" s="50">
        <f t="shared" si="1345"/>
        <v>2009.174</v>
      </c>
      <c r="AT269" s="28">
        <f t="shared" ref="AT269" si="1640">AVERAGE(AS268:AS271)</f>
        <v>2039.7510000000002</v>
      </c>
      <c r="AU269" s="28">
        <f t="shared" ref="AU269" si="1641">STDEV(AS268:AS271)*3</f>
        <v>269.4618683635972</v>
      </c>
      <c r="AV269" s="50">
        <f t="shared" si="1346"/>
        <v>2324.6939999999995</v>
      </c>
      <c r="AW269" s="28">
        <f t="shared" ref="AW269" si="1642">AVERAGE(AV268:AV271)</f>
        <v>2363.136</v>
      </c>
      <c r="AX269" s="28">
        <f t="shared" ref="AX269" si="1643">STDEV(AV268:AV271)*3</f>
        <v>322.99587994585971</v>
      </c>
      <c r="AY269" s="2">
        <f t="shared" ref="AY269" si="1644">IF(IF(COUNTBLANK(R268:R271),"",IF(AND(V270="OK",AB270="OK"),V269,AH269))&gt;0,IF(COUNTBLANK(R268:R271),"",IF(AND(V270="OK",AB270="OK"),V269,AH269)),"")</f>
        <v>1493.2750000000001</v>
      </c>
      <c r="AZ269" s="2">
        <f t="shared" ref="AZ269" si="1645">IF(IF(COUNTBLANK(R268:R271),"",IF(AND(V270="OK",AB270="OK"),AB269,AN269))&gt;0,IF(COUNTBLANK(R268:R271),"",IF(AND(V270="OK",AB270="OK"),AB269,AN269)),"")</f>
        <v>1816.66</v>
      </c>
      <c r="BB269" s="12">
        <v>3300</v>
      </c>
      <c r="BC269" s="12">
        <v>3900</v>
      </c>
      <c r="BD269" s="12">
        <v>400</v>
      </c>
      <c r="BE269" s="12">
        <v>700</v>
      </c>
      <c r="BF269" s="12">
        <v>3000</v>
      </c>
      <c r="BG269" s="12">
        <v>1300</v>
      </c>
      <c r="BH269" s="12">
        <v>1700</v>
      </c>
      <c r="BI269" s="12">
        <v>1600</v>
      </c>
      <c r="BJ269" s="12">
        <v>2000</v>
      </c>
    </row>
    <row r="270" spans="2:62">
      <c r="B270" s="8"/>
      <c r="C270" s="8"/>
      <c r="D270" s="8"/>
      <c r="E270" s="8"/>
      <c r="F270" s="5" t="s">
        <v>14</v>
      </c>
      <c r="G270" s="6">
        <v>3665.165</v>
      </c>
      <c r="H270" s="29"/>
      <c r="I270" s="29"/>
      <c r="J270" s="6">
        <v>4197.46</v>
      </c>
      <c r="K270" s="29"/>
      <c r="L270" s="29"/>
      <c r="M270" s="31">
        <f t="shared" si="1339"/>
        <v>532.29500000000007</v>
      </c>
      <c r="N270" s="36" t="str">
        <f t="shared" ref="N270" si="1646">IF(N269&gt;700,"NG",IF(N269&lt;400,"NG","OK"))</f>
        <v>OK</v>
      </c>
      <c r="O270" s="37"/>
      <c r="P270" s="87"/>
      <c r="Q270" s="90" t="str">
        <f t="shared" si="1623"/>
        <v>NG</v>
      </c>
      <c r="R270" s="6">
        <v>5764.63</v>
      </c>
      <c r="S270" s="29"/>
      <c r="T270" s="29"/>
      <c r="U270" s="31">
        <f t="shared" si="1341"/>
        <v>1567.17</v>
      </c>
      <c r="V270" s="42" t="str">
        <f>IF(V269&gt;1700,"NG",IF(V269&lt;1300,"NG","OK"))</f>
        <v>OK</v>
      </c>
      <c r="W270" s="37"/>
      <c r="X270" s="6">
        <v>6139.7</v>
      </c>
      <c r="Y270" s="29"/>
      <c r="Z270" s="29"/>
      <c r="AA270" s="31">
        <f t="shared" si="1342"/>
        <v>1942.2399999999998</v>
      </c>
      <c r="AB270" s="42" t="str">
        <f>IF(AB269&gt;2000,"NG",IF(AB269&lt;1600,"NG","OK"))</f>
        <v>OK</v>
      </c>
      <c r="AC270" s="37"/>
      <c r="AD270" s="6"/>
      <c r="AE270" s="29"/>
      <c r="AF270" s="29"/>
      <c r="AG270" s="31">
        <f t="shared" si="1343"/>
        <v>-4197.46</v>
      </c>
      <c r="AH270" s="47" t="str">
        <f>IF(AH269&gt;1700,"NG",IF(AH269&lt;1300,"NG","OK"))</f>
        <v>NG</v>
      </c>
      <c r="AI270" s="37"/>
      <c r="AJ270" s="6"/>
      <c r="AK270" s="29"/>
      <c r="AL270" s="29"/>
      <c r="AM270" s="31">
        <f t="shared" si="1344"/>
        <v>-4197.46</v>
      </c>
      <c r="AN270" s="47" t="str">
        <f>IF(AN269&gt;2000,"NG",IF(AN269&lt;1600,"NG","OK"))</f>
        <v>NG</v>
      </c>
      <c r="AO270" s="37"/>
      <c r="AP270" s="8"/>
      <c r="AQ270" s="8"/>
      <c r="AR270" s="8"/>
      <c r="AS270" s="50">
        <f t="shared" si="1345"/>
        <v>2099.4650000000001</v>
      </c>
      <c r="AT270" s="29"/>
      <c r="AU270" s="29"/>
      <c r="AV270" s="50">
        <f t="shared" si="1346"/>
        <v>2474.5349999999999</v>
      </c>
      <c r="AW270" s="29"/>
      <c r="AX270" s="29"/>
      <c r="AY270" s="1"/>
      <c r="AZ270" s="1"/>
      <c r="BB270" s="12">
        <v>3300</v>
      </c>
      <c r="BC270" s="12">
        <v>3900</v>
      </c>
      <c r="BD270" s="12">
        <v>400</v>
      </c>
      <c r="BE270" s="12">
        <v>700</v>
      </c>
      <c r="BF270" s="12">
        <v>3000</v>
      </c>
      <c r="BG270" s="12">
        <v>1300</v>
      </c>
      <c r="BH270" s="12">
        <v>1700</v>
      </c>
      <c r="BI270" s="12">
        <v>1600</v>
      </c>
      <c r="BJ270" s="12">
        <v>2000</v>
      </c>
    </row>
    <row r="271" spans="2:62">
      <c r="B271" s="9"/>
      <c r="C271" s="9"/>
      <c r="D271" s="9"/>
      <c r="E271" s="9"/>
      <c r="F271" s="5" t="s">
        <v>15</v>
      </c>
      <c r="G271" s="6">
        <v>3602.0189999999998</v>
      </c>
      <c r="H271" s="30"/>
      <c r="I271" s="30"/>
      <c r="J271" s="6">
        <v>4201.51</v>
      </c>
      <c r="K271" s="30"/>
      <c r="L271" s="30"/>
      <c r="M271" s="31">
        <f t="shared" si="1339"/>
        <v>599.49100000000044</v>
      </c>
      <c r="N271" s="38"/>
      <c r="O271" s="39"/>
      <c r="P271" s="88"/>
      <c r="Q271" s="91" t="str">
        <f t="shared" si="1623"/>
        <v>NG</v>
      </c>
      <c r="R271" s="6">
        <v>5725.38</v>
      </c>
      <c r="S271" s="30"/>
      <c r="T271" s="30"/>
      <c r="U271" s="31">
        <f t="shared" si="1341"/>
        <v>1523.87</v>
      </c>
      <c r="V271" s="43"/>
      <c r="W271" s="39"/>
      <c r="X271" s="6">
        <v>6024.14</v>
      </c>
      <c r="Y271" s="30"/>
      <c r="Z271" s="30"/>
      <c r="AA271" s="31">
        <f t="shared" si="1342"/>
        <v>1822.63</v>
      </c>
      <c r="AB271" s="42"/>
      <c r="AC271" s="39"/>
      <c r="AD271" s="6"/>
      <c r="AE271" s="30"/>
      <c r="AF271" s="30"/>
      <c r="AG271" s="31">
        <f t="shared" si="1343"/>
        <v>-4201.51</v>
      </c>
      <c r="AH271" s="48"/>
      <c r="AI271" s="39"/>
      <c r="AJ271" s="6"/>
      <c r="AK271" s="30"/>
      <c r="AL271" s="30"/>
      <c r="AM271" s="31">
        <f t="shared" si="1344"/>
        <v>-4201.51</v>
      </c>
      <c r="AN271" s="48"/>
      <c r="AO271" s="39"/>
      <c r="AP271" s="9"/>
      <c r="AQ271" s="9"/>
      <c r="AR271" s="9"/>
      <c r="AS271" s="50">
        <f t="shared" si="1345"/>
        <v>2123.3610000000003</v>
      </c>
      <c r="AT271" s="30"/>
      <c r="AU271" s="30"/>
      <c r="AV271" s="50">
        <f t="shared" si="1346"/>
        <v>2422.1210000000005</v>
      </c>
      <c r="AW271" s="30"/>
      <c r="AX271" s="30"/>
      <c r="AY271" s="21"/>
      <c r="AZ271" s="21"/>
      <c r="BB271" s="12">
        <v>3300</v>
      </c>
      <c r="BC271" s="12">
        <v>3900</v>
      </c>
      <c r="BD271" s="12">
        <v>400</v>
      </c>
      <c r="BE271" s="12">
        <v>700</v>
      </c>
      <c r="BF271" s="12">
        <v>3000</v>
      </c>
      <c r="BG271" s="12">
        <v>1300</v>
      </c>
      <c r="BH271" s="12">
        <v>1700</v>
      </c>
      <c r="BI271" s="12">
        <v>1600</v>
      </c>
      <c r="BJ271" s="12">
        <v>2000</v>
      </c>
    </row>
    <row r="272" spans="2:62">
      <c r="B272" s="4"/>
      <c r="C272" s="4"/>
      <c r="D272" s="4"/>
      <c r="E272" s="4"/>
      <c r="F272" s="5" t="s">
        <v>12</v>
      </c>
      <c r="G272" s="6">
        <v>3636.203</v>
      </c>
      <c r="H272" s="27"/>
      <c r="I272" s="27"/>
      <c r="J272" s="6">
        <v>4167.72</v>
      </c>
      <c r="K272" s="27"/>
      <c r="L272" s="27"/>
      <c r="M272" s="31">
        <f t="shared" si="1339"/>
        <v>531.51700000000028</v>
      </c>
      <c r="N272" s="32"/>
      <c r="O272" s="33"/>
      <c r="P272" s="86">
        <v>2777.87</v>
      </c>
      <c r="Q272" s="89" t="str">
        <f t="shared" ref="Q272" si="1647">IF(P272&gt;3000,"NG","OK")</f>
        <v>OK</v>
      </c>
      <c r="R272" s="6">
        <v>5478.6</v>
      </c>
      <c r="S272" s="27"/>
      <c r="T272" s="27"/>
      <c r="U272" s="31">
        <f t="shared" si="1341"/>
        <v>1310.88</v>
      </c>
      <c r="V272" s="40"/>
      <c r="W272" s="33"/>
      <c r="X272" s="6">
        <v>5760.11</v>
      </c>
      <c r="Y272" s="27"/>
      <c r="Z272" s="27"/>
      <c r="AA272" s="31">
        <f t="shared" si="1342"/>
        <v>1592.3899999999994</v>
      </c>
      <c r="AB272" s="40"/>
      <c r="AC272" s="33"/>
      <c r="AD272" s="6"/>
      <c r="AE272" s="27"/>
      <c r="AF272" s="27"/>
      <c r="AG272" s="31">
        <f t="shared" si="1343"/>
        <v>-4167.72</v>
      </c>
      <c r="AH272" s="45"/>
      <c r="AI272" s="33"/>
      <c r="AJ272" s="6"/>
      <c r="AK272" s="27"/>
      <c r="AL272" s="27"/>
      <c r="AM272" s="31">
        <f t="shared" si="1344"/>
        <v>-4167.72</v>
      </c>
      <c r="AN272" s="47"/>
      <c r="AO272" s="33"/>
      <c r="AP272" s="4"/>
      <c r="AQ272" s="4"/>
      <c r="AR272" s="4"/>
      <c r="AS272" s="50">
        <f t="shared" si="1345"/>
        <v>1842.3970000000004</v>
      </c>
      <c r="AT272" s="27"/>
      <c r="AU272" s="27"/>
      <c r="AV272" s="50">
        <f t="shared" si="1346"/>
        <v>2123.9069999999997</v>
      </c>
      <c r="AW272" s="27"/>
      <c r="AX272" s="27"/>
      <c r="AY272" s="16"/>
      <c r="AZ272" s="16"/>
      <c r="BB272" s="12">
        <v>3300</v>
      </c>
      <c r="BC272" s="12">
        <v>3900</v>
      </c>
      <c r="BD272" s="12">
        <v>400</v>
      </c>
      <c r="BE272" s="12">
        <v>700</v>
      </c>
      <c r="BF272" s="12">
        <v>3000</v>
      </c>
      <c r="BG272" s="12">
        <v>1300</v>
      </c>
      <c r="BH272" s="12">
        <v>1700</v>
      </c>
      <c r="BI272" s="12">
        <v>1600</v>
      </c>
      <c r="BJ272" s="12">
        <v>2000</v>
      </c>
    </row>
    <row r="273" spans="2:62">
      <c r="B273" s="54">
        <v>44861</v>
      </c>
      <c r="C273" s="55" t="s">
        <v>164</v>
      </c>
      <c r="D273" s="55" t="s">
        <v>169</v>
      </c>
      <c r="E273" s="55" t="s">
        <v>166</v>
      </c>
      <c r="F273" s="5" t="s">
        <v>13</v>
      </c>
      <c r="G273" s="6">
        <v>3652.0909999999999</v>
      </c>
      <c r="H273" s="28">
        <f t="shared" ref="H273" si="1648">AVERAGE(G272:G275)</f>
        <v>3649.1182500000004</v>
      </c>
      <c r="I273" s="28">
        <f t="shared" ref="I273" si="1649">STDEV(G272:G275)*3</f>
        <v>90.996872321250621</v>
      </c>
      <c r="J273" s="6">
        <v>4131.42</v>
      </c>
      <c r="K273" s="28">
        <f t="shared" ref="K273" si="1650">AVERAGE(J272:J275)</f>
        <v>4175.9049999999997</v>
      </c>
      <c r="L273" s="28">
        <f t="shared" ref="L273" si="1651">STDEV(J272:J275)*3</f>
        <v>130.95612356816264</v>
      </c>
      <c r="M273" s="31">
        <f t="shared" si="1339"/>
        <v>479.32900000000018</v>
      </c>
      <c r="N273" s="34">
        <f t="shared" ref="N273" si="1652">AVERAGE(M272:M275)</f>
        <v>526.78674999999998</v>
      </c>
      <c r="O273" s="35">
        <f t="shared" ref="O273" si="1653">STDEV(M272:M275)*3</f>
        <v>196.09745822485831</v>
      </c>
      <c r="P273" s="87"/>
      <c r="Q273" s="90" t="str">
        <f t="shared" ref="Q273:Q287" si="1654">IF(Q272&gt;700,"NG",IF(Q272&lt;400,"NG","OK"))</f>
        <v>NG</v>
      </c>
      <c r="R273" s="6">
        <v>5537.48</v>
      </c>
      <c r="S273" s="28">
        <f t="shared" ref="S273" si="1655">AVERAGE(R272:R275)</f>
        <v>5627.7699999999995</v>
      </c>
      <c r="T273" s="28">
        <f t="shared" ref="T273" si="1656">STDEV(R272:R275)*3</f>
        <v>452.75145366967104</v>
      </c>
      <c r="U273" s="31">
        <f t="shared" si="1341"/>
        <v>1406.0599999999995</v>
      </c>
      <c r="V273" s="41">
        <f t="shared" ref="V273" si="1657">AVERAGE(U272:U275)</f>
        <v>1451.865</v>
      </c>
      <c r="W273" s="35">
        <f t="shared" ref="W273" si="1658">STDEV(U272:U275)*3</f>
        <v>353.96400706851603</v>
      </c>
      <c r="X273" s="6">
        <v>5882.67</v>
      </c>
      <c r="Y273" s="28">
        <f t="shared" ref="Y273" si="1659">AVERAGE(X272:X275)</f>
        <v>5965.3050000000003</v>
      </c>
      <c r="Z273" s="28">
        <f t="shared" ref="Z273" si="1660">STDEV(X272:X275)*3</f>
        <v>521.22410410494331</v>
      </c>
      <c r="AA273" s="31">
        <f t="shared" si="1342"/>
        <v>1751.25</v>
      </c>
      <c r="AB273" s="41">
        <f t="shared" ref="AB273" si="1661">AVERAGE(AA272:AA275)</f>
        <v>1789.4</v>
      </c>
      <c r="AC273" s="35">
        <f t="shared" ref="AC273" si="1662">STDEV(AA272:AA275)*3</f>
        <v>463.98474069736528</v>
      </c>
      <c r="AD273" s="6"/>
      <c r="AE273" s="28" t="e">
        <f t="shared" ref="AE273" si="1663">AVERAGE(AD272:AD275)</f>
        <v>#DIV/0!</v>
      </c>
      <c r="AF273" s="28" t="e">
        <f t="shared" ref="AF273" si="1664">STDEV(AD272:AD275)*3</f>
        <v>#DIV/0!</v>
      </c>
      <c r="AG273" s="31">
        <f t="shared" si="1343"/>
        <v>-4131.42</v>
      </c>
      <c r="AH273" s="46">
        <f t="shared" ref="AH273" si="1665">AVERAGE(AG272:AG275)</f>
        <v>-4175.9049999999997</v>
      </c>
      <c r="AI273" s="35">
        <f t="shared" ref="AI273" si="1666">STDEV(AG272:AG275)*3</f>
        <v>130.95612356816264</v>
      </c>
      <c r="AJ273" s="6"/>
      <c r="AK273" s="28" t="e">
        <f t="shared" ref="AK273" si="1667">AVERAGE(AJ272:AJ275)</f>
        <v>#DIV/0!</v>
      </c>
      <c r="AL273" s="28" t="e">
        <f t="shared" ref="AL273" si="1668">STDEV(AJ272:AJ275)*3</f>
        <v>#DIV/0!</v>
      </c>
      <c r="AM273" s="31">
        <f t="shared" si="1344"/>
        <v>-4131.42</v>
      </c>
      <c r="AN273" s="46">
        <f t="shared" ref="AN273" si="1669">AVERAGE(AM272:AM275)</f>
        <v>-4175.9049999999997</v>
      </c>
      <c r="AO273" s="35">
        <f t="shared" ref="AO273" si="1670">STDEV(AM272:AM275)*3</f>
        <v>130.95612356816264</v>
      </c>
      <c r="AP273" s="25"/>
      <c r="AQ273" s="25"/>
      <c r="AR273" s="25"/>
      <c r="AS273" s="50">
        <f t="shared" si="1345"/>
        <v>1885.3889999999997</v>
      </c>
      <c r="AT273" s="28">
        <f t="shared" ref="AT273" si="1671">AVERAGE(AS272:AS275)</f>
        <v>1978.65175</v>
      </c>
      <c r="AU273" s="28">
        <f t="shared" ref="AU273" si="1672">STDEV(AS272:AS275)*3</f>
        <v>474.58724335178908</v>
      </c>
      <c r="AV273" s="50">
        <f t="shared" si="1346"/>
        <v>2230.5790000000002</v>
      </c>
      <c r="AW273" s="28">
        <f t="shared" ref="AW273" si="1673">AVERAGE(AV272:AV275)</f>
        <v>2316.1867499999998</v>
      </c>
      <c r="AX273" s="28">
        <f t="shared" ref="AX273" si="1674">STDEV(AV272:AV275)*3</f>
        <v>502.64640631586201</v>
      </c>
      <c r="AY273" s="2">
        <f t="shared" ref="AY273" si="1675">IF(IF(COUNTBLANK(R272:R275),"",IF(AND(V274="OK",AB274="OK"),V273,AH273))&gt;0,IF(COUNTBLANK(R272:R275),"",IF(AND(V274="OK",AB274="OK"),V273,AH273)),"")</f>
        <v>1451.865</v>
      </c>
      <c r="AZ273" s="2">
        <f t="shared" ref="AZ273" si="1676">IF(IF(COUNTBLANK(R272:R275),"",IF(AND(V274="OK",AB274="OK"),AB273,AN273))&gt;0,IF(COUNTBLANK(R272:R275),"",IF(AND(V274="OK",AB274="OK"),AB273,AN273)),"")</f>
        <v>1789.4</v>
      </c>
      <c r="BB273" s="12">
        <v>3300</v>
      </c>
      <c r="BC273" s="12">
        <v>3900</v>
      </c>
      <c r="BD273" s="12">
        <v>400</v>
      </c>
      <c r="BE273" s="12">
        <v>700</v>
      </c>
      <c r="BF273" s="12">
        <v>3000</v>
      </c>
      <c r="BG273" s="12">
        <v>1300</v>
      </c>
      <c r="BH273" s="12">
        <v>1700</v>
      </c>
      <c r="BI273" s="12">
        <v>1600</v>
      </c>
      <c r="BJ273" s="12">
        <v>2000</v>
      </c>
    </row>
    <row r="274" spans="2:62">
      <c r="B274" s="8"/>
      <c r="C274" s="8"/>
      <c r="D274" s="8"/>
      <c r="E274" s="8"/>
      <c r="F274" s="5" t="s">
        <v>14</v>
      </c>
      <c r="G274" s="6">
        <v>3689.692</v>
      </c>
      <c r="H274" s="29"/>
      <c r="I274" s="29"/>
      <c r="J274" s="6">
        <v>4168.45</v>
      </c>
      <c r="K274" s="29"/>
      <c r="L274" s="29"/>
      <c r="M274" s="31">
        <f t="shared" si="1339"/>
        <v>478.75799999999981</v>
      </c>
      <c r="N274" s="36" t="str">
        <f t="shared" ref="N274" si="1677">IF(N273&gt;700,"NG",IF(N273&lt;400,"NG","OK"))</f>
        <v>OK</v>
      </c>
      <c r="O274" s="37"/>
      <c r="P274" s="87"/>
      <c r="Q274" s="90" t="str">
        <f t="shared" si="1654"/>
        <v>NG</v>
      </c>
      <c r="R274" s="6">
        <v>5679.48</v>
      </c>
      <c r="S274" s="29"/>
      <c r="T274" s="29"/>
      <c r="U274" s="31">
        <f t="shared" si="1341"/>
        <v>1511.0299999999997</v>
      </c>
      <c r="V274" s="42" t="str">
        <f>IF(V273&gt;1700,"NG",IF(V273&lt;1300,"NG","OK"))</f>
        <v>OK</v>
      </c>
      <c r="W274" s="37"/>
      <c r="X274" s="6">
        <v>6119.26</v>
      </c>
      <c r="Y274" s="29"/>
      <c r="Z274" s="29"/>
      <c r="AA274" s="31">
        <f t="shared" si="1342"/>
        <v>1950.8100000000004</v>
      </c>
      <c r="AB274" s="42" t="str">
        <f>IF(AB273&gt;2000,"NG",IF(AB273&lt;1600,"NG","OK"))</f>
        <v>OK</v>
      </c>
      <c r="AC274" s="37"/>
      <c r="AD274" s="6"/>
      <c r="AE274" s="29"/>
      <c r="AF274" s="29"/>
      <c r="AG274" s="31">
        <f t="shared" si="1343"/>
        <v>-4168.45</v>
      </c>
      <c r="AH274" s="47" t="str">
        <f>IF(AH273&gt;1700,"NG",IF(AH273&lt;1300,"NG","OK"))</f>
        <v>NG</v>
      </c>
      <c r="AI274" s="37"/>
      <c r="AJ274" s="6"/>
      <c r="AK274" s="29"/>
      <c r="AL274" s="29"/>
      <c r="AM274" s="31">
        <f t="shared" si="1344"/>
        <v>-4168.45</v>
      </c>
      <c r="AN274" s="47" t="str">
        <f>IF(AN273&gt;2000,"NG",IF(AN273&lt;1600,"NG","OK"))</f>
        <v>NG</v>
      </c>
      <c r="AO274" s="37"/>
      <c r="AP274" s="8"/>
      <c r="AQ274" s="8"/>
      <c r="AR274" s="8"/>
      <c r="AS274" s="50">
        <f t="shared" si="1345"/>
        <v>1989.7879999999996</v>
      </c>
      <c r="AT274" s="29"/>
      <c r="AU274" s="29"/>
      <c r="AV274" s="50">
        <f t="shared" si="1346"/>
        <v>2429.5680000000002</v>
      </c>
      <c r="AW274" s="29"/>
      <c r="AX274" s="29"/>
      <c r="AY274" s="1"/>
      <c r="AZ274" s="1"/>
      <c r="BB274" s="12">
        <v>3300</v>
      </c>
      <c r="BC274" s="12">
        <v>3900</v>
      </c>
      <c r="BD274" s="12">
        <v>400</v>
      </c>
      <c r="BE274" s="12">
        <v>700</v>
      </c>
      <c r="BF274" s="12">
        <v>3000</v>
      </c>
      <c r="BG274" s="12">
        <v>1300</v>
      </c>
      <c r="BH274" s="12">
        <v>1700</v>
      </c>
      <c r="BI274" s="12">
        <v>1600</v>
      </c>
      <c r="BJ274" s="12">
        <v>2000</v>
      </c>
    </row>
    <row r="275" spans="2:62">
      <c r="B275" s="9"/>
      <c r="C275" s="9"/>
      <c r="D275" s="9"/>
      <c r="E275" s="9"/>
      <c r="F275" s="5" t="s">
        <v>15</v>
      </c>
      <c r="G275" s="6">
        <v>3618.4870000000001</v>
      </c>
      <c r="H275" s="30"/>
      <c r="I275" s="30"/>
      <c r="J275" s="6">
        <v>4236.03</v>
      </c>
      <c r="K275" s="30"/>
      <c r="L275" s="30"/>
      <c r="M275" s="31">
        <f t="shared" si="1339"/>
        <v>617.54299999999967</v>
      </c>
      <c r="N275" s="38"/>
      <c r="O275" s="39"/>
      <c r="P275" s="88"/>
      <c r="Q275" s="91" t="str">
        <f t="shared" si="1654"/>
        <v>NG</v>
      </c>
      <c r="R275" s="6">
        <v>5815.52</v>
      </c>
      <c r="S275" s="30"/>
      <c r="T275" s="30"/>
      <c r="U275" s="31">
        <f t="shared" si="1341"/>
        <v>1579.4900000000007</v>
      </c>
      <c r="V275" s="43"/>
      <c r="W275" s="39"/>
      <c r="X275" s="6">
        <v>6099.18</v>
      </c>
      <c r="Y275" s="30"/>
      <c r="Z275" s="30"/>
      <c r="AA275" s="31">
        <f t="shared" si="1342"/>
        <v>1863.1500000000005</v>
      </c>
      <c r="AB275" s="42"/>
      <c r="AC275" s="39"/>
      <c r="AD275" s="6"/>
      <c r="AE275" s="30"/>
      <c r="AF275" s="30"/>
      <c r="AG275" s="31">
        <f t="shared" si="1343"/>
        <v>-4236.03</v>
      </c>
      <c r="AH275" s="48"/>
      <c r="AI275" s="39"/>
      <c r="AJ275" s="6"/>
      <c r="AK275" s="30"/>
      <c r="AL275" s="30"/>
      <c r="AM275" s="31">
        <f t="shared" si="1344"/>
        <v>-4236.03</v>
      </c>
      <c r="AN275" s="48"/>
      <c r="AO275" s="39"/>
      <c r="AP275" s="9"/>
      <c r="AQ275" s="9"/>
      <c r="AR275" s="9"/>
      <c r="AS275" s="50">
        <f t="shared" si="1345"/>
        <v>2197.0330000000004</v>
      </c>
      <c r="AT275" s="30"/>
      <c r="AU275" s="30"/>
      <c r="AV275" s="50">
        <f t="shared" si="1346"/>
        <v>2480.6930000000002</v>
      </c>
      <c r="AW275" s="30"/>
      <c r="AX275" s="30"/>
      <c r="AY275" s="21"/>
      <c r="AZ275" s="21"/>
      <c r="BB275" s="12">
        <v>3300</v>
      </c>
      <c r="BC275" s="12">
        <v>3900</v>
      </c>
      <c r="BD275" s="12">
        <v>400</v>
      </c>
      <c r="BE275" s="12">
        <v>700</v>
      </c>
      <c r="BF275" s="12">
        <v>3000</v>
      </c>
      <c r="BG275" s="12">
        <v>1300</v>
      </c>
      <c r="BH275" s="12">
        <v>1700</v>
      </c>
      <c r="BI275" s="12">
        <v>1600</v>
      </c>
      <c r="BJ275" s="12">
        <v>2000</v>
      </c>
    </row>
    <row r="276" spans="2:62">
      <c r="B276" s="4"/>
      <c r="C276" s="4"/>
      <c r="D276" s="4"/>
      <c r="E276" s="4"/>
      <c r="F276" s="5" t="s">
        <v>12</v>
      </c>
      <c r="G276" s="6">
        <v>3537.0059999999999</v>
      </c>
      <c r="H276" s="27"/>
      <c r="I276" s="27"/>
      <c r="J276" s="6">
        <v>4121.24</v>
      </c>
      <c r="K276" s="27"/>
      <c r="L276" s="27"/>
      <c r="M276" s="31">
        <f t="shared" si="1339"/>
        <v>584.23399999999992</v>
      </c>
      <c r="N276" s="32"/>
      <c r="O276" s="33"/>
      <c r="P276" s="86">
        <v>2647.36</v>
      </c>
      <c r="Q276" s="89" t="str">
        <f t="shared" ref="Q276" si="1678">IF(P276&gt;3000,"NG","OK")</f>
        <v>OK</v>
      </c>
      <c r="R276" s="6">
        <v>5547.32</v>
      </c>
      <c r="S276" s="27"/>
      <c r="T276" s="27"/>
      <c r="U276" s="31">
        <f t="shared" si="1341"/>
        <v>1426.08</v>
      </c>
      <c r="V276" s="40"/>
      <c r="W276" s="33"/>
      <c r="X276" s="6">
        <v>5880.98</v>
      </c>
      <c r="Y276" s="27"/>
      <c r="Z276" s="27"/>
      <c r="AA276" s="31">
        <f t="shared" si="1342"/>
        <v>1759.7399999999998</v>
      </c>
      <c r="AB276" s="40"/>
      <c r="AC276" s="33"/>
      <c r="AD276" s="6"/>
      <c r="AE276" s="27"/>
      <c r="AF276" s="27"/>
      <c r="AG276" s="31">
        <f t="shared" si="1343"/>
        <v>-4121.24</v>
      </c>
      <c r="AH276" s="45"/>
      <c r="AI276" s="33"/>
      <c r="AJ276" s="6"/>
      <c r="AK276" s="27"/>
      <c r="AL276" s="27"/>
      <c r="AM276" s="31">
        <f t="shared" si="1344"/>
        <v>-4121.24</v>
      </c>
      <c r="AN276" s="47"/>
      <c r="AO276" s="33"/>
      <c r="AP276" s="4"/>
      <c r="AQ276" s="4"/>
      <c r="AR276" s="4"/>
      <c r="AS276" s="50">
        <f t="shared" si="1345"/>
        <v>2010.3139999999999</v>
      </c>
      <c r="AT276" s="27"/>
      <c r="AU276" s="27"/>
      <c r="AV276" s="50">
        <f t="shared" si="1346"/>
        <v>2343.9739999999997</v>
      </c>
      <c r="AW276" s="27"/>
      <c r="AX276" s="27"/>
      <c r="AY276" s="16"/>
      <c r="AZ276" s="16"/>
      <c r="BB276" s="12">
        <v>3300</v>
      </c>
      <c r="BC276" s="12">
        <v>3900</v>
      </c>
      <c r="BD276" s="12">
        <v>400</v>
      </c>
      <c r="BE276" s="12">
        <v>700</v>
      </c>
      <c r="BF276" s="12">
        <v>3000</v>
      </c>
      <c r="BG276" s="12">
        <v>1300</v>
      </c>
      <c r="BH276" s="12">
        <v>1700</v>
      </c>
      <c r="BI276" s="12">
        <v>1600</v>
      </c>
      <c r="BJ276" s="12">
        <v>2000</v>
      </c>
    </row>
    <row r="277" spans="2:62">
      <c r="B277" s="54">
        <v>44861</v>
      </c>
      <c r="C277" s="55" t="s">
        <v>164</v>
      </c>
      <c r="D277" s="55" t="s">
        <v>169</v>
      </c>
      <c r="E277" s="55" t="s">
        <v>167</v>
      </c>
      <c r="F277" s="5" t="s">
        <v>13</v>
      </c>
      <c r="G277" s="6">
        <v>3584.453</v>
      </c>
      <c r="H277" s="28">
        <f t="shared" ref="H277" si="1679">AVERAGE(G276:G279)</f>
        <v>3634.03125</v>
      </c>
      <c r="I277" s="28">
        <f t="shared" ref="I277" si="1680">STDEV(G276:G279)*3</f>
        <v>302.6347006611274</v>
      </c>
      <c r="J277" s="6">
        <v>4110.12</v>
      </c>
      <c r="K277" s="28">
        <f t="shared" ref="K277" si="1681">AVERAGE(J276:J279)</f>
        <v>4120.4449999999997</v>
      </c>
      <c r="L277" s="28">
        <f t="shared" ref="L277" si="1682">STDEV(J276:J279)*3</f>
        <v>94.458805306864321</v>
      </c>
      <c r="M277" s="31">
        <f t="shared" si="1339"/>
        <v>525.66699999999992</v>
      </c>
      <c r="N277" s="34">
        <f t="shared" ref="N277" si="1683">AVERAGE(M276:M279)</f>
        <v>486.41375000000005</v>
      </c>
      <c r="O277" s="35">
        <f t="shared" ref="O277" si="1684">STDEV(M276:M279)*3</f>
        <v>255.6621574935364</v>
      </c>
      <c r="P277" s="87"/>
      <c r="Q277" s="90" t="str">
        <f t="shared" si="1654"/>
        <v>NG</v>
      </c>
      <c r="R277" s="6">
        <v>5483.57</v>
      </c>
      <c r="S277" s="28">
        <f t="shared" ref="S277" si="1685">AVERAGE(R276:R279)</f>
        <v>5543.4825000000001</v>
      </c>
      <c r="T277" s="28">
        <f t="shared" ref="T277" si="1686">STDEV(R276:R279)*3</f>
        <v>271.12109955700566</v>
      </c>
      <c r="U277" s="31">
        <f t="shared" si="1341"/>
        <v>1373.4499999999998</v>
      </c>
      <c r="V277" s="41">
        <f t="shared" ref="V277" si="1687">AVERAGE(U276:U279)</f>
        <v>1423.0374999999999</v>
      </c>
      <c r="W277" s="35">
        <f t="shared" ref="W277" si="1688">STDEV(U276:U279)*3</f>
        <v>181.08084389299617</v>
      </c>
      <c r="X277" s="6">
        <v>5822.21</v>
      </c>
      <c r="Y277" s="28">
        <f t="shared" ref="Y277" si="1689">AVERAGE(X276:X279)</f>
        <v>5875.4049999999997</v>
      </c>
      <c r="Z277" s="28">
        <f t="shared" ref="Z277" si="1690">STDEV(X276:X279)*3</f>
        <v>229.51675036911774</v>
      </c>
      <c r="AA277" s="31">
        <f t="shared" si="1342"/>
        <v>1712.0900000000001</v>
      </c>
      <c r="AB277" s="41">
        <f t="shared" ref="AB277" si="1691">AVERAGE(AA276:AA279)</f>
        <v>1754.9599999999996</v>
      </c>
      <c r="AC277" s="35">
        <f t="shared" ref="AC277" si="1692">STDEV(AA276:AA279)*3</f>
        <v>140.704940211777</v>
      </c>
      <c r="AD277" s="6"/>
      <c r="AE277" s="28" t="e">
        <f t="shared" ref="AE277" si="1693">AVERAGE(AD276:AD279)</f>
        <v>#DIV/0!</v>
      </c>
      <c r="AF277" s="28" t="e">
        <f t="shared" ref="AF277" si="1694">STDEV(AD276:AD279)*3</f>
        <v>#DIV/0!</v>
      </c>
      <c r="AG277" s="31">
        <f t="shared" si="1343"/>
        <v>-4110.12</v>
      </c>
      <c r="AH277" s="46">
        <f t="shared" ref="AH277" si="1695">AVERAGE(AG276:AG279)</f>
        <v>-4120.4449999999997</v>
      </c>
      <c r="AI277" s="35">
        <f t="shared" ref="AI277" si="1696">STDEV(AG276:AG279)*3</f>
        <v>94.458805306864321</v>
      </c>
      <c r="AJ277" s="6"/>
      <c r="AK277" s="28" t="e">
        <f t="shared" ref="AK277" si="1697">AVERAGE(AJ276:AJ279)</f>
        <v>#DIV/0!</v>
      </c>
      <c r="AL277" s="28" t="e">
        <f t="shared" ref="AL277" si="1698">STDEV(AJ276:AJ279)*3</f>
        <v>#DIV/0!</v>
      </c>
      <c r="AM277" s="31">
        <f t="shared" si="1344"/>
        <v>-4110.12</v>
      </c>
      <c r="AN277" s="46">
        <f t="shared" ref="AN277" si="1699">AVERAGE(AM276:AM279)</f>
        <v>-4120.4449999999997</v>
      </c>
      <c r="AO277" s="35">
        <f t="shared" ref="AO277" si="1700">STDEV(AM276:AM279)*3</f>
        <v>94.458805306864321</v>
      </c>
      <c r="AP277" s="25"/>
      <c r="AQ277" s="25"/>
      <c r="AR277" s="25"/>
      <c r="AS277" s="50">
        <f t="shared" si="1345"/>
        <v>1899.1169999999997</v>
      </c>
      <c r="AT277" s="28">
        <f t="shared" ref="AT277" si="1701">AVERAGE(AS276:AS279)</f>
        <v>1909.4512499999996</v>
      </c>
      <c r="AU277" s="28">
        <f t="shared" ref="AU277" si="1702">STDEV(AS276:AS279)*3</f>
        <v>225.0673700122918</v>
      </c>
      <c r="AV277" s="50">
        <f t="shared" si="1346"/>
        <v>2237.7570000000001</v>
      </c>
      <c r="AW277" s="28">
        <f t="shared" ref="AW277" si="1703">AVERAGE(AV276:AV279)</f>
        <v>2241.3737499999997</v>
      </c>
      <c r="AX277" s="28">
        <f t="shared" ref="AX277" si="1704">STDEV(AV276:AV279)*3</f>
        <v>220.42888448261505</v>
      </c>
      <c r="AY277" s="2">
        <f t="shared" ref="AY277" si="1705">IF(IF(COUNTBLANK(R276:R279),"",IF(AND(V278="OK",AB278="OK"),V277,AH277))&gt;0,IF(COUNTBLANK(R276:R279),"",IF(AND(V278="OK",AB278="OK"),V277,AH277)),"")</f>
        <v>1423.0374999999999</v>
      </c>
      <c r="AZ277" s="2">
        <f t="shared" ref="AZ277" si="1706">IF(IF(COUNTBLANK(R276:R279),"",IF(AND(V278="OK",AB278="OK"),AB277,AN277))&gt;0,IF(COUNTBLANK(R276:R279),"",IF(AND(V278="OK",AB278="OK"),AB277,AN277)),"")</f>
        <v>1754.9599999999996</v>
      </c>
      <c r="BB277" s="12">
        <v>3300</v>
      </c>
      <c r="BC277" s="12">
        <v>3900</v>
      </c>
      <c r="BD277" s="12">
        <v>400</v>
      </c>
      <c r="BE277" s="12">
        <v>700</v>
      </c>
      <c r="BF277" s="12">
        <v>3000</v>
      </c>
      <c r="BG277" s="12">
        <v>1300</v>
      </c>
      <c r="BH277" s="12">
        <v>1700</v>
      </c>
      <c r="BI277" s="12">
        <v>1600</v>
      </c>
      <c r="BJ277" s="12">
        <v>2000</v>
      </c>
    </row>
    <row r="278" spans="2:62">
      <c r="B278" s="8"/>
      <c r="C278" s="8"/>
      <c r="D278" s="8"/>
      <c r="E278" s="8"/>
      <c r="F278" s="5" t="s">
        <v>14</v>
      </c>
      <c r="G278" s="6">
        <v>3644.44</v>
      </c>
      <c r="H278" s="29"/>
      <c r="I278" s="29"/>
      <c r="J278" s="6">
        <v>4087.65</v>
      </c>
      <c r="K278" s="29"/>
      <c r="L278" s="29"/>
      <c r="M278" s="31">
        <f t="shared" si="1339"/>
        <v>443.21000000000004</v>
      </c>
      <c r="N278" s="36" t="str">
        <f t="shared" ref="N278" si="1707">IF(N277&gt;700,"NG",IF(N277&lt;400,"NG","OK"))</f>
        <v>OK</v>
      </c>
      <c r="O278" s="37"/>
      <c r="P278" s="87"/>
      <c r="Q278" s="90" t="str">
        <f t="shared" si="1654"/>
        <v>NG</v>
      </c>
      <c r="R278" s="6">
        <v>5473.22</v>
      </c>
      <c r="S278" s="29"/>
      <c r="T278" s="29"/>
      <c r="U278" s="31">
        <f t="shared" si="1341"/>
        <v>1385.5700000000002</v>
      </c>
      <c r="V278" s="42" t="str">
        <f>IF(V277&gt;1700,"NG",IF(V277&lt;1300,"NG","OK"))</f>
        <v>OK</v>
      </c>
      <c r="W278" s="37"/>
      <c r="X278" s="6">
        <v>5816.86</v>
      </c>
      <c r="Y278" s="29"/>
      <c r="Z278" s="29"/>
      <c r="AA278" s="31">
        <f t="shared" si="1342"/>
        <v>1729.2099999999996</v>
      </c>
      <c r="AB278" s="42" t="str">
        <f>IF(AB277&gt;2000,"NG",IF(AB277&lt;1600,"NG","OK"))</f>
        <v>OK</v>
      </c>
      <c r="AC278" s="37"/>
      <c r="AD278" s="6"/>
      <c r="AE278" s="29"/>
      <c r="AF278" s="29"/>
      <c r="AG278" s="31">
        <f t="shared" si="1343"/>
        <v>-4087.65</v>
      </c>
      <c r="AH278" s="47" t="str">
        <f>IF(AH277&gt;1700,"NG",IF(AH277&lt;1300,"NG","OK"))</f>
        <v>NG</v>
      </c>
      <c r="AI278" s="37"/>
      <c r="AJ278" s="6"/>
      <c r="AK278" s="29"/>
      <c r="AL278" s="29"/>
      <c r="AM278" s="31">
        <f t="shared" si="1344"/>
        <v>-4087.65</v>
      </c>
      <c r="AN278" s="47" t="str">
        <f>IF(AN277&gt;2000,"NG",IF(AN277&lt;1600,"NG","OK"))</f>
        <v>NG</v>
      </c>
      <c r="AO278" s="37"/>
      <c r="AP278" s="8"/>
      <c r="AQ278" s="8"/>
      <c r="AR278" s="8"/>
      <c r="AS278" s="50">
        <f t="shared" si="1345"/>
        <v>1828.7800000000002</v>
      </c>
      <c r="AT278" s="29"/>
      <c r="AU278" s="29"/>
      <c r="AV278" s="50">
        <f t="shared" si="1346"/>
        <v>2172.4199999999996</v>
      </c>
      <c r="AW278" s="29"/>
      <c r="AX278" s="29"/>
      <c r="AY278" s="1"/>
      <c r="AZ278" s="1"/>
      <c r="BB278" s="12">
        <v>3300</v>
      </c>
      <c r="BC278" s="12">
        <v>3900</v>
      </c>
      <c r="BD278" s="12">
        <v>400</v>
      </c>
      <c r="BE278" s="12">
        <v>700</v>
      </c>
      <c r="BF278" s="12">
        <v>3000</v>
      </c>
      <c r="BG278" s="12">
        <v>1300</v>
      </c>
      <c r="BH278" s="12">
        <v>1700</v>
      </c>
      <c r="BI278" s="12">
        <v>1600</v>
      </c>
      <c r="BJ278" s="12">
        <v>2000</v>
      </c>
    </row>
    <row r="279" spans="2:62">
      <c r="B279" s="9"/>
      <c r="C279" s="9"/>
      <c r="D279" s="9"/>
      <c r="E279" s="9"/>
      <c r="F279" s="5" t="s">
        <v>15</v>
      </c>
      <c r="G279" s="6">
        <v>3770.2260000000001</v>
      </c>
      <c r="H279" s="30"/>
      <c r="I279" s="30"/>
      <c r="J279" s="6">
        <v>4162.7700000000004</v>
      </c>
      <c r="K279" s="30"/>
      <c r="L279" s="30"/>
      <c r="M279" s="31">
        <f t="shared" si="1339"/>
        <v>392.54400000000032</v>
      </c>
      <c r="N279" s="38"/>
      <c r="O279" s="39"/>
      <c r="P279" s="88"/>
      <c r="Q279" s="91" t="str">
        <f t="shared" si="1654"/>
        <v>NG</v>
      </c>
      <c r="R279" s="6">
        <v>5669.82</v>
      </c>
      <c r="S279" s="30"/>
      <c r="T279" s="30"/>
      <c r="U279" s="31">
        <f t="shared" si="1341"/>
        <v>1507.0499999999993</v>
      </c>
      <c r="V279" s="43"/>
      <c r="W279" s="39"/>
      <c r="X279" s="6">
        <v>5981.57</v>
      </c>
      <c r="Y279" s="30"/>
      <c r="Z279" s="30"/>
      <c r="AA279" s="31">
        <f t="shared" si="1342"/>
        <v>1818.7999999999993</v>
      </c>
      <c r="AB279" s="42"/>
      <c r="AC279" s="39"/>
      <c r="AD279" s="6"/>
      <c r="AE279" s="30"/>
      <c r="AF279" s="30"/>
      <c r="AG279" s="31">
        <f t="shared" si="1343"/>
        <v>-4162.7700000000004</v>
      </c>
      <c r="AH279" s="48"/>
      <c r="AI279" s="39"/>
      <c r="AJ279" s="6"/>
      <c r="AK279" s="30"/>
      <c r="AL279" s="30"/>
      <c r="AM279" s="31">
        <f t="shared" si="1344"/>
        <v>-4162.7700000000004</v>
      </c>
      <c r="AN279" s="48"/>
      <c r="AO279" s="39"/>
      <c r="AP279" s="9"/>
      <c r="AQ279" s="9"/>
      <c r="AR279" s="9"/>
      <c r="AS279" s="50">
        <f t="shared" si="1345"/>
        <v>1899.5939999999996</v>
      </c>
      <c r="AT279" s="30"/>
      <c r="AU279" s="30"/>
      <c r="AV279" s="50">
        <f t="shared" si="1346"/>
        <v>2211.3439999999996</v>
      </c>
      <c r="AW279" s="30"/>
      <c r="AX279" s="30"/>
      <c r="AY279" s="21"/>
      <c r="AZ279" s="21"/>
      <c r="BB279" s="12">
        <v>3300</v>
      </c>
      <c r="BC279" s="12">
        <v>3900</v>
      </c>
      <c r="BD279" s="12">
        <v>400</v>
      </c>
      <c r="BE279" s="12">
        <v>700</v>
      </c>
      <c r="BF279" s="12">
        <v>3000</v>
      </c>
      <c r="BG279" s="12">
        <v>1300</v>
      </c>
      <c r="BH279" s="12">
        <v>1700</v>
      </c>
      <c r="BI279" s="12">
        <v>1600</v>
      </c>
      <c r="BJ279" s="12">
        <v>2000</v>
      </c>
    </row>
    <row r="280" spans="2:62">
      <c r="B280" s="4"/>
      <c r="C280" s="4"/>
      <c r="D280" s="4"/>
      <c r="E280" s="4"/>
      <c r="F280" s="5" t="s">
        <v>12</v>
      </c>
      <c r="G280" s="6">
        <v>3560.4250000000002</v>
      </c>
      <c r="H280" s="27"/>
      <c r="I280" s="27"/>
      <c r="J280" s="6">
        <v>4219.7299999999996</v>
      </c>
      <c r="K280" s="27"/>
      <c r="L280" s="27"/>
      <c r="M280" s="31">
        <f t="shared" si="1339"/>
        <v>659.30499999999938</v>
      </c>
      <c r="N280" s="32"/>
      <c r="O280" s="33"/>
      <c r="P280" s="86">
        <v>2625.31</v>
      </c>
      <c r="Q280" s="89" t="str">
        <f t="shared" ref="Q280" si="1708">IF(P280&gt;3000,"NG","OK")</f>
        <v>OK</v>
      </c>
      <c r="R280" s="6">
        <v>5533.29</v>
      </c>
      <c r="S280" s="27"/>
      <c r="T280" s="27"/>
      <c r="U280" s="31">
        <f t="shared" si="1341"/>
        <v>1313.5600000000004</v>
      </c>
      <c r="V280" s="40"/>
      <c r="W280" s="33"/>
      <c r="X280" s="6">
        <v>5831.51</v>
      </c>
      <c r="Y280" s="27"/>
      <c r="Z280" s="27"/>
      <c r="AA280" s="31">
        <f t="shared" si="1342"/>
        <v>1611.7800000000007</v>
      </c>
      <c r="AB280" s="40"/>
      <c r="AC280" s="33"/>
      <c r="AD280" s="6"/>
      <c r="AE280" s="27"/>
      <c r="AF280" s="27"/>
      <c r="AG280" s="31">
        <f t="shared" si="1343"/>
        <v>-4219.7299999999996</v>
      </c>
      <c r="AH280" s="45"/>
      <c r="AI280" s="33"/>
      <c r="AJ280" s="6"/>
      <c r="AK280" s="27"/>
      <c r="AL280" s="27"/>
      <c r="AM280" s="31">
        <f t="shared" si="1344"/>
        <v>-4219.7299999999996</v>
      </c>
      <c r="AN280" s="47"/>
      <c r="AO280" s="33"/>
      <c r="AP280" s="4"/>
      <c r="AQ280" s="4"/>
      <c r="AR280" s="4"/>
      <c r="AS280" s="50">
        <f t="shared" si="1345"/>
        <v>1972.8649999999998</v>
      </c>
      <c r="AT280" s="27"/>
      <c r="AU280" s="27"/>
      <c r="AV280" s="50">
        <f t="shared" si="1346"/>
        <v>2271.085</v>
      </c>
      <c r="AW280" s="27"/>
      <c r="AX280" s="27"/>
      <c r="AY280" s="16"/>
      <c r="AZ280" s="16"/>
      <c r="BB280" s="12">
        <v>3300</v>
      </c>
      <c r="BC280" s="12">
        <v>3900</v>
      </c>
      <c r="BD280" s="12">
        <v>400</v>
      </c>
      <c r="BE280" s="12">
        <v>700</v>
      </c>
      <c r="BF280" s="12">
        <v>3000</v>
      </c>
      <c r="BG280" s="12">
        <v>1300</v>
      </c>
      <c r="BH280" s="12">
        <v>1700</v>
      </c>
      <c r="BI280" s="12">
        <v>1600</v>
      </c>
      <c r="BJ280" s="12">
        <v>2000</v>
      </c>
    </row>
    <row r="281" spans="2:62">
      <c r="B281" s="54">
        <v>44861</v>
      </c>
      <c r="C281" s="55" t="s">
        <v>164</v>
      </c>
      <c r="D281" s="55" t="s">
        <v>169</v>
      </c>
      <c r="E281" s="55" t="s">
        <v>168</v>
      </c>
      <c r="F281" s="5" t="s">
        <v>13</v>
      </c>
      <c r="G281" s="6">
        <v>3627.9259999999999</v>
      </c>
      <c r="H281" s="28">
        <f t="shared" ref="H281" si="1709">AVERAGE(G280:G283)</f>
        <v>3602.2965000000004</v>
      </c>
      <c r="I281" s="28">
        <f t="shared" ref="I281" si="1710">STDEV(G280:G283)*3</f>
        <v>87.327088048325237</v>
      </c>
      <c r="J281" s="6">
        <v>4233.2700000000004</v>
      </c>
      <c r="K281" s="28">
        <f t="shared" ref="K281" si="1711">AVERAGE(J280:J283)</f>
        <v>4200.0124999999998</v>
      </c>
      <c r="L281" s="28">
        <f t="shared" ref="L281" si="1712">STDEV(J280:J283)*3</f>
        <v>116.8404870967257</v>
      </c>
      <c r="M281" s="31">
        <f t="shared" si="1339"/>
        <v>605.34400000000051</v>
      </c>
      <c r="N281" s="34">
        <f t="shared" ref="N281" si="1713">AVERAGE(M280:M283)</f>
        <v>597.71600000000001</v>
      </c>
      <c r="O281" s="35">
        <f t="shared" ref="O281" si="1714">STDEV(M280:M283)*3</f>
        <v>154.02836336856899</v>
      </c>
      <c r="P281" s="87"/>
      <c r="Q281" s="90" t="str">
        <f t="shared" si="1654"/>
        <v>NG</v>
      </c>
      <c r="R281" s="6">
        <v>5515.79</v>
      </c>
      <c r="S281" s="28">
        <f t="shared" ref="S281" si="1715">AVERAGE(R280:R283)</f>
        <v>5588.5150000000003</v>
      </c>
      <c r="T281" s="28">
        <f t="shared" ref="T281" si="1716">STDEV(R280:R283)*3</f>
        <v>332.27073163310706</v>
      </c>
      <c r="U281" s="31">
        <f t="shared" si="1341"/>
        <v>1282.5199999999995</v>
      </c>
      <c r="V281" s="41">
        <f t="shared" ref="V281" si="1717">AVERAGE(U280:U283)</f>
        <v>1388.5025000000001</v>
      </c>
      <c r="W281" s="35">
        <f t="shared" ref="W281" si="1718">STDEV(U280:U283)*3</f>
        <v>361.52909623569724</v>
      </c>
      <c r="X281" s="6">
        <v>5933.43</v>
      </c>
      <c r="Y281" s="28">
        <f t="shared" ref="Y281" si="1719">AVERAGE(X280:X283)</f>
        <v>5914.3650000000007</v>
      </c>
      <c r="Z281" s="28">
        <f t="shared" ref="Z281" si="1720">STDEV(X280:X283)*3</f>
        <v>239.72249644119751</v>
      </c>
      <c r="AA281" s="31">
        <f t="shared" si="1342"/>
        <v>1700.1599999999999</v>
      </c>
      <c r="AB281" s="41">
        <f t="shared" ref="AB281" si="1721">AVERAGE(AA280:AA283)</f>
        <v>1714.3525000000002</v>
      </c>
      <c r="AC281" s="35">
        <f t="shared" ref="AC281" si="1722">STDEV(AA280:AA283)*3</f>
        <v>250.9872618779676</v>
      </c>
      <c r="AD281" s="6"/>
      <c r="AE281" s="28" t="e">
        <f t="shared" ref="AE281" si="1723">AVERAGE(AD280:AD283)</f>
        <v>#DIV/0!</v>
      </c>
      <c r="AF281" s="28" t="e">
        <f t="shared" ref="AF281" si="1724">STDEV(AD280:AD283)*3</f>
        <v>#DIV/0!</v>
      </c>
      <c r="AG281" s="31">
        <f t="shared" si="1343"/>
        <v>-4233.2700000000004</v>
      </c>
      <c r="AH281" s="46">
        <f t="shared" ref="AH281" si="1725">AVERAGE(AG280:AG283)</f>
        <v>-4200.0124999999998</v>
      </c>
      <c r="AI281" s="35">
        <f t="shared" ref="AI281" si="1726">STDEV(AG280:AG283)*3</f>
        <v>116.8404870967257</v>
      </c>
      <c r="AJ281" s="6"/>
      <c r="AK281" s="28" t="e">
        <f t="shared" ref="AK281" si="1727">AVERAGE(AJ280:AJ283)</f>
        <v>#DIV/0!</v>
      </c>
      <c r="AL281" s="28" t="e">
        <f t="shared" ref="AL281" si="1728">STDEV(AJ280:AJ283)*3</f>
        <v>#DIV/0!</v>
      </c>
      <c r="AM281" s="31">
        <f t="shared" si="1344"/>
        <v>-4233.2700000000004</v>
      </c>
      <c r="AN281" s="46">
        <f t="shared" ref="AN281" si="1729">AVERAGE(AM280:AM283)</f>
        <v>-4200.0124999999998</v>
      </c>
      <c r="AO281" s="35">
        <f t="shared" ref="AO281" si="1730">STDEV(AM280:AM283)*3</f>
        <v>116.8404870967257</v>
      </c>
      <c r="AP281" s="25"/>
      <c r="AQ281" s="25"/>
      <c r="AR281" s="25"/>
      <c r="AS281" s="50">
        <f t="shared" si="1345"/>
        <v>1887.864</v>
      </c>
      <c r="AT281" s="28">
        <f t="shared" ref="AT281" si="1731">AVERAGE(AS280:AS283)</f>
        <v>1986.2184999999999</v>
      </c>
      <c r="AU281" s="28">
        <f t="shared" ref="AU281" si="1732">STDEV(AS280:AS283)*3</f>
        <v>330.44986295503338</v>
      </c>
      <c r="AV281" s="50">
        <f t="shared" si="1346"/>
        <v>2305.5040000000004</v>
      </c>
      <c r="AW281" s="28">
        <f t="shared" ref="AW281" si="1733">AVERAGE(AV280:AV283)</f>
        <v>2312.0684999999999</v>
      </c>
      <c r="AX281" s="28">
        <f t="shared" ref="AX281" si="1734">STDEV(AV280:AV283)*3</f>
        <v>195.70868582410969</v>
      </c>
      <c r="AY281" s="2">
        <f t="shared" ref="AY281" si="1735">IF(IF(COUNTBLANK(R280:R283),"",IF(AND(V282="OK",AB282="OK"),V281,AH281))&gt;0,IF(COUNTBLANK(R280:R283),"",IF(AND(V282="OK",AB282="OK"),V281,AH281)),"")</f>
        <v>1388.5025000000001</v>
      </c>
      <c r="AZ281" s="2">
        <f t="shared" ref="AZ281" si="1736">IF(IF(COUNTBLANK(R280:R283),"",IF(AND(V282="OK",AB282="OK"),AB281,AN281))&gt;0,IF(COUNTBLANK(R280:R283),"",IF(AND(V282="OK",AB282="OK"),AB281,AN281)),"")</f>
        <v>1714.3525000000002</v>
      </c>
      <c r="BB281" s="12">
        <v>3300</v>
      </c>
      <c r="BC281" s="12">
        <v>3900</v>
      </c>
      <c r="BD281" s="12">
        <v>400</v>
      </c>
      <c r="BE281" s="12">
        <v>700</v>
      </c>
      <c r="BF281" s="12">
        <v>3000</v>
      </c>
      <c r="BG281" s="12">
        <v>1300</v>
      </c>
      <c r="BH281" s="12">
        <v>1700</v>
      </c>
      <c r="BI281" s="12">
        <v>1600</v>
      </c>
      <c r="BJ281" s="12">
        <v>2000</v>
      </c>
    </row>
    <row r="282" spans="2:62">
      <c r="B282" s="8"/>
      <c r="C282" s="8"/>
      <c r="D282" s="8"/>
      <c r="E282" s="8"/>
      <c r="F282" s="5" t="s">
        <v>14</v>
      </c>
      <c r="G282" s="6">
        <v>3610.4940000000001</v>
      </c>
      <c r="H282" s="29"/>
      <c r="I282" s="29"/>
      <c r="J282" s="6">
        <v>4144.78</v>
      </c>
      <c r="K282" s="29"/>
      <c r="L282" s="29"/>
      <c r="M282" s="31">
        <f t="shared" si="1339"/>
        <v>534.2859999999996</v>
      </c>
      <c r="N282" s="36" t="str">
        <f t="shared" ref="N282" si="1737">IF(N281&gt;700,"NG",IF(N281&lt;400,"NG","OK"))</f>
        <v>OK</v>
      </c>
      <c r="O282" s="37"/>
      <c r="P282" s="87"/>
      <c r="Q282" s="90" t="str">
        <f t="shared" si="1654"/>
        <v>NG</v>
      </c>
      <c r="R282" s="6">
        <v>5551.8</v>
      </c>
      <c r="S282" s="29"/>
      <c r="T282" s="29"/>
      <c r="U282" s="31">
        <f t="shared" si="1341"/>
        <v>1407.0200000000004</v>
      </c>
      <c r="V282" s="42" t="str">
        <f>IF(V281&gt;1700,"NG",IF(V281&lt;1300,"NG","OK"))</f>
        <v>OK</v>
      </c>
      <c r="W282" s="37"/>
      <c r="X282" s="6">
        <v>5875.93</v>
      </c>
      <c r="Y282" s="29"/>
      <c r="Z282" s="29"/>
      <c r="AA282" s="31">
        <f t="shared" si="1342"/>
        <v>1731.1500000000005</v>
      </c>
      <c r="AB282" s="42" t="str">
        <f>IF(AB281&gt;2000,"NG",IF(AB281&lt;1600,"NG","OK"))</f>
        <v>OK</v>
      </c>
      <c r="AC282" s="37"/>
      <c r="AD282" s="6"/>
      <c r="AE282" s="29"/>
      <c r="AF282" s="29"/>
      <c r="AG282" s="31">
        <f t="shared" si="1343"/>
        <v>-4144.78</v>
      </c>
      <c r="AH282" s="47" t="str">
        <f>IF(AH281&gt;1700,"NG",IF(AH281&lt;1300,"NG","OK"))</f>
        <v>NG</v>
      </c>
      <c r="AI282" s="37"/>
      <c r="AJ282" s="6"/>
      <c r="AK282" s="29"/>
      <c r="AL282" s="29"/>
      <c r="AM282" s="31">
        <f t="shared" si="1344"/>
        <v>-4144.78</v>
      </c>
      <c r="AN282" s="47" t="str">
        <f>IF(AN281&gt;2000,"NG",IF(AN281&lt;1600,"NG","OK"))</f>
        <v>NG</v>
      </c>
      <c r="AO282" s="37"/>
      <c r="AP282" s="8"/>
      <c r="AQ282" s="8"/>
      <c r="AR282" s="8"/>
      <c r="AS282" s="50">
        <f t="shared" si="1345"/>
        <v>1941.306</v>
      </c>
      <c r="AT282" s="29"/>
      <c r="AU282" s="29"/>
      <c r="AV282" s="50">
        <f t="shared" si="1346"/>
        <v>2265.4360000000001</v>
      </c>
      <c r="AW282" s="29"/>
      <c r="AX282" s="29"/>
      <c r="AY282" s="1"/>
      <c r="AZ282" s="1"/>
      <c r="BB282" s="12">
        <v>3300</v>
      </c>
      <c r="BC282" s="12">
        <v>3900</v>
      </c>
      <c r="BD282" s="12">
        <v>400</v>
      </c>
      <c r="BE282" s="12">
        <v>700</v>
      </c>
      <c r="BF282" s="12">
        <v>3000</v>
      </c>
      <c r="BG282" s="12">
        <v>1300</v>
      </c>
      <c r="BH282" s="12">
        <v>1700</v>
      </c>
      <c r="BI282" s="12">
        <v>1600</v>
      </c>
      <c r="BJ282" s="12">
        <v>2000</v>
      </c>
    </row>
    <row r="283" spans="2:62">
      <c r="B283" s="9"/>
      <c r="C283" s="9"/>
      <c r="D283" s="9"/>
      <c r="E283" s="9"/>
      <c r="F283" s="5" t="s">
        <v>15</v>
      </c>
      <c r="G283" s="6">
        <v>3610.3409999999999</v>
      </c>
      <c r="H283" s="30"/>
      <c r="I283" s="30"/>
      <c r="J283" s="6">
        <v>4202.2700000000004</v>
      </c>
      <c r="K283" s="30"/>
      <c r="L283" s="30"/>
      <c r="M283" s="31">
        <f t="shared" si="1339"/>
        <v>591.92900000000054</v>
      </c>
      <c r="N283" s="38"/>
      <c r="O283" s="39"/>
      <c r="P283" s="88"/>
      <c r="Q283" s="91" t="str">
        <f t="shared" si="1654"/>
        <v>NG</v>
      </c>
      <c r="R283" s="6">
        <v>5753.18</v>
      </c>
      <c r="S283" s="30"/>
      <c r="T283" s="30"/>
      <c r="U283" s="31">
        <f t="shared" si="1341"/>
        <v>1550.9099999999999</v>
      </c>
      <c r="V283" s="43"/>
      <c r="W283" s="39"/>
      <c r="X283" s="6">
        <v>6016.59</v>
      </c>
      <c r="Y283" s="30"/>
      <c r="Z283" s="30"/>
      <c r="AA283" s="31">
        <f t="shared" si="1342"/>
        <v>1814.3199999999997</v>
      </c>
      <c r="AB283" s="42"/>
      <c r="AC283" s="39"/>
      <c r="AD283" s="6"/>
      <c r="AE283" s="30"/>
      <c r="AF283" s="30"/>
      <c r="AG283" s="31">
        <f t="shared" si="1343"/>
        <v>-4202.2700000000004</v>
      </c>
      <c r="AH283" s="48"/>
      <c r="AI283" s="39"/>
      <c r="AJ283" s="6"/>
      <c r="AK283" s="30"/>
      <c r="AL283" s="30"/>
      <c r="AM283" s="31">
        <f t="shared" si="1344"/>
        <v>-4202.2700000000004</v>
      </c>
      <c r="AN283" s="48"/>
      <c r="AO283" s="39"/>
      <c r="AP283" s="9"/>
      <c r="AQ283" s="9"/>
      <c r="AR283" s="9"/>
      <c r="AS283" s="50">
        <f t="shared" si="1345"/>
        <v>2142.8390000000004</v>
      </c>
      <c r="AT283" s="30"/>
      <c r="AU283" s="30"/>
      <c r="AV283" s="50">
        <f t="shared" si="1346"/>
        <v>2406.2490000000003</v>
      </c>
      <c r="AW283" s="30"/>
      <c r="AX283" s="30"/>
      <c r="AY283" s="21"/>
      <c r="AZ283" s="21"/>
      <c r="BB283" s="12">
        <v>3300</v>
      </c>
      <c r="BC283" s="12">
        <v>3900</v>
      </c>
      <c r="BD283" s="12">
        <v>400</v>
      </c>
      <c r="BE283" s="12">
        <v>700</v>
      </c>
      <c r="BF283" s="12">
        <v>3000</v>
      </c>
      <c r="BG283" s="12">
        <v>1300</v>
      </c>
      <c r="BH283" s="12">
        <v>1700</v>
      </c>
      <c r="BI283" s="12">
        <v>1600</v>
      </c>
      <c r="BJ283" s="12">
        <v>2000</v>
      </c>
    </row>
    <row r="284" spans="2:62">
      <c r="B284" s="4"/>
      <c r="C284" s="4"/>
      <c r="D284" s="4"/>
      <c r="E284" s="4"/>
      <c r="F284" s="5" t="s">
        <v>12</v>
      </c>
      <c r="G284" s="6">
        <v>3642.5520000000001</v>
      </c>
      <c r="H284" s="27"/>
      <c r="I284" s="27"/>
      <c r="J284" s="6">
        <v>4211.32</v>
      </c>
      <c r="K284" s="27"/>
      <c r="L284" s="27"/>
      <c r="M284" s="31">
        <f t="shared" ref="M284:M347" si="1738">J284-G284</f>
        <v>568.76799999999957</v>
      </c>
      <c r="N284" s="32"/>
      <c r="O284" s="33"/>
      <c r="P284" s="86">
        <v>2569.7199999999998</v>
      </c>
      <c r="Q284" s="89" t="str">
        <f t="shared" ref="Q284" si="1739">IF(P284&gt;3000,"NG","OK")</f>
        <v>OK</v>
      </c>
      <c r="R284" s="6">
        <v>5645.24</v>
      </c>
      <c r="S284" s="27"/>
      <c r="T284" s="27"/>
      <c r="U284" s="31">
        <f t="shared" ref="U284:U347" si="1740">R284-J284</f>
        <v>1433.92</v>
      </c>
      <c r="V284" s="40"/>
      <c r="W284" s="33"/>
      <c r="X284" s="6">
        <v>6049.61</v>
      </c>
      <c r="Y284" s="27"/>
      <c r="Z284" s="27"/>
      <c r="AA284" s="31">
        <f t="shared" ref="AA284:AA347" si="1741">X284-J284</f>
        <v>1838.29</v>
      </c>
      <c r="AB284" s="40"/>
      <c r="AC284" s="33"/>
      <c r="AD284" s="6"/>
      <c r="AE284" s="27"/>
      <c r="AF284" s="27"/>
      <c r="AG284" s="31">
        <f t="shared" ref="AG284:AG347" si="1742">AD284-J284</f>
        <v>-4211.32</v>
      </c>
      <c r="AH284" s="45"/>
      <c r="AI284" s="33"/>
      <c r="AJ284" s="6"/>
      <c r="AK284" s="27"/>
      <c r="AL284" s="27"/>
      <c r="AM284" s="31">
        <f t="shared" ref="AM284:AM347" si="1743">AJ284-J284</f>
        <v>-4211.32</v>
      </c>
      <c r="AN284" s="47"/>
      <c r="AO284" s="33"/>
      <c r="AP284" s="4"/>
      <c r="AQ284" s="4"/>
      <c r="AR284" s="4"/>
      <c r="AS284" s="50">
        <f t="shared" ref="AS284:AS347" si="1744">R284-G284</f>
        <v>2002.6879999999996</v>
      </c>
      <c r="AT284" s="27"/>
      <c r="AU284" s="27"/>
      <c r="AV284" s="50">
        <f t="shared" ref="AV284:AV347" si="1745">X284-G284</f>
        <v>2407.0579999999995</v>
      </c>
      <c r="AW284" s="27"/>
      <c r="AX284" s="27"/>
      <c r="AY284" s="16"/>
      <c r="AZ284" s="16"/>
      <c r="BB284" s="12">
        <v>3300</v>
      </c>
      <c r="BC284" s="12">
        <v>3900</v>
      </c>
      <c r="BD284" s="12">
        <v>400</v>
      </c>
      <c r="BE284" s="12">
        <v>700</v>
      </c>
      <c r="BF284" s="12">
        <v>3000</v>
      </c>
      <c r="BG284" s="12">
        <v>1300</v>
      </c>
      <c r="BH284" s="12">
        <v>1700</v>
      </c>
      <c r="BI284" s="12">
        <v>1600</v>
      </c>
      <c r="BJ284" s="12">
        <v>2000</v>
      </c>
    </row>
    <row r="285" spans="2:62">
      <c r="B285" s="54">
        <v>44862</v>
      </c>
      <c r="C285" s="55" t="s">
        <v>170</v>
      </c>
      <c r="D285" s="55" t="s">
        <v>169</v>
      </c>
      <c r="E285" s="55" t="s">
        <v>171</v>
      </c>
      <c r="F285" s="5" t="s">
        <v>13</v>
      </c>
      <c r="G285" s="6">
        <v>3733.8389999999999</v>
      </c>
      <c r="H285" s="28">
        <f t="shared" ref="H285" si="1746">AVERAGE(G284:G287)</f>
        <v>3663.5177499999995</v>
      </c>
      <c r="I285" s="28">
        <f t="shared" ref="I285" si="1747">STDEV(G284:G287)*3</f>
        <v>238.69974084244382</v>
      </c>
      <c r="J285" s="6">
        <v>4272.9799999999996</v>
      </c>
      <c r="K285" s="28">
        <f t="shared" ref="K285" si="1748">AVERAGE(J284:J287)</f>
        <v>4254.1624999999995</v>
      </c>
      <c r="L285" s="28">
        <f t="shared" ref="L285" si="1749">STDEV(J284:J287)*3</f>
        <v>86.353926517559017</v>
      </c>
      <c r="M285" s="31">
        <f t="shared" si="1738"/>
        <v>539.14099999999962</v>
      </c>
      <c r="N285" s="34">
        <f t="shared" ref="N285" si="1750">AVERAGE(M284:M287)</f>
        <v>590.6447499999997</v>
      </c>
      <c r="O285" s="35">
        <f t="shared" ref="O285" si="1751">STDEV(M284:M287)*3</f>
        <v>237.67728694229515</v>
      </c>
      <c r="P285" s="87"/>
      <c r="Q285" s="90" t="str">
        <f t="shared" si="1654"/>
        <v>NG</v>
      </c>
      <c r="R285" s="6">
        <v>5623.93</v>
      </c>
      <c r="S285" s="28">
        <f t="shared" ref="S285" si="1752">AVERAGE(R284:R287)</f>
        <v>5718.335</v>
      </c>
      <c r="T285" s="28">
        <f t="shared" ref="T285" si="1753">STDEV(R284:R287)*3</f>
        <v>292.88850762704914</v>
      </c>
      <c r="U285" s="31">
        <f t="shared" si="1740"/>
        <v>1350.9500000000007</v>
      </c>
      <c r="V285" s="41">
        <f t="shared" ref="V285" si="1754">AVERAGE(U284:U287)</f>
        <v>1464.1725000000004</v>
      </c>
      <c r="W285" s="35">
        <f t="shared" ref="W285" si="1755">STDEV(U284:U287)*3</f>
        <v>269.71801538829368</v>
      </c>
      <c r="X285" s="6">
        <v>6140.23</v>
      </c>
      <c r="Y285" s="28">
        <f t="shared" ref="Y285" si="1756">AVERAGE(X284:X287)</f>
        <v>6146.0574999999999</v>
      </c>
      <c r="Z285" s="28">
        <f t="shared" ref="Z285" si="1757">STDEV(X284:X287)*3</f>
        <v>254.57438760605976</v>
      </c>
      <c r="AA285" s="31">
        <f t="shared" si="1741"/>
        <v>1867.25</v>
      </c>
      <c r="AB285" s="41">
        <f t="shared" ref="AB285" si="1758">AVERAGE(AA284:AA287)</f>
        <v>1891.8950000000002</v>
      </c>
      <c r="AC285" s="35">
        <f t="shared" ref="AC285" si="1759">STDEV(AA284:AA287)*3</f>
        <v>205.27197787326014</v>
      </c>
      <c r="AD285" s="6"/>
      <c r="AE285" s="28" t="e">
        <f t="shared" ref="AE285" si="1760">AVERAGE(AD284:AD287)</f>
        <v>#DIV/0!</v>
      </c>
      <c r="AF285" s="28" t="e">
        <f t="shared" ref="AF285" si="1761">STDEV(AD284:AD287)*3</f>
        <v>#DIV/0!</v>
      </c>
      <c r="AG285" s="31">
        <f t="shared" si="1742"/>
        <v>-4272.9799999999996</v>
      </c>
      <c r="AH285" s="46">
        <f t="shared" ref="AH285" si="1762">AVERAGE(AG284:AG287)</f>
        <v>-4254.1624999999995</v>
      </c>
      <c r="AI285" s="35">
        <f t="shared" ref="AI285" si="1763">STDEV(AG284:AG287)*3</f>
        <v>86.353926517559017</v>
      </c>
      <c r="AJ285" s="6"/>
      <c r="AK285" s="28" t="e">
        <f t="shared" ref="AK285" si="1764">AVERAGE(AJ284:AJ287)</f>
        <v>#DIV/0!</v>
      </c>
      <c r="AL285" s="28" t="e">
        <f t="shared" ref="AL285" si="1765">STDEV(AJ284:AJ287)*3</f>
        <v>#DIV/0!</v>
      </c>
      <c r="AM285" s="31">
        <f t="shared" si="1743"/>
        <v>-4272.9799999999996</v>
      </c>
      <c r="AN285" s="46">
        <f t="shared" ref="AN285" si="1766">AVERAGE(AM284:AM287)</f>
        <v>-4254.1624999999995</v>
      </c>
      <c r="AO285" s="35">
        <f t="shared" ref="AO285" si="1767">STDEV(AM284:AM287)*3</f>
        <v>86.353926517559017</v>
      </c>
      <c r="AP285" s="25"/>
      <c r="AQ285" s="25"/>
      <c r="AR285" s="25"/>
      <c r="AS285" s="50">
        <f t="shared" si="1744"/>
        <v>1890.0910000000003</v>
      </c>
      <c r="AT285" s="28">
        <f t="shared" ref="AT285" si="1768">AVERAGE(AS284:AS287)</f>
        <v>2054.8172500000001</v>
      </c>
      <c r="AU285" s="28">
        <f t="shared" ref="AU285" si="1769">STDEV(AS284:AS287)*3</f>
        <v>458.23802459884331</v>
      </c>
      <c r="AV285" s="50">
        <f t="shared" si="1745"/>
        <v>2406.3909999999996</v>
      </c>
      <c r="AW285" s="28">
        <f t="shared" ref="AW285" si="1770">AVERAGE(AV284:AV287)</f>
        <v>2482.5397499999999</v>
      </c>
      <c r="AX285" s="28">
        <f t="shared" ref="AX285" si="1771">STDEV(AV284:AV287)*3</f>
        <v>266.89440537083306</v>
      </c>
      <c r="AY285" s="2">
        <f t="shared" ref="AY285" si="1772">IF(IF(COUNTBLANK(R284:R287),"",IF(AND(V286="OK",AB286="OK"),V285,AH285))&gt;0,IF(COUNTBLANK(R284:R287),"",IF(AND(V286="OK",AB286="OK"),V285,AH285)),"")</f>
        <v>1464.1725000000004</v>
      </c>
      <c r="AZ285" s="2">
        <f t="shared" ref="AZ285" si="1773">IF(IF(COUNTBLANK(R284:R287),"",IF(AND(V286="OK",AB286="OK"),AB285,AN285))&gt;0,IF(COUNTBLANK(R284:R287),"",IF(AND(V286="OK",AB286="OK"),AB285,AN285)),"")</f>
        <v>1891.8950000000002</v>
      </c>
      <c r="BB285" s="12">
        <v>3300</v>
      </c>
      <c r="BC285" s="12">
        <v>3900</v>
      </c>
      <c r="BD285" s="12">
        <v>400</v>
      </c>
      <c r="BE285" s="12">
        <v>700</v>
      </c>
      <c r="BF285" s="12">
        <v>3000</v>
      </c>
      <c r="BG285" s="12">
        <v>1300</v>
      </c>
      <c r="BH285" s="12">
        <v>1700</v>
      </c>
      <c r="BI285" s="12">
        <v>1600</v>
      </c>
      <c r="BJ285" s="12">
        <v>2000</v>
      </c>
    </row>
    <row r="286" spans="2:62">
      <c r="B286" s="8"/>
      <c r="C286" s="8"/>
      <c r="D286" s="8"/>
      <c r="E286" s="8"/>
      <c r="F286" s="5" t="s">
        <v>14</v>
      </c>
      <c r="G286" s="6">
        <v>3717.5479999999998</v>
      </c>
      <c r="H286" s="29"/>
      <c r="I286" s="29"/>
      <c r="J286" s="6">
        <v>4264.24</v>
      </c>
      <c r="K286" s="29"/>
      <c r="L286" s="29"/>
      <c r="M286" s="31">
        <f t="shared" si="1738"/>
        <v>546.69200000000001</v>
      </c>
      <c r="N286" s="36" t="str">
        <f t="shared" ref="N286" si="1774">IF(N285&gt;700,"NG",IF(N285&lt;400,"NG","OK"))</f>
        <v>OK</v>
      </c>
      <c r="O286" s="37"/>
      <c r="P286" s="87"/>
      <c r="Q286" s="90" t="str">
        <f t="shared" si="1654"/>
        <v>NG</v>
      </c>
      <c r="R286" s="6">
        <v>5789.61</v>
      </c>
      <c r="S286" s="29"/>
      <c r="T286" s="29"/>
      <c r="U286" s="31">
        <f t="shared" si="1740"/>
        <v>1525.37</v>
      </c>
      <c r="V286" s="42" t="str">
        <f>IF(V285&gt;1700,"NG",IF(V285&lt;1300,"NG","OK"))</f>
        <v>OK</v>
      </c>
      <c r="W286" s="37"/>
      <c r="X286" s="6">
        <v>6256.51</v>
      </c>
      <c r="Y286" s="29"/>
      <c r="Z286" s="29"/>
      <c r="AA286" s="31">
        <f t="shared" si="1741"/>
        <v>1992.2700000000004</v>
      </c>
      <c r="AB286" s="42" t="str">
        <f>IF(AB285&gt;2000,"NG",IF(AB285&lt;1600,"NG","OK"))</f>
        <v>OK</v>
      </c>
      <c r="AC286" s="37"/>
      <c r="AD286" s="6"/>
      <c r="AE286" s="29"/>
      <c r="AF286" s="29"/>
      <c r="AG286" s="31">
        <f t="shared" si="1742"/>
        <v>-4264.24</v>
      </c>
      <c r="AH286" s="47" t="str">
        <f>IF(AH285&gt;1700,"NG",IF(AH285&lt;1300,"NG","OK"))</f>
        <v>NG</v>
      </c>
      <c r="AI286" s="37"/>
      <c r="AJ286" s="6"/>
      <c r="AK286" s="29"/>
      <c r="AL286" s="29"/>
      <c r="AM286" s="31">
        <f t="shared" si="1743"/>
        <v>-4264.24</v>
      </c>
      <c r="AN286" s="47" t="str">
        <f>IF(AN285&gt;2000,"NG",IF(AN285&lt;1600,"NG","OK"))</f>
        <v>NG</v>
      </c>
      <c r="AO286" s="37"/>
      <c r="AP286" s="8"/>
      <c r="AQ286" s="8"/>
      <c r="AR286" s="8"/>
      <c r="AS286" s="50">
        <f t="shared" si="1744"/>
        <v>2072.0619999999999</v>
      </c>
      <c r="AT286" s="29"/>
      <c r="AU286" s="29"/>
      <c r="AV286" s="50">
        <f t="shared" si="1745"/>
        <v>2538.9620000000004</v>
      </c>
      <c r="AW286" s="29"/>
      <c r="AX286" s="29"/>
      <c r="AY286" s="1"/>
      <c r="AZ286" s="1"/>
      <c r="BB286" s="12">
        <v>3300</v>
      </c>
      <c r="BC286" s="12">
        <v>3900</v>
      </c>
      <c r="BD286" s="12">
        <v>400</v>
      </c>
      <c r="BE286" s="12">
        <v>700</v>
      </c>
      <c r="BF286" s="12">
        <v>3000</v>
      </c>
      <c r="BG286" s="12">
        <v>1300</v>
      </c>
      <c r="BH286" s="12">
        <v>1700</v>
      </c>
      <c r="BI286" s="12">
        <v>1600</v>
      </c>
      <c r="BJ286" s="12">
        <v>2000</v>
      </c>
    </row>
    <row r="287" spans="2:62">
      <c r="B287" s="9"/>
      <c r="C287" s="9"/>
      <c r="D287" s="9"/>
      <c r="E287" s="9"/>
      <c r="F287" s="5" t="s">
        <v>15</v>
      </c>
      <c r="G287" s="6">
        <v>3560.1320000000001</v>
      </c>
      <c r="H287" s="30"/>
      <c r="I287" s="30"/>
      <c r="J287" s="6">
        <v>4268.1099999999997</v>
      </c>
      <c r="K287" s="30"/>
      <c r="L287" s="30"/>
      <c r="M287" s="31">
        <f t="shared" si="1738"/>
        <v>707.97799999999961</v>
      </c>
      <c r="N287" s="38"/>
      <c r="O287" s="39"/>
      <c r="P287" s="88"/>
      <c r="Q287" s="91" t="str">
        <f t="shared" si="1654"/>
        <v>NG</v>
      </c>
      <c r="R287" s="6">
        <v>5814.56</v>
      </c>
      <c r="S287" s="30"/>
      <c r="T287" s="30"/>
      <c r="U287" s="31">
        <f t="shared" si="1740"/>
        <v>1546.4500000000007</v>
      </c>
      <c r="V287" s="43"/>
      <c r="W287" s="39"/>
      <c r="X287" s="6">
        <v>6137.88</v>
      </c>
      <c r="Y287" s="30"/>
      <c r="Z287" s="30"/>
      <c r="AA287" s="31">
        <f t="shared" si="1741"/>
        <v>1869.7700000000004</v>
      </c>
      <c r="AB287" s="43"/>
      <c r="AC287" s="39"/>
      <c r="AD287" s="6"/>
      <c r="AE287" s="30"/>
      <c r="AF287" s="30"/>
      <c r="AG287" s="31">
        <f t="shared" si="1742"/>
        <v>-4268.1099999999997</v>
      </c>
      <c r="AH287" s="48"/>
      <c r="AI287" s="39"/>
      <c r="AJ287" s="6"/>
      <c r="AK287" s="30"/>
      <c r="AL287" s="30"/>
      <c r="AM287" s="31">
        <f t="shared" si="1743"/>
        <v>-4268.1099999999997</v>
      </c>
      <c r="AN287" s="48"/>
      <c r="AO287" s="39"/>
      <c r="AP287" s="9"/>
      <c r="AQ287" s="9"/>
      <c r="AR287" s="9"/>
      <c r="AS287" s="50">
        <f t="shared" si="1744"/>
        <v>2254.4280000000003</v>
      </c>
      <c r="AT287" s="30"/>
      <c r="AU287" s="30"/>
      <c r="AV287" s="50">
        <f t="shared" si="1745"/>
        <v>2577.748</v>
      </c>
      <c r="AW287" s="30"/>
      <c r="AX287" s="30"/>
      <c r="AY287" s="21"/>
      <c r="AZ287" s="21"/>
      <c r="BB287" s="12">
        <v>3300</v>
      </c>
      <c r="BC287" s="12">
        <v>3900</v>
      </c>
      <c r="BD287" s="12">
        <v>400</v>
      </c>
      <c r="BE287" s="12">
        <v>700</v>
      </c>
      <c r="BF287" s="12">
        <v>3000</v>
      </c>
      <c r="BG287" s="12">
        <v>1300</v>
      </c>
      <c r="BH287" s="12">
        <v>1700</v>
      </c>
      <c r="BI287" s="12">
        <v>1600</v>
      </c>
      <c r="BJ287" s="12">
        <v>2000</v>
      </c>
    </row>
    <row r="288" spans="2:62">
      <c r="B288" s="4"/>
      <c r="C288" s="4"/>
      <c r="D288" s="4"/>
      <c r="E288" s="4"/>
      <c r="F288" s="5" t="s">
        <v>12</v>
      </c>
      <c r="G288" s="6">
        <v>3601.3789999999999</v>
      </c>
      <c r="H288" s="27"/>
      <c r="I288" s="27"/>
      <c r="J288" s="6">
        <v>4176.1400000000003</v>
      </c>
      <c r="K288" s="27"/>
      <c r="L288" s="27"/>
      <c r="M288" s="31">
        <f t="shared" si="1738"/>
        <v>574.76100000000042</v>
      </c>
      <c r="N288" s="32"/>
      <c r="O288" s="33"/>
      <c r="P288" s="86">
        <v>2638.9</v>
      </c>
      <c r="Q288" s="89" t="str">
        <f t="shared" ref="Q288" si="1775">IF(P288&gt;3000,"NG","OK")</f>
        <v>OK</v>
      </c>
      <c r="R288" s="6">
        <v>5504.36</v>
      </c>
      <c r="S288" s="27"/>
      <c r="T288" s="27"/>
      <c r="U288" s="31">
        <f t="shared" si="1740"/>
        <v>1328.2199999999993</v>
      </c>
      <c r="V288" s="40"/>
      <c r="W288" s="33"/>
      <c r="X288" s="6">
        <v>5759.83</v>
      </c>
      <c r="Y288" s="27"/>
      <c r="Z288" s="27"/>
      <c r="AA288" s="31">
        <f t="shared" si="1741"/>
        <v>1583.6899999999996</v>
      </c>
      <c r="AB288" s="40"/>
      <c r="AC288" s="33"/>
      <c r="AD288" s="6"/>
      <c r="AE288" s="27"/>
      <c r="AF288" s="27"/>
      <c r="AG288" s="31">
        <f t="shared" si="1742"/>
        <v>-4176.1400000000003</v>
      </c>
      <c r="AH288" s="45"/>
      <c r="AI288" s="33"/>
      <c r="AJ288" s="6"/>
      <c r="AK288" s="27"/>
      <c r="AL288" s="27"/>
      <c r="AM288" s="31">
        <f t="shared" si="1743"/>
        <v>-4176.1400000000003</v>
      </c>
      <c r="AN288" s="47"/>
      <c r="AO288" s="33"/>
      <c r="AP288" s="4"/>
      <c r="AQ288" s="4"/>
      <c r="AR288" s="4"/>
      <c r="AS288" s="50">
        <f t="shared" si="1744"/>
        <v>1902.9809999999998</v>
      </c>
      <c r="AT288" s="27"/>
      <c r="AU288" s="27"/>
      <c r="AV288" s="50">
        <f t="shared" si="1745"/>
        <v>2158.451</v>
      </c>
      <c r="AW288" s="27"/>
      <c r="AX288" s="27"/>
      <c r="AY288" s="16"/>
      <c r="AZ288" s="16"/>
      <c r="BB288" s="12">
        <v>3300</v>
      </c>
      <c r="BC288" s="12">
        <v>3900</v>
      </c>
      <c r="BD288" s="12">
        <v>400</v>
      </c>
      <c r="BE288" s="12">
        <v>700</v>
      </c>
      <c r="BF288" s="12">
        <v>3000</v>
      </c>
      <c r="BG288" s="12">
        <v>1300</v>
      </c>
      <c r="BH288" s="12">
        <v>1700</v>
      </c>
      <c r="BI288" s="12">
        <v>1600</v>
      </c>
      <c r="BJ288" s="12">
        <v>2000</v>
      </c>
    </row>
    <row r="289" spans="2:62">
      <c r="B289" s="54">
        <v>44862</v>
      </c>
      <c r="C289" s="55" t="s">
        <v>170</v>
      </c>
      <c r="D289" s="55" t="s">
        <v>169</v>
      </c>
      <c r="E289" s="55" t="s">
        <v>172</v>
      </c>
      <c r="F289" s="5" t="s">
        <v>13</v>
      </c>
      <c r="G289" s="6">
        <v>3622.6120000000001</v>
      </c>
      <c r="H289" s="28">
        <f t="shared" ref="H289" si="1776">AVERAGE(G288:G291)</f>
        <v>3575.4094999999998</v>
      </c>
      <c r="I289" s="28">
        <f t="shared" ref="I289" si="1777">STDEV(G288:G291)*3</f>
        <v>167.17282945203738</v>
      </c>
      <c r="J289" s="6">
        <v>4237.76</v>
      </c>
      <c r="K289" s="28">
        <f t="shared" ref="K289" si="1778">AVERAGE(J288:J291)</f>
        <v>4199.6850000000004</v>
      </c>
      <c r="L289" s="28">
        <f t="shared" ref="L289" si="1779">STDEV(J288:J291)*3</f>
        <v>79.973951384185114</v>
      </c>
      <c r="M289" s="31">
        <f t="shared" si="1738"/>
        <v>615.14800000000014</v>
      </c>
      <c r="N289" s="34">
        <f t="shared" ref="N289" si="1780">AVERAGE(M288:M291)</f>
        <v>624.27550000000019</v>
      </c>
      <c r="O289" s="35">
        <f t="shared" ref="O289" si="1781">STDEV(M288:M291)*3</f>
        <v>149.35207674150297</v>
      </c>
      <c r="P289" s="87"/>
      <c r="Q289" s="90" t="str">
        <f t="shared" ref="Q289:Q319" si="1782">IF(Q288&gt;700,"NG",IF(Q288&lt;400,"NG","OK"))</f>
        <v>NG</v>
      </c>
      <c r="R289" s="6">
        <v>5552.77</v>
      </c>
      <c r="S289" s="28">
        <f t="shared" ref="S289" si="1783">AVERAGE(R288:R291)</f>
        <v>5621.2049999999999</v>
      </c>
      <c r="T289" s="28">
        <f t="shared" ref="T289" si="1784">STDEV(R288:R291)*3</f>
        <v>329.25001548974882</v>
      </c>
      <c r="U289" s="31">
        <f t="shared" si="1740"/>
        <v>1315.0100000000002</v>
      </c>
      <c r="V289" s="41">
        <f t="shared" ref="V289" si="1785">AVERAGE(U288:U291)</f>
        <v>1421.5199999999998</v>
      </c>
      <c r="W289" s="35">
        <f t="shared" ref="W289" si="1786">STDEV(U288:U291)*3</f>
        <v>350.31281535222195</v>
      </c>
      <c r="X289" s="6">
        <v>5973.48</v>
      </c>
      <c r="Y289" s="28">
        <f t="shared" ref="Y289" si="1787">AVERAGE(X288:X291)</f>
        <v>5948.6525000000001</v>
      </c>
      <c r="Z289" s="28">
        <f t="shared" ref="Z289" si="1788">STDEV(X288:X291)*3</f>
        <v>386.27265477250609</v>
      </c>
      <c r="AA289" s="31">
        <f t="shared" si="1741"/>
        <v>1735.7199999999993</v>
      </c>
      <c r="AB289" s="41">
        <f t="shared" ref="AB289" si="1789">AVERAGE(AA288:AA291)</f>
        <v>1748.9674999999995</v>
      </c>
      <c r="AC289" s="35">
        <f t="shared" ref="AC289" si="1790">STDEV(AA288:AA291)*3</f>
        <v>361.28158246027431</v>
      </c>
      <c r="AD289" s="6"/>
      <c r="AE289" s="28" t="e">
        <f t="shared" ref="AE289" si="1791">AVERAGE(AD288:AD291)</f>
        <v>#DIV/0!</v>
      </c>
      <c r="AF289" s="28" t="e">
        <f t="shared" ref="AF289" si="1792">STDEV(AD288:AD291)*3</f>
        <v>#DIV/0!</v>
      </c>
      <c r="AG289" s="31">
        <f t="shared" si="1742"/>
        <v>-4237.76</v>
      </c>
      <c r="AH289" s="46">
        <f t="shared" ref="AH289" si="1793">AVERAGE(AG288:AG291)</f>
        <v>-4199.6850000000004</v>
      </c>
      <c r="AI289" s="35">
        <f t="shared" ref="AI289" si="1794">STDEV(AG288:AG291)*3</f>
        <v>79.973951384185114</v>
      </c>
      <c r="AJ289" s="6"/>
      <c r="AK289" s="28" t="e">
        <f t="shared" ref="AK289" si="1795">AVERAGE(AJ288:AJ291)</f>
        <v>#DIV/0!</v>
      </c>
      <c r="AL289" s="28" t="e">
        <f t="shared" ref="AL289" si="1796">STDEV(AJ288:AJ291)*3</f>
        <v>#DIV/0!</v>
      </c>
      <c r="AM289" s="31">
        <f t="shared" si="1743"/>
        <v>-4237.76</v>
      </c>
      <c r="AN289" s="46">
        <f t="shared" ref="AN289" si="1797">AVERAGE(AM288:AM291)</f>
        <v>-4199.6850000000004</v>
      </c>
      <c r="AO289" s="35">
        <f t="shared" ref="AO289" si="1798">STDEV(AM288:AM291)*3</f>
        <v>79.973951384185114</v>
      </c>
      <c r="AP289" s="25"/>
      <c r="AQ289" s="25"/>
      <c r="AR289" s="25"/>
      <c r="AS289" s="50">
        <f t="shared" si="1744"/>
        <v>1930.1580000000004</v>
      </c>
      <c r="AT289" s="28">
        <f t="shared" ref="AT289" si="1799">AVERAGE(AS288:AS291)</f>
        <v>2045.7954999999999</v>
      </c>
      <c r="AU289" s="28">
        <f t="shared" ref="AU289" si="1800">STDEV(AS288:AS291)*3</f>
        <v>473.1302003328467</v>
      </c>
      <c r="AV289" s="50">
        <f t="shared" si="1745"/>
        <v>2350.8679999999995</v>
      </c>
      <c r="AW289" s="28">
        <f t="shared" ref="AW289" si="1801">AVERAGE(AV288:AV291)</f>
        <v>2373.2429999999995</v>
      </c>
      <c r="AX289" s="28">
        <f t="shared" ref="AX289" si="1802">STDEV(AV288:AV291)*3</f>
        <v>486.92814482426411</v>
      </c>
      <c r="AY289" s="2">
        <f t="shared" ref="AY289" si="1803">IF(IF(COUNTBLANK(R288:R291),"",IF(AND(V290="OK",AB290="OK"),V289,AH289))&gt;0,IF(COUNTBLANK(R288:R291),"",IF(AND(V290="OK",AB290="OK"),V289,AH289)),"")</f>
        <v>1421.5199999999998</v>
      </c>
      <c r="AZ289" s="2">
        <f t="shared" ref="AZ289" si="1804">IF(IF(COUNTBLANK(R288:R291),"",IF(AND(V290="OK",AB290="OK"),AB289,AN289))&gt;0,IF(COUNTBLANK(R288:R291),"",IF(AND(V290="OK",AB290="OK"),AB289,AN289)),"")</f>
        <v>1748.9674999999995</v>
      </c>
      <c r="BB289" s="12">
        <v>3300</v>
      </c>
      <c r="BC289" s="12">
        <v>3900</v>
      </c>
      <c r="BD289" s="12">
        <v>400</v>
      </c>
      <c r="BE289" s="12">
        <v>700</v>
      </c>
      <c r="BF289" s="12">
        <v>3000</v>
      </c>
      <c r="BG289" s="12">
        <v>1300</v>
      </c>
      <c r="BH289" s="12">
        <v>1700</v>
      </c>
      <c r="BI289" s="12">
        <v>1600</v>
      </c>
      <c r="BJ289" s="12">
        <v>2000</v>
      </c>
    </row>
    <row r="290" spans="2:62">
      <c r="B290" s="8"/>
      <c r="C290" s="8"/>
      <c r="D290" s="8"/>
      <c r="E290" s="8"/>
      <c r="F290" s="5" t="s">
        <v>14</v>
      </c>
      <c r="G290" s="6">
        <v>3582.0439999999999</v>
      </c>
      <c r="H290" s="29"/>
      <c r="I290" s="29"/>
      <c r="J290" s="6">
        <v>4195.76</v>
      </c>
      <c r="K290" s="29"/>
      <c r="L290" s="29"/>
      <c r="M290" s="31">
        <f t="shared" si="1738"/>
        <v>613.71600000000035</v>
      </c>
      <c r="N290" s="36" t="str">
        <f t="shared" ref="N290" si="1805">IF(N289&gt;700,"NG",IF(N289&lt;400,"NG","OK"))</f>
        <v>OK</v>
      </c>
      <c r="O290" s="37"/>
      <c r="P290" s="87"/>
      <c r="Q290" s="90" t="str">
        <f t="shared" si="1782"/>
        <v>NG</v>
      </c>
      <c r="R290" s="6">
        <v>5696.03</v>
      </c>
      <c r="S290" s="29"/>
      <c r="T290" s="29"/>
      <c r="U290" s="31">
        <f t="shared" si="1740"/>
        <v>1500.2699999999995</v>
      </c>
      <c r="V290" s="42" t="str">
        <f>IF(V289&gt;1700,"NG",IF(V289&lt;1300,"NG","OK"))</f>
        <v>OK</v>
      </c>
      <c r="W290" s="37"/>
      <c r="X290" s="6">
        <v>6027.65</v>
      </c>
      <c r="Y290" s="29"/>
      <c r="Z290" s="29"/>
      <c r="AA290" s="31">
        <f t="shared" si="1741"/>
        <v>1831.8899999999994</v>
      </c>
      <c r="AB290" s="42" t="str">
        <f>IF(AB289&gt;2000,"NG",IF(AB289&lt;1600,"NG","OK"))</f>
        <v>OK</v>
      </c>
      <c r="AC290" s="37"/>
      <c r="AD290" s="6"/>
      <c r="AE290" s="29"/>
      <c r="AF290" s="29"/>
      <c r="AG290" s="31">
        <f t="shared" si="1742"/>
        <v>-4195.76</v>
      </c>
      <c r="AH290" s="47" t="str">
        <f>IF(AH289&gt;1700,"NG",IF(AH289&lt;1300,"NG","OK"))</f>
        <v>NG</v>
      </c>
      <c r="AI290" s="37"/>
      <c r="AJ290" s="6"/>
      <c r="AK290" s="29"/>
      <c r="AL290" s="29"/>
      <c r="AM290" s="31">
        <f t="shared" si="1743"/>
        <v>-4195.76</v>
      </c>
      <c r="AN290" s="47" t="str">
        <f>IF(AN289&gt;2000,"NG",IF(AN289&lt;1600,"NG","OK"))</f>
        <v>NG</v>
      </c>
      <c r="AO290" s="37"/>
      <c r="AP290" s="8"/>
      <c r="AQ290" s="8"/>
      <c r="AR290" s="8"/>
      <c r="AS290" s="50">
        <f t="shared" si="1744"/>
        <v>2113.9859999999999</v>
      </c>
      <c r="AT290" s="29"/>
      <c r="AU290" s="29"/>
      <c r="AV290" s="50">
        <f t="shared" si="1745"/>
        <v>2445.6059999999998</v>
      </c>
      <c r="AW290" s="29"/>
      <c r="AX290" s="29"/>
      <c r="AY290" s="1"/>
      <c r="AZ290" s="1"/>
      <c r="BB290" s="12">
        <v>3300</v>
      </c>
      <c r="BC290" s="12">
        <v>3900</v>
      </c>
      <c r="BD290" s="12">
        <v>400</v>
      </c>
      <c r="BE290" s="12">
        <v>700</v>
      </c>
      <c r="BF290" s="12">
        <v>3000</v>
      </c>
      <c r="BG290" s="12">
        <v>1300</v>
      </c>
      <c r="BH290" s="12">
        <v>1700</v>
      </c>
      <c r="BI290" s="12">
        <v>1600</v>
      </c>
      <c r="BJ290" s="12">
        <v>2000</v>
      </c>
    </row>
    <row r="291" spans="2:62">
      <c r="B291" s="9"/>
      <c r="C291" s="9"/>
      <c r="D291" s="9"/>
      <c r="E291" s="9"/>
      <c r="F291" s="5" t="s">
        <v>15</v>
      </c>
      <c r="G291" s="6">
        <v>3495.6030000000001</v>
      </c>
      <c r="H291" s="30"/>
      <c r="I291" s="30"/>
      <c r="J291" s="6">
        <v>4189.08</v>
      </c>
      <c r="K291" s="30"/>
      <c r="L291" s="30"/>
      <c r="M291" s="31">
        <f t="shared" si="1738"/>
        <v>693.47699999999986</v>
      </c>
      <c r="N291" s="38"/>
      <c r="O291" s="39"/>
      <c r="P291" s="88"/>
      <c r="Q291" s="91" t="str">
        <f t="shared" si="1782"/>
        <v>NG</v>
      </c>
      <c r="R291" s="6">
        <v>5731.66</v>
      </c>
      <c r="S291" s="30"/>
      <c r="T291" s="30"/>
      <c r="U291" s="31">
        <f t="shared" si="1740"/>
        <v>1542.58</v>
      </c>
      <c r="V291" s="43"/>
      <c r="W291" s="39"/>
      <c r="X291" s="6">
        <v>6033.65</v>
      </c>
      <c r="Y291" s="30"/>
      <c r="Z291" s="30"/>
      <c r="AA291" s="31">
        <f t="shared" si="1741"/>
        <v>1844.5699999999997</v>
      </c>
      <c r="AB291" s="42"/>
      <c r="AC291" s="39"/>
      <c r="AD291" s="6"/>
      <c r="AE291" s="30"/>
      <c r="AF291" s="30"/>
      <c r="AG291" s="31">
        <f t="shared" si="1742"/>
        <v>-4189.08</v>
      </c>
      <c r="AH291" s="48"/>
      <c r="AI291" s="39"/>
      <c r="AJ291" s="6"/>
      <c r="AK291" s="30"/>
      <c r="AL291" s="30"/>
      <c r="AM291" s="31">
        <f t="shared" si="1743"/>
        <v>-4189.08</v>
      </c>
      <c r="AN291" s="48"/>
      <c r="AO291" s="39"/>
      <c r="AP291" s="9"/>
      <c r="AQ291" s="9"/>
      <c r="AR291" s="9"/>
      <c r="AS291" s="50">
        <f t="shared" si="1744"/>
        <v>2236.0569999999998</v>
      </c>
      <c r="AT291" s="30"/>
      <c r="AU291" s="30"/>
      <c r="AV291" s="50">
        <f t="shared" si="1745"/>
        <v>2538.0469999999996</v>
      </c>
      <c r="AW291" s="30"/>
      <c r="AX291" s="30"/>
      <c r="AY291" s="21"/>
      <c r="AZ291" s="21"/>
      <c r="BB291" s="12">
        <v>3300</v>
      </c>
      <c r="BC291" s="12">
        <v>3900</v>
      </c>
      <c r="BD291" s="12">
        <v>400</v>
      </c>
      <c r="BE291" s="12">
        <v>700</v>
      </c>
      <c r="BF291" s="12">
        <v>3000</v>
      </c>
      <c r="BG291" s="12">
        <v>1300</v>
      </c>
      <c r="BH291" s="12">
        <v>1700</v>
      </c>
      <c r="BI291" s="12">
        <v>1600</v>
      </c>
      <c r="BJ291" s="12">
        <v>2000</v>
      </c>
    </row>
    <row r="292" spans="2:62">
      <c r="B292" s="4"/>
      <c r="C292" s="4"/>
      <c r="D292" s="4"/>
      <c r="E292" s="4"/>
      <c r="F292" s="5" t="s">
        <v>12</v>
      </c>
      <c r="G292" s="6">
        <v>3610.67</v>
      </c>
      <c r="H292" s="27"/>
      <c r="I292" s="27"/>
      <c r="J292" s="6">
        <v>4169.28</v>
      </c>
      <c r="K292" s="27"/>
      <c r="L292" s="27"/>
      <c r="M292" s="31">
        <f t="shared" si="1738"/>
        <v>558.60999999999967</v>
      </c>
      <c r="N292" s="32"/>
      <c r="O292" s="33"/>
      <c r="P292" s="86">
        <v>2647.02</v>
      </c>
      <c r="Q292" s="89" t="str">
        <f t="shared" ref="Q292" si="1806">IF(P292&gt;3000,"NG","OK")</f>
        <v>OK</v>
      </c>
      <c r="R292" s="6">
        <v>5598.37</v>
      </c>
      <c r="S292" s="27"/>
      <c r="T292" s="27"/>
      <c r="U292" s="31">
        <f t="shared" si="1740"/>
        <v>1429.0900000000001</v>
      </c>
      <c r="V292" s="40"/>
      <c r="W292" s="33"/>
      <c r="X292" s="6">
        <v>5890.7</v>
      </c>
      <c r="Y292" s="27"/>
      <c r="Z292" s="27"/>
      <c r="AA292" s="31">
        <f t="shared" si="1741"/>
        <v>1721.42</v>
      </c>
      <c r="AB292" s="40"/>
      <c r="AC292" s="33"/>
      <c r="AD292" s="6"/>
      <c r="AE292" s="27"/>
      <c r="AF292" s="27"/>
      <c r="AG292" s="31">
        <f t="shared" si="1742"/>
        <v>-4169.28</v>
      </c>
      <c r="AH292" s="45"/>
      <c r="AI292" s="33"/>
      <c r="AJ292" s="6"/>
      <c r="AK292" s="27"/>
      <c r="AL292" s="27"/>
      <c r="AM292" s="31">
        <f t="shared" si="1743"/>
        <v>-4169.28</v>
      </c>
      <c r="AN292" s="47"/>
      <c r="AO292" s="33"/>
      <c r="AP292" s="4"/>
      <c r="AQ292" s="4"/>
      <c r="AR292" s="4"/>
      <c r="AS292" s="50">
        <f t="shared" si="1744"/>
        <v>1987.6999999999998</v>
      </c>
      <c r="AT292" s="27"/>
      <c r="AU292" s="27"/>
      <c r="AV292" s="50">
        <f t="shared" si="1745"/>
        <v>2280.0299999999997</v>
      </c>
      <c r="AW292" s="27"/>
      <c r="AX292" s="27"/>
      <c r="AY292" s="16"/>
      <c r="AZ292" s="16"/>
      <c r="BB292" s="12">
        <v>3300</v>
      </c>
      <c r="BC292" s="12">
        <v>3900</v>
      </c>
      <c r="BD292" s="12">
        <v>400</v>
      </c>
      <c r="BE292" s="12">
        <v>700</v>
      </c>
      <c r="BF292" s="12">
        <v>3000</v>
      </c>
      <c r="BG292" s="12">
        <v>1300</v>
      </c>
      <c r="BH292" s="12">
        <v>1700</v>
      </c>
      <c r="BI292" s="12">
        <v>1600</v>
      </c>
      <c r="BJ292" s="12">
        <v>2000</v>
      </c>
    </row>
    <row r="293" spans="2:62">
      <c r="B293" s="54">
        <v>44862</v>
      </c>
      <c r="C293" s="55" t="s">
        <v>170</v>
      </c>
      <c r="D293" s="55" t="s">
        <v>169</v>
      </c>
      <c r="E293" s="55" t="s">
        <v>173</v>
      </c>
      <c r="F293" s="5" t="s">
        <v>13</v>
      </c>
      <c r="G293" s="6">
        <v>3640.0949999999998</v>
      </c>
      <c r="H293" s="28">
        <f t="shared" ref="H293" si="1807">AVERAGE(G292:G295)</f>
        <v>3590.5842499999999</v>
      </c>
      <c r="I293" s="28">
        <f t="shared" ref="I293" si="1808">STDEV(G292:G295)*3</f>
        <v>215.87300514480722</v>
      </c>
      <c r="J293" s="6">
        <v>4264.67</v>
      </c>
      <c r="K293" s="28">
        <f t="shared" ref="K293" si="1809">AVERAGE(J292:J295)</f>
        <v>4204.3975</v>
      </c>
      <c r="L293" s="28">
        <f t="shared" ref="L293" si="1810">STDEV(J292:J295)*3</f>
        <v>125.13043125075579</v>
      </c>
      <c r="M293" s="31">
        <f t="shared" si="1738"/>
        <v>624.57500000000027</v>
      </c>
      <c r="N293" s="34">
        <f t="shared" ref="N293" si="1811">AVERAGE(M292:M295)</f>
        <v>613.81324999999981</v>
      </c>
      <c r="O293" s="35">
        <f t="shared" ref="O293" si="1812">STDEV(M292:M295)*3</f>
        <v>199.11639425283414</v>
      </c>
      <c r="P293" s="87"/>
      <c r="Q293" s="90" t="str">
        <f t="shared" si="1782"/>
        <v>NG</v>
      </c>
      <c r="R293" s="6">
        <v>5652.13</v>
      </c>
      <c r="S293" s="28">
        <f t="shared" ref="S293" si="1813">AVERAGE(R292:R295)</f>
        <v>5638.1575000000003</v>
      </c>
      <c r="T293" s="28">
        <f t="shared" ref="T293" si="1814">STDEV(R292:R295)*3</f>
        <v>104.02376279004704</v>
      </c>
      <c r="U293" s="31">
        <f t="shared" si="1740"/>
        <v>1387.46</v>
      </c>
      <c r="V293" s="41">
        <f t="shared" ref="V293" si="1815">AVERAGE(U292:U295)</f>
        <v>1433.7600000000002</v>
      </c>
      <c r="W293" s="35">
        <f t="shared" ref="W293" si="1816">STDEV(U292:U295)*3</f>
        <v>128.05486089953791</v>
      </c>
      <c r="X293" s="6">
        <v>5984.73</v>
      </c>
      <c r="Y293" s="28">
        <f t="shared" ref="Y293" si="1817">AVERAGE(X292:X295)</f>
        <v>5983.0650000000005</v>
      </c>
      <c r="Z293" s="28">
        <f t="shared" ref="Z293" si="1818">STDEV(X292:X295)*3</f>
        <v>196.0016772887424</v>
      </c>
      <c r="AA293" s="31">
        <f t="shared" si="1741"/>
        <v>1720.0599999999995</v>
      </c>
      <c r="AB293" s="41">
        <f t="shared" ref="AB293" si="1819">AVERAGE(AA292:AA295)</f>
        <v>1778.6675000000002</v>
      </c>
      <c r="AC293" s="35">
        <f t="shared" ref="AC293" si="1820">STDEV(AA292:AA295)*3</f>
        <v>203.2559539718348</v>
      </c>
      <c r="AD293" s="6"/>
      <c r="AE293" s="28" t="e">
        <f t="shared" ref="AE293" si="1821">AVERAGE(AD292:AD295)</f>
        <v>#DIV/0!</v>
      </c>
      <c r="AF293" s="28" t="e">
        <f t="shared" ref="AF293" si="1822">STDEV(AD292:AD295)*3</f>
        <v>#DIV/0!</v>
      </c>
      <c r="AG293" s="31">
        <f t="shared" si="1742"/>
        <v>-4264.67</v>
      </c>
      <c r="AH293" s="46">
        <f t="shared" ref="AH293" si="1823">AVERAGE(AG292:AG295)</f>
        <v>-4204.3975</v>
      </c>
      <c r="AI293" s="35">
        <f t="shared" ref="AI293" si="1824">STDEV(AG292:AG295)*3</f>
        <v>125.13043125075579</v>
      </c>
      <c r="AJ293" s="6"/>
      <c r="AK293" s="28" t="e">
        <f t="shared" ref="AK293" si="1825">AVERAGE(AJ292:AJ295)</f>
        <v>#DIV/0!</v>
      </c>
      <c r="AL293" s="28" t="e">
        <f t="shared" ref="AL293" si="1826">STDEV(AJ292:AJ295)*3</f>
        <v>#DIV/0!</v>
      </c>
      <c r="AM293" s="31">
        <f t="shared" si="1743"/>
        <v>-4264.67</v>
      </c>
      <c r="AN293" s="46">
        <f t="shared" ref="AN293" si="1827">AVERAGE(AM292:AM295)</f>
        <v>-4204.3975</v>
      </c>
      <c r="AO293" s="35">
        <f t="shared" ref="AO293" si="1828">STDEV(AM292:AM295)*3</f>
        <v>125.13043125075579</v>
      </c>
      <c r="AP293" s="25"/>
      <c r="AQ293" s="25"/>
      <c r="AR293" s="25"/>
      <c r="AS293" s="50">
        <f t="shared" si="1744"/>
        <v>2012.0350000000003</v>
      </c>
      <c r="AT293" s="28">
        <f t="shared" ref="AT293" si="1829">AVERAGE(AS292:AS295)</f>
        <v>2047.5732499999999</v>
      </c>
      <c r="AU293" s="28">
        <f t="shared" ref="AU293" si="1830">STDEV(AS292:AS295)*3</f>
        <v>294.88243999982399</v>
      </c>
      <c r="AV293" s="50">
        <f t="shared" si="1745"/>
        <v>2344.6349999999998</v>
      </c>
      <c r="AW293" s="28">
        <f t="shared" ref="AW293" si="1831">AVERAGE(AV292:AV295)</f>
        <v>2392.4807500000002</v>
      </c>
      <c r="AX293" s="28">
        <f t="shared" ref="AX293" si="1832">STDEV(AV292:AV295)*3</f>
        <v>349.62237808848937</v>
      </c>
      <c r="AY293" s="2">
        <f t="shared" ref="AY293" si="1833">IF(IF(COUNTBLANK(R292:R295),"",IF(AND(V294="OK",AB294="OK"),V293,AH293))&gt;0,IF(COUNTBLANK(R292:R295),"",IF(AND(V294="OK",AB294="OK"),V293,AH293)),"")</f>
        <v>1433.7600000000002</v>
      </c>
      <c r="AZ293" s="2">
        <f t="shared" ref="AZ293" si="1834">IF(IF(COUNTBLANK(R292:R295),"",IF(AND(V294="OK",AB294="OK"),AB293,AN293))&gt;0,IF(COUNTBLANK(R292:R295),"",IF(AND(V294="OK",AB294="OK"),AB293,AN293)),"")</f>
        <v>1778.6675000000002</v>
      </c>
      <c r="BB293" s="12">
        <v>3300</v>
      </c>
      <c r="BC293" s="12">
        <v>3900</v>
      </c>
      <c r="BD293" s="12">
        <v>400</v>
      </c>
      <c r="BE293" s="12">
        <v>700</v>
      </c>
      <c r="BF293" s="12">
        <v>3000</v>
      </c>
      <c r="BG293" s="12">
        <v>1300</v>
      </c>
      <c r="BH293" s="12">
        <v>1700</v>
      </c>
      <c r="BI293" s="12">
        <v>1600</v>
      </c>
      <c r="BJ293" s="12">
        <v>2000</v>
      </c>
    </row>
    <row r="294" spans="2:62">
      <c r="B294" s="8"/>
      <c r="C294" s="8"/>
      <c r="D294" s="8"/>
      <c r="E294" s="8"/>
      <c r="F294" s="5" t="s">
        <v>14</v>
      </c>
      <c r="G294" s="6">
        <v>3627.4</v>
      </c>
      <c r="H294" s="29"/>
      <c r="I294" s="29"/>
      <c r="J294" s="6">
        <v>4196.1099999999997</v>
      </c>
      <c r="K294" s="29"/>
      <c r="L294" s="29"/>
      <c r="M294" s="31">
        <f t="shared" si="1738"/>
        <v>568.70999999999958</v>
      </c>
      <c r="N294" s="36" t="str">
        <f t="shared" ref="N294" si="1835">IF(N293&gt;700,"NG",IF(N293&lt;400,"NG","OK"))</f>
        <v>OK</v>
      </c>
      <c r="O294" s="37"/>
      <c r="P294" s="87"/>
      <c r="Q294" s="90" t="str">
        <f t="shared" si="1782"/>
        <v>NG</v>
      </c>
      <c r="R294" s="6">
        <v>5623.72</v>
      </c>
      <c r="S294" s="29"/>
      <c r="T294" s="29"/>
      <c r="U294" s="31">
        <f t="shared" si="1740"/>
        <v>1427.6100000000006</v>
      </c>
      <c r="V294" s="42" t="str">
        <f>IF(V293&gt;1700,"NG",IF(V293&lt;1300,"NG","OK"))</f>
        <v>OK</v>
      </c>
      <c r="W294" s="37"/>
      <c r="X294" s="6">
        <v>6019.52</v>
      </c>
      <c r="Y294" s="29"/>
      <c r="Z294" s="29"/>
      <c r="AA294" s="31">
        <f t="shared" si="1741"/>
        <v>1823.4100000000008</v>
      </c>
      <c r="AB294" s="42" t="str">
        <f>IF(AB293&gt;2000,"NG",IF(AB293&lt;1600,"NG","OK"))</f>
        <v>OK</v>
      </c>
      <c r="AC294" s="37"/>
      <c r="AD294" s="6"/>
      <c r="AE294" s="29"/>
      <c r="AF294" s="29"/>
      <c r="AG294" s="31">
        <f t="shared" si="1742"/>
        <v>-4196.1099999999997</v>
      </c>
      <c r="AH294" s="47" t="str">
        <f>IF(AH293&gt;1700,"NG",IF(AH293&lt;1300,"NG","OK"))</f>
        <v>NG</v>
      </c>
      <c r="AI294" s="37"/>
      <c r="AJ294" s="6"/>
      <c r="AK294" s="29"/>
      <c r="AL294" s="29"/>
      <c r="AM294" s="31">
        <f t="shared" si="1743"/>
        <v>-4196.1099999999997</v>
      </c>
      <c r="AN294" s="47" t="str">
        <f>IF(AN293&gt;2000,"NG",IF(AN293&lt;1600,"NG","OK"))</f>
        <v>NG</v>
      </c>
      <c r="AO294" s="37"/>
      <c r="AP294" s="8"/>
      <c r="AQ294" s="8"/>
      <c r="AR294" s="8"/>
      <c r="AS294" s="50">
        <f t="shared" si="1744"/>
        <v>1996.3200000000002</v>
      </c>
      <c r="AT294" s="29"/>
      <c r="AU294" s="29"/>
      <c r="AV294" s="50">
        <f t="shared" si="1745"/>
        <v>2392.1200000000003</v>
      </c>
      <c r="AW294" s="29"/>
      <c r="AX294" s="29"/>
      <c r="AY294" s="1"/>
      <c r="AZ294" s="1"/>
      <c r="BB294" s="12">
        <v>3300</v>
      </c>
      <c r="BC294" s="12">
        <v>3900</v>
      </c>
      <c r="BD294" s="12">
        <v>400</v>
      </c>
      <c r="BE294" s="12">
        <v>700</v>
      </c>
      <c r="BF294" s="12">
        <v>3000</v>
      </c>
      <c r="BG294" s="12">
        <v>1300</v>
      </c>
      <c r="BH294" s="12">
        <v>1700</v>
      </c>
      <c r="BI294" s="12">
        <v>1600</v>
      </c>
      <c r="BJ294" s="12">
        <v>2000</v>
      </c>
    </row>
    <row r="295" spans="2:62">
      <c r="B295" s="9"/>
      <c r="C295" s="9"/>
      <c r="D295" s="9"/>
      <c r="E295" s="9"/>
      <c r="F295" s="5" t="s">
        <v>15</v>
      </c>
      <c r="G295" s="6">
        <v>3484.172</v>
      </c>
      <c r="H295" s="30"/>
      <c r="I295" s="30"/>
      <c r="J295" s="6">
        <v>4187.53</v>
      </c>
      <c r="K295" s="30"/>
      <c r="L295" s="30"/>
      <c r="M295" s="31">
        <f t="shared" si="1738"/>
        <v>703.35799999999972</v>
      </c>
      <c r="N295" s="38"/>
      <c r="O295" s="39"/>
      <c r="P295" s="88"/>
      <c r="Q295" s="91" t="str">
        <f t="shared" si="1782"/>
        <v>NG</v>
      </c>
      <c r="R295" s="6">
        <v>5678.41</v>
      </c>
      <c r="S295" s="30"/>
      <c r="T295" s="30"/>
      <c r="U295" s="31">
        <f t="shared" si="1740"/>
        <v>1490.88</v>
      </c>
      <c r="V295" s="43"/>
      <c r="W295" s="39"/>
      <c r="X295" s="6">
        <v>6037.31</v>
      </c>
      <c r="Y295" s="30"/>
      <c r="Z295" s="30"/>
      <c r="AA295" s="31">
        <f t="shared" si="1741"/>
        <v>1849.7800000000007</v>
      </c>
      <c r="AB295" s="42"/>
      <c r="AC295" s="39"/>
      <c r="AD295" s="6"/>
      <c r="AE295" s="30"/>
      <c r="AF295" s="30"/>
      <c r="AG295" s="31">
        <f t="shared" si="1742"/>
        <v>-4187.53</v>
      </c>
      <c r="AH295" s="48"/>
      <c r="AI295" s="39"/>
      <c r="AJ295" s="6"/>
      <c r="AK295" s="30"/>
      <c r="AL295" s="30"/>
      <c r="AM295" s="31">
        <f t="shared" si="1743"/>
        <v>-4187.53</v>
      </c>
      <c r="AN295" s="48"/>
      <c r="AO295" s="39"/>
      <c r="AP295" s="9"/>
      <c r="AQ295" s="9"/>
      <c r="AR295" s="9"/>
      <c r="AS295" s="50">
        <f t="shared" si="1744"/>
        <v>2194.2379999999998</v>
      </c>
      <c r="AT295" s="30"/>
      <c r="AU295" s="30"/>
      <c r="AV295" s="50">
        <f t="shared" si="1745"/>
        <v>2553.1380000000004</v>
      </c>
      <c r="AW295" s="30"/>
      <c r="AX295" s="30"/>
      <c r="AY295" s="21"/>
      <c r="AZ295" s="21"/>
      <c r="BB295" s="12">
        <v>3300</v>
      </c>
      <c r="BC295" s="12">
        <v>3900</v>
      </c>
      <c r="BD295" s="12">
        <v>400</v>
      </c>
      <c r="BE295" s="12">
        <v>700</v>
      </c>
      <c r="BF295" s="12">
        <v>3000</v>
      </c>
      <c r="BG295" s="12">
        <v>1300</v>
      </c>
      <c r="BH295" s="12">
        <v>1700</v>
      </c>
      <c r="BI295" s="12">
        <v>1600</v>
      </c>
      <c r="BJ295" s="12">
        <v>2000</v>
      </c>
    </row>
    <row r="296" spans="2:62">
      <c r="B296" s="4"/>
      <c r="C296" s="4"/>
      <c r="D296" s="4"/>
      <c r="E296" s="4"/>
      <c r="F296" s="5" t="s">
        <v>174</v>
      </c>
      <c r="G296" s="6">
        <v>3501.5810000000001</v>
      </c>
      <c r="H296" s="27"/>
      <c r="I296" s="27"/>
      <c r="J296" s="6">
        <v>4159.03</v>
      </c>
      <c r="K296" s="27"/>
      <c r="L296" s="27"/>
      <c r="M296" s="31">
        <f t="shared" si="1738"/>
        <v>657.44899999999961</v>
      </c>
      <c r="N296" s="32"/>
      <c r="O296" s="33"/>
      <c r="P296" s="86">
        <v>2552.9699999999998</v>
      </c>
      <c r="Q296" s="89" t="str">
        <f t="shared" ref="Q296" si="1836">IF(P296&gt;3000,"NG","OK")</f>
        <v>OK</v>
      </c>
      <c r="R296" s="6">
        <v>5504.56</v>
      </c>
      <c r="S296" s="27"/>
      <c r="T296" s="27"/>
      <c r="U296" s="31">
        <f t="shared" si="1740"/>
        <v>1345.5300000000007</v>
      </c>
      <c r="V296" s="40"/>
      <c r="W296" s="33"/>
      <c r="X296" s="6">
        <v>5869.36</v>
      </c>
      <c r="Y296" s="27"/>
      <c r="Z296" s="27"/>
      <c r="AA296" s="31">
        <f t="shared" si="1741"/>
        <v>1710.33</v>
      </c>
      <c r="AB296" s="40"/>
      <c r="AC296" s="33"/>
      <c r="AD296" s="6"/>
      <c r="AE296" s="27"/>
      <c r="AF296" s="27"/>
      <c r="AG296" s="31">
        <f t="shared" si="1742"/>
        <v>-4159.03</v>
      </c>
      <c r="AH296" s="45"/>
      <c r="AI296" s="33"/>
      <c r="AJ296" s="6"/>
      <c r="AK296" s="27"/>
      <c r="AL296" s="27"/>
      <c r="AM296" s="31">
        <f t="shared" si="1743"/>
        <v>-4159.03</v>
      </c>
      <c r="AN296" s="47"/>
      <c r="AO296" s="33"/>
      <c r="AP296" s="4"/>
      <c r="AQ296" s="4"/>
      <c r="AR296" s="4"/>
      <c r="AS296" s="50">
        <f t="shared" si="1744"/>
        <v>2002.9790000000003</v>
      </c>
      <c r="AT296" s="27"/>
      <c r="AU296" s="27"/>
      <c r="AV296" s="50">
        <f t="shared" si="1745"/>
        <v>2367.7789999999995</v>
      </c>
      <c r="AW296" s="27"/>
      <c r="AX296" s="27"/>
      <c r="AY296" s="16"/>
      <c r="AZ296" s="16"/>
      <c r="BB296" s="12">
        <v>3300</v>
      </c>
      <c r="BC296" s="12">
        <v>3900</v>
      </c>
      <c r="BD296" s="12">
        <v>400</v>
      </c>
      <c r="BE296" s="12">
        <v>700</v>
      </c>
      <c r="BF296" s="12">
        <v>3000</v>
      </c>
      <c r="BG296" s="12">
        <v>1300</v>
      </c>
      <c r="BH296" s="12">
        <v>1700</v>
      </c>
      <c r="BI296" s="12">
        <v>1600</v>
      </c>
      <c r="BJ296" s="12">
        <v>2000</v>
      </c>
    </row>
    <row r="297" spans="2:62">
      <c r="B297" s="54">
        <v>44864</v>
      </c>
      <c r="C297" s="55" t="s">
        <v>175</v>
      </c>
      <c r="D297" s="55" t="s">
        <v>169</v>
      </c>
      <c r="E297" s="55" t="s">
        <v>176</v>
      </c>
      <c r="F297" s="5" t="s">
        <v>177</v>
      </c>
      <c r="G297" s="6">
        <v>3615.9229999999998</v>
      </c>
      <c r="H297" s="28">
        <f t="shared" ref="H297" si="1837">AVERAGE(G296:G299)</f>
        <v>3555.4605000000001</v>
      </c>
      <c r="I297" s="28">
        <f t="shared" ref="I297" si="1838">STDEV(G296:G299)*3</f>
        <v>140.92898523369806</v>
      </c>
      <c r="J297" s="6">
        <v>4176</v>
      </c>
      <c r="K297" s="28">
        <f t="shared" ref="K297" si="1839">AVERAGE(J296:J299)</f>
        <v>4176.5725000000002</v>
      </c>
      <c r="L297" s="28">
        <f t="shared" ref="L297" si="1840">STDEV(J296:J299)*3</f>
        <v>50.212552464498273</v>
      </c>
      <c r="M297" s="31">
        <f t="shared" si="1738"/>
        <v>560.07700000000023</v>
      </c>
      <c r="N297" s="34">
        <f t="shared" ref="N297" si="1841">AVERAGE(M296:M299)</f>
        <v>621.11200000000008</v>
      </c>
      <c r="O297" s="35">
        <f t="shared" ref="O297" si="1842">STDEV(M296:M299)*3</f>
        <v>134.18034995482691</v>
      </c>
      <c r="P297" s="87"/>
      <c r="Q297" s="90" t="str">
        <f t="shared" si="1782"/>
        <v>NG</v>
      </c>
      <c r="R297" s="6">
        <v>5624.28</v>
      </c>
      <c r="S297" s="28">
        <f t="shared" ref="S297" si="1843">AVERAGE(R296:R299)</f>
        <v>5547.5124999999998</v>
      </c>
      <c r="T297" s="28">
        <f t="shared" ref="T297" si="1844">STDEV(R296:R299)*3</f>
        <v>205.27666312808103</v>
      </c>
      <c r="U297" s="31">
        <f t="shared" si="1740"/>
        <v>1448.2799999999997</v>
      </c>
      <c r="V297" s="41">
        <f t="shared" ref="V297" si="1845">AVERAGE(U296:U299)</f>
        <v>1370.94</v>
      </c>
      <c r="W297" s="35">
        <f t="shared" ref="W297" si="1846">STDEV(U296:U299)*3</f>
        <v>183.08282224173811</v>
      </c>
      <c r="X297" s="6">
        <v>5939.74</v>
      </c>
      <c r="Y297" s="28">
        <f t="shared" ref="Y297" si="1847">AVERAGE(X296:X299)</f>
        <v>5890.2325000000001</v>
      </c>
      <c r="Z297" s="28">
        <f t="shared" ref="Z297" si="1848">STDEV(X296:X299)*3</f>
        <v>162.49727266942074</v>
      </c>
      <c r="AA297" s="31">
        <f t="shared" si="1741"/>
        <v>1763.7399999999998</v>
      </c>
      <c r="AB297" s="41">
        <f t="shared" ref="AB297" si="1849">AVERAGE(AA296:AA299)</f>
        <v>1713.6599999999999</v>
      </c>
      <c r="AC297" s="35">
        <f t="shared" ref="AC297" si="1850">STDEV(AA296:AA299)*3</f>
        <v>141.11185563233227</v>
      </c>
      <c r="AD297" s="6"/>
      <c r="AE297" s="28" t="e">
        <f t="shared" ref="AE297" si="1851">AVERAGE(AD296:AD299)</f>
        <v>#DIV/0!</v>
      </c>
      <c r="AF297" s="28" t="e">
        <f t="shared" ref="AF297" si="1852">STDEV(AD296:AD299)*3</f>
        <v>#DIV/0!</v>
      </c>
      <c r="AG297" s="31">
        <f t="shared" si="1742"/>
        <v>-4176</v>
      </c>
      <c r="AH297" s="46">
        <f t="shared" ref="AH297" si="1853">AVERAGE(AG296:AG299)</f>
        <v>-4176.5725000000002</v>
      </c>
      <c r="AI297" s="35">
        <f t="shared" ref="AI297" si="1854">STDEV(AG296:AG299)*3</f>
        <v>50.212552464498273</v>
      </c>
      <c r="AJ297" s="6"/>
      <c r="AK297" s="28" t="e">
        <f t="shared" ref="AK297" si="1855">AVERAGE(AJ296:AJ299)</f>
        <v>#DIV/0!</v>
      </c>
      <c r="AL297" s="28" t="e">
        <f t="shared" ref="AL297" si="1856">STDEV(AJ296:AJ299)*3</f>
        <v>#DIV/0!</v>
      </c>
      <c r="AM297" s="31">
        <f t="shared" si="1743"/>
        <v>-4176</v>
      </c>
      <c r="AN297" s="46">
        <f t="shared" ref="AN297" si="1857">AVERAGE(AM296:AM299)</f>
        <v>-4176.5725000000002</v>
      </c>
      <c r="AO297" s="35">
        <f t="shared" ref="AO297" si="1858">STDEV(AM296:AM299)*3</f>
        <v>50.212552464498273</v>
      </c>
      <c r="AP297" s="25"/>
      <c r="AQ297" s="25"/>
      <c r="AR297" s="25"/>
      <c r="AS297" s="50">
        <f t="shared" si="1744"/>
        <v>2008.357</v>
      </c>
      <c r="AT297" s="28">
        <f t="shared" ref="AT297" si="1859">AVERAGE(AS296:AS299)</f>
        <v>1992.0520000000001</v>
      </c>
      <c r="AU297" s="28">
        <f t="shared" ref="AU297" si="1860">STDEV(AS296:AS299)*3</f>
        <v>149.89608818778399</v>
      </c>
      <c r="AV297" s="50">
        <f t="shared" si="1745"/>
        <v>2323.817</v>
      </c>
      <c r="AW297" s="28">
        <f t="shared" ref="AW297" si="1861">AVERAGE(AV296:AV299)</f>
        <v>2334.7719999999999</v>
      </c>
      <c r="AX297" s="28">
        <f t="shared" ref="AX297" si="1862">STDEV(AV296:AV299)*3</f>
        <v>154.29433046615819</v>
      </c>
      <c r="AY297" s="2">
        <f t="shared" ref="AY297" si="1863">IF(IF(COUNTBLANK(R296:R299),"",IF(AND(V298="OK",AB298="OK"),V297,AH297))&gt;0,IF(COUNTBLANK(R296:R299),"",IF(AND(V298="OK",AB298="OK"),V297,AH297)),"")</f>
        <v>1370.94</v>
      </c>
      <c r="AZ297" s="2">
        <f t="shared" ref="AZ297" si="1864">IF(IF(COUNTBLANK(R296:R299),"",IF(AND(V298="OK",AB298="OK"),AB297,AN297))&gt;0,IF(COUNTBLANK(R296:R299),"",IF(AND(V298="OK",AB298="OK"),AB297,AN297)),"")</f>
        <v>1713.6599999999999</v>
      </c>
      <c r="BB297" s="12">
        <v>3300</v>
      </c>
      <c r="BC297" s="12">
        <v>3900</v>
      </c>
      <c r="BD297" s="12">
        <v>400</v>
      </c>
      <c r="BE297" s="12">
        <v>700</v>
      </c>
      <c r="BF297" s="12">
        <v>3000</v>
      </c>
      <c r="BG297" s="12">
        <v>1300</v>
      </c>
      <c r="BH297" s="12">
        <v>1700</v>
      </c>
      <c r="BI297" s="12">
        <v>1600</v>
      </c>
      <c r="BJ297" s="12">
        <v>2000</v>
      </c>
    </row>
    <row r="298" spans="2:62">
      <c r="B298" s="8"/>
      <c r="C298" s="8"/>
      <c r="D298" s="8"/>
      <c r="E298" s="8"/>
      <c r="F298" s="5" t="s">
        <v>178</v>
      </c>
      <c r="G298" s="6">
        <v>3556.6379999999999</v>
      </c>
      <c r="H298" s="29"/>
      <c r="I298" s="29"/>
      <c r="J298" s="6">
        <v>4172.0600000000004</v>
      </c>
      <c r="K298" s="29"/>
      <c r="L298" s="29"/>
      <c r="M298" s="31">
        <f t="shared" si="1738"/>
        <v>615.42200000000048</v>
      </c>
      <c r="N298" s="36" t="str">
        <f t="shared" ref="N298" si="1865">IF(N297&gt;700,"NG",IF(N297&lt;400,"NG","OK"))</f>
        <v>OK</v>
      </c>
      <c r="O298" s="37"/>
      <c r="P298" s="87"/>
      <c r="Q298" s="90" t="str">
        <f t="shared" si="1782"/>
        <v>NG</v>
      </c>
      <c r="R298" s="6">
        <v>5477.05</v>
      </c>
      <c r="S298" s="29"/>
      <c r="T298" s="29"/>
      <c r="U298" s="31">
        <f t="shared" si="1740"/>
        <v>1304.9899999999998</v>
      </c>
      <c r="V298" s="42" t="str">
        <f>IF(V297&gt;1700,"NG",IF(V297&lt;1300,"NG","OK"))</f>
        <v>OK</v>
      </c>
      <c r="W298" s="37"/>
      <c r="X298" s="6">
        <v>5823.45</v>
      </c>
      <c r="Y298" s="29"/>
      <c r="Z298" s="29"/>
      <c r="AA298" s="31">
        <f t="shared" si="1741"/>
        <v>1651.3899999999994</v>
      </c>
      <c r="AB298" s="42" t="str">
        <f>IF(AB297&gt;2000,"NG",IF(AB297&lt;1600,"NG","OK"))</f>
        <v>OK</v>
      </c>
      <c r="AC298" s="37"/>
      <c r="AD298" s="6"/>
      <c r="AE298" s="29"/>
      <c r="AF298" s="29"/>
      <c r="AG298" s="31">
        <f t="shared" si="1742"/>
        <v>-4172.0600000000004</v>
      </c>
      <c r="AH298" s="47" t="str">
        <f>IF(AH297&gt;1700,"NG",IF(AH297&lt;1300,"NG","OK"))</f>
        <v>NG</v>
      </c>
      <c r="AI298" s="37"/>
      <c r="AJ298" s="6"/>
      <c r="AK298" s="29"/>
      <c r="AL298" s="29"/>
      <c r="AM298" s="31">
        <f t="shared" si="1743"/>
        <v>-4172.0600000000004</v>
      </c>
      <c r="AN298" s="47" t="str">
        <f>IF(AN297&gt;2000,"NG",IF(AN297&lt;1600,"NG","OK"))</f>
        <v>NG</v>
      </c>
      <c r="AO298" s="37"/>
      <c r="AP298" s="8"/>
      <c r="AQ298" s="8"/>
      <c r="AR298" s="8"/>
      <c r="AS298" s="50">
        <f t="shared" si="1744"/>
        <v>1920.4120000000003</v>
      </c>
      <c r="AT298" s="29"/>
      <c r="AU298" s="29"/>
      <c r="AV298" s="50">
        <f t="shared" si="1745"/>
        <v>2266.8119999999999</v>
      </c>
      <c r="AW298" s="29"/>
      <c r="AX298" s="29"/>
      <c r="AY298" s="1"/>
      <c r="AZ298" s="1"/>
      <c r="BB298" s="12">
        <v>3300</v>
      </c>
      <c r="BC298" s="12">
        <v>3900</v>
      </c>
      <c r="BD298" s="12">
        <v>400</v>
      </c>
      <c r="BE298" s="12">
        <v>700</v>
      </c>
      <c r="BF298" s="12">
        <v>3000</v>
      </c>
      <c r="BG298" s="12">
        <v>1300</v>
      </c>
      <c r="BH298" s="12">
        <v>1700</v>
      </c>
      <c r="BI298" s="12">
        <v>1600</v>
      </c>
      <c r="BJ298" s="12">
        <v>2000</v>
      </c>
    </row>
    <row r="299" spans="2:62">
      <c r="B299" s="9"/>
      <c r="C299" s="9"/>
      <c r="D299" s="9"/>
      <c r="E299" s="9"/>
      <c r="F299" s="5" t="s">
        <v>179</v>
      </c>
      <c r="G299" s="6">
        <v>3547.7</v>
      </c>
      <c r="H299" s="30"/>
      <c r="I299" s="30"/>
      <c r="J299" s="6">
        <v>4199.2</v>
      </c>
      <c r="K299" s="30"/>
      <c r="L299" s="30"/>
      <c r="M299" s="31">
        <f t="shared" si="1738"/>
        <v>651.5</v>
      </c>
      <c r="N299" s="38"/>
      <c r="O299" s="39"/>
      <c r="P299" s="88"/>
      <c r="Q299" s="91" t="str">
        <f t="shared" si="1782"/>
        <v>NG</v>
      </c>
      <c r="R299" s="6">
        <v>5584.16</v>
      </c>
      <c r="S299" s="30"/>
      <c r="T299" s="30"/>
      <c r="U299" s="31">
        <f t="shared" si="1740"/>
        <v>1384.96</v>
      </c>
      <c r="V299" s="43"/>
      <c r="W299" s="39"/>
      <c r="X299" s="6">
        <v>5928.38</v>
      </c>
      <c r="Y299" s="30"/>
      <c r="Z299" s="30"/>
      <c r="AA299" s="31">
        <f t="shared" si="1741"/>
        <v>1729.1800000000003</v>
      </c>
      <c r="AB299" s="42"/>
      <c r="AC299" s="39"/>
      <c r="AD299" s="6"/>
      <c r="AE299" s="30"/>
      <c r="AF299" s="30"/>
      <c r="AG299" s="31">
        <f t="shared" si="1742"/>
        <v>-4199.2</v>
      </c>
      <c r="AH299" s="48"/>
      <c r="AI299" s="39"/>
      <c r="AJ299" s="6"/>
      <c r="AK299" s="30"/>
      <c r="AL299" s="30"/>
      <c r="AM299" s="31">
        <f t="shared" si="1743"/>
        <v>-4199.2</v>
      </c>
      <c r="AN299" s="48"/>
      <c r="AO299" s="39"/>
      <c r="AP299" s="9"/>
      <c r="AQ299" s="9"/>
      <c r="AR299" s="9"/>
      <c r="AS299" s="50">
        <f t="shared" si="1744"/>
        <v>2036.46</v>
      </c>
      <c r="AT299" s="30"/>
      <c r="AU299" s="30"/>
      <c r="AV299" s="50">
        <f t="shared" si="1745"/>
        <v>2380.6800000000003</v>
      </c>
      <c r="AW299" s="30"/>
      <c r="AX299" s="30"/>
      <c r="AY299" s="21"/>
      <c r="AZ299" s="21"/>
      <c r="BB299" s="12">
        <v>3300</v>
      </c>
      <c r="BC299" s="12">
        <v>3900</v>
      </c>
      <c r="BD299" s="12">
        <v>400</v>
      </c>
      <c r="BE299" s="12">
        <v>700</v>
      </c>
      <c r="BF299" s="12">
        <v>3000</v>
      </c>
      <c r="BG299" s="12">
        <v>1300</v>
      </c>
      <c r="BH299" s="12">
        <v>1700</v>
      </c>
      <c r="BI299" s="12">
        <v>1600</v>
      </c>
      <c r="BJ299" s="12">
        <v>2000</v>
      </c>
    </row>
    <row r="300" spans="2:62">
      <c r="B300" s="4"/>
      <c r="C300" s="4"/>
      <c r="D300" s="4"/>
      <c r="E300" s="4"/>
      <c r="F300" s="5" t="s">
        <v>174</v>
      </c>
      <c r="G300" s="6">
        <v>3584.85</v>
      </c>
      <c r="H300" s="27"/>
      <c r="I300" s="27"/>
      <c r="J300" s="6">
        <v>4056.74</v>
      </c>
      <c r="K300" s="27"/>
      <c r="L300" s="27"/>
      <c r="M300" s="31">
        <f t="shared" si="1738"/>
        <v>471.88999999999987</v>
      </c>
      <c r="N300" s="32"/>
      <c r="O300" s="33"/>
      <c r="P300" s="86">
        <v>2619.9299999999998</v>
      </c>
      <c r="Q300" s="89" t="str">
        <f t="shared" ref="Q300" si="1866">IF(P300&gt;3000,"NG","OK")</f>
        <v>OK</v>
      </c>
      <c r="R300" s="6">
        <v>5684.39</v>
      </c>
      <c r="S300" s="27"/>
      <c r="T300" s="27"/>
      <c r="U300" s="31">
        <f t="shared" si="1740"/>
        <v>1627.6500000000005</v>
      </c>
      <c r="V300" s="40"/>
      <c r="W300" s="33"/>
      <c r="X300" s="6">
        <v>6042.46</v>
      </c>
      <c r="Y300" s="27"/>
      <c r="Z300" s="27"/>
      <c r="AA300" s="31">
        <f t="shared" si="1741"/>
        <v>1985.7200000000003</v>
      </c>
      <c r="AB300" s="40"/>
      <c r="AC300" s="33"/>
      <c r="AD300" s="6"/>
      <c r="AE300" s="27"/>
      <c r="AF300" s="27"/>
      <c r="AG300" s="31">
        <f t="shared" si="1742"/>
        <v>-4056.74</v>
      </c>
      <c r="AH300" s="45"/>
      <c r="AI300" s="33"/>
      <c r="AJ300" s="6"/>
      <c r="AK300" s="27"/>
      <c r="AL300" s="27"/>
      <c r="AM300" s="31">
        <f t="shared" si="1743"/>
        <v>-4056.74</v>
      </c>
      <c r="AN300" s="47"/>
      <c r="AO300" s="33"/>
      <c r="AP300" s="4"/>
      <c r="AQ300" s="4"/>
      <c r="AR300" s="4"/>
      <c r="AS300" s="50">
        <f t="shared" si="1744"/>
        <v>2099.5400000000004</v>
      </c>
      <c r="AT300" s="27"/>
      <c r="AU300" s="27"/>
      <c r="AV300" s="50">
        <f t="shared" si="1745"/>
        <v>2457.61</v>
      </c>
      <c r="AW300" s="27"/>
      <c r="AX300" s="27"/>
      <c r="AY300" s="16"/>
      <c r="AZ300" s="16"/>
      <c r="BB300" s="12">
        <v>3300</v>
      </c>
      <c r="BC300" s="12">
        <v>3900</v>
      </c>
      <c r="BD300" s="12">
        <v>400</v>
      </c>
      <c r="BE300" s="12">
        <v>700</v>
      </c>
      <c r="BF300" s="12">
        <v>3000</v>
      </c>
      <c r="BG300" s="12">
        <v>1300</v>
      </c>
      <c r="BH300" s="12">
        <v>1700</v>
      </c>
      <c r="BI300" s="12">
        <v>1600</v>
      </c>
      <c r="BJ300" s="12">
        <v>2000</v>
      </c>
    </row>
    <row r="301" spans="2:62">
      <c r="B301" s="54">
        <v>44864</v>
      </c>
      <c r="C301" s="55" t="s">
        <v>175</v>
      </c>
      <c r="D301" s="55" t="s">
        <v>169</v>
      </c>
      <c r="E301" s="55" t="s">
        <v>180</v>
      </c>
      <c r="F301" s="5" t="s">
        <v>177</v>
      </c>
      <c r="G301" s="6">
        <v>3520.0140000000001</v>
      </c>
      <c r="H301" s="28">
        <f t="shared" ref="H301" si="1867">AVERAGE(G300:G303)</f>
        <v>3560.9939999999997</v>
      </c>
      <c r="I301" s="28">
        <f t="shared" ref="I301" si="1868">STDEV(G300:G303)*3</f>
        <v>124.72304389325981</v>
      </c>
      <c r="J301" s="6">
        <v>4049.75</v>
      </c>
      <c r="K301" s="28">
        <f t="shared" ref="K301" si="1869">AVERAGE(J300:J303)</f>
        <v>4067.4324999999999</v>
      </c>
      <c r="L301" s="28">
        <f t="shared" ref="L301" si="1870">STDEV(J300:J303)*3</f>
        <v>63.184218164031932</v>
      </c>
      <c r="M301" s="31">
        <f t="shared" si="1738"/>
        <v>529.73599999999988</v>
      </c>
      <c r="N301" s="34">
        <f t="shared" ref="N301" si="1871">AVERAGE(M300:M303)</f>
        <v>506.43849999999986</v>
      </c>
      <c r="O301" s="35">
        <f t="shared" ref="O301" si="1872">STDEV(M300:M303)*3</f>
        <v>90.431826383193467</v>
      </c>
      <c r="P301" s="87"/>
      <c r="Q301" s="90" t="str">
        <f t="shared" si="1782"/>
        <v>NG</v>
      </c>
      <c r="R301" s="6">
        <v>5660.82</v>
      </c>
      <c r="S301" s="28">
        <f t="shared" ref="S301" si="1873">AVERAGE(R300:R303)</f>
        <v>5626.3974999999991</v>
      </c>
      <c r="T301" s="28">
        <f t="shared" ref="T301" si="1874">STDEV(R300:R303)*3</f>
        <v>177.99858545786262</v>
      </c>
      <c r="U301" s="31">
        <f t="shared" si="1740"/>
        <v>1611.0699999999997</v>
      </c>
      <c r="V301" s="41">
        <f t="shared" ref="V301" si="1875">AVERAGE(U300:U303)</f>
        <v>1558.9650000000001</v>
      </c>
      <c r="W301" s="35">
        <f t="shared" ref="W301" si="1876">STDEV(U300:U303)*3</f>
        <v>237.74514064434624</v>
      </c>
      <c r="X301" s="6">
        <v>6024.44</v>
      </c>
      <c r="Y301" s="28">
        <f t="shared" ref="Y301" si="1877">AVERAGE(X300:X303)</f>
        <v>5960.9549999999999</v>
      </c>
      <c r="Z301" s="28">
        <f t="shared" ref="Z301" si="1878">STDEV(X300:X303)*3</f>
        <v>299.79961057346236</v>
      </c>
      <c r="AA301" s="31">
        <f t="shared" si="1741"/>
        <v>1974.6899999999996</v>
      </c>
      <c r="AB301" s="41">
        <f t="shared" ref="AB301" si="1879">AVERAGE(AA300:AA303)</f>
        <v>1893.5225</v>
      </c>
      <c r="AC301" s="35">
        <f t="shared" ref="AC301" si="1880">STDEV(AA300:AA303)*3</f>
        <v>361.6098317593142</v>
      </c>
      <c r="AD301" s="6"/>
      <c r="AE301" s="28" t="e">
        <f t="shared" ref="AE301" si="1881">AVERAGE(AD300:AD303)</f>
        <v>#DIV/0!</v>
      </c>
      <c r="AF301" s="28" t="e">
        <f t="shared" ref="AF301" si="1882">STDEV(AD300:AD303)*3</f>
        <v>#DIV/0!</v>
      </c>
      <c r="AG301" s="31">
        <f t="shared" si="1742"/>
        <v>-4049.75</v>
      </c>
      <c r="AH301" s="46">
        <f t="shared" ref="AH301" si="1883">AVERAGE(AG300:AG303)</f>
        <v>-4067.4324999999999</v>
      </c>
      <c r="AI301" s="35">
        <f t="shared" ref="AI301" si="1884">STDEV(AG300:AG303)*3</f>
        <v>63.184218164031932</v>
      </c>
      <c r="AJ301" s="6"/>
      <c r="AK301" s="28" t="e">
        <f t="shared" ref="AK301" si="1885">AVERAGE(AJ300:AJ303)</f>
        <v>#DIV/0!</v>
      </c>
      <c r="AL301" s="28" t="e">
        <f t="shared" ref="AL301" si="1886">STDEV(AJ300:AJ303)*3</f>
        <v>#DIV/0!</v>
      </c>
      <c r="AM301" s="31">
        <f t="shared" si="1743"/>
        <v>-4049.75</v>
      </c>
      <c r="AN301" s="46">
        <f t="shared" ref="AN301" si="1887">AVERAGE(AM300:AM303)</f>
        <v>-4067.4324999999999</v>
      </c>
      <c r="AO301" s="35">
        <f t="shared" ref="AO301" si="1888">STDEV(AM300:AM303)*3</f>
        <v>63.184218164031932</v>
      </c>
      <c r="AP301" s="25"/>
      <c r="AQ301" s="25"/>
      <c r="AR301" s="25"/>
      <c r="AS301" s="50">
        <f t="shared" si="1744"/>
        <v>2140.8059999999996</v>
      </c>
      <c r="AT301" s="28">
        <f t="shared" ref="AT301" si="1889">AVERAGE(AS300:AS303)</f>
        <v>2065.4034999999999</v>
      </c>
      <c r="AU301" s="28">
        <f t="shared" ref="AU301" si="1890">STDEV(AS300:AS303)*3</f>
        <v>255.69725368685516</v>
      </c>
      <c r="AV301" s="50">
        <f t="shared" si="1745"/>
        <v>2504.4259999999995</v>
      </c>
      <c r="AW301" s="28">
        <f t="shared" ref="AW301" si="1891">AVERAGE(AV300:AV303)</f>
        <v>2399.9610000000002</v>
      </c>
      <c r="AX301" s="28">
        <f t="shared" ref="AX301" si="1892">STDEV(AV300:AV303)*3</f>
        <v>382.77542431300316</v>
      </c>
      <c r="AY301" s="2">
        <f t="shared" ref="AY301" si="1893">IF(IF(COUNTBLANK(R300:R303),"",IF(AND(V302="OK",AB302="OK"),V301,AH301))&gt;0,IF(COUNTBLANK(R300:R303),"",IF(AND(V302="OK",AB302="OK"),V301,AH301)),"")</f>
        <v>1558.9650000000001</v>
      </c>
      <c r="AZ301" s="2">
        <f t="shared" ref="AZ301" si="1894">IF(IF(COUNTBLANK(R300:R303),"",IF(AND(V302="OK",AB302="OK"),AB301,AN301))&gt;0,IF(COUNTBLANK(R300:R303),"",IF(AND(V302="OK",AB302="OK"),AB301,AN301)),"")</f>
        <v>1893.5225</v>
      </c>
      <c r="BB301" s="12">
        <v>3300</v>
      </c>
      <c r="BC301" s="12">
        <v>3900</v>
      </c>
      <c r="BD301" s="12">
        <v>400</v>
      </c>
      <c r="BE301" s="12">
        <v>700</v>
      </c>
      <c r="BF301" s="12">
        <v>3000</v>
      </c>
      <c r="BG301" s="12">
        <v>1300</v>
      </c>
      <c r="BH301" s="12">
        <v>1700</v>
      </c>
      <c r="BI301" s="12">
        <v>1600</v>
      </c>
      <c r="BJ301" s="12">
        <v>2000</v>
      </c>
    </row>
    <row r="302" spans="2:62">
      <c r="B302" s="8"/>
      <c r="C302" s="8"/>
      <c r="D302" s="8"/>
      <c r="E302" s="8"/>
      <c r="F302" s="5" t="s">
        <v>178</v>
      </c>
      <c r="G302" s="6">
        <v>3532.2049999999999</v>
      </c>
      <c r="H302" s="29"/>
      <c r="I302" s="29"/>
      <c r="J302" s="6">
        <v>4065.79</v>
      </c>
      <c r="K302" s="29"/>
      <c r="L302" s="29"/>
      <c r="M302" s="31">
        <f t="shared" si="1738"/>
        <v>533.58500000000004</v>
      </c>
      <c r="N302" s="36" t="str">
        <f t="shared" ref="N302" si="1895">IF(N301&gt;700,"NG",IF(N301&lt;400,"NG","OK"))</f>
        <v>OK</v>
      </c>
      <c r="O302" s="37"/>
      <c r="P302" s="87"/>
      <c r="Q302" s="90" t="str">
        <f t="shared" si="1782"/>
        <v>NG</v>
      </c>
      <c r="R302" s="6">
        <v>5609.71</v>
      </c>
      <c r="S302" s="29"/>
      <c r="T302" s="29"/>
      <c r="U302" s="31">
        <f t="shared" si="1740"/>
        <v>1543.92</v>
      </c>
      <c r="V302" s="42" t="str">
        <f>IF(V301&gt;1700,"NG",IF(V301&lt;1300,"NG","OK"))</f>
        <v>OK</v>
      </c>
      <c r="W302" s="37"/>
      <c r="X302" s="6">
        <v>5954.7</v>
      </c>
      <c r="Y302" s="29"/>
      <c r="Z302" s="29"/>
      <c r="AA302" s="31">
        <f t="shared" si="1741"/>
        <v>1888.9099999999999</v>
      </c>
      <c r="AB302" s="42" t="str">
        <f>IF(AB301&gt;2000,"NG",IF(AB301&lt;1600,"NG","OK"))</f>
        <v>OK</v>
      </c>
      <c r="AC302" s="37"/>
      <c r="AD302" s="6"/>
      <c r="AE302" s="29"/>
      <c r="AF302" s="29"/>
      <c r="AG302" s="31">
        <f t="shared" si="1742"/>
        <v>-4065.79</v>
      </c>
      <c r="AH302" s="47" t="str">
        <f>IF(AH301&gt;1700,"NG",IF(AH301&lt;1300,"NG","OK"))</f>
        <v>NG</v>
      </c>
      <c r="AI302" s="37"/>
      <c r="AJ302" s="6"/>
      <c r="AK302" s="29"/>
      <c r="AL302" s="29"/>
      <c r="AM302" s="31">
        <f t="shared" si="1743"/>
        <v>-4065.79</v>
      </c>
      <c r="AN302" s="47" t="str">
        <f>IF(AN301&gt;2000,"NG",IF(AN301&lt;1600,"NG","OK"))</f>
        <v>NG</v>
      </c>
      <c r="AO302" s="37"/>
      <c r="AP302" s="8"/>
      <c r="AQ302" s="8"/>
      <c r="AR302" s="8"/>
      <c r="AS302" s="50">
        <f t="shared" si="1744"/>
        <v>2077.5050000000001</v>
      </c>
      <c r="AT302" s="29"/>
      <c r="AU302" s="29"/>
      <c r="AV302" s="50">
        <f t="shared" si="1745"/>
        <v>2422.4949999999999</v>
      </c>
      <c r="AW302" s="29"/>
      <c r="AX302" s="29"/>
      <c r="AY302" s="1"/>
      <c r="AZ302" s="1"/>
      <c r="BB302" s="12">
        <v>3300</v>
      </c>
      <c r="BC302" s="12">
        <v>3900</v>
      </c>
      <c r="BD302" s="12">
        <v>400</v>
      </c>
      <c r="BE302" s="12">
        <v>700</v>
      </c>
      <c r="BF302" s="12">
        <v>3000</v>
      </c>
      <c r="BG302" s="12">
        <v>1300</v>
      </c>
      <c r="BH302" s="12">
        <v>1700</v>
      </c>
      <c r="BI302" s="12">
        <v>1600</v>
      </c>
      <c r="BJ302" s="12">
        <v>2000</v>
      </c>
    </row>
    <row r="303" spans="2:62">
      <c r="B303" s="9"/>
      <c r="C303" s="9"/>
      <c r="D303" s="9"/>
      <c r="E303" s="9"/>
      <c r="F303" s="5" t="s">
        <v>179</v>
      </c>
      <c r="G303" s="6">
        <v>3606.9070000000002</v>
      </c>
      <c r="H303" s="30"/>
      <c r="I303" s="30"/>
      <c r="J303" s="6">
        <v>4097.45</v>
      </c>
      <c r="K303" s="30"/>
      <c r="L303" s="30"/>
      <c r="M303" s="31">
        <f t="shared" si="1738"/>
        <v>490.54299999999967</v>
      </c>
      <c r="N303" s="38"/>
      <c r="O303" s="39"/>
      <c r="P303" s="88"/>
      <c r="Q303" s="91" t="str">
        <f t="shared" si="1782"/>
        <v>NG</v>
      </c>
      <c r="R303" s="6">
        <v>5550.67</v>
      </c>
      <c r="S303" s="30"/>
      <c r="T303" s="30"/>
      <c r="U303" s="31">
        <f t="shared" si="1740"/>
        <v>1453.2200000000003</v>
      </c>
      <c r="V303" s="43"/>
      <c r="W303" s="39"/>
      <c r="X303" s="6">
        <v>5822.22</v>
      </c>
      <c r="Y303" s="30"/>
      <c r="Z303" s="30"/>
      <c r="AA303" s="31">
        <f t="shared" si="1741"/>
        <v>1724.7700000000004</v>
      </c>
      <c r="AB303" s="42"/>
      <c r="AC303" s="39"/>
      <c r="AD303" s="6"/>
      <c r="AE303" s="30"/>
      <c r="AF303" s="30"/>
      <c r="AG303" s="31">
        <f t="shared" si="1742"/>
        <v>-4097.45</v>
      </c>
      <c r="AH303" s="48"/>
      <c r="AI303" s="39"/>
      <c r="AJ303" s="6"/>
      <c r="AK303" s="30"/>
      <c r="AL303" s="30"/>
      <c r="AM303" s="31">
        <f t="shared" si="1743"/>
        <v>-4097.45</v>
      </c>
      <c r="AN303" s="48"/>
      <c r="AO303" s="39"/>
      <c r="AP303" s="9"/>
      <c r="AQ303" s="9"/>
      <c r="AR303" s="9"/>
      <c r="AS303" s="50">
        <f t="shared" si="1744"/>
        <v>1943.7629999999999</v>
      </c>
      <c r="AT303" s="30"/>
      <c r="AU303" s="30"/>
      <c r="AV303" s="50">
        <f t="shared" si="1745"/>
        <v>2215.3130000000001</v>
      </c>
      <c r="AW303" s="30"/>
      <c r="AX303" s="30"/>
      <c r="AY303" s="21"/>
      <c r="AZ303" s="21"/>
      <c r="BB303" s="12">
        <v>3300</v>
      </c>
      <c r="BC303" s="12">
        <v>3900</v>
      </c>
      <c r="BD303" s="12">
        <v>400</v>
      </c>
      <c r="BE303" s="12">
        <v>700</v>
      </c>
      <c r="BF303" s="12">
        <v>3000</v>
      </c>
      <c r="BG303" s="12">
        <v>1300</v>
      </c>
      <c r="BH303" s="12">
        <v>1700</v>
      </c>
      <c r="BI303" s="12">
        <v>1600</v>
      </c>
      <c r="BJ303" s="12">
        <v>2000</v>
      </c>
    </row>
    <row r="304" spans="2:62">
      <c r="B304" s="4"/>
      <c r="C304" s="4"/>
      <c r="D304" s="4"/>
      <c r="E304" s="4"/>
      <c r="F304" s="5" t="s">
        <v>174</v>
      </c>
      <c r="G304" s="6">
        <v>3576.7220000000002</v>
      </c>
      <c r="H304" s="27"/>
      <c r="I304" s="27"/>
      <c r="J304" s="6">
        <v>4195.84</v>
      </c>
      <c r="K304" s="27"/>
      <c r="L304" s="27"/>
      <c r="M304" s="31">
        <f t="shared" si="1738"/>
        <v>619.11799999999994</v>
      </c>
      <c r="N304" s="32"/>
      <c r="O304" s="33"/>
      <c r="P304" s="86">
        <v>2597.4899999999998</v>
      </c>
      <c r="Q304" s="89" t="str">
        <f t="shared" ref="Q304" si="1896">IF(P304&gt;3000,"NG","OK")</f>
        <v>OK</v>
      </c>
      <c r="R304" s="6">
        <v>5389.29</v>
      </c>
      <c r="S304" s="27"/>
      <c r="T304" s="27"/>
      <c r="U304" s="31">
        <f t="shared" si="1740"/>
        <v>1193.4499999999998</v>
      </c>
      <c r="V304" s="40"/>
      <c r="W304" s="33"/>
      <c r="X304" s="6">
        <v>5701.58</v>
      </c>
      <c r="Y304" s="27"/>
      <c r="Z304" s="27"/>
      <c r="AA304" s="31">
        <f t="shared" si="1741"/>
        <v>1505.7399999999998</v>
      </c>
      <c r="AB304" s="40"/>
      <c r="AC304" s="33"/>
      <c r="AD304" s="6">
        <v>5550.95</v>
      </c>
      <c r="AE304" s="27"/>
      <c r="AF304" s="27"/>
      <c r="AG304" s="31">
        <f t="shared" si="1742"/>
        <v>1355.1099999999997</v>
      </c>
      <c r="AH304" s="45"/>
      <c r="AI304" s="33"/>
      <c r="AJ304" s="6">
        <v>5905.68</v>
      </c>
      <c r="AK304" s="27"/>
      <c r="AL304" s="27"/>
      <c r="AM304" s="31">
        <f t="shared" si="1743"/>
        <v>1709.8400000000001</v>
      </c>
      <c r="AN304" s="47"/>
      <c r="AO304" s="33"/>
      <c r="AP304" s="4"/>
      <c r="AQ304" s="4"/>
      <c r="AR304" s="4"/>
      <c r="AS304" s="50">
        <f t="shared" si="1744"/>
        <v>1812.5679999999998</v>
      </c>
      <c r="AT304" s="27"/>
      <c r="AU304" s="27"/>
      <c r="AV304" s="50">
        <f t="shared" si="1745"/>
        <v>2124.8579999999997</v>
      </c>
      <c r="AW304" s="27"/>
      <c r="AX304" s="27"/>
      <c r="AY304" s="16"/>
      <c r="AZ304" s="16"/>
      <c r="BB304" s="12">
        <v>3300</v>
      </c>
      <c r="BC304" s="12">
        <v>3900</v>
      </c>
      <c r="BD304" s="12">
        <v>400</v>
      </c>
      <c r="BE304" s="12">
        <v>700</v>
      </c>
      <c r="BF304" s="12">
        <v>3000</v>
      </c>
      <c r="BG304" s="12">
        <v>1300</v>
      </c>
      <c r="BH304" s="12">
        <v>1700</v>
      </c>
      <c r="BI304" s="12">
        <v>1600</v>
      </c>
      <c r="BJ304" s="12">
        <v>2000</v>
      </c>
    </row>
    <row r="305" spans="2:62">
      <c r="B305" s="54">
        <v>44864</v>
      </c>
      <c r="C305" s="55" t="s">
        <v>175</v>
      </c>
      <c r="D305" s="55" t="s">
        <v>169</v>
      </c>
      <c r="E305" s="55" t="s">
        <v>181</v>
      </c>
      <c r="F305" s="5" t="s">
        <v>177</v>
      </c>
      <c r="G305" s="6">
        <v>3642.56</v>
      </c>
      <c r="H305" s="28">
        <f t="shared" ref="H305" si="1897">AVERAGE(G304:G307)</f>
        <v>3615.1182500000004</v>
      </c>
      <c r="I305" s="28">
        <f t="shared" ref="I305" si="1898">STDEV(G304:G307)*3</f>
        <v>109.68284040017366</v>
      </c>
      <c r="J305" s="6">
        <v>4175.6899999999996</v>
      </c>
      <c r="K305" s="28">
        <f t="shared" ref="K305" si="1899">AVERAGE(J304:J307)</f>
        <v>4201.9824999999992</v>
      </c>
      <c r="L305" s="28">
        <f t="shared" ref="L305" si="1900">STDEV(J304:J307)*3</f>
        <v>111.32241384824556</v>
      </c>
      <c r="M305" s="31">
        <f t="shared" si="1738"/>
        <v>533.12999999999965</v>
      </c>
      <c r="N305" s="34">
        <f t="shared" ref="N305" si="1901">AVERAGE(M304:M307)</f>
        <v>586.86424999999974</v>
      </c>
      <c r="O305" s="35">
        <f t="shared" ref="O305" si="1902">STDEV(M304:M307)*3</f>
        <v>199.06344123984735</v>
      </c>
      <c r="P305" s="87"/>
      <c r="Q305" s="90" t="str">
        <f t="shared" si="1782"/>
        <v>NG</v>
      </c>
      <c r="R305" s="6">
        <v>5421.27</v>
      </c>
      <c r="S305" s="28">
        <f t="shared" ref="S305" si="1903">AVERAGE(R304:R307)</f>
        <v>5458.4100000000008</v>
      </c>
      <c r="T305" s="28">
        <f t="shared" ref="T305" si="1904">STDEV(R304:R307)*3</f>
        <v>196.29609726125429</v>
      </c>
      <c r="U305" s="31">
        <f t="shared" si="1740"/>
        <v>1245.5800000000008</v>
      </c>
      <c r="V305" s="41">
        <f t="shared" ref="V305" si="1905">AVERAGE(U304:U307)</f>
        <v>1256.4275000000002</v>
      </c>
      <c r="W305" s="35">
        <f t="shared" ref="W305" si="1906">STDEV(U304:U307)*3</f>
        <v>147.63047525832917</v>
      </c>
      <c r="X305" s="6">
        <v>5726.71</v>
      </c>
      <c r="Y305" s="28">
        <f t="shared" ref="Y305" si="1907">AVERAGE(X304:X307)</f>
        <v>5786.02</v>
      </c>
      <c r="Z305" s="28">
        <f t="shared" ref="Z305" si="1908">STDEV(X304:X307)*3</f>
        <v>279.89483060606938</v>
      </c>
      <c r="AA305" s="31">
        <f t="shared" si="1741"/>
        <v>1551.0200000000004</v>
      </c>
      <c r="AB305" s="41">
        <f t="shared" ref="AB305" si="1909">AVERAGE(AA304:AA307)</f>
        <v>1584.0375000000001</v>
      </c>
      <c r="AC305" s="35">
        <f t="shared" ref="AC305" si="1910">STDEV(AA304:AA307)*3</f>
        <v>203.03476407994805</v>
      </c>
      <c r="AD305" s="6">
        <v>5657.03</v>
      </c>
      <c r="AE305" s="28">
        <f t="shared" ref="AE305" si="1911">AVERAGE(AD304:AD307)</f>
        <v>5634.3150000000005</v>
      </c>
      <c r="AF305" s="28">
        <f t="shared" ref="AF305" si="1912">STDEV(AD304:AD307)*3</f>
        <v>188.96562306409112</v>
      </c>
      <c r="AG305" s="31">
        <f t="shared" si="1742"/>
        <v>1481.3400000000001</v>
      </c>
      <c r="AH305" s="46">
        <f t="shared" ref="AH305" si="1913">AVERAGE(AG304:AG307)</f>
        <v>1432.3325000000002</v>
      </c>
      <c r="AI305" s="35">
        <f t="shared" ref="AI305" si="1914">STDEV(AG304:AG307)*3</f>
        <v>162.20506904841255</v>
      </c>
      <c r="AJ305" s="6">
        <v>5973.45</v>
      </c>
      <c r="AK305" s="28">
        <f t="shared" ref="AK305" si="1915">AVERAGE(AJ304:AJ307)</f>
        <v>5970.2800000000007</v>
      </c>
      <c r="AL305" s="28">
        <f t="shared" ref="AL305" si="1916">STDEV(AJ304:AJ307)*3</f>
        <v>147.55342557866888</v>
      </c>
      <c r="AM305" s="31">
        <f t="shared" si="1743"/>
        <v>1797.7600000000002</v>
      </c>
      <c r="AN305" s="46">
        <f t="shared" ref="AN305" si="1917">AVERAGE(AM304:AM307)</f>
        <v>1768.2975000000001</v>
      </c>
      <c r="AO305" s="35">
        <f t="shared" ref="AO305" si="1918">STDEV(AM304:AM307)*3</f>
        <v>123.3671261925155</v>
      </c>
      <c r="AP305" s="25"/>
      <c r="AQ305" s="25"/>
      <c r="AR305" s="25"/>
      <c r="AS305" s="50">
        <f t="shared" si="1744"/>
        <v>1778.7100000000005</v>
      </c>
      <c r="AT305" s="28">
        <f t="shared" ref="AT305" si="1919">AVERAGE(AS304:AS307)</f>
        <v>1843.2917499999999</v>
      </c>
      <c r="AU305" s="28">
        <f t="shared" ref="AU305" si="1920">STDEV(AS304:AS307)*3</f>
        <v>212.83538619846468</v>
      </c>
      <c r="AV305" s="50">
        <f t="shared" si="1745"/>
        <v>2084.15</v>
      </c>
      <c r="AW305" s="28">
        <f t="shared" ref="AW305" si="1921">AVERAGE(AV304:AV307)</f>
        <v>2170.90175</v>
      </c>
      <c r="AX305" s="28">
        <f t="shared" ref="AX305" si="1922">STDEV(AV304:AV307)*3</f>
        <v>306.27368091014671</v>
      </c>
      <c r="AY305" s="2">
        <f t="shared" ref="AY305" si="1923">IF(IF(COUNTBLANK(R304:R307),"",IF(AND(V306="OK",AB306="OK"),V305,AH305))&gt;0,IF(COUNTBLANK(R304:R307),"",IF(AND(V306="OK",AB306="OK"),V305,AH305)),"")</f>
        <v>1432.3325000000002</v>
      </c>
      <c r="AZ305" s="2">
        <f t="shared" ref="AZ305" si="1924">IF(IF(COUNTBLANK(R304:R307),"",IF(AND(V306="OK",AB306="OK"),AB305,AN305))&gt;0,IF(COUNTBLANK(R304:R307),"",IF(AND(V306="OK",AB306="OK"),AB305,AN305)),"")</f>
        <v>1768.2975000000001</v>
      </c>
      <c r="BB305" s="12">
        <v>3300</v>
      </c>
      <c r="BC305" s="12">
        <v>3900</v>
      </c>
      <c r="BD305" s="12">
        <v>400</v>
      </c>
      <c r="BE305" s="12">
        <v>700</v>
      </c>
      <c r="BF305" s="12">
        <v>3000</v>
      </c>
      <c r="BG305" s="12">
        <v>1300</v>
      </c>
      <c r="BH305" s="12">
        <v>1700</v>
      </c>
      <c r="BI305" s="12">
        <v>1600</v>
      </c>
      <c r="BJ305" s="12">
        <v>2000</v>
      </c>
    </row>
    <row r="306" spans="2:62">
      <c r="B306" s="8"/>
      <c r="C306" s="8"/>
      <c r="D306" s="8"/>
      <c r="E306" s="8"/>
      <c r="F306" s="5" t="s">
        <v>178</v>
      </c>
      <c r="G306" s="6">
        <v>3649.9450000000002</v>
      </c>
      <c r="H306" s="29"/>
      <c r="I306" s="29"/>
      <c r="J306" s="6">
        <v>4180.28</v>
      </c>
      <c r="K306" s="29"/>
      <c r="L306" s="29"/>
      <c r="M306" s="31">
        <f t="shared" si="1738"/>
        <v>530.33499999999958</v>
      </c>
      <c r="N306" s="36" t="str">
        <f t="shared" ref="N306" si="1925">IF(N305&gt;700,"NG",IF(N305&lt;400,"NG","OK"))</f>
        <v>OK</v>
      </c>
      <c r="O306" s="37"/>
      <c r="P306" s="87"/>
      <c r="Q306" s="90" t="str">
        <f t="shared" si="1782"/>
        <v>NG</v>
      </c>
      <c r="R306" s="6">
        <v>5488.72</v>
      </c>
      <c r="S306" s="29"/>
      <c r="T306" s="29"/>
      <c r="U306" s="31">
        <f t="shared" si="1740"/>
        <v>1308.4400000000005</v>
      </c>
      <c r="V306" s="42" t="str">
        <f>IF(V305&gt;1700,"NG",IF(V305&lt;1300,"NG","OK"))</f>
        <v>NG</v>
      </c>
      <c r="W306" s="37"/>
      <c r="X306" s="6">
        <v>5807.23</v>
      </c>
      <c r="Y306" s="29"/>
      <c r="Z306" s="29"/>
      <c r="AA306" s="31">
        <f t="shared" si="1741"/>
        <v>1626.9499999999998</v>
      </c>
      <c r="AB306" s="42" t="str">
        <f>IF(AB305&gt;2000,"NG",IF(AB305&lt;1600,"NG","OK"))</f>
        <v>NG</v>
      </c>
      <c r="AC306" s="37"/>
      <c r="AD306" s="6">
        <v>5628.6</v>
      </c>
      <c r="AE306" s="29"/>
      <c r="AF306" s="29"/>
      <c r="AG306" s="31">
        <f t="shared" si="1742"/>
        <v>1448.3200000000006</v>
      </c>
      <c r="AH306" s="47" t="str">
        <f>IF(AH305&gt;1700,"NG",IF(AH305&lt;1300,"NG","OK"))</f>
        <v>OK</v>
      </c>
      <c r="AI306" s="37"/>
      <c r="AJ306" s="6">
        <v>5976.63</v>
      </c>
      <c r="AK306" s="29"/>
      <c r="AL306" s="29"/>
      <c r="AM306" s="31">
        <f t="shared" si="1743"/>
        <v>1796.3500000000004</v>
      </c>
      <c r="AN306" s="47" t="str">
        <f>IF(AN305&gt;2000,"NG",IF(AN305&lt;1600,"NG","OK"))</f>
        <v>OK</v>
      </c>
      <c r="AO306" s="37"/>
      <c r="AP306" s="8"/>
      <c r="AQ306" s="8"/>
      <c r="AR306" s="8"/>
      <c r="AS306" s="50">
        <f t="shared" si="1744"/>
        <v>1838.7750000000001</v>
      </c>
      <c r="AT306" s="29"/>
      <c r="AU306" s="29"/>
      <c r="AV306" s="50">
        <f t="shared" si="1745"/>
        <v>2157.2849999999994</v>
      </c>
      <c r="AW306" s="29"/>
      <c r="AX306" s="29"/>
      <c r="AY306" s="1"/>
      <c r="AZ306" s="1"/>
      <c r="BB306" s="12">
        <v>3300</v>
      </c>
      <c r="BC306" s="12">
        <v>3900</v>
      </c>
      <c r="BD306" s="12">
        <v>400</v>
      </c>
      <c r="BE306" s="12">
        <v>700</v>
      </c>
      <c r="BF306" s="12">
        <v>3000</v>
      </c>
      <c r="BG306" s="12">
        <v>1300</v>
      </c>
      <c r="BH306" s="12">
        <v>1700</v>
      </c>
      <c r="BI306" s="12">
        <v>1600</v>
      </c>
      <c r="BJ306" s="12">
        <v>2000</v>
      </c>
    </row>
    <row r="307" spans="2:62">
      <c r="B307" s="9"/>
      <c r="C307" s="9"/>
      <c r="D307" s="9"/>
      <c r="E307" s="9"/>
      <c r="F307" s="5" t="s">
        <v>179</v>
      </c>
      <c r="G307" s="6">
        <v>3591.2460000000001</v>
      </c>
      <c r="H307" s="30"/>
      <c r="I307" s="30"/>
      <c r="J307" s="6">
        <v>4256.12</v>
      </c>
      <c r="K307" s="30"/>
      <c r="L307" s="30"/>
      <c r="M307" s="31">
        <f t="shared" si="1738"/>
        <v>664.8739999999998</v>
      </c>
      <c r="N307" s="38"/>
      <c r="O307" s="39"/>
      <c r="P307" s="88"/>
      <c r="Q307" s="91" t="str">
        <f t="shared" si="1782"/>
        <v>NG</v>
      </c>
      <c r="R307" s="6">
        <v>5534.36</v>
      </c>
      <c r="S307" s="30"/>
      <c r="T307" s="30"/>
      <c r="U307" s="31">
        <f t="shared" si="1740"/>
        <v>1278.2399999999998</v>
      </c>
      <c r="V307" s="43"/>
      <c r="W307" s="39"/>
      <c r="X307" s="6">
        <v>5908.56</v>
      </c>
      <c r="Y307" s="30"/>
      <c r="Z307" s="30"/>
      <c r="AA307" s="31">
        <f t="shared" si="1741"/>
        <v>1652.4400000000005</v>
      </c>
      <c r="AB307" s="42"/>
      <c r="AC307" s="39"/>
      <c r="AD307" s="6">
        <v>5700.68</v>
      </c>
      <c r="AE307" s="30"/>
      <c r="AF307" s="30"/>
      <c r="AG307" s="31">
        <f t="shared" si="1742"/>
        <v>1444.5600000000004</v>
      </c>
      <c r="AH307" s="48"/>
      <c r="AI307" s="39"/>
      <c r="AJ307" s="6">
        <v>6025.36</v>
      </c>
      <c r="AK307" s="30"/>
      <c r="AL307" s="30"/>
      <c r="AM307" s="31">
        <f t="shared" si="1743"/>
        <v>1769.2399999999998</v>
      </c>
      <c r="AN307" s="48"/>
      <c r="AO307" s="39"/>
      <c r="AP307" s="9"/>
      <c r="AQ307" s="9"/>
      <c r="AR307" s="9"/>
      <c r="AS307" s="50">
        <f t="shared" si="1744"/>
        <v>1943.1139999999996</v>
      </c>
      <c r="AT307" s="30"/>
      <c r="AU307" s="30"/>
      <c r="AV307" s="50">
        <f t="shared" si="1745"/>
        <v>2317.3140000000003</v>
      </c>
      <c r="AW307" s="30"/>
      <c r="AX307" s="30"/>
      <c r="AY307" s="21"/>
      <c r="AZ307" s="21"/>
      <c r="BB307" s="12">
        <v>3300</v>
      </c>
      <c r="BC307" s="12">
        <v>3900</v>
      </c>
      <c r="BD307" s="12">
        <v>400</v>
      </c>
      <c r="BE307" s="12">
        <v>700</v>
      </c>
      <c r="BF307" s="12">
        <v>3000</v>
      </c>
      <c r="BG307" s="12">
        <v>1300</v>
      </c>
      <c r="BH307" s="12">
        <v>1700</v>
      </c>
      <c r="BI307" s="12">
        <v>1600</v>
      </c>
      <c r="BJ307" s="12">
        <v>2000</v>
      </c>
    </row>
    <row r="308" spans="2:62">
      <c r="B308" s="4"/>
      <c r="C308" s="4"/>
      <c r="D308" s="4"/>
      <c r="E308" s="4"/>
      <c r="F308" s="5" t="s">
        <v>12</v>
      </c>
      <c r="G308" s="6">
        <v>3461.7829999999999</v>
      </c>
      <c r="H308" s="27"/>
      <c r="I308" s="27"/>
      <c r="J308" s="6">
        <v>4029.5</v>
      </c>
      <c r="K308" s="27"/>
      <c r="L308" s="27"/>
      <c r="M308" s="31">
        <f t="shared" si="1738"/>
        <v>567.7170000000001</v>
      </c>
      <c r="N308" s="32"/>
      <c r="O308" s="33"/>
      <c r="P308" s="86">
        <v>2368.02</v>
      </c>
      <c r="Q308" s="89" t="str">
        <f t="shared" ref="Q308" si="1926">IF(P308&gt;3000,"NG","OK")</f>
        <v>OK</v>
      </c>
      <c r="R308" s="6">
        <v>5328.47</v>
      </c>
      <c r="S308" s="27"/>
      <c r="T308" s="27"/>
      <c r="U308" s="31">
        <f t="shared" si="1740"/>
        <v>1298.9700000000003</v>
      </c>
      <c r="V308" s="40"/>
      <c r="W308" s="33"/>
      <c r="X308" s="6">
        <v>5676.63</v>
      </c>
      <c r="Y308" s="27"/>
      <c r="Z308" s="27"/>
      <c r="AA308" s="31">
        <f t="shared" si="1741"/>
        <v>1647.13</v>
      </c>
      <c r="AB308" s="40"/>
      <c r="AC308" s="33"/>
      <c r="AD308" s="6">
        <v>5720.33</v>
      </c>
      <c r="AE308" s="27"/>
      <c r="AF308" s="27"/>
      <c r="AG308" s="31">
        <f t="shared" si="1742"/>
        <v>1690.83</v>
      </c>
      <c r="AH308" s="45"/>
      <c r="AI308" s="33"/>
      <c r="AJ308" s="6">
        <v>6018.79</v>
      </c>
      <c r="AK308" s="27"/>
      <c r="AL308" s="27"/>
      <c r="AM308" s="31">
        <f t="shared" si="1743"/>
        <v>1989.29</v>
      </c>
      <c r="AN308" s="47"/>
      <c r="AO308" s="33"/>
      <c r="AP308" s="4"/>
      <c r="AQ308" s="4"/>
      <c r="AR308" s="4"/>
      <c r="AS308" s="50">
        <f t="shared" si="1744"/>
        <v>1866.6870000000004</v>
      </c>
      <c r="AT308" s="27"/>
      <c r="AU308" s="27"/>
      <c r="AV308" s="50">
        <f t="shared" si="1745"/>
        <v>2214.8470000000002</v>
      </c>
      <c r="AW308" s="27"/>
      <c r="AX308" s="27"/>
      <c r="AY308" s="16"/>
      <c r="AZ308" s="16"/>
      <c r="BB308" s="12">
        <v>3300</v>
      </c>
      <c r="BC308" s="12">
        <v>3900</v>
      </c>
      <c r="BD308" s="12">
        <v>400</v>
      </c>
      <c r="BE308" s="12">
        <v>700</v>
      </c>
      <c r="BF308" s="12">
        <v>3000</v>
      </c>
      <c r="BG308" s="12">
        <v>1300</v>
      </c>
      <c r="BH308" s="12">
        <v>1700</v>
      </c>
      <c r="BI308" s="12">
        <v>1600</v>
      </c>
      <c r="BJ308" s="12">
        <v>2000</v>
      </c>
    </row>
    <row r="309" spans="2:62">
      <c r="B309" s="54">
        <v>44969</v>
      </c>
      <c r="C309" s="55" t="s">
        <v>182</v>
      </c>
      <c r="D309" s="55" t="s">
        <v>169</v>
      </c>
      <c r="E309" s="55" t="s">
        <v>183</v>
      </c>
      <c r="F309" s="5" t="s">
        <v>13</v>
      </c>
      <c r="G309" s="6">
        <v>3617.8150000000001</v>
      </c>
      <c r="H309" s="28">
        <f t="shared" ref="H309" si="1927">AVERAGE(G308:G311)</f>
        <v>3546.2269999999999</v>
      </c>
      <c r="I309" s="28">
        <f t="shared" ref="I309" si="1928">STDEV(G308:G311)*3</f>
        <v>317.33412643458337</v>
      </c>
      <c r="J309" s="6">
        <v>4249.13</v>
      </c>
      <c r="K309" s="28">
        <f t="shared" ref="K309" si="1929">AVERAGE(J308:J311)</f>
        <v>4131.7975000000006</v>
      </c>
      <c r="L309" s="28">
        <f t="shared" ref="L309" si="1930">STDEV(J308:J311)*3</f>
        <v>389.53418903223417</v>
      </c>
      <c r="M309" s="31">
        <f t="shared" si="1738"/>
        <v>631.31500000000005</v>
      </c>
      <c r="N309" s="34">
        <f t="shared" ref="N309" si="1931">AVERAGE(M308:M311)</f>
        <v>585.57050000000015</v>
      </c>
      <c r="O309" s="35">
        <f t="shared" ref="O309" si="1932">STDEV(M308:M311)*3</f>
        <v>95.889697804300042</v>
      </c>
      <c r="P309" s="87"/>
      <c r="Q309" s="90" t="str">
        <f t="shared" si="1782"/>
        <v>NG</v>
      </c>
      <c r="R309" s="6">
        <v>5452.8</v>
      </c>
      <c r="S309" s="28">
        <f t="shared" ref="S309" si="1933">AVERAGE(R308:R311)</f>
        <v>5393.5375000000004</v>
      </c>
      <c r="T309" s="28">
        <f t="shared" ref="T309" si="1934">STDEV(R308:R311)*3</f>
        <v>475.70112363226565</v>
      </c>
      <c r="U309" s="31">
        <f t="shared" si="1740"/>
        <v>1203.67</v>
      </c>
      <c r="V309" s="41">
        <f t="shared" ref="V309" si="1935">AVERAGE(U308:U311)</f>
        <v>1261.74</v>
      </c>
      <c r="W309" s="35">
        <f t="shared" ref="W309" si="1936">STDEV(U308:U311)*3</f>
        <v>209.3622229534256</v>
      </c>
      <c r="X309" s="6">
        <v>5744.09</v>
      </c>
      <c r="Y309" s="28">
        <f t="shared" ref="Y309" si="1937">AVERAGE(X308:X311)</f>
        <v>5704.3625000000002</v>
      </c>
      <c r="Z309" s="28">
        <f t="shared" ref="Z309" si="1938">STDEV(X308:X311)*3</f>
        <v>482.33125839509944</v>
      </c>
      <c r="AA309" s="31">
        <f t="shared" si="1741"/>
        <v>1494.96</v>
      </c>
      <c r="AB309" s="41">
        <f t="shared" ref="AB309" si="1939">AVERAGE(AA308:AA311)</f>
        <v>1572.5650000000001</v>
      </c>
      <c r="AC309" s="35">
        <f t="shared" ref="AC309" si="1940">STDEV(AA308:AA311)*3</f>
        <v>269.21730163568589</v>
      </c>
      <c r="AD309" s="6">
        <v>5830.58</v>
      </c>
      <c r="AE309" s="28">
        <f t="shared" ref="AE309" si="1941">AVERAGE(AD308:AD311)</f>
        <v>5794.8474999999999</v>
      </c>
      <c r="AF309" s="28">
        <f t="shared" ref="AF309" si="1942">STDEV(AD308:AD311)*3</f>
        <v>313.34365132391002</v>
      </c>
      <c r="AG309" s="31">
        <f t="shared" si="1742"/>
        <v>1581.4499999999998</v>
      </c>
      <c r="AH309" s="46">
        <f t="shared" ref="AH309" si="1943">AVERAGE(AG308:AG311)</f>
        <v>1663.0499999999997</v>
      </c>
      <c r="AI309" s="35">
        <f t="shared" ref="AI309" si="1944">STDEV(AG308:AG311)*3</f>
        <v>163.310482823363</v>
      </c>
      <c r="AJ309" s="6">
        <v>6121.47</v>
      </c>
      <c r="AK309" s="28">
        <f t="shared" ref="AK309" si="1945">AVERAGE(AJ308:AJ311)</f>
        <v>6067.93</v>
      </c>
      <c r="AL309" s="28">
        <f t="shared" ref="AL309" si="1946">STDEV(AJ308:AJ311)*3</f>
        <v>380.78628336640566</v>
      </c>
      <c r="AM309" s="31">
        <f t="shared" si="1743"/>
        <v>1872.3400000000001</v>
      </c>
      <c r="AN309" s="46">
        <f t="shared" ref="AN309" si="1947">AVERAGE(AM308:AM311)</f>
        <v>1936.1324999999999</v>
      </c>
      <c r="AO309" s="35">
        <f t="shared" ref="AO309" si="1948">STDEV(AM308:AM311)*3</f>
        <v>164.51357641544345</v>
      </c>
      <c r="AP309" s="25"/>
      <c r="AQ309" s="25"/>
      <c r="AR309" s="25"/>
      <c r="AS309" s="50">
        <f t="shared" si="1744"/>
        <v>1834.9850000000001</v>
      </c>
      <c r="AT309" s="28">
        <f t="shared" ref="AT309" si="1949">AVERAGE(AS308:AS311)</f>
        <v>1847.3105000000003</v>
      </c>
      <c r="AU309" s="28">
        <f t="shared" ref="AU309" si="1950">STDEV(AS308:AS311)*3</f>
        <v>202.33419727025881</v>
      </c>
      <c r="AV309" s="50">
        <f t="shared" si="1745"/>
        <v>2126.2750000000001</v>
      </c>
      <c r="AW309" s="28">
        <f t="shared" ref="AW309" si="1951">AVERAGE(AV308:AV311)</f>
        <v>2158.1355000000003</v>
      </c>
      <c r="AX309" s="28">
        <f t="shared" ref="AX309" si="1952">STDEV(AV308:AV311)*3</f>
        <v>251.14949831723735</v>
      </c>
      <c r="AY309" s="2">
        <f t="shared" ref="AY309" si="1953">IF(IF(COUNTBLANK(R308:R311),"",IF(AND(V310="OK",AB310="OK"),V309,AH309))&gt;0,IF(COUNTBLANK(R308:R311),"",IF(AND(V310="OK",AB310="OK"),V309,AH309)),"")</f>
        <v>1663.0499999999997</v>
      </c>
      <c r="AZ309" s="2">
        <f t="shared" ref="AZ309" si="1954">IF(IF(COUNTBLANK(R308:R311),"",IF(AND(V310="OK",AB310="OK"),AB309,AN309))&gt;0,IF(COUNTBLANK(R308:R311),"",IF(AND(V310="OK",AB310="OK"),AB309,AN309)),"")</f>
        <v>1936.1324999999999</v>
      </c>
      <c r="BB309" s="12">
        <v>3300</v>
      </c>
      <c r="BC309" s="12">
        <v>3900</v>
      </c>
      <c r="BD309" s="12">
        <v>400</v>
      </c>
      <c r="BE309" s="12">
        <v>700</v>
      </c>
      <c r="BF309" s="12">
        <v>3000</v>
      </c>
      <c r="BG309" s="12">
        <v>1300</v>
      </c>
      <c r="BH309" s="12">
        <v>1700</v>
      </c>
      <c r="BI309" s="12">
        <v>1600</v>
      </c>
      <c r="BJ309" s="12">
        <v>2000</v>
      </c>
    </row>
    <row r="310" spans="2:62">
      <c r="B310" s="8"/>
      <c r="C310" s="8"/>
      <c r="D310" s="8"/>
      <c r="E310" s="8"/>
      <c r="F310" s="5" t="s">
        <v>14</v>
      </c>
      <c r="G310" s="6">
        <v>3655.681</v>
      </c>
      <c r="H310" s="29"/>
      <c r="I310" s="29"/>
      <c r="J310" s="6">
        <v>4238.8100000000004</v>
      </c>
      <c r="K310" s="29"/>
      <c r="L310" s="29"/>
      <c r="M310" s="31">
        <f t="shared" si="1738"/>
        <v>583.12900000000036</v>
      </c>
      <c r="N310" s="36" t="str">
        <f t="shared" ref="N310" si="1955">IF(N309&gt;700,"NG",IF(N309&lt;400,"NG","OK"))</f>
        <v>OK</v>
      </c>
      <c r="O310" s="37"/>
      <c r="P310" s="87"/>
      <c r="Q310" s="90" t="str">
        <f t="shared" si="1782"/>
        <v>NG</v>
      </c>
      <c r="R310" s="6">
        <v>5580.38</v>
      </c>
      <c r="S310" s="29"/>
      <c r="T310" s="29"/>
      <c r="U310" s="31">
        <f t="shared" si="1740"/>
        <v>1341.5699999999997</v>
      </c>
      <c r="V310" s="42" t="str">
        <f>IF(V309&gt;1700,"NG",IF(V309&lt;1300,"NG","OK"))</f>
        <v>NG</v>
      </c>
      <c r="W310" s="37"/>
      <c r="X310" s="6">
        <v>5892.18</v>
      </c>
      <c r="Y310" s="29"/>
      <c r="Z310" s="29"/>
      <c r="AA310" s="31">
        <f t="shared" si="1741"/>
        <v>1653.37</v>
      </c>
      <c r="AB310" s="42" t="str">
        <f>IF(AB309&gt;2000,"NG",IF(AB309&lt;1600,"NG","OK"))</f>
        <v>NG</v>
      </c>
      <c r="AC310" s="37"/>
      <c r="AD310" s="6">
        <v>5926.37</v>
      </c>
      <c r="AE310" s="29"/>
      <c r="AF310" s="29"/>
      <c r="AG310" s="31">
        <f t="shared" si="1742"/>
        <v>1687.5599999999995</v>
      </c>
      <c r="AH310" s="47" t="str">
        <f>IF(AH309&gt;1700,"NG",IF(AH309&lt;1300,"NG","OK"))</f>
        <v>OK</v>
      </c>
      <c r="AI310" s="37"/>
      <c r="AJ310" s="6">
        <v>6212.43</v>
      </c>
      <c r="AK310" s="29"/>
      <c r="AL310" s="29"/>
      <c r="AM310" s="31">
        <f t="shared" si="1743"/>
        <v>1973.62</v>
      </c>
      <c r="AN310" s="47" t="str">
        <f>IF(AN309&gt;2000,"NG",IF(AN309&lt;1600,"NG","OK"))</f>
        <v>OK</v>
      </c>
      <c r="AO310" s="37"/>
      <c r="AP310" s="8"/>
      <c r="AQ310" s="8"/>
      <c r="AR310" s="8"/>
      <c r="AS310" s="50">
        <f t="shared" si="1744"/>
        <v>1924.6990000000001</v>
      </c>
      <c r="AT310" s="29"/>
      <c r="AU310" s="29"/>
      <c r="AV310" s="50">
        <f t="shared" si="1745"/>
        <v>2236.4990000000003</v>
      </c>
      <c r="AW310" s="29"/>
      <c r="AX310" s="29"/>
      <c r="AY310" s="1"/>
      <c r="AZ310" s="1"/>
      <c r="BB310" s="12">
        <v>3300</v>
      </c>
      <c r="BC310" s="12">
        <v>3900</v>
      </c>
      <c r="BD310" s="12">
        <v>400</v>
      </c>
      <c r="BE310" s="12">
        <v>700</v>
      </c>
      <c r="BF310" s="12">
        <v>3000</v>
      </c>
      <c r="BG310" s="12">
        <v>1300</v>
      </c>
      <c r="BH310" s="12">
        <v>1700</v>
      </c>
      <c r="BI310" s="12">
        <v>1600</v>
      </c>
      <c r="BJ310" s="12">
        <v>2000</v>
      </c>
    </row>
    <row r="311" spans="2:62">
      <c r="B311" s="9"/>
      <c r="C311" s="9"/>
      <c r="D311" s="9"/>
      <c r="E311" s="9"/>
      <c r="F311" s="5" t="s">
        <v>15</v>
      </c>
      <c r="G311" s="6">
        <v>3449.6289999999999</v>
      </c>
      <c r="H311" s="30"/>
      <c r="I311" s="30"/>
      <c r="J311" s="6">
        <v>4009.75</v>
      </c>
      <c r="K311" s="30"/>
      <c r="L311" s="30"/>
      <c r="M311" s="31">
        <f t="shared" si="1738"/>
        <v>560.12100000000009</v>
      </c>
      <c r="N311" s="38"/>
      <c r="O311" s="39"/>
      <c r="P311" s="88"/>
      <c r="Q311" s="91" t="str">
        <f t="shared" si="1782"/>
        <v>NG</v>
      </c>
      <c r="R311" s="6">
        <v>5212.5</v>
      </c>
      <c r="S311" s="30"/>
      <c r="T311" s="30"/>
      <c r="U311" s="31">
        <f t="shared" si="1740"/>
        <v>1202.75</v>
      </c>
      <c r="V311" s="43"/>
      <c r="W311" s="39"/>
      <c r="X311" s="6">
        <v>5504.55</v>
      </c>
      <c r="Y311" s="30"/>
      <c r="Z311" s="30"/>
      <c r="AA311" s="31">
        <f t="shared" si="1741"/>
        <v>1494.8000000000002</v>
      </c>
      <c r="AB311" s="42"/>
      <c r="AC311" s="39"/>
      <c r="AD311" s="6">
        <v>5702.11</v>
      </c>
      <c r="AE311" s="30"/>
      <c r="AF311" s="30"/>
      <c r="AG311" s="31">
        <f t="shared" si="1742"/>
        <v>1692.3599999999997</v>
      </c>
      <c r="AH311" s="48"/>
      <c r="AI311" s="39"/>
      <c r="AJ311" s="6">
        <v>5919.03</v>
      </c>
      <c r="AK311" s="30"/>
      <c r="AL311" s="30"/>
      <c r="AM311" s="31">
        <f t="shared" si="1743"/>
        <v>1909.2799999999997</v>
      </c>
      <c r="AN311" s="48"/>
      <c r="AO311" s="39"/>
      <c r="AP311" s="9"/>
      <c r="AQ311" s="9"/>
      <c r="AR311" s="9"/>
      <c r="AS311" s="50">
        <f t="shared" si="1744"/>
        <v>1762.8710000000001</v>
      </c>
      <c r="AT311" s="30"/>
      <c r="AU311" s="30"/>
      <c r="AV311" s="50">
        <f t="shared" si="1745"/>
        <v>2054.9210000000003</v>
      </c>
      <c r="AW311" s="30"/>
      <c r="AX311" s="30"/>
      <c r="AY311" s="21"/>
      <c r="AZ311" s="21"/>
      <c r="BB311" s="12">
        <v>3300</v>
      </c>
      <c r="BC311" s="12">
        <v>3900</v>
      </c>
      <c r="BD311" s="12">
        <v>400</v>
      </c>
      <c r="BE311" s="12">
        <v>700</v>
      </c>
      <c r="BF311" s="12">
        <v>3000</v>
      </c>
      <c r="BG311" s="12">
        <v>1300</v>
      </c>
      <c r="BH311" s="12">
        <v>1700</v>
      </c>
      <c r="BI311" s="12">
        <v>1600</v>
      </c>
      <c r="BJ311" s="12">
        <v>2000</v>
      </c>
    </row>
    <row r="312" spans="2:62">
      <c r="B312" s="4"/>
      <c r="C312" s="4"/>
      <c r="D312" s="4"/>
      <c r="E312" s="4"/>
      <c r="F312" s="5" t="s">
        <v>12</v>
      </c>
      <c r="G312" s="6">
        <v>3419.2860000000001</v>
      </c>
      <c r="H312" s="27"/>
      <c r="I312" s="27"/>
      <c r="J312" s="6">
        <v>4054</v>
      </c>
      <c r="K312" s="27"/>
      <c r="L312" s="27"/>
      <c r="M312" s="31">
        <f t="shared" si="1738"/>
        <v>634.71399999999994</v>
      </c>
      <c r="N312" s="32"/>
      <c r="O312" s="33"/>
      <c r="P312" s="86">
        <v>2301.9</v>
      </c>
      <c r="Q312" s="89" t="str">
        <f t="shared" ref="Q312" si="1956">IF(P312&gt;3000,"NG","OK")</f>
        <v>OK</v>
      </c>
      <c r="R312" s="6">
        <v>5763.88</v>
      </c>
      <c r="S312" s="27"/>
      <c r="T312" s="27"/>
      <c r="U312" s="31">
        <f t="shared" si="1740"/>
        <v>1709.88</v>
      </c>
      <c r="V312" s="40"/>
      <c r="W312" s="33"/>
      <c r="X312" s="6">
        <v>6053.1</v>
      </c>
      <c r="Y312" s="27"/>
      <c r="Z312" s="27"/>
      <c r="AA312" s="31">
        <f t="shared" si="1741"/>
        <v>1999.1000000000004</v>
      </c>
      <c r="AB312" s="40"/>
      <c r="AC312" s="33"/>
      <c r="AD312" s="6"/>
      <c r="AE312" s="27"/>
      <c r="AF312" s="27"/>
      <c r="AG312" s="31">
        <f t="shared" si="1742"/>
        <v>-4054</v>
      </c>
      <c r="AH312" s="45"/>
      <c r="AI312" s="33"/>
      <c r="AJ312" s="6"/>
      <c r="AK312" s="27"/>
      <c r="AL312" s="27"/>
      <c r="AM312" s="31">
        <f t="shared" si="1743"/>
        <v>-4054</v>
      </c>
      <c r="AN312" s="47"/>
      <c r="AO312" s="33"/>
      <c r="AP312" s="4"/>
      <c r="AQ312" s="4"/>
      <c r="AR312" s="4"/>
      <c r="AS312" s="50">
        <f t="shared" si="1744"/>
        <v>2344.5940000000001</v>
      </c>
      <c r="AT312" s="27"/>
      <c r="AU312" s="27"/>
      <c r="AV312" s="50">
        <f t="shared" si="1745"/>
        <v>2633.8140000000003</v>
      </c>
      <c r="AW312" s="27"/>
      <c r="AX312" s="27"/>
      <c r="AY312" s="16"/>
      <c r="AZ312" s="16"/>
      <c r="BB312" s="12">
        <v>3300</v>
      </c>
      <c r="BC312" s="12">
        <v>3900</v>
      </c>
      <c r="BD312" s="12">
        <v>400</v>
      </c>
      <c r="BE312" s="12">
        <v>700</v>
      </c>
      <c r="BF312" s="12">
        <v>3000</v>
      </c>
      <c r="BG312" s="12">
        <v>1300</v>
      </c>
      <c r="BH312" s="12">
        <v>1700</v>
      </c>
      <c r="BI312" s="12">
        <v>1600</v>
      </c>
      <c r="BJ312" s="12">
        <v>2000</v>
      </c>
    </row>
    <row r="313" spans="2:62">
      <c r="B313" s="54">
        <v>44969</v>
      </c>
      <c r="C313" s="55" t="s">
        <v>182</v>
      </c>
      <c r="D313" s="55" t="s">
        <v>169</v>
      </c>
      <c r="E313" s="55" t="s">
        <v>184</v>
      </c>
      <c r="F313" s="5" t="s">
        <v>13</v>
      </c>
      <c r="G313" s="6">
        <v>3645.9580000000001</v>
      </c>
      <c r="H313" s="28">
        <f t="shared" ref="H313" si="1957">AVERAGE(G312:G315)</f>
        <v>3539.8292500000002</v>
      </c>
      <c r="I313" s="28">
        <f t="shared" ref="I313" si="1958">STDEV(G312:G315)*3</f>
        <v>329.8913554009107</v>
      </c>
      <c r="J313" s="6">
        <v>4223.2299999999996</v>
      </c>
      <c r="K313" s="28">
        <f t="shared" ref="K313" si="1959">AVERAGE(J312:J315)</f>
        <v>4132.74</v>
      </c>
      <c r="L313" s="28">
        <f t="shared" ref="L313" si="1960">STDEV(J312:J315)*3</f>
        <v>369.92577931255323</v>
      </c>
      <c r="M313" s="31">
        <f t="shared" si="1738"/>
        <v>577.27199999999948</v>
      </c>
      <c r="N313" s="34">
        <f t="shared" ref="N313" si="1961">AVERAGE(M312:M315)</f>
        <v>592.91074999999989</v>
      </c>
      <c r="O313" s="35">
        <f t="shared" ref="O313" si="1962">STDEV(M312:M315)*3</f>
        <v>154.00380497977991</v>
      </c>
      <c r="P313" s="87"/>
      <c r="Q313" s="90" t="str">
        <f t="shared" si="1782"/>
        <v>NG</v>
      </c>
      <c r="R313" s="6">
        <v>5926.88</v>
      </c>
      <c r="S313" s="28">
        <f t="shared" ref="S313" si="1963">AVERAGE(R312:R315)</f>
        <v>5831.1850000000004</v>
      </c>
      <c r="T313" s="28">
        <f t="shared" ref="T313" si="1964">STDEV(R312:R315)*3</f>
        <v>352.33355346886833</v>
      </c>
      <c r="U313" s="31">
        <f t="shared" si="1740"/>
        <v>1703.6500000000005</v>
      </c>
      <c r="V313" s="41">
        <f t="shared" ref="V313" si="1965">AVERAGE(U312:U315)</f>
        <v>1698.4450000000002</v>
      </c>
      <c r="W313" s="35">
        <f t="shared" ref="W313" si="1966">STDEV(U312:U315)*3</f>
        <v>35.684286457767868</v>
      </c>
      <c r="X313" s="6">
        <v>6142.88</v>
      </c>
      <c r="Y313" s="28">
        <f t="shared" ref="Y313" si="1967">AVERAGE(X312:X315)</f>
        <v>6103.2049999999999</v>
      </c>
      <c r="Z313" s="28">
        <f t="shared" ref="Z313" si="1968">STDEV(X312:X315)*3</f>
        <v>286.4915396656591</v>
      </c>
      <c r="AA313" s="31">
        <f t="shared" si="1741"/>
        <v>1919.6500000000005</v>
      </c>
      <c r="AB313" s="41">
        <f t="shared" ref="AB313" si="1969">AVERAGE(AA312:AA315)</f>
        <v>1970.4650000000001</v>
      </c>
      <c r="AC313" s="35">
        <f t="shared" ref="AC313" si="1970">STDEV(AA312:AA315)*3</f>
        <v>112.65698513629718</v>
      </c>
      <c r="AD313" s="6"/>
      <c r="AE313" s="28" t="e">
        <f t="shared" ref="AE313" si="1971">AVERAGE(AD312:AD315)</f>
        <v>#DIV/0!</v>
      </c>
      <c r="AF313" s="28" t="e">
        <f t="shared" ref="AF313" si="1972">STDEV(AD312:AD315)*3</f>
        <v>#DIV/0!</v>
      </c>
      <c r="AG313" s="31">
        <f t="shared" si="1742"/>
        <v>-4223.2299999999996</v>
      </c>
      <c r="AH313" s="46">
        <f t="shared" ref="AH313" si="1973">AVERAGE(AG312:AG315)</f>
        <v>-4132.74</v>
      </c>
      <c r="AI313" s="35">
        <f t="shared" ref="AI313" si="1974">STDEV(AG312:AG315)*3</f>
        <v>369.92577931255323</v>
      </c>
      <c r="AJ313" s="6"/>
      <c r="AK313" s="28" t="e">
        <f t="shared" ref="AK313" si="1975">AVERAGE(AJ312:AJ315)</f>
        <v>#DIV/0!</v>
      </c>
      <c r="AL313" s="28" t="e">
        <f t="shared" ref="AL313" si="1976">STDEV(AJ312:AJ315)*3</f>
        <v>#DIV/0!</v>
      </c>
      <c r="AM313" s="31">
        <f t="shared" si="1743"/>
        <v>-4223.2299999999996</v>
      </c>
      <c r="AN313" s="46">
        <f t="shared" ref="AN313" si="1977">AVERAGE(AM312:AM315)</f>
        <v>-4132.74</v>
      </c>
      <c r="AO313" s="35">
        <f t="shared" ref="AO313" si="1978">STDEV(AM312:AM315)*3</f>
        <v>369.92577931255323</v>
      </c>
      <c r="AP313" s="25"/>
      <c r="AQ313" s="25"/>
      <c r="AR313" s="25"/>
      <c r="AS313" s="50">
        <f t="shared" si="1744"/>
        <v>2280.922</v>
      </c>
      <c r="AT313" s="28">
        <f t="shared" ref="AT313" si="1979">AVERAGE(AS312:AS315)</f>
        <v>2291.3557499999997</v>
      </c>
      <c r="AU313" s="28">
        <f t="shared" ref="AU313" si="1980">STDEV(AS312:AS315)*3</f>
        <v>153.64373120387955</v>
      </c>
      <c r="AV313" s="50">
        <f t="shared" si="1745"/>
        <v>2496.922</v>
      </c>
      <c r="AW313" s="28">
        <f t="shared" ref="AW313" si="1981">AVERAGE(AV312:AV315)</f>
        <v>2563.3757500000002</v>
      </c>
      <c r="AX313" s="28">
        <f t="shared" ref="AX313" si="1982">STDEV(AV312:AV315)*3</f>
        <v>189.23506883833699</v>
      </c>
      <c r="AY313" s="2">
        <f t="shared" ref="AY313" si="1983">IF(IF(COUNTBLANK(R312:R315),"",IF(AND(V314="OK",AB314="OK"),V313,AH313))&gt;0,IF(COUNTBLANK(R312:R315),"",IF(AND(V314="OK",AB314="OK"),V313,AH313)),"")</f>
        <v>1698.4450000000002</v>
      </c>
      <c r="AZ313" s="2">
        <f t="shared" ref="AZ313" si="1984">IF(IF(COUNTBLANK(R312:R315),"",IF(AND(V314="OK",AB314="OK"),AB313,AN313))&gt;0,IF(COUNTBLANK(R312:R315),"",IF(AND(V314="OK",AB314="OK"),AB313,AN313)),"")</f>
        <v>1970.4650000000001</v>
      </c>
      <c r="BB313" s="12">
        <v>3300</v>
      </c>
      <c r="BC313" s="12">
        <v>3900</v>
      </c>
      <c r="BD313" s="12">
        <v>400</v>
      </c>
      <c r="BE313" s="12">
        <v>700</v>
      </c>
      <c r="BF313" s="12">
        <v>3000</v>
      </c>
      <c r="BG313" s="12">
        <v>1300</v>
      </c>
      <c r="BH313" s="12">
        <v>1700</v>
      </c>
      <c r="BI313" s="12">
        <v>1600</v>
      </c>
      <c r="BJ313" s="12">
        <v>2000</v>
      </c>
    </row>
    <row r="314" spans="2:62">
      <c r="B314" s="8"/>
      <c r="C314" s="8"/>
      <c r="D314" s="8"/>
      <c r="E314" s="8"/>
      <c r="F314" s="5" t="s">
        <v>14</v>
      </c>
      <c r="G314" s="6">
        <v>3619.0720000000001</v>
      </c>
      <c r="H314" s="29"/>
      <c r="I314" s="29"/>
      <c r="J314" s="6">
        <v>4251.68</v>
      </c>
      <c r="K314" s="29"/>
      <c r="L314" s="29"/>
      <c r="M314" s="31">
        <f t="shared" si="1738"/>
        <v>632.60800000000017</v>
      </c>
      <c r="N314" s="36" t="str">
        <f t="shared" ref="N314" si="1985">IF(N313&gt;700,"NG",IF(N313&lt;400,"NG","OK"))</f>
        <v>OK</v>
      </c>
      <c r="O314" s="37"/>
      <c r="P314" s="87"/>
      <c r="Q314" s="90" t="str">
        <f t="shared" si="1782"/>
        <v>NG</v>
      </c>
      <c r="R314" s="6">
        <v>5933.8</v>
      </c>
      <c r="S314" s="29"/>
      <c r="T314" s="29"/>
      <c r="U314" s="31">
        <f t="shared" si="1740"/>
        <v>1682.12</v>
      </c>
      <c r="V314" s="42" t="str">
        <f>IF(V313&gt;1700,"NG",IF(V313&lt;1300,"NG","OK"))</f>
        <v>OK</v>
      </c>
      <c r="W314" s="37"/>
      <c r="X314" s="6">
        <v>6216.17</v>
      </c>
      <c r="Y314" s="29"/>
      <c r="Z314" s="29"/>
      <c r="AA314" s="31">
        <f t="shared" si="1741"/>
        <v>1964.4899999999998</v>
      </c>
      <c r="AB314" s="42" t="str">
        <f>IF(AB313&gt;2000,"NG",IF(AB313&lt;1600,"NG","OK"))</f>
        <v>OK</v>
      </c>
      <c r="AC314" s="37"/>
      <c r="AD314" s="6"/>
      <c r="AE314" s="29"/>
      <c r="AF314" s="29"/>
      <c r="AG314" s="31">
        <f t="shared" si="1742"/>
        <v>-4251.68</v>
      </c>
      <c r="AH314" s="47" t="str">
        <f>IF(AH313&gt;1700,"NG",IF(AH313&lt;1300,"NG","OK"))</f>
        <v>NG</v>
      </c>
      <c r="AI314" s="37"/>
      <c r="AJ314" s="6"/>
      <c r="AK314" s="29"/>
      <c r="AL314" s="29"/>
      <c r="AM314" s="31">
        <f t="shared" si="1743"/>
        <v>-4251.68</v>
      </c>
      <c r="AN314" s="47" t="str">
        <f>IF(AN313&gt;2000,"NG",IF(AN313&lt;1600,"NG","OK"))</f>
        <v>NG</v>
      </c>
      <c r="AO314" s="37"/>
      <c r="AP314" s="8"/>
      <c r="AQ314" s="8"/>
      <c r="AR314" s="8"/>
      <c r="AS314" s="50">
        <f t="shared" si="1744"/>
        <v>2314.7280000000001</v>
      </c>
      <c r="AT314" s="29"/>
      <c r="AU314" s="29"/>
      <c r="AV314" s="50">
        <f t="shared" si="1745"/>
        <v>2597.098</v>
      </c>
      <c r="AW314" s="29"/>
      <c r="AX314" s="29"/>
      <c r="AY314" s="1"/>
      <c r="AZ314" s="1"/>
      <c r="BB314" s="12">
        <v>3300</v>
      </c>
      <c r="BC314" s="12">
        <v>3900</v>
      </c>
      <c r="BD314" s="12">
        <v>400</v>
      </c>
      <c r="BE314" s="12">
        <v>700</v>
      </c>
      <c r="BF314" s="12">
        <v>3000</v>
      </c>
      <c r="BG314" s="12">
        <v>1300</v>
      </c>
      <c r="BH314" s="12">
        <v>1700</v>
      </c>
      <c r="BI314" s="12">
        <v>1600</v>
      </c>
      <c r="BJ314" s="12">
        <v>2000</v>
      </c>
    </row>
    <row r="315" spans="2:62">
      <c r="B315" s="9"/>
      <c r="C315" s="9"/>
      <c r="D315" s="9"/>
      <c r="E315" s="9"/>
      <c r="F315" s="5" t="s">
        <v>15</v>
      </c>
      <c r="G315" s="6">
        <v>3475.0010000000002</v>
      </c>
      <c r="H315" s="30"/>
      <c r="I315" s="30"/>
      <c r="J315" s="6">
        <v>4002.05</v>
      </c>
      <c r="K315" s="30"/>
      <c r="L315" s="30"/>
      <c r="M315" s="31">
        <f t="shared" si="1738"/>
        <v>527.04899999999998</v>
      </c>
      <c r="N315" s="38"/>
      <c r="O315" s="39"/>
      <c r="P315" s="88"/>
      <c r="Q315" s="91" t="str">
        <f t="shared" si="1782"/>
        <v>NG</v>
      </c>
      <c r="R315" s="6">
        <v>5700.18</v>
      </c>
      <c r="S315" s="30"/>
      <c r="T315" s="30"/>
      <c r="U315" s="31">
        <f t="shared" si="1740"/>
        <v>1698.13</v>
      </c>
      <c r="V315" s="43"/>
      <c r="W315" s="39"/>
      <c r="X315" s="6">
        <v>6000.67</v>
      </c>
      <c r="Y315" s="30"/>
      <c r="Z315" s="30"/>
      <c r="AA315" s="31">
        <f t="shared" si="1741"/>
        <v>1998.62</v>
      </c>
      <c r="AB315" s="42"/>
      <c r="AC315" s="39"/>
      <c r="AD315" s="6"/>
      <c r="AE315" s="30"/>
      <c r="AF315" s="30"/>
      <c r="AG315" s="31">
        <f t="shared" si="1742"/>
        <v>-4002.05</v>
      </c>
      <c r="AH315" s="48"/>
      <c r="AI315" s="39"/>
      <c r="AJ315" s="6"/>
      <c r="AK315" s="30"/>
      <c r="AL315" s="30"/>
      <c r="AM315" s="31">
        <f t="shared" si="1743"/>
        <v>-4002.05</v>
      </c>
      <c r="AN315" s="48"/>
      <c r="AO315" s="39"/>
      <c r="AP315" s="9"/>
      <c r="AQ315" s="9"/>
      <c r="AR315" s="9"/>
      <c r="AS315" s="50">
        <f t="shared" si="1744"/>
        <v>2225.1790000000001</v>
      </c>
      <c r="AT315" s="30"/>
      <c r="AU315" s="30"/>
      <c r="AV315" s="50">
        <f t="shared" si="1745"/>
        <v>2525.6689999999999</v>
      </c>
      <c r="AW315" s="30"/>
      <c r="AX315" s="30"/>
      <c r="AY315" s="21"/>
      <c r="AZ315" s="21"/>
      <c r="BB315" s="12">
        <v>3300</v>
      </c>
      <c r="BC315" s="12">
        <v>3900</v>
      </c>
      <c r="BD315" s="12">
        <v>400</v>
      </c>
      <c r="BE315" s="12">
        <v>700</v>
      </c>
      <c r="BF315" s="12">
        <v>3000</v>
      </c>
      <c r="BG315" s="12">
        <v>1300</v>
      </c>
      <c r="BH315" s="12">
        <v>1700</v>
      </c>
      <c r="BI315" s="12">
        <v>1600</v>
      </c>
      <c r="BJ315" s="12">
        <v>2000</v>
      </c>
    </row>
    <row r="316" spans="2:62">
      <c r="B316" s="4"/>
      <c r="C316" s="4"/>
      <c r="D316" s="4"/>
      <c r="E316" s="4"/>
      <c r="F316" s="5" t="s">
        <v>12</v>
      </c>
      <c r="G316" s="6">
        <v>3407.6889999999999</v>
      </c>
      <c r="H316" s="27"/>
      <c r="I316" s="27"/>
      <c r="J316" s="6">
        <v>4029.66</v>
      </c>
      <c r="K316" s="27"/>
      <c r="L316" s="27"/>
      <c r="M316" s="31">
        <f t="shared" si="1738"/>
        <v>621.971</v>
      </c>
      <c r="N316" s="32"/>
      <c r="O316" s="33"/>
      <c r="P316" s="86">
        <v>2354.4899999999998</v>
      </c>
      <c r="Q316" s="89" t="str">
        <f t="shared" ref="Q316" si="1986">IF(P316&gt;3000,"NG","OK")</f>
        <v>OK</v>
      </c>
      <c r="R316" s="6">
        <v>5613.55</v>
      </c>
      <c r="S316" s="27"/>
      <c r="T316" s="27"/>
      <c r="U316" s="31">
        <f t="shared" si="1740"/>
        <v>1583.8900000000003</v>
      </c>
      <c r="V316" s="40"/>
      <c r="W316" s="33"/>
      <c r="X316" s="6">
        <v>5893.06</v>
      </c>
      <c r="Y316" s="27"/>
      <c r="Z316" s="27"/>
      <c r="AA316" s="31">
        <f t="shared" si="1741"/>
        <v>1863.4000000000005</v>
      </c>
      <c r="AB316" s="40"/>
      <c r="AC316" s="33"/>
      <c r="AD316" s="6"/>
      <c r="AE316" s="27"/>
      <c r="AF316" s="27"/>
      <c r="AG316" s="31">
        <f t="shared" si="1742"/>
        <v>-4029.66</v>
      </c>
      <c r="AH316" s="45"/>
      <c r="AI316" s="33"/>
      <c r="AJ316" s="6"/>
      <c r="AK316" s="27"/>
      <c r="AL316" s="27"/>
      <c r="AM316" s="31">
        <f t="shared" si="1743"/>
        <v>-4029.66</v>
      </c>
      <c r="AN316" s="47"/>
      <c r="AO316" s="33"/>
      <c r="AP316" s="4"/>
      <c r="AQ316" s="4"/>
      <c r="AR316" s="4"/>
      <c r="AS316" s="50">
        <f t="shared" si="1744"/>
        <v>2205.8610000000003</v>
      </c>
      <c r="AT316" s="27"/>
      <c r="AU316" s="27"/>
      <c r="AV316" s="50">
        <f t="shared" si="1745"/>
        <v>2485.3710000000005</v>
      </c>
      <c r="AW316" s="27"/>
      <c r="AX316" s="27"/>
      <c r="AY316" s="16"/>
      <c r="AZ316" s="16"/>
      <c r="BB316" s="12">
        <v>3300</v>
      </c>
      <c r="BC316" s="12">
        <v>3900</v>
      </c>
      <c r="BD316" s="12">
        <v>400</v>
      </c>
      <c r="BE316" s="12">
        <v>700</v>
      </c>
      <c r="BF316" s="12">
        <v>3000</v>
      </c>
      <c r="BG316" s="12">
        <v>1300</v>
      </c>
      <c r="BH316" s="12">
        <v>1700</v>
      </c>
      <c r="BI316" s="12">
        <v>1600</v>
      </c>
      <c r="BJ316" s="12">
        <v>2000</v>
      </c>
    </row>
    <row r="317" spans="2:62">
      <c r="B317" s="54">
        <v>44969</v>
      </c>
      <c r="C317" s="55" t="s">
        <v>182</v>
      </c>
      <c r="D317" s="55" t="s">
        <v>169</v>
      </c>
      <c r="E317" s="55" t="s">
        <v>185</v>
      </c>
      <c r="F317" s="5" t="s">
        <v>13</v>
      </c>
      <c r="G317" s="6">
        <v>3597.431</v>
      </c>
      <c r="H317" s="28">
        <f t="shared" ref="H317" si="1987">AVERAGE(G316:G319)</f>
        <v>3535.8797500000001</v>
      </c>
      <c r="I317" s="28">
        <f t="shared" ref="I317" si="1988">STDEV(G316:G319)*3</f>
        <v>271.66091445080951</v>
      </c>
      <c r="J317" s="6">
        <v>4193.33</v>
      </c>
      <c r="K317" s="28">
        <f t="shared" ref="K317" si="1989">AVERAGE(J316:J319)</f>
        <v>4138.67</v>
      </c>
      <c r="L317" s="28">
        <f t="shared" ref="L317" si="1990">STDEV(J316:J319)*3</f>
        <v>238.90237378477462</v>
      </c>
      <c r="M317" s="31">
        <f t="shared" si="1738"/>
        <v>595.89899999999989</v>
      </c>
      <c r="N317" s="34">
        <f t="shared" ref="N317" si="1991">AVERAGE(M316:M319)</f>
        <v>602.79025000000013</v>
      </c>
      <c r="O317" s="35">
        <f t="shared" ref="O317" si="1992">STDEV(M316:M319)*3</f>
        <v>39.452348475724378</v>
      </c>
      <c r="P317" s="87"/>
      <c r="Q317" s="90" t="str">
        <f t="shared" si="1782"/>
        <v>NG</v>
      </c>
      <c r="R317" s="6">
        <v>5714.16</v>
      </c>
      <c r="S317" s="28">
        <f t="shared" ref="S317" si="1993">AVERAGE(R316:R319)</f>
        <v>5655.6524999999992</v>
      </c>
      <c r="T317" s="28">
        <f t="shared" ref="T317" si="1994">STDEV(R316:R319)*3</f>
        <v>357.56112739642134</v>
      </c>
      <c r="U317" s="31">
        <f t="shared" si="1740"/>
        <v>1520.83</v>
      </c>
      <c r="V317" s="41">
        <f t="shared" ref="V317" si="1995">AVERAGE(U316:U319)</f>
        <v>1516.9824999999998</v>
      </c>
      <c r="W317" s="35">
        <f t="shared" ref="W317" si="1996">STDEV(U316:U319)*3</f>
        <v>284.48140119347033</v>
      </c>
      <c r="X317" s="6">
        <v>6049.16</v>
      </c>
      <c r="Y317" s="28">
        <f t="shared" ref="Y317" si="1997">AVERAGE(X316:X319)</f>
        <v>5948.4475000000002</v>
      </c>
      <c r="Z317" s="28">
        <f t="shared" ref="Z317" si="1998">STDEV(X316:X319)*3</f>
        <v>446.35910792208495</v>
      </c>
      <c r="AA317" s="31">
        <f t="shared" si="1741"/>
        <v>1855.83</v>
      </c>
      <c r="AB317" s="41">
        <f t="shared" ref="AB317" si="1999">AVERAGE(AA316:AA319)</f>
        <v>1809.7775000000001</v>
      </c>
      <c r="AC317" s="35">
        <f t="shared" ref="AC317" si="2000">STDEV(AA316:AA319)*3</f>
        <v>351.47731594656273</v>
      </c>
      <c r="AD317" s="6"/>
      <c r="AE317" s="28" t="e">
        <f t="shared" ref="AE317" si="2001">AVERAGE(AD316:AD319)</f>
        <v>#DIV/0!</v>
      </c>
      <c r="AF317" s="28" t="e">
        <f t="shared" ref="AF317" si="2002">STDEV(AD316:AD319)*3</f>
        <v>#DIV/0!</v>
      </c>
      <c r="AG317" s="31">
        <f t="shared" si="1742"/>
        <v>-4193.33</v>
      </c>
      <c r="AH317" s="46">
        <f t="shared" ref="AH317" si="2003">AVERAGE(AG316:AG319)</f>
        <v>-4138.67</v>
      </c>
      <c r="AI317" s="35">
        <f t="shared" ref="AI317" si="2004">STDEV(AG316:AG319)*3</f>
        <v>238.90237378477462</v>
      </c>
      <c r="AJ317" s="6"/>
      <c r="AK317" s="28" t="e">
        <f t="shared" ref="AK317" si="2005">AVERAGE(AJ316:AJ319)</f>
        <v>#DIV/0!</v>
      </c>
      <c r="AL317" s="28" t="e">
        <f t="shared" ref="AL317" si="2006">STDEV(AJ316:AJ319)*3</f>
        <v>#DIV/0!</v>
      </c>
      <c r="AM317" s="31">
        <f t="shared" si="1743"/>
        <v>-4193.33</v>
      </c>
      <c r="AN317" s="46">
        <f t="shared" ref="AN317" si="2007">AVERAGE(AM316:AM319)</f>
        <v>-4138.67</v>
      </c>
      <c r="AO317" s="35">
        <f t="shared" ref="AO317" si="2008">STDEV(AM316:AM319)*3</f>
        <v>238.90237378477462</v>
      </c>
      <c r="AP317" s="25"/>
      <c r="AQ317" s="25"/>
      <c r="AR317" s="25"/>
      <c r="AS317" s="50">
        <f t="shared" si="1744"/>
        <v>2116.7289999999998</v>
      </c>
      <c r="AT317" s="28">
        <f t="shared" ref="AT317" si="2009">AVERAGE(AS316:AS319)</f>
        <v>2119.7727500000001</v>
      </c>
      <c r="AU317" s="28">
        <f t="shared" ref="AU317" si="2010">STDEV(AS316:AS319)*3</f>
        <v>311.63680801575799</v>
      </c>
      <c r="AV317" s="50">
        <f t="shared" si="1745"/>
        <v>2451.7289999999998</v>
      </c>
      <c r="AW317" s="28">
        <f t="shared" ref="AW317" si="2011">AVERAGE(AV316:AV319)</f>
        <v>2412.5677500000002</v>
      </c>
      <c r="AX317" s="28">
        <f t="shared" ref="AX317" si="2012">STDEV(AV316:AV319)*3</f>
        <v>372.33886898932542</v>
      </c>
      <c r="AY317" s="2">
        <f t="shared" ref="AY317" si="2013">IF(IF(COUNTBLANK(R316:R319),"",IF(AND(V318="OK",AB318="OK"),V317,AH317))&gt;0,IF(COUNTBLANK(R316:R319),"",IF(AND(V318="OK",AB318="OK"),V317,AH317)),"")</f>
        <v>1516.9824999999998</v>
      </c>
      <c r="AZ317" s="2">
        <f t="shared" ref="AZ317" si="2014">IF(IF(COUNTBLANK(R316:R319),"",IF(AND(V318="OK",AB318="OK"),AB317,AN317))&gt;0,IF(COUNTBLANK(R316:R319),"",IF(AND(V318="OK",AB318="OK"),AB317,AN317)),"")</f>
        <v>1809.7775000000001</v>
      </c>
      <c r="BB317" s="12">
        <v>3300</v>
      </c>
      <c r="BC317" s="12">
        <v>3900</v>
      </c>
      <c r="BD317" s="12">
        <v>400</v>
      </c>
      <c r="BE317" s="12">
        <v>700</v>
      </c>
      <c r="BF317" s="12">
        <v>3000</v>
      </c>
      <c r="BG317" s="12">
        <v>1300</v>
      </c>
      <c r="BH317" s="12">
        <v>1700</v>
      </c>
      <c r="BI317" s="12">
        <v>1600</v>
      </c>
      <c r="BJ317" s="12">
        <v>2000</v>
      </c>
    </row>
    <row r="318" spans="2:62">
      <c r="B318" s="8"/>
      <c r="C318" s="8"/>
      <c r="D318" s="8"/>
      <c r="E318" s="8"/>
      <c r="F318" s="5" t="s">
        <v>14</v>
      </c>
      <c r="G318" s="6">
        <v>3602.0479999999998</v>
      </c>
      <c r="H318" s="29"/>
      <c r="I318" s="29"/>
      <c r="J318" s="6">
        <v>4202.43</v>
      </c>
      <c r="K318" s="29"/>
      <c r="L318" s="29"/>
      <c r="M318" s="31">
        <f t="shared" si="1738"/>
        <v>600.38200000000052</v>
      </c>
      <c r="N318" s="36" t="str">
        <f t="shared" ref="N318" si="2015">IF(N317&gt;700,"NG",IF(N317&lt;400,"NG","OK"))</f>
        <v>OK</v>
      </c>
      <c r="O318" s="37"/>
      <c r="P318" s="87"/>
      <c r="Q318" s="90" t="str">
        <f t="shared" si="1782"/>
        <v>NG</v>
      </c>
      <c r="R318" s="6">
        <v>5783.99</v>
      </c>
      <c r="S318" s="29"/>
      <c r="T318" s="29"/>
      <c r="U318" s="31">
        <f t="shared" si="1740"/>
        <v>1581.5599999999995</v>
      </c>
      <c r="V318" s="42" t="str">
        <f>IF(V317&gt;1700,"NG",IF(V317&lt;1300,"NG","OK"))</f>
        <v>OK</v>
      </c>
      <c r="W318" s="37"/>
      <c r="X318" s="6">
        <v>6087.3</v>
      </c>
      <c r="Y318" s="29"/>
      <c r="Z318" s="29"/>
      <c r="AA318" s="31">
        <f t="shared" si="1741"/>
        <v>1884.87</v>
      </c>
      <c r="AB318" s="42" t="str">
        <f>IF(AB317&gt;2000,"NG",IF(AB317&lt;1600,"NG","OK"))</f>
        <v>OK</v>
      </c>
      <c r="AC318" s="37"/>
      <c r="AD318" s="6"/>
      <c r="AE318" s="29"/>
      <c r="AF318" s="29"/>
      <c r="AG318" s="31">
        <f t="shared" si="1742"/>
        <v>-4202.43</v>
      </c>
      <c r="AH318" s="47" t="str">
        <f>IF(AH317&gt;1700,"NG",IF(AH317&lt;1300,"NG","OK"))</f>
        <v>NG</v>
      </c>
      <c r="AI318" s="37"/>
      <c r="AJ318" s="6"/>
      <c r="AK318" s="29"/>
      <c r="AL318" s="29"/>
      <c r="AM318" s="31">
        <f t="shared" si="1743"/>
        <v>-4202.43</v>
      </c>
      <c r="AN318" s="47" t="str">
        <f>IF(AN317&gt;2000,"NG",IF(AN317&lt;1600,"NG","OK"))</f>
        <v>NG</v>
      </c>
      <c r="AO318" s="37"/>
      <c r="AP318" s="8"/>
      <c r="AQ318" s="8"/>
      <c r="AR318" s="8"/>
      <c r="AS318" s="50">
        <f t="shared" si="1744"/>
        <v>2181.942</v>
      </c>
      <c r="AT318" s="29"/>
      <c r="AU318" s="29"/>
      <c r="AV318" s="50">
        <f t="shared" si="1745"/>
        <v>2485.2520000000004</v>
      </c>
      <c r="AW318" s="29"/>
      <c r="AX318" s="29"/>
      <c r="AY318" s="1"/>
      <c r="AZ318" s="1"/>
      <c r="BB318" s="12">
        <v>3300</v>
      </c>
      <c r="BC318" s="12">
        <v>3900</v>
      </c>
      <c r="BD318" s="12">
        <v>400</v>
      </c>
      <c r="BE318" s="12">
        <v>700</v>
      </c>
      <c r="BF318" s="12">
        <v>3000</v>
      </c>
      <c r="BG318" s="12">
        <v>1300</v>
      </c>
      <c r="BH318" s="12">
        <v>1700</v>
      </c>
      <c r="BI318" s="12">
        <v>1600</v>
      </c>
      <c r="BJ318" s="12">
        <v>2000</v>
      </c>
    </row>
    <row r="319" spans="2:62">
      <c r="B319" s="9"/>
      <c r="C319" s="9"/>
      <c r="D319" s="9"/>
      <c r="E319" s="9"/>
      <c r="F319" s="5" t="s">
        <v>15</v>
      </c>
      <c r="G319" s="6">
        <v>3536.3510000000001</v>
      </c>
      <c r="H319" s="30"/>
      <c r="I319" s="30"/>
      <c r="J319" s="6">
        <v>4129.26</v>
      </c>
      <c r="K319" s="30"/>
      <c r="L319" s="30"/>
      <c r="M319" s="31">
        <f t="shared" si="1738"/>
        <v>592.90900000000011</v>
      </c>
      <c r="N319" s="38"/>
      <c r="O319" s="39"/>
      <c r="P319" s="88"/>
      <c r="Q319" s="91" t="str">
        <f t="shared" si="1782"/>
        <v>NG</v>
      </c>
      <c r="R319" s="6">
        <v>5510.91</v>
      </c>
      <c r="S319" s="30"/>
      <c r="T319" s="30"/>
      <c r="U319" s="31">
        <f t="shared" si="1740"/>
        <v>1381.6499999999996</v>
      </c>
      <c r="V319" s="43"/>
      <c r="W319" s="39"/>
      <c r="X319" s="6">
        <v>5764.27</v>
      </c>
      <c r="Y319" s="30"/>
      <c r="Z319" s="30"/>
      <c r="AA319" s="31">
        <f t="shared" si="1741"/>
        <v>1635.0100000000002</v>
      </c>
      <c r="AB319" s="42"/>
      <c r="AC319" s="39"/>
      <c r="AD319" s="6"/>
      <c r="AE319" s="30"/>
      <c r="AF319" s="30"/>
      <c r="AG319" s="31">
        <f t="shared" si="1742"/>
        <v>-4129.26</v>
      </c>
      <c r="AH319" s="48"/>
      <c r="AI319" s="39"/>
      <c r="AJ319" s="6"/>
      <c r="AK319" s="30"/>
      <c r="AL319" s="30"/>
      <c r="AM319" s="31">
        <f t="shared" si="1743"/>
        <v>-4129.26</v>
      </c>
      <c r="AN319" s="48"/>
      <c r="AO319" s="39"/>
      <c r="AP319" s="9"/>
      <c r="AQ319" s="9"/>
      <c r="AR319" s="9"/>
      <c r="AS319" s="50">
        <f t="shared" si="1744"/>
        <v>1974.5589999999997</v>
      </c>
      <c r="AT319" s="30"/>
      <c r="AU319" s="30"/>
      <c r="AV319" s="50">
        <f t="shared" si="1745"/>
        <v>2227.9190000000003</v>
      </c>
      <c r="AW319" s="30"/>
      <c r="AX319" s="30"/>
      <c r="AY319" s="21"/>
      <c r="AZ319" s="21"/>
      <c r="BB319" s="12">
        <v>3300</v>
      </c>
      <c r="BC319" s="12">
        <v>3900</v>
      </c>
      <c r="BD319" s="12">
        <v>400</v>
      </c>
      <c r="BE319" s="12">
        <v>700</v>
      </c>
      <c r="BF319" s="12">
        <v>3000</v>
      </c>
      <c r="BG319" s="12">
        <v>1300</v>
      </c>
      <c r="BH319" s="12">
        <v>1700</v>
      </c>
      <c r="BI319" s="12">
        <v>1600</v>
      </c>
      <c r="BJ319" s="12">
        <v>2000</v>
      </c>
    </row>
    <row r="320" spans="2:62">
      <c r="B320" s="4"/>
      <c r="C320" s="4"/>
      <c r="D320" s="4"/>
      <c r="E320" s="4"/>
      <c r="F320" s="5" t="s">
        <v>12</v>
      </c>
      <c r="G320" s="6">
        <v>3394.9969999999998</v>
      </c>
      <c r="H320" s="27"/>
      <c r="I320" s="27"/>
      <c r="J320" s="6">
        <v>4028.69</v>
      </c>
      <c r="K320" s="27"/>
      <c r="L320" s="27"/>
      <c r="M320" s="31">
        <f t="shared" si="1738"/>
        <v>633.69300000000021</v>
      </c>
      <c r="N320" s="32"/>
      <c r="O320" s="33"/>
      <c r="P320" s="86">
        <v>2395.92</v>
      </c>
      <c r="Q320" s="89" t="str">
        <f t="shared" ref="Q320" si="2016">IF(P320&gt;3000,"NG","OK")</f>
        <v>OK</v>
      </c>
      <c r="R320" s="6">
        <v>5635.18</v>
      </c>
      <c r="S320" s="27"/>
      <c r="T320" s="27"/>
      <c r="U320" s="31">
        <f t="shared" si="1740"/>
        <v>1606.4900000000002</v>
      </c>
      <c r="V320" s="40"/>
      <c r="W320" s="33"/>
      <c r="X320" s="6">
        <v>5944.02</v>
      </c>
      <c r="Y320" s="27"/>
      <c r="Z320" s="27"/>
      <c r="AA320" s="31">
        <f t="shared" si="1741"/>
        <v>1915.3300000000004</v>
      </c>
      <c r="AB320" s="40"/>
      <c r="AC320" s="33"/>
      <c r="AD320" s="6"/>
      <c r="AE320" s="27"/>
      <c r="AF320" s="27"/>
      <c r="AG320" s="31">
        <f t="shared" si="1742"/>
        <v>-4028.69</v>
      </c>
      <c r="AH320" s="45"/>
      <c r="AI320" s="33"/>
      <c r="AJ320" s="6"/>
      <c r="AK320" s="27"/>
      <c r="AL320" s="27"/>
      <c r="AM320" s="31">
        <f t="shared" si="1743"/>
        <v>-4028.69</v>
      </c>
      <c r="AN320" s="47"/>
      <c r="AO320" s="33"/>
      <c r="AP320" s="4"/>
      <c r="AQ320" s="4"/>
      <c r="AR320" s="4"/>
      <c r="AS320" s="50">
        <f t="shared" si="1744"/>
        <v>2240.1830000000004</v>
      </c>
      <c r="AT320" s="27"/>
      <c r="AU320" s="27"/>
      <c r="AV320" s="50">
        <f t="shared" si="1745"/>
        <v>2549.0230000000006</v>
      </c>
      <c r="AW320" s="27"/>
      <c r="AX320" s="27"/>
      <c r="AY320" s="16"/>
      <c r="AZ320" s="16"/>
      <c r="BB320" s="12">
        <v>3300</v>
      </c>
      <c r="BC320" s="12">
        <v>3900</v>
      </c>
      <c r="BD320" s="12">
        <v>400</v>
      </c>
      <c r="BE320" s="12">
        <v>700</v>
      </c>
      <c r="BF320" s="12">
        <v>3000</v>
      </c>
      <c r="BG320" s="12">
        <v>1300</v>
      </c>
      <c r="BH320" s="12">
        <v>1700</v>
      </c>
      <c r="BI320" s="12">
        <v>1600</v>
      </c>
      <c r="BJ320" s="12">
        <v>2000</v>
      </c>
    </row>
    <row r="321" spans="2:62">
      <c r="B321" s="54">
        <v>44969</v>
      </c>
      <c r="C321" s="55" t="s">
        <v>182</v>
      </c>
      <c r="D321" s="55" t="s">
        <v>169</v>
      </c>
      <c r="E321" s="55" t="s">
        <v>186</v>
      </c>
      <c r="F321" s="5" t="s">
        <v>13</v>
      </c>
      <c r="G321" s="6">
        <v>3610.1030000000001</v>
      </c>
      <c r="H321" s="28">
        <f t="shared" ref="H321" si="2017">AVERAGE(G320:G323)</f>
        <v>3527.58925</v>
      </c>
      <c r="I321" s="28">
        <f t="shared" ref="I321" si="2018">STDEV(G320:G323)*3</f>
        <v>324.6624215616124</v>
      </c>
      <c r="J321" s="6">
        <v>4199.34</v>
      </c>
      <c r="K321" s="28">
        <f t="shared" ref="K321" si="2019">AVERAGE(J320:J323)</f>
        <v>4111.0050000000001</v>
      </c>
      <c r="L321" s="28">
        <f t="shared" ref="L321" si="2020">STDEV(J320:J323)*3</f>
        <v>393.393816804484</v>
      </c>
      <c r="M321" s="31">
        <f t="shared" si="1738"/>
        <v>589.23700000000008</v>
      </c>
      <c r="N321" s="34">
        <f t="shared" ref="N321" si="2021">AVERAGE(M320:M323)</f>
        <v>583.41575</v>
      </c>
      <c r="O321" s="35">
        <f t="shared" ref="O321" si="2022">STDEV(M320:M323)*3</f>
        <v>198.55202664352245</v>
      </c>
      <c r="P321" s="87"/>
      <c r="Q321" s="90" t="str">
        <f t="shared" ref="Q321:Q335" si="2023">IF(Q320&gt;700,"NG",IF(Q320&lt;400,"NG","OK"))</f>
        <v>NG</v>
      </c>
      <c r="R321" s="6">
        <v>5816.69</v>
      </c>
      <c r="S321" s="28">
        <f t="shared" ref="S321" si="2024">AVERAGE(R320:R323)</f>
        <v>5748.0675000000001</v>
      </c>
      <c r="T321" s="28">
        <f t="shared" ref="T321" si="2025">STDEV(R320:R323)*3</f>
        <v>379.57176979459302</v>
      </c>
      <c r="U321" s="31">
        <f t="shared" si="1740"/>
        <v>1617.3499999999995</v>
      </c>
      <c r="V321" s="41">
        <f t="shared" ref="V321" si="2026">AVERAGE(U320:U323)</f>
        <v>1637.0625000000002</v>
      </c>
      <c r="W321" s="35">
        <f t="shared" ref="W321" si="2027">STDEV(U320:U323)*3</f>
        <v>94.863318648464642</v>
      </c>
      <c r="X321" s="6">
        <v>5980.44</v>
      </c>
      <c r="Y321" s="28">
        <f t="shared" ref="Y321" si="2028">AVERAGE(X320:X323)</f>
        <v>5973.1975000000002</v>
      </c>
      <c r="Z321" s="28">
        <f t="shared" ref="Z321" si="2029">STDEV(X320:X323)*3</f>
        <v>279.75148082718016</v>
      </c>
      <c r="AA321" s="31">
        <f t="shared" si="1741"/>
        <v>1781.0999999999995</v>
      </c>
      <c r="AB321" s="41">
        <f t="shared" ref="AB321" si="2030">AVERAGE(AA320:AA323)</f>
        <v>1862.1925000000001</v>
      </c>
      <c r="AC321" s="35">
        <f t="shared" ref="AC321" si="2031">STDEV(AA320:AA323)*3</f>
        <v>181.43803301678597</v>
      </c>
      <c r="AD321" s="6"/>
      <c r="AE321" s="28" t="e">
        <f t="shared" ref="AE321" si="2032">AVERAGE(AD320:AD323)</f>
        <v>#DIV/0!</v>
      </c>
      <c r="AF321" s="28" t="e">
        <f t="shared" ref="AF321" si="2033">STDEV(AD320:AD323)*3</f>
        <v>#DIV/0!</v>
      </c>
      <c r="AG321" s="31">
        <f t="shared" si="1742"/>
        <v>-4199.34</v>
      </c>
      <c r="AH321" s="46">
        <f t="shared" ref="AH321" si="2034">AVERAGE(AG320:AG323)</f>
        <v>-4111.0050000000001</v>
      </c>
      <c r="AI321" s="35">
        <f t="shared" ref="AI321" si="2035">STDEV(AG320:AG323)*3</f>
        <v>393.393816804484</v>
      </c>
      <c r="AJ321" s="6"/>
      <c r="AK321" s="28" t="e">
        <f t="shared" ref="AK321" si="2036">AVERAGE(AJ320:AJ323)</f>
        <v>#DIV/0!</v>
      </c>
      <c r="AL321" s="28" t="e">
        <f t="shared" ref="AL321" si="2037">STDEV(AJ320:AJ323)*3</f>
        <v>#DIV/0!</v>
      </c>
      <c r="AM321" s="31">
        <f t="shared" si="1743"/>
        <v>-4199.34</v>
      </c>
      <c r="AN321" s="46">
        <f t="shared" ref="AN321" si="2038">AVERAGE(AM320:AM323)</f>
        <v>-4111.0050000000001</v>
      </c>
      <c r="AO321" s="35">
        <f t="shared" ref="AO321" si="2039">STDEV(AM320:AM323)*3</f>
        <v>393.393816804484</v>
      </c>
      <c r="AP321" s="25"/>
      <c r="AQ321" s="25"/>
      <c r="AR321" s="25"/>
      <c r="AS321" s="50">
        <f t="shared" si="1744"/>
        <v>2206.5869999999995</v>
      </c>
      <c r="AT321" s="28">
        <f t="shared" ref="AT321" si="2040">AVERAGE(AS320:AS323)</f>
        <v>2220.4782500000001</v>
      </c>
      <c r="AU321" s="28">
        <f t="shared" ref="AU321" si="2041">STDEV(AS320:AS323)*3</f>
        <v>135.97372056485781</v>
      </c>
      <c r="AV321" s="50">
        <f t="shared" si="1745"/>
        <v>2370.3369999999995</v>
      </c>
      <c r="AW321" s="28">
        <f t="shared" ref="AW321" si="2042">AVERAGE(AV320:AV323)</f>
        <v>2445.6082500000002</v>
      </c>
      <c r="AX321" s="28">
        <f t="shared" ref="AX321" si="2043">STDEV(AV320:AV323)*3</f>
        <v>247.49094307519761</v>
      </c>
      <c r="AY321" s="2">
        <f t="shared" ref="AY321" si="2044">IF(IF(COUNTBLANK(R320:R323),"",IF(AND(V322="OK",AB322="OK"),V321,AH321))&gt;0,IF(COUNTBLANK(R320:R323),"",IF(AND(V322="OK",AB322="OK"),V321,AH321)),"")</f>
        <v>1637.0625000000002</v>
      </c>
      <c r="AZ321" s="2">
        <f t="shared" ref="AZ321" si="2045">IF(IF(COUNTBLANK(R320:R323),"",IF(AND(V322="OK",AB322="OK"),AB321,AN321))&gt;0,IF(COUNTBLANK(R320:R323),"",IF(AND(V322="OK",AB322="OK"),AB321,AN321)),"")</f>
        <v>1862.1925000000001</v>
      </c>
      <c r="BB321" s="12">
        <v>3300</v>
      </c>
      <c r="BC321" s="12">
        <v>3900</v>
      </c>
      <c r="BD321" s="12">
        <v>400</v>
      </c>
      <c r="BE321" s="12">
        <v>700</v>
      </c>
      <c r="BF321" s="12">
        <v>3000</v>
      </c>
      <c r="BG321" s="12">
        <v>1300</v>
      </c>
      <c r="BH321" s="12">
        <v>1700</v>
      </c>
      <c r="BI321" s="12">
        <v>1600</v>
      </c>
      <c r="BJ321" s="12">
        <v>2000</v>
      </c>
    </row>
    <row r="322" spans="2:62">
      <c r="B322" s="8"/>
      <c r="C322" s="8"/>
      <c r="D322" s="8"/>
      <c r="E322" s="8"/>
      <c r="F322" s="5" t="s">
        <v>14</v>
      </c>
      <c r="G322" s="6">
        <v>3621.52</v>
      </c>
      <c r="H322" s="29"/>
      <c r="I322" s="29"/>
      <c r="J322" s="6">
        <v>4243.99</v>
      </c>
      <c r="K322" s="29"/>
      <c r="L322" s="29"/>
      <c r="M322" s="31">
        <f t="shared" si="1738"/>
        <v>622.4699999999998</v>
      </c>
      <c r="N322" s="36" t="str">
        <f t="shared" ref="N322" si="2046">IF(N321&gt;700,"NG",IF(N321&lt;400,"NG","OK"))</f>
        <v>OK</v>
      </c>
      <c r="O322" s="37"/>
      <c r="P322" s="87"/>
      <c r="Q322" s="90" t="str">
        <f t="shared" si="2023"/>
        <v>NG</v>
      </c>
      <c r="R322" s="6">
        <v>5891.84</v>
      </c>
      <c r="S322" s="29"/>
      <c r="T322" s="29"/>
      <c r="U322" s="31">
        <f t="shared" si="1740"/>
        <v>1647.8500000000004</v>
      </c>
      <c r="V322" s="42" t="str">
        <f>IF(V321&gt;1700,"NG",IF(V321&lt;1300,"NG","OK"))</f>
        <v>OK</v>
      </c>
      <c r="W322" s="37"/>
      <c r="X322" s="6">
        <v>6095.84</v>
      </c>
      <c r="Y322" s="29"/>
      <c r="Z322" s="29"/>
      <c r="AA322" s="31">
        <f t="shared" si="1741"/>
        <v>1851.8500000000004</v>
      </c>
      <c r="AB322" s="42" t="str">
        <f>IF(AB321&gt;2000,"NG",IF(AB321&lt;1600,"NG","OK"))</f>
        <v>OK</v>
      </c>
      <c r="AC322" s="37"/>
      <c r="AD322" s="6"/>
      <c r="AE322" s="29"/>
      <c r="AF322" s="29"/>
      <c r="AG322" s="31">
        <f t="shared" si="1742"/>
        <v>-4243.99</v>
      </c>
      <c r="AH322" s="47" t="str">
        <f>IF(AH321&gt;1700,"NG",IF(AH321&lt;1300,"NG","OK"))</f>
        <v>NG</v>
      </c>
      <c r="AI322" s="37"/>
      <c r="AJ322" s="6"/>
      <c r="AK322" s="29"/>
      <c r="AL322" s="29"/>
      <c r="AM322" s="31">
        <f t="shared" si="1743"/>
        <v>-4243.99</v>
      </c>
      <c r="AN322" s="47" t="str">
        <f>IF(AN321&gt;2000,"NG",IF(AN321&lt;1600,"NG","OK"))</f>
        <v>NG</v>
      </c>
      <c r="AO322" s="37"/>
      <c r="AP322" s="8"/>
      <c r="AQ322" s="8"/>
      <c r="AR322" s="8"/>
      <c r="AS322" s="50">
        <f t="shared" si="1744"/>
        <v>2270.3200000000002</v>
      </c>
      <c r="AT322" s="29"/>
      <c r="AU322" s="29"/>
      <c r="AV322" s="50">
        <f t="shared" si="1745"/>
        <v>2474.3200000000002</v>
      </c>
      <c r="AW322" s="29"/>
      <c r="AX322" s="29"/>
      <c r="AY322" s="1"/>
      <c r="AZ322" s="1"/>
      <c r="BB322" s="12">
        <v>3300</v>
      </c>
      <c r="BC322" s="12">
        <v>3900</v>
      </c>
      <c r="BD322" s="12">
        <v>400</v>
      </c>
      <c r="BE322" s="12">
        <v>700</v>
      </c>
      <c r="BF322" s="12">
        <v>3000</v>
      </c>
      <c r="BG322" s="12">
        <v>1300</v>
      </c>
      <c r="BH322" s="12">
        <v>1700</v>
      </c>
      <c r="BI322" s="12">
        <v>1600</v>
      </c>
      <c r="BJ322" s="12">
        <v>2000</v>
      </c>
    </row>
    <row r="323" spans="2:62">
      <c r="B323" s="9"/>
      <c r="C323" s="9"/>
      <c r="D323" s="9"/>
      <c r="E323" s="9"/>
      <c r="F323" s="5" t="s">
        <v>15</v>
      </c>
      <c r="G323" s="6">
        <v>3483.7370000000001</v>
      </c>
      <c r="H323" s="30"/>
      <c r="I323" s="30"/>
      <c r="J323" s="6">
        <v>3972</v>
      </c>
      <c r="K323" s="30"/>
      <c r="L323" s="30"/>
      <c r="M323" s="31">
        <f t="shared" si="1738"/>
        <v>488.26299999999992</v>
      </c>
      <c r="N323" s="38"/>
      <c r="O323" s="39"/>
      <c r="P323" s="88"/>
      <c r="Q323" s="91" t="str">
        <f t="shared" si="2023"/>
        <v>NG</v>
      </c>
      <c r="R323" s="6">
        <v>5648.56</v>
      </c>
      <c r="S323" s="30"/>
      <c r="T323" s="30"/>
      <c r="U323" s="31">
        <f t="shared" si="1740"/>
        <v>1676.5600000000004</v>
      </c>
      <c r="V323" s="43"/>
      <c r="W323" s="39"/>
      <c r="X323" s="6">
        <v>5872.49</v>
      </c>
      <c r="Y323" s="30"/>
      <c r="Z323" s="30"/>
      <c r="AA323" s="31">
        <f t="shared" si="1741"/>
        <v>1900.4899999999998</v>
      </c>
      <c r="AB323" s="42"/>
      <c r="AC323" s="39"/>
      <c r="AD323" s="6"/>
      <c r="AE323" s="30"/>
      <c r="AF323" s="30"/>
      <c r="AG323" s="31">
        <f t="shared" si="1742"/>
        <v>-3972</v>
      </c>
      <c r="AH323" s="48"/>
      <c r="AI323" s="39"/>
      <c r="AJ323" s="6"/>
      <c r="AK323" s="30"/>
      <c r="AL323" s="30"/>
      <c r="AM323" s="31">
        <f t="shared" si="1743"/>
        <v>-3972</v>
      </c>
      <c r="AN323" s="48"/>
      <c r="AO323" s="39"/>
      <c r="AP323" s="9"/>
      <c r="AQ323" s="9"/>
      <c r="AR323" s="9"/>
      <c r="AS323" s="50">
        <f t="shared" si="1744"/>
        <v>2164.8230000000003</v>
      </c>
      <c r="AT323" s="30"/>
      <c r="AU323" s="30"/>
      <c r="AV323" s="50">
        <f t="shared" si="1745"/>
        <v>2388.7529999999997</v>
      </c>
      <c r="AW323" s="30"/>
      <c r="AX323" s="30"/>
      <c r="AY323" s="21"/>
      <c r="AZ323" s="21"/>
      <c r="BB323" s="12">
        <v>3300</v>
      </c>
      <c r="BC323" s="12">
        <v>3900</v>
      </c>
      <c r="BD323" s="12">
        <v>400</v>
      </c>
      <c r="BE323" s="12">
        <v>700</v>
      </c>
      <c r="BF323" s="12">
        <v>3000</v>
      </c>
      <c r="BG323" s="12">
        <v>1300</v>
      </c>
      <c r="BH323" s="12">
        <v>1700</v>
      </c>
      <c r="BI323" s="12">
        <v>1600</v>
      </c>
      <c r="BJ323" s="12">
        <v>2000</v>
      </c>
    </row>
    <row r="324" spans="2:62">
      <c r="B324" s="4"/>
      <c r="C324" s="4"/>
      <c r="D324" s="4"/>
      <c r="E324" s="4"/>
      <c r="F324" s="5" t="s">
        <v>12</v>
      </c>
      <c r="G324" s="6">
        <v>3510.085</v>
      </c>
      <c r="H324" s="27"/>
      <c r="I324" s="27"/>
      <c r="J324" s="6">
        <v>4034.5</v>
      </c>
      <c r="K324" s="27"/>
      <c r="L324" s="27"/>
      <c r="M324" s="31">
        <f t="shared" si="1738"/>
        <v>524.41499999999996</v>
      </c>
      <c r="N324" s="32"/>
      <c r="O324" s="33"/>
      <c r="P324" s="86">
        <v>2631.28</v>
      </c>
      <c r="Q324" s="89" t="str">
        <f t="shared" ref="Q324" si="2047">IF(P324&gt;3000,"NG","OK")</f>
        <v>OK</v>
      </c>
      <c r="R324" s="6">
        <v>5580.06</v>
      </c>
      <c r="S324" s="27"/>
      <c r="T324" s="27"/>
      <c r="U324" s="31">
        <f t="shared" si="1740"/>
        <v>1545.5600000000004</v>
      </c>
      <c r="V324" s="40"/>
      <c r="W324" s="33"/>
      <c r="X324" s="6">
        <v>5858.5</v>
      </c>
      <c r="Y324" s="27"/>
      <c r="Z324" s="27"/>
      <c r="AA324" s="31">
        <f t="shared" si="1741"/>
        <v>1824</v>
      </c>
      <c r="AB324" s="40"/>
      <c r="AC324" s="33"/>
      <c r="AD324" s="6"/>
      <c r="AE324" s="27"/>
      <c r="AF324" s="27"/>
      <c r="AG324" s="31">
        <f t="shared" si="1742"/>
        <v>-4034.5</v>
      </c>
      <c r="AH324" s="45"/>
      <c r="AI324" s="33"/>
      <c r="AJ324" s="6"/>
      <c r="AK324" s="27"/>
      <c r="AL324" s="27"/>
      <c r="AM324" s="31">
        <f t="shared" si="1743"/>
        <v>-4034.5</v>
      </c>
      <c r="AN324" s="47"/>
      <c r="AO324" s="33"/>
      <c r="AP324" s="4"/>
      <c r="AQ324" s="4"/>
      <c r="AR324" s="4"/>
      <c r="AS324" s="50">
        <f t="shared" si="1744"/>
        <v>2069.9750000000004</v>
      </c>
      <c r="AT324" s="27"/>
      <c r="AU324" s="27"/>
      <c r="AV324" s="50">
        <f t="shared" si="1745"/>
        <v>2348.415</v>
      </c>
      <c r="AW324" s="27"/>
      <c r="AX324" s="27"/>
      <c r="AY324" s="16"/>
      <c r="AZ324" s="16"/>
      <c r="BB324" s="12">
        <v>3300</v>
      </c>
      <c r="BC324" s="12">
        <v>3900</v>
      </c>
      <c r="BD324" s="12">
        <v>400</v>
      </c>
      <c r="BE324" s="12">
        <v>700</v>
      </c>
      <c r="BF324" s="12">
        <v>3000</v>
      </c>
      <c r="BG324" s="12">
        <v>1300</v>
      </c>
      <c r="BH324" s="12">
        <v>1700</v>
      </c>
      <c r="BI324" s="12">
        <v>1600</v>
      </c>
      <c r="BJ324" s="12">
        <v>2000</v>
      </c>
    </row>
    <row r="325" spans="2:62">
      <c r="B325" s="54">
        <v>44971</v>
      </c>
      <c r="C325" s="55" t="s">
        <v>187</v>
      </c>
      <c r="D325" s="55" t="s">
        <v>169</v>
      </c>
      <c r="E325" s="55" t="s">
        <v>188</v>
      </c>
      <c r="F325" s="5" t="s">
        <v>13</v>
      </c>
      <c r="G325" s="6">
        <v>3520.3649999999998</v>
      </c>
      <c r="H325" s="28">
        <f t="shared" ref="H325" si="2048">AVERAGE(G324:G327)</f>
        <v>3549.8102499999995</v>
      </c>
      <c r="I325" s="28">
        <f t="shared" ref="I325" si="2049">STDEV(G324:G327)*3</f>
        <v>134.4590259084527</v>
      </c>
      <c r="J325" s="6">
        <v>4046.25</v>
      </c>
      <c r="K325" s="28">
        <f t="shared" ref="K325" si="2050">AVERAGE(J324:J327)</f>
        <v>4088.6625000000004</v>
      </c>
      <c r="L325" s="28">
        <f t="shared" ref="L325" si="2051">STDEV(J324:J327)*3</f>
        <v>177.6280946950682</v>
      </c>
      <c r="M325" s="31">
        <f t="shared" si="1738"/>
        <v>525.88500000000022</v>
      </c>
      <c r="N325" s="34">
        <f t="shared" ref="N325" si="2052">AVERAGE(M324:M327)</f>
        <v>538.85225000000025</v>
      </c>
      <c r="O325" s="35">
        <f t="shared" ref="O325" si="2053">STDEV(M324:M327)*3</f>
        <v>126.94992968981873</v>
      </c>
      <c r="P325" s="87"/>
      <c r="Q325" s="90" t="str">
        <f t="shared" si="2023"/>
        <v>NG</v>
      </c>
      <c r="R325" s="6">
        <v>5390.43</v>
      </c>
      <c r="S325" s="28">
        <f t="shared" ref="S325" si="2054">AVERAGE(R324:R327)</f>
        <v>5548</v>
      </c>
      <c r="T325" s="28">
        <f t="shared" ref="T325" si="2055">STDEV(R324:R327)*3</f>
        <v>320.66823509664914</v>
      </c>
      <c r="U325" s="31">
        <f t="shared" si="1740"/>
        <v>1344.1800000000003</v>
      </c>
      <c r="V325" s="41">
        <f t="shared" ref="V325" si="2056">AVERAGE(U324:U327)</f>
        <v>1459.3375000000001</v>
      </c>
      <c r="W325" s="35">
        <f t="shared" ref="W325" si="2057">STDEV(U324:U327)*3</f>
        <v>252.29579351427955</v>
      </c>
      <c r="X325" s="6">
        <v>5746.81</v>
      </c>
      <c r="Y325" s="28">
        <f t="shared" ref="Y325" si="2058">AVERAGE(X324:X327)</f>
        <v>5898.1500000000005</v>
      </c>
      <c r="Z325" s="28">
        <f t="shared" ref="Z325" si="2059">STDEV(X324:X327)*3</f>
        <v>358.44942823221186</v>
      </c>
      <c r="AA325" s="31">
        <f t="shared" si="1741"/>
        <v>1700.5600000000004</v>
      </c>
      <c r="AB325" s="41">
        <f t="shared" ref="AB325" si="2060">AVERAGE(AA324:AA327)</f>
        <v>1809.4875</v>
      </c>
      <c r="AC325" s="35">
        <f t="shared" ref="AC325" si="2061">STDEV(AA324:AA327)*3</f>
        <v>226.18315769526163</v>
      </c>
      <c r="AD325" s="6"/>
      <c r="AE325" s="28" t="e">
        <f t="shared" ref="AE325" si="2062">AVERAGE(AD324:AD327)</f>
        <v>#DIV/0!</v>
      </c>
      <c r="AF325" s="28" t="e">
        <f t="shared" ref="AF325" si="2063">STDEV(AD324:AD327)*3</f>
        <v>#DIV/0!</v>
      </c>
      <c r="AG325" s="31">
        <f t="shared" si="1742"/>
        <v>-4046.25</v>
      </c>
      <c r="AH325" s="46">
        <f t="shared" ref="AH325" si="2064">AVERAGE(AG324:AG327)</f>
        <v>-4088.6625000000004</v>
      </c>
      <c r="AI325" s="35">
        <f t="shared" ref="AI325" si="2065">STDEV(AG324:AG327)*3</f>
        <v>177.6280946950682</v>
      </c>
      <c r="AJ325" s="6"/>
      <c r="AK325" s="28" t="e">
        <f t="shared" ref="AK325" si="2066">AVERAGE(AJ324:AJ327)</f>
        <v>#DIV/0!</v>
      </c>
      <c r="AL325" s="28" t="e">
        <f t="shared" ref="AL325" si="2067">STDEV(AJ324:AJ327)*3</f>
        <v>#DIV/0!</v>
      </c>
      <c r="AM325" s="31">
        <f t="shared" si="1743"/>
        <v>-4046.25</v>
      </c>
      <c r="AN325" s="46">
        <f t="shared" ref="AN325" si="2068">AVERAGE(AM324:AM327)</f>
        <v>-4088.6625000000004</v>
      </c>
      <c r="AO325" s="35">
        <f t="shared" ref="AO325" si="2069">STDEV(AM324:AM327)*3</f>
        <v>177.6280946950682</v>
      </c>
      <c r="AP325" s="25"/>
      <c r="AQ325" s="25"/>
      <c r="AR325" s="25"/>
      <c r="AS325" s="50">
        <f t="shared" si="1744"/>
        <v>1870.0650000000005</v>
      </c>
      <c r="AT325" s="28">
        <f t="shared" ref="AT325" si="2070">AVERAGE(AS324:AS327)</f>
        <v>1998.1897500000002</v>
      </c>
      <c r="AU325" s="28">
        <f t="shared" ref="AU325" si="2071">STDEV(AS324:AS327)*3</f>
        <v>281.9385487446682</v>
      </c>
      <c r="AV325" s="50">
        <f t="shared" si="1745"/>
        <v>2226.4450000000006</v>
      </c>
      <c r="AW325" s="28">
        <f t="shared" ref="AW325" si="2072">AVERAGE(AV324:AV327)</f>
        <v>2348.3397500000001</v>
      </c>
      <c r="AX325" s="28">
        <f t="shared" ref="AX325" si="2073">STDEV(AV324:AV327)*3</f>
        <v>270.10186324468316</v>
      </c>
      <c r="AY325" s="2">
        <f t="shared" ref="AY325" si="2074">IF(IF(COUNTBLANK(R324:R327),"",IF(AND(V326="OK",AB326="OK"),V325,AH325))&gt;0,IF(COUNTBLANK(R324:R327),"",IF(AND(V326="OK",AB326="OK"),V325,AH325)),"")</f>
        <v>1459.3375000000001</v>
      </c>
      <c r="AZ325" s="2">
        <f t="shared" ref="AZ325" si="2075">IF(IF(COUNTBLANK(R324:R327),"",IF(AND(V326="OK",AB326="OK"),AB325,AN325))&gt;0,IF(COUNTBLANK(R324:R327),"",IF(AND(V326="OK",AB326="OK"),AB325,AN325)),"")</f>
        <v>1809.4875</v>
      </c>
      <c r="BB325" s="12">
        <v>3300</v>
      </c>
      <c r="BC325" s="12">
        <v>3900</v>
      </c>
      <c r="BD325" s="12">
        <v>400</v>
      </c>
      <c r="BE325" s="12">
        <v>700</v>
      </c>
      <c r="BF325" s="12">
        <v>3000</v>
      </c>
      <c r="BG325" s="12">
        <v>1300</v>
      </c>
      <c r="BH325" s="12">
        <v>1700</v>
      </c>
      <c r="BI325" s="12">
        <v>1600</v>
      </c>
      <c r="BJ325" s="12">
        <v>2000</v>
      </c>
    </row>
    <row r="326" spans="2:62">
      <c r="B326" s="8"/>
      <c r="C326" s="8"/>
      <c r="D326" s="8"/>
      <c r="E326" s="8"/>
      <c r="F326" s="5" t="s">
        <v>14</v>
      </c>
      <c r="G326" s="6">
        <v>3608.7779999999998</v>
      </c>
      <c r="H326" s="29"/>
      <c r="I326" s="29"/>
      <c r="J326" s="6">
        <v>4113.2700000000004</v>
      </c>
      <c r="K326" s="29"/>
      <c r="L326" s="29"/>
      <c r="M326" s="31">
        <f t="shared" si="1738"/>
        <v>504.49200000000064</v>
      </c>
      <c r="N326" s="36" t="str">
        <f t="shared" ref="N326" si="2076">IF(N325&gt;700,"NG",IF(N325&lt;400,"NG","OK"))</f>
        <v>OK</v>
      </c>
      <c r="O326" s="37"/>
      <c r="P326" s="87"/>
      <c r="Q326" s="90" t="str">
        <f t="shared" si="2023"/>
        <v>NG</v>
      </c>
      <c r="R326" s="6">
        <v>5594.27</v>
      </c>
      <c r="S326" s="29"/>
      <c r="T326" s="29"/>
      <c r="U326" s="31">
        <f t="shared" si="1740"/>
        <v>1481</v>
      </c>
      <c r="V326" s="42" t="str">
        <f>IF(V325&gt;1700,"NG",IF(V325&lt;1300,"NG","OK"))</f>
        <v>OK</v>
      </c>
      <c r="W326" s="37"/>
      <c r="X326" s="6">
        <v>5986.09</v>
      </c>
      <c r="Y326" s="29"/>
      <c r="Z326" s="29"/>
      <c r="AA326" s="31">
        <f t="shared" si="1741"/>
        <v>1872.8199999999997</v>
      </c>
      <c r="AB326" s="42" t="str">
        <f>IF(AB325&gt;2000,"NG",IF(AB325&lt;1600,"NG","OK"))</f>
        <v>OK</v>
      </c>
      <c r="AC326" s="37"/>
      <c r="AD326" s="6"/>
      <c r="AE326" s="29"/>
      <c r="AF326" s="29"/>
      <c r="AG326" s="31">
        <f t="shared" si="1742"/>
        <v>-4113.2700000000004</v>
      </c>
      <c r="AH326" s="47" t="str">
        <f>IF(AH325&gt;1700,"NG",IF(AH325&lt;1300,"NG","OK"))</f>
        <v>NG</v>
      </c>
      <c r="AI326" s="37"/>
      <c r="AJ326" s="6"/>
      <c r="AK326" s="29"/>
      <c r="AL326" s="29"/>
      <c r="AM326" s="31">
        <f t="shared" si="1743"/>
        <v>-4113.2700000000004</v>
      </c>
      <c r="AN326" s="47" t="str">
        <f>IF(AN325&gt;2000,"NG",IF(AN325&lt;1600,"NG","OK"))</f>
        <v>NG</v>
      </c>
      <c r="AO326" s="37"/>
      <c r="AP326" s="8"/>
      <c r="AQ326" s="8"/>
      <c r="AR326" s="8"/>
      <c r="AS326" s="50">
        <f t="shared" si="1744"/>
        <v>1985.4920000000006</v>
      </c>
      <c r="AT326" s="29"/>
      <c r="AU326" s="29"/>
      <c r="AV326" s="50">
        <f t="shared" si="1745"/>
        <v>2377.3120000000004</v>
      </c>
      <c r="AW326" s="29"/>
      <c r="AX326" s="29"/>
      <c r="AY326" s="1"/>
      <c r="AZ326" s="1"/>
      <c r="BB326" s="12">
        <v>3300</v>
      </c>
      <c r="BC326" s="12">
        <v>3900</v>
      </c>
      <c r="BD326" s="12">
        <v>400</v>
      </c>
      <c r="BE326" s="12">
        <v>700</v>
      </c>
      <c r="BF326" s="12">
        <v>3000</v>
      </c>
      <c r="BG326" s="12">
        <v>1300</v>
      </c>
      <c r="BH326" s="12">
        <v>1700</v>
      </c>
      <c r="BI326" s="12">
        <v>1600</v>
      </c>
      <c r="BJ326" s="12">
        <v>2000</v>
      </c>
    </row>
    <row r="327" spans="2:62">
      <c r="B327" s="9"/>
      <c r="C327" s="9"/>
      <c r="D327" s="9"/>
      <c r="E327" s="9"/>
      <c r="F327" s="5" t="s">
        <v>15</v>
      </c>
      <c r="G327" s="6">
        <v>3560.0129999999999</v>
      </c>
      <c r="H327" s="30"/>
      <c r="I327" s="30"/>
      <c r="J327" s="6">
        <v>4160.63</v>
      </c>
      <c r="K327" s="30"/>
      <c r="L327" s="30"/>
      <c r="M327" s="31">
        <f t="shared" si="1738"/>
        <v>600.61700000000019</v>
      </c>
      <c r="N327" s="38"/>
      <c r="O327" s="39"/>
      <c r="P327" s="88"/>
      <c r="Q327" s="91" t="str">
        <f t="shared" si="2023"/>
        <v>NG</v>
      </c>
      <c r="R327" s="6">
        <v>5627.24</v>
      </c>
      <c r="S327" s="30"/>
      <c r="T327" s="30"/>
      <c r="U327" s="31">
        <f t="shared" si="1740"/>
        <v>1466.6099999999997</v>
      </c>
      <c r="V327" s="43"/>
      <c r="W327" s="39"/>
      <c r="X327" s="6">
        <v>6001.2</v>
      </c>
      <c r="Y327" s="30"/>
      <c r="Z327" s="30"/>
      <c r="AA327" s="31">
        <f t="shared" si="1741"/>
        <v>1840.5699999999997</v>
      </c>
      <c r="AB327" s="42"/>
      <c r="AC327" s="39"/>
      <c r="AD327" s="6"/>
      <c r="AE327" s="30"/>
      <c r="AF327" s="30"/>
      <c r="AG327" s="31">
        <f t="shared" si="1742"/>
        <v>-4160.63</v>
      </c>
      <c r="AH327" s="48"/>
      <c r="AI327" s="39"/>
      <c r="AJ327" s="6"/>
      <c r="AK327" s="30"/>
      <c r="AL327" s="30"/>
      <c r="AM327" s="31">
        <f t="shared" si="1743"/>
        <v>-4160.63</v>
      </c>
      <c r="AN327" s="48"/>
      <c r="AO327" s="39"/>
      <c r="AP327" s="9"/>
      <c r="AQ327" s="9"/>
      <c r="AR327" s="9"/>
      <c r="AS327" s="50">
        <f t="shared" si="1744"/>
        <v>2067.2269999999999</v>
      </c>
      <c r="AT327" s="30"/>
      <c r="AU327" s="30"/>
      <c r="AV327" s="50">
        <f t="shared" si="1745"/>
        <v>2441.1869999999999</v>
      </c>
      <c r="AW327" s="30"/>
      <c r="AX327" s="30"/>
      <c r="AY327" s="21"/>
      <c r="AZ327" s="21"/>
      <c r="BB327" s="12">
        <v>3300</v>
      </c>
      <c r="BC327" s="12">
        <v>3900</v>
      </c>
      <c r="BD327" s="12">
        <v>400</v>
      </c>
      <c r="BE327" s="12">
        <v>700</v>
      </c>
      <c r="BF327" s="12">
        <v>3000</v>
      </c>
      <c r="BG327" s="12">
        <v>1300</v>
      </c>
      <c r="BH327" s="12">
        <v>1700</v>
      </c>
      <c r="BI327" s="12">
        <v>1600</v>
      </c>
      <c r="BJ327" s="12">
        <v>2000</v>
      </c>
    </row>
    <row r="328" spans="2:62">
      <c r="B328" s="4"/>
      <c r="C328" s="4"/>
      <c r="D328" s="4"/>
      <c r="E328" s="4"/>
      <c r="F328" s="5" t="s">
        <v>12</v>
      </c>
      <c r="G328" s="6">
        <v>3564.085</v>
      </c>
      <c r="H328" s="27"/>
      <c r="I328" s="27"/>
      <c r="J328" s="6">
        <v>4144.13</v>
      </c>
      <c r="K328" s="27"/>
      <c r="L328" s="27"/>
      <c r="M328" s="31">
        <f t="shared" si="1738"/>
        <v>580.04500000000007</v>
      </c>
      <c r="N328" s="32"/>
      <c r="O328" s="33"/>
      <c r="P328" s="86">
        <v>2521.11</v>
      </c>
      <c r="Q328" s="89" t="str">
        <f t="shared" ref="Q328" si="2077">IF(P328&gt;3000,"NG","OK")</f>
        <v>OK</v>
      </c>
      <c r="R328" s="6">
        <v>5573.25</v>
      </c>
      <c r="S328" s="27"/>
      <c r="T328" s="27"/>
      <c r="U328" s="31">
        <f t="shared" si="1740"/>
        <v>1429.12</v>
      </c>
      <c r="V328" s="40"/>
      <c r="W328" s="33"/>
      <c r="X328" s="6">
        <v>5919.25</v>
      </c>
      <c r="Y328" s="27"/>
      <c r="Z328" s="27"/>
      <c r="AA328" s="31">
        <f t="shared" si="1741"/>
        <v>1775.12</v>
      </c>
      <c r="AB328" s="40"/>
      <c r="AC328" s="33"/>
      <c r="AD328" s="6"/>
      <c r="AE328" s="27"/>
      <c r="AF328" s="27"/>
      <c r="AG328" s="31">
        <f t="shared" si="1742"/>
        <v>-4144.13</v>
      </c>
      <c r="AH328" s="45"/>
      <c r="AI328" s="33"/>
      <c r="AJ328" s="6"/>
      <c r="AK328" s="27"/>
      <c r="AL328" s="27"/>
      <c r="AM328" s="31">
        <f t="shared" si="1743"/>
        <v>-4144.13</v>
      </c>
      <c r="AN328" s="47"/>
      <c r="AO328" s="33"/>
      <c r="AP328" s="4"/>
      <c r="AQ328" s="4"/>
      <c r="AR328" s="4"/>
      <c r="AS328" s="50">
        <f t="shared" si="1744"/>
        <v>2009.165</v>
      </c>
      <c r="AT328" s="27"/>
      <c r="AU328" s="27"/>
      <c r="AV328" s="50">
        <f t="shared" si="1745"/>
        <v>2355.165</v>
      </c>
      <c r="AW328" s="27"/>
      <c r="AX328" s="27"/>
      <c r="AY328" s="16"/>
      <c r="AZ328" s="16"/>
      <c r="BB328" s="12">
        <v>3300</v>
      </c>
      <c r="BC328" s="12">
        <v>3900</v>
      </c>
      <c r="BD328" s="12">
        <v>400</v>
      </c>
      <c r="BE328" s="12">
        <v>700</v>
      </c>
      <c r="BF328" s="12">
        <v>3000</v>
      </c>
      <c r="BG328" s="12">
        <v>1300</v>
      </c>
      <c r="BH328" s="12">
        <v>1700</v>
      </c>
      <c r="BI328" s="12">
        <v>1600</v>
      </c>
      <c r="BJ328" s="12">
        <v>2000</v>
      </c>
    </row>
    <row r="329" spans="2:62">
      <c r="B329" s="54">
        <v>44971</v>
      </c>
      <c r="C329" s="55" t="s">
        <v>187</v>
      </c>
      <c r="D329" s="55" t="s">
        <v>169</v>
      </c>
      <c r="E329" s="55" t="s">
        <v>189</v>
      </c>
      <c r="F329" s="5" t="s">
        <v>13</v>
      </c>
      <c r="G329" s="6">
        <v>3660.82</v>
      </c>
      <c r="H329" s="28">
        <f t="shared" ref="H329" si="2078">AVERAGE(G328:G331)</f>
        <v>3612.7627499999999</v>
      </c>
      <c r="I329" s="28">
        <f t="shared" ref="I329" si="2079">STDEV(G328:G331)*3</f>
        <v>136.28703332397421</v>
      </c>
      <c r="J329" s="6">
        <v>4131.18</v>
      </c>
      <c r="K329" s="28">
        <f t="shared" ref="K329" si="2080">AVERAGE(J328:J331)</f>
        <v>4165.1075000000001</v>
      </c>
      <c r="L329" s="28">
        <f t="shared" ref="L329" si="2081">STDEV(J328:J331)*3</f>
        <v>106.39535809893204</v>
      </c>
      <c r="M329" s="31">
        <f t="shared" si="1738"/>
        <v>470.36000000000013</v>
      </c>
      <c r="N329" s="34">
        <f t="shared" ref="N329" si="2082">AVERAGE(M328:M331)</f>
        <v>552.34474999999998</v>
      </c>
      <c r="O329" s="35">
        <f t="shared" ref="O329" si="2083">STDEV(M328:M331)*3</f>
        <v>165.4884661607868</v>
      </c>
      <c r="P329" s="87"/>
      <c r="Q329" s="90" t="str">
        <f t="shared" si="2023"/>
        <v>NG</v>
      </c>
      <c r="R329" s="6">
        <v>5581.24</v>
      </c>
      <c r="S329" s="28">
        <f t="shared" ref="S329" si="2084">AVERAGE(R328:R331)</f>
        <v>5612.8674999999994</v>
      </c>
      <c r="T329" s="28">
        <f t="shared" ref="T329" si="2085">STDEV(R328:R331)*3</f>
        <v>171.50376038151458</v>
      </c>
      <c r="U329" s="31">
        <f t="shared" si="1740"/>
        <v>1450.0599999999995</v>
      </c>
      <c r="V329" s="41">
        <f t="shared" ref="V329" si="2086">AVERAGE(U328:U331)</f>
        <v>1447.7599999999998</v>
      </c>
      <c r="W329" s="35">
        <f t="shared" ref="W329" si="2087">STDEV(U328:U331)*3</f>
        <v>168.09582267266578</v>
      </c>
      <c r="X329" s="6">
        <v>5920.74</v>
      </c>
      <c r="Y329" s="28">
        <f t="shared" ref="Y329" si="2088">AVERAGE(X328:X331)</f>
        <v>5960.2075000000004</v>
      </c>
      <c r="Z329" s="28">
        <f t="shared" ref="Z329" si="2089">STDEV(X328:X331)*3</f>
        <v>277.75804583306046</v>
      </c>
      <c r="AA329" s="31">
        <f t="shared" si="1741"/>
        <v>1789.5599999999995</v>
      </c>
      <c r="AB329" s="41">
        <f t="shared" ref="AB329" si="2090">AVERAGE(AA328:AA331)</f>
        <v>1795.1</v>
      </c>
      <c r="AC329" s="35">
        <f t="shared" ref="AC329" si="2091">STDEV(AA328:AA331)*3</f>
        <v>289.23718121984427</v>
      </c>
      <c r="AD329" s="6"/>
      <c r="AE329" s="28" t="e">
        <f t="shared" ref="AE329" si="2092">AVERAGE(AD328:AD331)</f>
        <v>#DIV/0!</v>
      </c>
      <c r="AF329" s="28" t="e">
        <f t="shared" ref="AF329" si="2093">STDEV(AD328:AD331)*3</f>
        <v>#DIV/0!</v>
      </c>
      <c r="AG329" s="31">
        <f t="shared" si="1742"/>
        <v>-4131.18</v>
      </c>
      <c r="AH329" s="46">
        <f t="shared" ref="AH329" si="2094">AVERAGE(AG328:AG331)</f>
        <v>-4165.1075000000001</v>
      </c>
      <c r="AI329" s="35">
        <f t="shared" ref="AI329" si="2095">STDEV(AG328:AG331)*3</f>
        <v>106.39535809893204</v>
      </c>
      <c r="AJ329" s="6"/>
      <c r="AK329" s="28" t="e">
        <f t="shared" ref="AK329" si="2096">AVERAGE(AJ328:AJ331)</f>
        <v>#DIV/0!</v>
      </c>
      <c r="AL329" s="28" t="e">
        <f t="shared" ref="AL329" si="2097">STDEV(AJ328:AJ331)*3</f>
        <v>#DIV/0!</v>
      </c>
      <c r="AM329" s="31">
        <f t="shared" si="1743"/>
        <v>-4131.18</v>
      </c>
      <c r="AN329" s="46">
        <f t="shared" ref="AN329" si="2098">AVERAGE(AM328:AM331)</f>
        <v>-4165.1075000000001</v>
      </c>
      <c r="AO329" s="35">
        <f t="shared" ref="AO329" si="2099">STDEV(AM328:AM331)*3</f>
        <v>106.39535809893204</v>
      </c>
      <c r="AP329" s="25"/>
      <c r="AQ329" s="25"/>
      <c r="AR329" s="25"/>
      <c r="AS329" s="50">
        <f t="shared" si="1744"/>
        <v>1920.4199999999996</v>
      </c>
      <c r="AT329" s="28">
        <f t="shared" ref="AT329" si="2100">AVERAGE(AS328:AS331)</f>
        <v>2000.1047499999995</v>
      </c>
      <c r="AU329" s="28">
        <f t="shared" ref="AU329" si="2101">STDEV(AS328:AS331)*3</f>
        <v>247.77765765349011</v>
      </c>
      <c r="AV329" s="50">
        <f t="shared" si="1745"/>
        <v>2259.9199999999996</v>
      </c>
      <c r="AW329" s="28">
        <f t="shared" ref="AW329" si="2102">AVERAGE(AV328:AV331)</f>
        <v>2347.4447499999997</v>
      </c>
      <c r="AX329" s="28">
        <f t="shared" ref="AX329" si="2103">STDEV(AV328:AV331)*3</f>
        <v>356.87718917332171</v>
      </c>
      <c r="AY329" s="2">
        <f t="shared" ref="AY329" si="2104">IF(IF(COUNTBLANK(R328:R331),"",IF(AND(V330="OK",AB330="OK"),V329,AH329))&gt;0,IF(COUNTBLANK(R328:R331),"",IF(AND(V330="OK",AB330="OK"),V329,AH329)),"")</f>
        <v>1447.7599999999998</v>
      </c>
      <c r="AZ329" s="2">
        <f t="shared" ref="AZ329" si="2105">IF(IF(COUNTBLANK(R328:R331),"",IF(AND(V330="OK",AB330="OK"),AB329,AN329))&gt;0,IF(COUNTBLANK(R328:R331),"",IF(AND(V330="OK",AB330="OK"),AB329,AN329)),"")</f>
        <v>1795.1</v>
      </c>
      <c r="BB329" s="12">
        <v>3300</v>
      </c>
      <c r="BC329" s="12">
        <v>3900</v>
      </c>
      <c r="BD329" s="12">
        <v>400</v>
      </c>
      <c r="BE329" s="12">
        <v>700</v>
      </c>
      <c r="BF329" s="12">
        <v>3000</v>
      </c>
      <c r="BG329" s="12">
        <v>1300</v>
      </c>
      <c r="BH329" s="12">
        <v>1700</v>
      </c>
      <c r="BI329" s="12">
        <v>1600</v>
      </c>
      <c r="BJ329" s="12">
        <v>2000</v>
      </c>
    </row>
    <row r="330" spans="2:62">
      <c r="B330" s="8"/>
      <c r="C330" s="8"/>
      <c r="D330" s="8"/>
      <c r="E330" s="8"/>
      <c r="F330" s="5" t="s">
        <v>14</v>
      </c>
      <c r="G330" s="6">
        <v>3585.576</v>
      </c>
      <c r="H330" s="29"/>
      <c r="I330" s="29"/>
      <c r="J330" s="6">
        <v>4174.1899999999996</v>
      </c>
      <c r="K330" s="29"/>
      <c r="L330" s="29"/>
      <c r="M330" s="31">
        <f t="shared" si="1738"/>
        <v>588.61399999999958</v>
      </c>
      <c r="N330" s="36" t="str">
        <f t="shared" ref="N330" si="2106">IF(N329&gt;700,"NG",IF(N329&lt;400,"NG","OK"))</f>
        <v>OK</v>
      </c>
      <c r="O330" s="37"/>
      <c r="P330" s="87"/>
      <c r="Q330" s="90" t="str">
        <f t="shared" si="2023"/>
        <v>NG</v>
      </c>
      <c r="R330" s="6">
        <v>5696.95</v>
      </c>
      <c r="S330" s="29"/>
      <c r="T330" s="29"/>
      <c r="U330" s="31">
        <f t="shared" si="1740"/>
        <v>1522.7600000000002</v>
      </c>
      <c r="V330" s="42" t="str">
        <f>IF(V329&gt;1700,"NG",IF(V329&lt;1300,"NG","OK"))</f>
        <v>OK</v>
      </c>
      <c r="W330" s="37"/>
      <c r="X330" s="6">
        <v>6098.52</v>
      </c>
      <c r="Y330" s="29"/>
      <c r="Z330" s="29"/>
      <c r="AA330" s="31">
        <f t="shared" si="1741"/>
        <v>1924.3300000000008</v>
      </c>
      <c r="AB330" s="42" t="str">
        <f>IF(AB329&gt;2000,"NG",IF(AB329&lt;1600,"NG","OK"))</f>
        <v>OK</v>
      </c>
      <c r="AC330" s="37"/>
      <c r="AD330" s="6"/>
      <c r="AE330" s="29"/>
      <c r="AF330" s="29"/>
      <c r="AG330" s="31">
        <f t="shared" si="1742"/>
        <v>-4174.1899999999996</v>
      </c>
      <c r="AH330" s="47" t="str">
        <f>IF(AH329&gt;1700,"NG",IF(AH329&lt;1300,"NG","OK"))</f>
        <v>NG</v>
      </c>
      <c r="AI330" s="37"/>
      <c r="AJ330" s="6"/>
      <c r="AK330" s="29"/>
      <c r="AL330" s="29"/>
      <c r="AM330" s="31">
        <f t="shared" si="1743"/>
        <v>-4174.1899999999996</v>
      </c>
      <c r="AN330" s="47" t="str">
        <f>IF(AN329&gt;2000,"NG",IF(AN329&lt;1600,"NG","OK"))</f>
        <v>NG</v>
      </c>
      <c r="AO330" s="37"/>
      <c r="AP330" s="8"/>
      <c r="AQ330" s="8"/>
      <c r="AR330" s="8"/>
      <c r="AS330" s="50">
        <f t="shared" si="1744"/>
        <v>2111.3739999999998</v>
      </c>
      <c r="AT330" s="29"/>
      <c r="AU330" s="29"/>
      <c r="AV330" s="50">
        <f t="shared" si="1745"/>
        <v>2512.9440000000004</v>
      </c>
      <c r="AW330" s="29"/>
      <c r="AX330" s="29"/>
      <c r="AY330" s="1"/>
      <c r="AZ330" s="1"/>
      <c r="BB330" s="12">
        <v>3300</v>
      </c>
      <c r="BC330" s="12">
        <v>3900</v>
      </c>
      <c r="BD330" s="12">
        <v>400</v>
      </c>
      <c r="BE330" s="12">
        <v>700</v>
      </c>
      <c r="BF330" s="12">
        <v>3000</v>
      </c>
      <c r="BG330" s="12">
        <v>1300</v>
      </c>
      <c r="BH330" s="12">
        <v>1700</v>
      </c>
      <c r="BI330" s="12">
        <v>1600</v>
      </c>
      <c r="BJ330" s="12">
        <v>2000</v>
      </c>
    </row>
    <row r="331" spans="2:62">
      <c r="B331" s="9"/>
      <c r="C331" s="9"/>
      <c r="D331" s="9"/>
      <c r="E331" s="9"/>
      <c r="F331" s="5" t="s">
        <v>15</v>
      </c>
      <c r="G331" s="6">
        <v>3640.57</v>
      </c>
      <c r="H331" s="30"/>
      <c r="I331" s="30"/>
      <c r="J331" s="6">
        <v>4210.93</v>
      </c>
      <c r="K331" s="30"/>
      <c r="L331" s="30"/>
      <c r="M331" s="31">
        <f t="shared" si="1738"/>
        <v>570.36000000000013</v>
      </c>
      <c r="N331" s="38"/>
      <c r="O331" s="39"/>
      <c r="P331" s="88"/>
      <c r="Q331" s="91" t="str">
        <f t="shared" si="2023"/>
        <v>NG</v>
      </c>
      <c r="R331" s="6">
        <v>5600.03</v>
      </c>
      <c r="S331" s="30"/>
      <c r="T331" s="30"/>
      <c r="U331" s="31">
        <f t="shared" si="1740"/>
        <v>1389.0999999999995</v>
      </c>
      <c r="V331" s="43"/>
      <c r="W331" s="39"/>
      <c r="X331" s="6">
        <v>5902.32</v>
      </c>
      <c r="Y331" s="30"/>
      <c r="Z331" s="30"/>
      <c r="AA331" s="31">
        <f t="shared" si="1741"/>
        <v>1691.3899999999994</v>
      </c>
      <c r="AB331" s="42"/>
      <c r="AC331" s="39"/>
      <c r="AD331" s="6"/>
      <c r="AE331" s="30"/>
      <c r="AF331" s="30"/>
      <c r="AG331" s="31">
        <f t="shared" si="1742"/>
        <v>-4210.93</v>
      </c>
      <c r="AH331" s="48"/>
      <c r="AI331" s="39"/>
      <c r="AJ331" s="6"/>
      <c r="AK331" s="30"/>
      <c r="AL331" s="30"/>
      <c r="AM331" s="31">
        <f t="shared" si="1743"/>
        <v>-4210.93</v>
      </c>
      <c r="AN331" s="48"/>
      <c r="AO331" s="39"/>
      <c r="AP331" s="9"/>
      <c r="AQ331" s="9"/>
      <c r="AR331" s="9"/>
      <c r="AS331" s="50">
        <f t="shared" si="1744"/>
        <v>1959.4599999999996</v>
      </c>
      <c r="AT331" s="30"/>
      <c r="AU331" s="30"/>
      <c r="AV331" s="50">
        <f t="shared" si="1745"/>
        <v>2261.7499999999995</v>
      </c>
      <c r="AW331" s="30"/>
      <c r="AX331" s="30"/>
      <c r="AY331" s="21"/>
      <c r="AZ331" s="21"/>
      <c r="BB331" s="12">
        <v>3300</v>
      </c>
      <c r="BC331" s="12">
        <v>3900</v>
      </c>
      <c r="BD331" s="12">
        <v>400</v>
      </c>
      <c r="BE331" s="12">
        <v>700</v>
      </c>
      <c r="BF331" s="12">
        <v>3000</v>
      </c>
      <c r="BG331" s="12">
        <v>1300</v>
      </c>
      <c r="BH331" s="12">
        <v>1700</v>
      </c>
      <c r="BI331" s="12">
        <v>1600</v>
      </c>
      <c r="BJ331" s="12">
        <v>2000</v>
      </c>
    </row>
    <row r="332" spans="2:62">
      <c r="B332" s="4"/>
      <c r="C332" s="4"/>
      <c r="D332" s="4"/>
      <c r="E332" s="4"/>
      <c r="F332" s="5" t="s">
        <v>12</v>
      </c>
      <c r="G332" s="6">
        <v>3624.8519999999999</v>
      </c>
      <c r="H332" s="27"/>
      <c r="I332" s="27"/>
      <c r="J332" s="6">
        <v>4182.58</v>
      </c>
      <c r="K332" s="27"/>
      <c r="L332" s="27"/>
      <c r="M332" s="31">
        <f t="shared" si="1738"/>
        <v>557.72800000000007</v>
      </c>
      <c r="N332" s="32"/>
      <c r="O332" s="33"/>
      <c r="P332" s="86">
        <v>2551.7800000000002</v>
      </c>
      <c r="Q332" s="89" t="str">
        <f t="shared" ref="Q332" si="2107">IF(P332&gt;3000,"NG","OK")</f>
        <v>OK</v>
      </c>
      <c r="R332" s="6">
        <v>5516.28</v>
      </c>
      <c r="S332" s="27"/>
      <c r="T332" s="27"/>
      <c r="U332" s="31">
        <f t="shared" si="1740"/>
        <v>1333.6999999999998</v>
      </c>
      <c r="V332" s="40"/>
      <c r="W332" s="33"/>
      <c r="X332" s="6">
        <v>5812.4</v>
      </c>
      <c r="Y332" s="27"/>
      <c r="Z332" s="27"/>
      <c r="AA332" s="31">
        <f t="shared" si="1741"/>
        <v>1629.8199999999997</v>
      </c>
      <c r="AB332" s="40"/>
      <c r="AC332" s="33"/>
      <c r="AD332" s="6"/>
      <c r="AE332" s="27"/>
      <c r="AF332" s="27"/>
      <c r="AG332" s="31">
        <f t="shared" si="1742"/>
        <v>-4182.58</v>
      </c>
      <c r="AH332" s="45"/>
      <c r="AI332" s="33"/>
      <c r="AJ332" s="6"/>
      <c r="AK332" s="27"/>
      <c r="AL332" s="27"/>
      <c r="AM332" s="31">
        <f t="shared" si="1743"/>
        <v>-4182.58</v>
      </c>
      <c r="AN332" s="47"/>
      <c r="AO332" s="33"/>
      <c r="AP332" s="4"/>
      <c r="AQ332" s="4"/>
      <c r="AR332" s="4"/>
      <c r="AS332" s="50">
        <f t="shared" si="1744"/>
        <v>1891.4279999999999</v>
      </c>
      <c r="AT332" s="27"/>
      <c r="AU332" s="27"/>
      <c r="AV332" s="50">
        <f t="shared" si="1745"/>
        <v>2187.5479999999998</v>
      </c>
      <c r="AW332" s="27"/>
      <c r="AX332" s="27"/>
      <c r="AY332" s="16"/>
      <c r="AZ332" s="16"/>
      <c r="BB332" s="12">
        <v>3300</v>
      </c>
      <c r="BC332" s="12">
        <v>3900</v>
      </c>
      <c r="BD332" s="12">
        <v>400</v>
      </c>
      <c r="BE332" s="12">
        <v>700</v>
      </c>
      <c r="BF332" s="12">
        <v>3000</v>
      </c>
      <c r="BG332" s="12">
        <v>1300</v>
      </c>
      <c r="BH332" s="12">
        <v>1700</v>
      </c>
      <c r="BI332" s="12">
        <v>1600</v>
      </c>
      <c r="BJ332" s="12">
        <v>2000</v>
      </c>
    </row>
    <row r="333" spans="2:62">
      <c r="B333" s="54">
        <v>44971</v>
      </c>
      <c r="C333" s="55" t="s">
        <v>187</v>
      </c>
      <c r="D333" s="55" t="s">
        <v>169</v>
      </c>
      <c r="E333" s="55" t="s">
        <v>190</v>
      </c>
      <c r="F333" s="5" t="s">
        <v>13</v>
      </c>
      <c r="G333" s="6">
        <v>3620.799</v>
      </c>
      <c r="H333" s="28">
        <f t="shared" ref="H333" si="2108">AVERAGE(G332:G335)</f>
        <v>3591.7184999999999</v>
      </c>
      <c r="I333" s="28">
        <f t="shared" ref="I333" si="2109">STDEV(G332:G335)*3</f>
        <v>121.46459342129251</v>
      </c>
      <c r="J333" s="6">
        <v>4128.24</v>
      </c>
      <c r="K333" s="28">
        <f t="shared" ref="K333" si="2110">AVERAGE(J332:J335)</f>
        <v>4173.8950000000004</v>
      </c>
      <c r="L333" s="28">
        <f t="shared" ref="L333" si="2111">STDEV(J332:J335)*3</f>
        <v>119.00610782644814</v>
      </c>
      <c r="M333" s="31">
        <f t="shared" si="1738"/>
        <v>507.4409999999998</v>
      </c>
      <c r="N333" s="34">
        <f t="shared" ref="N333" si="2112">AVERAGE(M332:M335)</f>
        <v>582.17649999999992</v>
      </c>
      <c r="O333" s="35">
        <f t="shared" ref="O333" si="2113">STDEV(M332:M335)*3</f>
        <v>224.5805081813651</v>
      </c>
      <c r="P333" s="87"/>
      <c r="Q333" s="90" t="str">
        <f t="shared" si="2023"/>
        <v>NG</v>
      </c>
      <c r="R333" s="6">
        <v>5444.53</v>
      </c>
      <c r="S333" s="28">
        <f t="shared" ref="S333" si="2114">AVERAGE(R332:R335)</f>
        <v>5535.1299999999992</v>
      </c>
      <c r="T333" s="28">
        <f t="shared" ref="T333" si="2115">STDEV(R332:R335)*3</f>
        <v>230.0534359665163</v>
      </c>
      <c r="U333" s="31">
        <f t="shared" si="1740"/>
        <v>1316.29</v>
      </c>
      <c r="V333" s="41">
        <f t="shared" ref="V333" si="2116">AVERAGE(U332:U335)</f>
        <v>1361.2349999999999</v>
      </c>
      <c r="W333" s="35">
        <f t="shared" ref="W333" si="2117">STDEV(U332:U335)*3</f>
        <v>129.0897652798235</v>
      </c>
      <c r="X333" s="6">
        <v>5818.89</v>
      </c>
      <c r="Y333" s="28">
        <f t="shared" ref="Y333" si="2118">AVERAGE(X332:X335)</f>
        <v>5884.1750000000011</v>
      </c>
      <c r="Z333" s="28">
        <f t="shared" ref="Z333" si="2119">STDEV(X332:X335)*3</f>
        <v>297.15584648463562</v>
      </c>
      <c r="AA333" s="31">
        <f t="shared" si="1741"/>
        <v>1690.6500000000005</v>
      </c>
      <c r="AB333" s="41">
        <f t="shared" ref="AB333" si="2120">AVERAGE(AA332:AA335)</f>
        <v>1710.2800000000002</v>
      </c>
      <c r="AC333" s="35">
        <f t="shared" ref="AC333" si="2121">STDEV(AA332:AA335)*3</f>
        <v>215.21470163536708</v>
      </c>
      <c r="AD333" s="6"/>
      <c r="AE333" s="28" t="e">
        <f t="shared" ref="AE333" si="2122">AVERAGE(AD332:AD335)</f>
        <v>#DIV/0!</v>
      </c>
      <c r="AF333" s="28" t="e">
        <f t="shared" ref="AF333" si="2123">STDEV(AD332:AD335)*3</f>
        <v>#DIV/0!</v>
      </c>
      <c r="AG333" s="31">
        <f t="shared" si="1742"/>
        <v>-4128.24</v>
      </c>
      <c r="AH333" s="46">
        <f t="shared" ref="AH333" si="2124">AVERAGE(AG332:AG335)</f>
        <v>-4173.8950000000004</v>
      </c>
      <c r="AI333" s="35">
        <f t="shared" ref="AI333" si="2125">STDEV(AG332:AG335)*3</f>
        <v>119.00610782644814</v>
      </c>
      <c r="AJ333" s="6"/>
      <c r="AK333" s="28" t="e">
        <f t="shared" ref="AK333" si="2126">AVERAGE(AJ332:AJ335)</f>
        <v>#DIV/0!</v>
      </c>
      <c r="AL333" s="28" t="e">
        <f t="shared" ref="AL333" si="2127">STDEV(AJ332:AJ335)*3</f>
        <v>#DIV/0!</v>
      </c>
      <c r="AM333" s="31">
        <f t="shared" si="1743"/>
        <v>-4128.24</v>
      </c>
      <c r="AN333" s="46">
        <f t="shared" ref="AN333" si="2128">AVERAGE(AM332:AM335)</f>
        <v>-4173.8950000000004</v>
      </c>
      <c r="AO333" s="35">
        <f t="shared" ref="AO333" si="2129">STDEV(AM332:AM335)*3</f>
        <v>119.00610782644814</v>
      </c>
      <c r="AP333" s="25"/>
      <c r="AQ333" s="25"/>
      <c r="AR333" s="25"/>
      <c r="AS333" s="50">
        <f t="shared" si="1744"/>
        <v>1823.7309999999998</v>
      </c>
      <c r="AT333" s="28">
        <f t="shared" ref="AT333" si="2130">AVERAGE(AS332:AS335)</f>
        <v>1943.4114999999999</v>
      </c>
      <c r="AU333" s="28">
        <f t="shared" ref="AU333" si="2131">STDEV(AS332:AS335)*3</f>
        <v>344.10725565584886</v>
      </c>
      <c r="AV333" s="50">
        <f t="shared" si="1745"/>
        <v>2198.0910000000003</v>
      </c>
      <c r="AW333" s="28">
        <f t="shared" ref="AW333" si="2132">AVERAGE(AV332:AV335)</f>
        <v>2292.4565000000002</v>
      </c>
      <c r="AX333" s="28">
        <f t="shared" ref="AX333" si="2133">STDEV(AV332:AV335)*3</f>
        <v>417.41447949849578</v>
      </c>
      <c r="AY333" s="2">
        <f t="shared" ref="AY333" si="2134">IF(IF(COUNTBLANK(R332:R335),"",IF(AND(V334="OK",AB334="OK"),V333,AH333))&gt;0,IF(COUNTBLANK(R332:R335),"",IF(AND(V334="OK",AB334="OK"),V333,AH333)),"")</f>
        <v>1361.2349999999999</v>
      </c>
      <c r="AZ333" s="2">
        <f t="shared" ref="AZ333" si="2135">IF(IF(COUNTBLANK(R332:R335),"",IF(AND(V334="OK",AB334="OK"),AB333,AN333))&gt;0,IF(COUNTBLANK(R332:R335),"",IF(AND(V334="OK",AB334="OK"),AB333,AN333)),"")</f>
        <v>1710.2800000000002</v>
      </c>
      <c r="BB333" s="12">
        <v>3300</v>
      </c>
      <c r="BC333" s="12">
        <v>3900</v>
      </c>
      <c r="BD333" s="12">
        <v>400</v>
      </c>
      <c r="BE333" s="12">
        <v>700</v>
      </c>
      <c r="BF333" s="12">
        <v>3000</v>
      </c>
      <c r="BG333" s="12">
        <v>1300</v>
      </c>
      <c r="BH333" s="12">
        <v>1700</v>
      </c>
      <c r="BI333" s="12">
        <v>1600</v>
      </c>
      <c r="BJ333" s="12">
        <v>2000</v>
      </c>
    </row>
    <row r="334" spans="2:62">
      <c r="B334" s="8"/>
      <c r="C334" s="8"/>
      <c r="D334" s="8"/>
      <c r="E334" s="8"/>
      <c r="F334" s="5" t="s">
        <v>14</v>
      </c>
      <c r="G334" s="6">
        <v>3583.4050000000002</v>
      </c>
      <c r="H334" s="29"/>
      <c r="I334" s="29"/>
      <c r="J334" s="6">
        <v>4161.74</v>
      </c>
      <c r="K334" s="29"/>
      <c r="L334" s="29"/>
      <c r="M334" s="31">
        <f t="shared" si="1738"/>
        <v>578.33499999999958</v>
      </c>
      <c r="N334" s="36" t="str">
        <f t="shared" ref="N334" si="2136">IF(N333&gt;700,"NG",IF(N333&lt;400,"NG","OK"))</f>
        <v>OK</v>
      </c>
      <c r="O334" s="37"/>
      <c r="P334" s="87"/>
      <c r="Q334" s="90" t="str">
        <f t="shared" si="2023"/>
        <v>NG</v>
      </c>
      <c r="R334" s="6">
        <v>5550.56</v>
      </c>
      <c r="S334" s="29"/>
      <c r="T334" s="29"/>
      <c r="U334" s="31">
        <f t="shared" si="1740"/>
        <v>1388.8200000000006</v>
      </c>
      <c r="V334" s="42" t="str">
        <f>IF(V333&gt;1700,"NG",IF(V333&lt;1300,"NG","OK"))</f>
        <v>OK</v>
      </c>
      <c r="W334" s="37"/>
      <c r="X334" s="6">
        <v>5879.81</v>
      </c>
      <c r="Y334" s="29"/>
      <c r="Z334" s="29"/>
      <c r="AA334" s="31">
        <f t="shared" si="1741"/>
        <v>1718.0700000000006</v>
      </c>
      <c r="AB334" s="42" t="str">
        <f>IF(AB333&gt;2000,"NG",IF(AB333&lt;1600,"NG","OK"))</f>
        <v>OK</v>
      </c>
      <c r="AC334" s="37"/>
      <c r="AD334" s="6"/>
      <c r="AE334" s="29"/>
      <c r="AF334" s="29"/>
      <c r="AG334" s="31">
        <f t="shared" si="1742"/>
        <v>-4161.74</v>
      </c>
      <c r="AH334" s="47" t="str">
        <f>IF(AH333&gt;1700,"NG",IF(AH333&lt;1300,"NG","OK"))</f>
        <v>NG</v>
      </c>
      <c r="AI334" s="37"/>
      <c r="AJ334" s="6"/>
      <c r="AK334" s="29"/>
      <c r="AL334" s="29"/>
      <c r="AM334" s="31">
        <f t="shared" si="1743"/>
        <v>-4161.74</v>
      </c>
      <c r="AN334" s="47" t="str">
        <f>IF(AN333&gt;2000,"NG",IF(AN333&lt;1600,"NG","OK"))</f>
        <v>NG</v>
      </c>
      <c r="AO334" s="37"/>
      <c r="AP334" s="8"/>
      <c r="AQ334" s="8"/>
      <c r="AR334" s="8"/>
      <c r="AS334" s="50">
        <f t="shared" si="1744"/>
        <v>1967.1550000000002</v>
      </c>
      <c r="AT334" s="29"/>
      <c r="AU334" s="29"/>
      <c r="AV334" s="50">
        <f t="shared" si="1745"/>
        <v>2296.4050000000002</v>
      </c>
      <c r="AW334" s="29"/>
      <c r="AX334" s="29"/>
      <c r="AY334" s="1"/>
      <c r="AZ334" s="1"/>
      <c r="BB334" s="12">
        <v>3300</v>
      </c>
      <c r="BC334" s="12">
        <v>3900</v>
      </c>
      <c r="BD334" s="12">
        <v>400</v>
      </c>
      <c r="BE334" s="12">
        <v>700</v>
      </c>
      <c r="BF334" s="12">
        <v>3000</v>
      </c>
      <c r="BG334" s="12">
        <v>1300</v>
      </c>
      <c r="BH334" s="12">
        <v>1700</v>
      </c>
      <c r="BI334" s="12">
        <v>1600</v>
      </c>
      <c r="BJ334" s="12">
        <v>2000</v>
      </c>
    </row>
    <row r="335" spans="2:62">
      <c r="B335" s="9"/>
      <c r="C335" s="9"/>
      <c r="D335" s="9"/>
      <c r="E335" s="9"/>
      <c r="F335" s="5" t="s">
        <v>15</v>
      </c>
      <c r="G335" s="6">
        <v>3537.8180000000002</v>
      </c>
      <c r="H335" s="30"/>
      <c r="I335" s="30"/>
      <c r="J335" s="6">
        <v>4223.0200000000004</v>
      </c>
      <c r="K335" s="30"/>
      <c r="L335" s="30"/>
      <c r="M335" s="31">
        <f t="shared" si="1738"/>
        <v>685.20200000000023</v>
      </c>
      <c r="N335" s="38"/>
      <c r="O335" s="39"/>
      <c r="P335" s="88"/>
      <c r="Q335" s="91" t="str">
        <f t="shared" si="2023"/>
        <v>NG</v>
      </c>
      <c r="R335" s="6">
        <v>5629.15</v>
      </c>
      <c r="S335" s="30"/>
      <c r="T335" s="30"/>
      <c r="U335" s="31">
        <f t="shared" si="1740"/>
        <v>1406.1299999999992</v>
      </c>
      <c r="V335" s="43"/>
      <c r="W335" s="39"/>
      <c r="X335" s="6">
        <v>6025.6</v>
      </c>
      <c r="Y335" s="30"/>
      <c r="Z335" s="30"/>
      <c r="AA335" s="31">
        <f t="shared" si="1741"/>
        <v>1802.58</v>
      </c>
      <c r="AB335" s="42"/>
      <c r="AC335" s="39"/>
      <c r="AD335" s="6"/>
      <c r="AE335" s="30"/>
      <c r="AF335" s="30"/>
      <c r="AG335" s="31">
        <f t="shared" si="1742"/>
        <v>-4223.0200000000004</v>
      </c>
      <c r="AH335" s="48"/>
      <c r="AI335" s="39"/>
      <c r="AJ335" s="6"/>
      <c r="AK335" s="30"/>
      <c r="AL335" s="30"/>
      <c r="AM335" s="31">
        <f t="shared" si="1743"/>
        <v>-4223.0200000000004</v>
      </c>
      <c r="AN335" s="48"/>
      <c r="AO335" s="39"/>
      <c r="AP335" s="9"/>
      <c r="AQ335" s="9"/>
      <c r="AR335" s="9"/>
      <c r="AS335" s="50">
        <f t="shared" si="1744"/>
        <v>2091.3319999999994</v>
      </c>
      <c r="AT335" s="30"/>
      <c r="AU335" s="30"/>
      <c r="AV335" s="50">
        <f t="shared" si="1745"/>
        <v>2487.7820000000002</v>
      </c>
      <c r="AW335" s="30"/>
      <c r="AX335" s="30"/>
      <c r="AY335" s="21"/>
      <c r="AZ335" s="21"/>
      <c r="BB335" s="12">
        <v>3300</v>
      </c>
      <c r="BC335" s="12">
        <v>3900</v>
      </c>
      <c r="BD335" s="12">
        <v>400</v>
      </c>
      <c r="BE335" s="12">
        <v>700</v>
      </c>
      <c r="BF335" s="12">
        <v>3000</v>
      </c>
      <c r="BG335" s="12">
        <v>1300</v>
      </c>
      <c r="BH335" s="12">
        <v>1700</v>
      </c>
      <c r="BI335" s="12">
        <v>1600</v>
      </c>
      <c r="BJ335" s="12">
        <v>2000</v>
      </c>
    </row>
    <row r="336" spans="2:62">
      <c r="B336" s="4"/>
      <c r="C336" s="4"/>
      <c r="D336" s="4"/>
      <c r="E336" s="4"/>
      <c r="F336" s="5" t="s">
        <v>12</v>
      </c>
      <c r="G336" s="6">
        <v>3601.2979999999998</v>
      </c>
      <c r="H336" s="27"/>
      <c r="I336" s="27"/>
      <c r="J336" s="6">
        <v>4235.08</v>
      </c>
      <c r="K336" s="27"/>
      <c r="L336" s="27"/>
      <c r="M336" s="31">
        <f t="shared" si="1738"/>
        <v>633.78200000000015</v>
      </c>
      <c r="N336" s="32"/>
      <c r="O336" s="33"/>
      <c r="P336" s="86">
        <v>2554.11</v>
      </c>
      <c r="Q336" s="89" t="str">
        <f t="shared" ref="Q336" si="2137">IF(P336&gt;3000,"NG","OK")</f>
        <v>OK</v>
      </c>
      <c r="R336" s="6">
        <v>5543.46</v>
      </c>
      <c r="S336" s="27"/>
      <c r="T336" s="27"/>
      <c r="U336" s="31">
        <f t="shared" si="1740"/>
        <v>1308.3800000000001</v>
      </c>
      <c r="V336" s="40"/>
      <c r="W336" s="33"/>
      <c r="X336" s="6">
        <v>5892.73</v>
      </c>
      <c r="Y336" s="27"/>
      <c r="Z336" s="27"/>
      <c r="AA336" s="31">
        <f t="shared" si="1741"/>
        <v>1657.6499999999996</v>
      </c>
      <c r="AB336" s="40"/>
      <c r="AC336" s="33"/>
      <c r="AD336" s="6"/>
      <c r="AE336" s="27"/>
      <c r="AF336" s="27"/>
      <c r="AG336" s="31">
        <f t="shared" si="1742"/>
        <v>-4235.08</v>
      </c>
      <c r="AH336" s="45"/>
      <c r="AI336" s="33"/>
      <c r="AJ336" s="6"/>
      <c r="AK336" s="27"/>
      <c r="AL336" s="27"/>
      <c r="AM336" s="31">
        <f t="shared" si="1743"/>
        <v>-4235.08</v>
      </c>
      <c r="AN336" s="47"/>
      <c r="AO336" s="33"/>
      <c r="AP336" s="4"/>
      <c r="AQ336" s="4"/>
      <c r="AR336" s="4"/>
      <c r="AS336" s="50">
        <f t="shared" si="1744"/>
        <v>1942.1620000000003</v>
      </c>
      <c r="AT336" s="27"/>
      <c r="AU336" s="27"/>
      <c r="AV336" s="50">
        <f t="shared" si="1745"/>
        <v>2291.4319999999998</v>
      </c>
      <c r="AW336" s="27"/>
      <c r="AX336" s="27"/>
      <c r="AY336" s="16"/>
      <c r="AZ336" s="16"/>
      <c r="BB336" s="12">
        <v>3300</v>
      </c>
      <c r="BC336" s="12">
        <v>3900</v>
      </c>
      <c r="BD336" s="12">
        <v>400</v>
      </c>
      <c r="BE336" s="12">
        <v>700</v>
      </c>
      <c r="BF336" s="12">
        <v>3000</v>
      </c>
      <c r="BG336" s="12">
        <v>1300</v>
      </c>
      <c r="BH336" s="12">
        <v>1700</v>
      </c>
      <c r="BI336" s="12">
        <v>1600</v>
      </c>
      <c r="BJ336" s="12">
        <v>2000</v>
      </c>
    </row>
    <row r="337" spans="2:62">
      <c r="B337" s="54">
        <v>44971</v>
      </c>
      <c r="C337" s="55" t="s">
        <v>187</v>
      </c>
      <c r="D337" s="55" t="s">
        <v>169</v>
      </c>
      <c r="E337" s="55" t="s">
        <v>191</v>
      </c>
      <c r="F337" s="5" t="s">
        <v>13</v>
      </c>
      <c r="G337" s="6">
        <v>3612.4679999999998</v>
      </c>
      <c r="H337" s="28">
        <f t="shared" ref="H337" si="2138">AVERAGE(G336:G339)</f>
        <v>3620.1904999999997</v>
      </c>
      <c r="I337" s="28">
        <f t="shared" ref="I337" si="2139">STDEV(G336:G339)*3</f>
        <v>48.679586840892604</v>
      </c>
      <c r="J337" s="6">
        <v>4152.6000000000004</v>
      </c>
      <c r="K337" s="28">
        <f t="shared" ref="K337" si="2140">AVERAGE(J336:J339)</f>
        <v>4224.5125000000007</v>
      </c>
      <c r="L337" s="28">
        <f t="shared" ref="L337" si="2141">STDEV(J336:J339)*3</f>
        <v>161.98810581335897</v>
      </c>
      <c r="M337" s="31">
        <f t="shared" si="1738"/>
        <v>540.13200000000052</v>
      </c>
      <c r="N337" s="34">
        <f t="shared" ref="N337" si="2142">AVERAGE(M336:M339)</f>
        <v>604.32200000000046</v>
      </c>
      <c r="O337" s="35">
        <f t="shared" ref="O337" si="2143">STDEV(M336:M339)*3</f>
        <v>143.29343268272953</v>
      </c>
      <c r="P337" s="87"/>
      <c r="Q337" s="90" t="str">
        <f t="shared" ref="Q337:Q351" si="2144">IF(Q336&gt;700,"NG",IF(Q336&lt;400,"NG","OK"))</f>
        <v>NG</v>
      </c>
      <c r="R337" s="6">
        <v>5507.76</v>
      </c>
      <c r="S337" s="28">
        <f t="shared" ref="S337" si="2145">AVERAGE(R336:R339)</f>
        <v>5558.4949999999999</v>
      </c>
      <c r="T337" s="28">
        <f t="shared" ref="T337" si="2146">STDEV(R336:R339)*3</f>
        <v>127.55229162974685</v>
      </c>
      <c r="U337" s="31">
        <f t="shared" si="1740"/>
        <v>1355.1599999999999</v>
      </c>
      <c r="V337" s="41">
        <f t="shared" ref="V337" si="2147">AVERAGE(U336:U339)</f>
        <v>1333.9824999999998</v>
      </c>
      <c r="W337" s="35">
        <f t="shared" ref="W337" si="2148">STDEV(U336:U339)*3</f>
        <v>65.941539449727316</v>
      </c>
      <c r="X337" s="6">
        <v>5846.56</v>
      </c>
      <c r="Y337" s="28">
        <f t="shared" ref="Y337" si="2149">AVERAGE(X336:X339)</f>
        <v>5894.0225</v>
      </c>
      <c r="Z337" s="28">
        <f t="shared" ref="Z337" si="2150">STDEV(X336:X339)*3</f>
        <v>111.73872661257506</v>
      </c>
      <c r="AA337" s="31">
        <f t="shared" si="1741"/>
        <v>1693.96</v>
      </c>
      <c r="AB337" s="41">
        <f t="shared" ref="AB337" si="2151">AVERAGE(AA336:AA339)</f>
        <v>1669.5099999999995</v>
      </c>
      <c r="AC337" s="35">
        <f t="shared" ref="AC337" si="2152">STDEV(AA336:AA339)*3</f>
        <v>54.379516364161276</v>
      </c>
      <c r="AD337" s="6"/>
      <c r="AE337" s="28" t="e">
        <f t="shared" ref="AE337" si="2153">AVERAGE(AD336:AD339)</f>
        <v>#DIV/0!</v>
      </c>
      <c r="AF337" s="28" t="e">
        <f t="shared" ref="AF337" si="2154">STDEV(AD336:AD339)*3</f>
        <v>#DIV/0!</v>
      </c>
      <c r="AG337" s="31">
        <f t="shared" si="1742"/>
        <v>-4152.6000000000004</v>
      </c>
      <c r="AH337" s="46">
        <f t="shared" ref="AH337" si="2155">AVERAGE(AG336:AG339)</f>
        <v>-4224.5125000000007</v>
      </c>
      <c r="AI337" s="35">
        <f t="shared" ref="AI337" si="2156">STDEV(AG336:AG339)*3</f>
        <v>161.98810581335897</v>
      </c>
      <c r="AJ337" s="6"/>
      <c r="AK337" s="28" t="e">
        <f t="shared" ref="AK337" si="2157">AVERAGE(AJ336:AJ339)</f>
        <v>#DIV/0!</v>
      </c>
      <c r="AL337" s="28" t="e">
        <f t="shared" ref="AL337" si="2158">STDEV(AJ336:AJ339)*3</f>
        <v>#DIV/0!</v>
      </c>
      <c r="AM337" s="31">
        <f t="shared" si="1743"/>
        <v>-4152.6000000000004</v>
      </c>
      <c r="AN337" s="46">
        <f t="shared" ref="AN337" si="2159">AVERAGE(AM336:AM339)</f>
        <v>-4224.5125000000007</v>
      </c>
      <c r="AO337" s="35">
        <f t="shared" ref="AO337" si="2160">STDEV(AM336:AM339)*3</f>
        <v>161.98810581335897</v>
      </c>
      <c r="AP337" s="25"/>
      <c r="AQ337" s="25"/>
      <c r="AR337" s="25"/>
      <c r="AS337" s="50">
        <f t="shared" si="1744"/>
        <v>1895.2920000000004</v>
      </c>
      <c r="AT337" s="28">
        <f t="shared" ref="AT337" si="2161">AVERAGE(AS336:AS339)</f>
        <v>1938.3045000000002</v>
      </c>
      <c r="AU337" s="28">
        <f t="shared" ref="AU337" si="2162">STDEV(AS336:AS339)*3</f>
        <v>93.644920711162897</v>
      </c>
      <c r="AV337" s="50">
        <f t="shared" si="1745"/>
        <v>2234.0920000000006</v>
      </c>
      <c r="AW337" s="28">
        <f t="shared" ref="AW337" si="2163">AVERAGE(AV336:AV339)</f>
        <v>2273.8319999999999</v>
      </c>
      <c r="AX337" s="28">
        <f t="shared" ref="AX337" si="2164">STDEV(AV336:AV339)*3</f>
        <v>88.952467925290421</v>
      </c>
      <c r="AY337" s="2">
        <f t="shared" ref="AY337" si="2165">IF(IF(COUNTBLANK(R336:R339),"",IF(AND(V338="OK",AB338="OK"),V337,AH337))&gt;0,IF(COUNTBLANK(R336:R339),"",IF(AND(V338="OK",AB338="OK"),V337,AH337)),"")</f>
        <v>1333.9824999999998</v>
      </c>
      <c r="AZ337" s="2">
        <f t="shared" ref="AZ337" si="2166">IF(IF(COUNTBLANK(R336:R339),"",IF(AND(V338="OK",AB338="OK"),AB337,AN337))&gt;0,IF(COUNTBLANK(R336:R339),"",IF(AND(V338="OK",AB338="OK"),AB337,AN337)),"")</f>
        <v>1669.5099999999995</v>
      </c>
      <c r="BB337" s="12">
        <v>3300</v>
      </c>
      <c r="BC337" s="12">
        <v>3900</v>
      </c>
      <c r="BD337" s="12">
        <v>400</v>
      </c>
      <c r="BE337" s="12">
        <v>700</v>
      </c>
      <c r="BF337" s="12">
        <v>3000</v>
      </c>
      <c r="BG337" s="12">
        <v>1300</v>
      </c>
      <c r="BH337" s="12">
        <v>1700</v>
      </c>
      <c r="BI337" s="12">
        <v>1600</v>
      </c>
      <c r="BJ337" s="12">
        <v>2000</v>
      </c>
    </row>
    <row r="338" spans="2:62">
      <c r="B338" s="8"/>
      <c r="C338" s="8"/>
      <c r="D338" s="8"/>
      <c r="E338" s="8"/>
      <c r="F338" s="5" t="s">
        <v>14</v>
      </c>
      <c r="G338" s="6">
        <v>3630.4029999999998</v>
      </c>
      <c r="H338" s="29"/>
      <c r="I338" s="29"/>
      <c r="J338" s="6">
        <v>4227.0600000000004</v>
      </c>
      <c r="K338" s="29"/>
      <c r="L338" s="29"/>
      <c r="M338" s="31">
        <f t="shared" si="1738"/>
        <v>596.65700000000061</v>
      </c>
      <c r="N338" s="36" t="str">
        <f t="shared" ref="N338" si="2167">IF(N337&gt;700,"NG",IF(N337&lt;400,"NG","OK"))</f>
        <v>OK</v>
      </c>
      <c r="O338" s="37"/>
      <c r="P338" s="87"/>
      <c r="Q338" s="90" t="str">
        <f t="shared" si="2144"/>
        <v>NG</v>
      </c>
      <c r="R338" s="6">
        <v>5576.21</v>
      </c>
      <c r="S338" s="29"/>
      <c r="T338" s="29"/>
      <c r="U338" s="31">
        <f t="shared" si="1740"/>
        <v>1349.1499999999996</v>
      </c>
      <c r="V338" s="42" t="str">
        <f>IF(V337&gt;1700,"NG",IF(V337&lt;1300,"NG","OK"))</f>
        <v>OK</v>
      </c>
      <c r="W338" s="37"/>
      <c r="X338" s="6">
        <v>5899.44</v>
      </c>
      <c r="Y338" s="29"/>
      <c r="Z338" s="29"/>
      <c r="AA338" s="31">
        <f t="shared" si="1741"/>
        <v>1672.3799999999992</v>
      </c>
      <c r="AB338" s="42" t="str">
        <f>IF(AB337&gt;2000,"NG",IF(AB337&lt;1600,"NG","OK"))</f>
        <v>OK</v>
      </c>
      <c r="AC338" s="37"/>
      <c r="AD338" s="6"/>
      <c r="AE338" s="29"/>
      <c r="AF338" s="29"/>
      <c r="AG338" s="31">
        <f t="shared" si="1742"/>
        <v>-4227.0600000000004</v>
      </c>
      <c r="AH338" s="47" t="str">
        <f>IF(AH337&gt;1700,"NG",IF(AH337&lt;1300,"NG","OK"))</f>
        <v>NG</v>
      </c>
      <c r="AI338" s="37"/>
      <c r="AJ338" s="6"/>
      <c r="AK338" s="29"/>
      <c r="AL338" s="29"/>
      <c r="AM338" s="31">
        <f t="shared" si="1743"/>
        <v>-4227.0600000000004</v>
      </c>
      <c r="AN338" s="47" t="str">
        <f>IF(AN337&gt;2000,"NG",IF(AN337&lt;1600,"NG","OK"))</f>
        <v>NG</v>
      </c>
      <c r="AO338" s="37"/>
      <c r="AP338" s="8"/>
      <c r="AQ338" s="8"/>
      <c r="AR338" s="8"/>
      <c r="AS338" s="50">
        <f t="shared" si="1744"/>
        <v>1945.8070000000002</v>
      </c>
      <c r="AT338" s="29"/>
      <c r="AU338" s="29"/>
      <c r="AV338" s="50">
        <f t="shared" si="1745"/>
        <v>2269.0369999999998</v>
      </c>
      <c r="AW338" s="29"/>
      <c r="AX338" s="29"/>
      <c r="AY338" s="1"/>
      <c r="AZ338" s="1"/>
      <c r="BB338" s="12">
        <v>3300</v>
      </c>
      <c r="BC338" s="12">
        <v>3900</v>
      </c>
      <c r="BD338" s="12">
        <v>400</v>
      </c>
      <c r="BE338" s="12">
        <v>700</v>
      </c>
      <c r="BF338" s="12">
        <v>3000</v>
      </c>
      <c r="BG338" s="12">
        <v>1300</v>
      </c>
      <c r="BH338" s="12">
        <v>1700</v>
      </c>
      <c r="BI338" s="12">
        <v>1600</v>
      </c>
      <c r="BJ338" s="12">
        <v>2000</v>
      </c>
    </row>
    <row r="339" spans="2:62">
      <c r="B339" s="9"/>
      <c r="C339" s="9"/>
      <c r="D339" s="9"/>
      <c r="E339" s="9"/>
      <c r="F339" s="5" t="s">
        <v>15</v>
      </c>
      <c r="G339" s="6">
        <v>3636.5929999999998</v>
      </c>
      <c r="H339" s="30"/>
      <c r="I339" s="30"/>
      <c r="J339" s="6">
        <v>4283.3100000000004</v>
      </c>
      <c r="K339" s="30"/>
      <c r="L339" s="30"/>
      <c r="M339" s="31">
        <f t="shared" si="1738"/>
        <v>646.71700000000055</v>
      </c>
      <c r="N339" s="38"/>
      <c r="O339" s="39"/>
      <c r="P339" s="88"/>
      <c r="Q339" s="91" t="str">
        <f t="shared" si="2144"/>
        <v>NG</v>
      </c>
      <c r="R339" s="6">
        <v>5606.55</v>
      </c>
      <c r="S339" s="30"/>
      <c r="T339" s="30"/>
      <c r="U339" s="31">
        <f t="shared" si="1740"/>
        <v>1323.2399999999998</v>
      </c>
      <c r="V339" s="43"/>
      <c r="W339" s="39"/>
      <c r="X339" s="6">
        <v>5937.36</v>
      </c>
      <c r="Y339" s="30"/>
      <c r="Z339" s="30"/>
      <c r="AA339" s="31">
        <f t="shared" si="1741"/>
        <v>1654.0499999999993</v>
      </c>
      <c r="AB339" s="42"/>
      <c r="AC339" s="39"/>
      <c r="AD339" s="6"/>
      <c r="AE339" s="30"/>
      <c r="AF339" s="30"/>
      <c r="AG339" s="31">
        <f t="shared" si="1742"/>
        <v>-4283.3100000000004</v>
      </c>
      <c r="AH339" s="48"/>
      <c r="AI339" s="39"/>
      <c r="AJ339" s="6"/>
      <c r="AK339" s="30"/>
      <c r="AL339" s="30"/>
      <c r="AM339" s="31">
        <f t="shared" si="1743"/>
        <v>-4283.3100000000004</v>
      </c>
      <c r="AN339" s="48"/>
      <c r="AO339" s="39"/>
      <c r="AP339" s="9"/>
      <c r="AQ339" s="9"/>
      <c r="AR339" s="9"/>
      <c r="AS339" s="50">
        <f t="shared" si="1744"/>
        <v>1969.9570000000003</v>
      </c>
      <c r="AT339" s="30"/>
      <c r="AU339" s="30"/>
      <c r="AV339" s="50">
        <f t="shared" si="1745"/>
        <v>2300.7669999999998</v>
      </c>
      <c r="AW339" s="30"/>
      <c r="AX339" s="30"/>
      <c r="AY339" s="21"/>
      <c r="AZ339" s="21"/>
      <c r="BB339" s="12">
        <v>3300</v>
      </c>
      <c r="BC339" s="12">
        <v>3900</v>
      </c>
      <c r="BD339" s="12">
        <v>400</v>
      </c>
      <c r="BE339" s="12">
        <v>700</v>
      </c>
      <c r="BF339" s="12">
        <v>3000</v>
      </c>
      <c r="BG339" s="12">
        <v>1300</v>
      </c>
      <c r="BH339" s="12">
        <v>1700</v>
      </c>
      <c r="BI339" s="12">
        <v>1600</v>
      </c>
      <c r="BJ339" s="12">
        <v>2000</v>
      </c>
    </row>
    <row r="340" spans="2:62">
      <c r="B340" s="4"/>
      <c r="C340" s="4"/>
      <c r="D340" s="4"/>
      <c r="E340" s="4"/>
      <c r="F340" s="5" t="s">
        <v>174</v>
      </c>
      <c r="G340" s="6">
        <v>3523.7379999999998</v>
      </c>
      <c r="H340" s="27"/>
      <c r="I340" s="27"/>
      <c r="J340" s="6">
        <v>3963.57</v>
      </c>
      <c r="K340" s="27"/>
      <c r="L340" s="27"/>
      <c r="M340" s="31">
        <f t="shared" si="1738"/>
        <v>439.83200000000033</v>
      </c>
      <c r="N340" s="32"/>
      <c r="O340" s="33"/>
      <c r="P340" s="86">
        <v>2479.0300000000002</v>
      </c>
      <c r="Q340" s="89" t="str">
        <f t="shared" ref="Q340" si="2168">IF(P340&gt;3000,"NG","OK")</f>
        <v>OK</v>
      </c>
      <c r="R340" s="6">
        <v>5989.86</v>
      </c>
      <c r="S340" s="27"/>
      <c r="T340" s="27"/>
      <c r="U340" s="31">
        <f t="shared" si="1740"/>
        <v>2026.2899999999995</v>
      </c>
      <c r="V340" s="40"/>
      <c r="W340" s="33"/>
      <c r="X340" s="6">
        <v>6161.26</v>
      </c>
      <c r="Y340" s="27"/>
      <c r="Z340" s="27"/>
      <c r="AA340" s="31">
        <f t="shared" si="1741"/>
        <v>2197.69</v>
      </c>
      <c r="AB340" s="40"/>
      <c r="AC340" s="33"/>
      <c r="AD340" s="6"/>
      <c r="AE340" s="27"/>
      <c r="AF340" s="27"/>
      <c r="AG340" s="31">
        <f t="shared" si="1742"/>
        <v>-3963.57</v>
      </c>
      <c r="AH340" s="45"/>
      <c r="AI340" s="33"/>
      <c r="AJ340" s="6"/>
      <c r="AK340" s="27"/>
      <c r="AL340" s="27"/>
      <c r="AM340" s="31">
        <f t="shared" si="1743"/>
        <v>-3963.57</v>
      </c>
      <c r="AN340" s="47"/>
      <c r="AO340" s="33"/>
      <c r="AP340" s="4"/>
      <c r="AQ340" s="4"/>
      <c r="AR340" s="4"/>
      <c r="AS340" s="50">
        <f t="shared" si="1744"/>
        <v>2466.1219999999998</v>
      </c>
      <c r="AT340" s="27"/>
      <c r="AU340" s="27"/>
      <c r="AV340" s="50">
        <f t="shared" si="1745"/>
        <v>2637.5220000000004</v>
      </c>
      <c r="AW340" s="27"/>
      <c r="AX340" s="27"/>
      <c r="AY340" s="16"/>
      <c r="AZ340" s="16"/>
      <c r="BB340" s="12">
        <v>3300</v>
      </c>
      <c r="BC340" s="12">
        <v>3900</v>
      </c>
      <c r="BD340" s="12">
        <v>400</v>
      </c>
      <c r="BE340" s="12">
        <v>700</v>
      </c>
      <c r="BF340" s="12">
        <v>3000</v>
      </c>
      <c r="BG340" s="12">
        <v>1300</v>
      </c>
      <c r="BH340" s="12">
        <v>1700</v>
      </c>
      <c r="BI340" s="12">
        <v>1600</v>
      </c>
      <c r="BJ340" s="12">
        <v>2000</v>
      </c>
    </row>
    <row r="341" spans="2:62">
      <c r="B341" s="54">
        <v>44972</v>
      </c>
      <c r="C341" s="55" t="s">
        <v>175</v>
      </c>
      <c r="D341" s="55" t="s">
        <v>169</v>
      </c>
      <c r="E341" s="55" t="s">
        <v>192</v>
      </c>
      <c r="F341" s="5" t="s">
        <v>177</v>
      </c>
      <c r="G341" s="6">
        <v>3619.5639999999999</v>
      </c>
      <c r="H341" s="28">
        <f t="shared" ref="H341" si="2169">AVERAGE(G340:G343)</f>
        <v>3550.0407500000001</v>
      </c>
      <c r="I341" s="28">
        <f t="shared" ref="I341" si="2170">STDEV(G340:G343)*3</f>
        <v>324.80030780196307</v>
      </c>
      <c r="J341" s="6">
        <v>3957.45</v>
      </c>
      <c r="K341" s="28">
        <f t="shared" ref="K341" si="2171">AVERAGE(J340:J343)</f>
        <v>3967.42</v>
      </c>
      <c r="L341" s="28">
        <f t="shared" ref="L341" si="2172">STDEV(J340:J343)*3</f>
        <v>249.22727820204597</v>
      </c>
      <c r="M341" s="31">
        <f t="shared" si="1738"/>
        <v>337.88599999999997</v>
      </c>
      <c r="N341" s="34">
        <f t="shared" ref="N341" si="2173">AVERAGE(M340:M343)</f>
        <v>417.37925000000007</v>
      </c>
      <c r="O341" s="35">
        <f t="shared" ref="O341" si="2174">STDEV(M340:M343)*3</f>
        <v>165.59041550841687</v>
      </c>
      <c r="P341" s="87"/>
      <c r="Q341" s="90" t="str">
        <f t="shared" si="2144"/>
        <v>NG</v>
      </c>
      <c r="R341" s="6">
        <v>5228.9799999999996</v>
      </c>
      <c r="S341" s="28">
        <f t="shared" ref="S341" si="2175">AVERAGE(R340:R343)</f>
        <v>5457.5775000000003</v>
      </c>
      <c r="T341" s="28">
        <f t="shared" ref="T341" si="2176">STDEV(R340:R343)*3</f>
        <v>1071.134443207294</v>
      </c>
      <c r="U341" s="31">
        <f t="shared" si="1740"/>
        <v>1271.5299999999997</v>
      </c>
      <c r="V341" s="41">
        <f t="shared" ref="V341" si="2177">AVERAGE(U340:U343)</f>
        <v>1490.1574999999998</v>
      </c>
      <c r="W341" s="35">
        <f t="shared" ref="W341" si="2178">STDEV(U340:U343)*3</f>
        <v>1115.4222137043007</v>
      </c>
      <c r="X341" s="6">
        <v>5526.41</v>
      </c>
      <c r="Y341" s="28">
        <f t="shared" ref="Y341" si="2179">AVERAGE(X340:X343)</f>
        <v>5732.5374999999995</v>
      </c>
      <c r="Z341" s="28">
        <f t="shared" ref="Z341" si="2180">STDEV(X340:X343)*3</f>
        <v>871.22144098099477</v>
      </c>
      <c r="AA341" s="31">
        <f t="shared" si="1741"/>
        <v>1568.96</v>
      </c>
      <c r="AB341" s="41">
        <f t="shared" ref="AB341" si="2181">AVERAGE(AA340:AA343)</f>
        <v>1765.1174999999998</v>
      </c>
      <c r="AC341" s="35">
        <f t="shared" ref="AC341" si="2182">STDEV(AA340:AA343)*3</f>
        <v>930.48741852053172</v>
      </c>
      <c r="AD341" s="6"/>
      <c r="AE341" s="28" t="e">
        <f t="shared" ref="AE341" si="2183">AVERAGE(AD340:AD343)</f>
        <v>#DIV/0!</v>
      </c>
      <c r="AF341" s="28" t="e">
        <f t="shared" ref="AF341" si="2184">STDEV(AD340:AD343)*3</f>
        <v>#DIV/0!</v>
      </c>
      <c r="AG341" s="31">
        <f t="shared" si="1742"/>
        <v>-3957.45</v>
      </c>
      <c r="AH341" s="46">
        <f t="shared" ref="AH341" si="2185">AVERAGE(AG340:AG343)</f>
        <v>-3967.42</v>
      </c>
      <c r="AI341" s="35">
        <f t="shared" ref="AI341" si="2186">STDEV(AG340:AG343)*3</f>
        <v>249.22727820204597</v>
      </c>
      <c r="AJ341" s="6"/>
      <c r="AK341" s="28" t="e">
        <f t="shared" ref="AK341" si="2187">AVERAGE(AJ340:AJ343)</f>
        <v>#DIV/0!</v>
      </c>
      <c r="AL341" s="28" t="e">
        <f t="shared" ref="AL341" si="2188">STDEV(AJ340:AJ343)*3</f>
        <v>#DIV/0!</v>
      </c>
      <c r="AM341" s="31">
        <f t="shared" si="1743"/>
        <v>-3957.45</v>
      </c>
      <c r="AN341" s="46">
        <f t="shared" ref="AN341" si="2189">AVERAGE(AM340:AM343)</f>
        <v>-3967.42</v>
      </c>
      <c r="AO341" s="35">
        <f t="shared" ref="AO341" si="2190">STDEV(AM340:AM343)*3</f>
        <v>249.22727820204597</v>
      </c>
      <c r="AP341" s="25"/>
      <c r="AQ341" s="25"/>
      <c r="AR341" s="25"/>
      <c r="AS341" s="50">
        <f t="shared" si="1744"/>
        <v>1609.4159999999997</v>
      </c>
      <c r="AT341" s="28">
        <f t="shared" ref="AT341" si="2191">AVERAGE(AS340:AS343)</f>
        <v>1907.5367499999998</v>
      </c>
      <c r="AU341" s="28">
        <f t="shared" ref="AU341" si="2192">STDEV(AS340:AS343)*3</f>
        <v>1191.9033315115216</v>
      </c>
      <c r="AV341" s="50">
        <f t="shared" si="1745"/>
        <v>1906.846</v>
      </c>
      <c r="AW341" s="28">
        <f t="shared" ref="AW341" si="2193">AVERAGE(AV340:AV343)</f>
        <v>2182.4967499999998</v>
      </c>
      <c r="AX341" s="28">
        <f t="shared" ref="AX341" si="2194">STDEV(AV340:AV343)*3</f>
        <v>1016.9143255103925</v>
      </c>
      <c r="AY341" s="2">
        <f t="shared" ref="AY341" si="2195">IF(IF(COUNTBLANK(R340:R343),"",IF(AND(V342="OK",AB342="OK"),V341,AH341))&gt;0,IF(COUNTBLANK(R340:R343),"",IF(AND(V342="OK",AB342="OK"),V341,AH341)),"")</f>
        <v>1490.1574999999998</v>
      </c>
      <c r="AZ341" s="2">
        <f t="shared" ref="AZ341" si="2196">IF(IF(COUNTBLANK(R340:R343),"",IF(AND(V342="OK",AB342="OK"),AB341,AN341))&gt;0,IF(COUNTBLANK(R340:R343),"",IF(AND(V342="OK",AB342="OK"),AB341,AN341)),"")</f>
        <v>1765.1174999999998</v>
      </c>
      <c r="BB341" s="12">
        <v>3300</v>
      </c>
      <c r="BC341" s="12">
        <v>3900</v>
      </c>
      <c r="BD341" s="12">
        <v>400</v>
      </c>
      <c r="BE341" s="12">
        <v>700</v>
      </c>
      <c r="BF341" s="12">
        <v>3000</v>
      </c>
      <c r="BG341" s="12">
        <v>1300</v>
      </c>
      <c r="BH341" s="12">
        <v>1700</v>
      </c>
      <c r="BI341" s="12">
        <v>1600</v>
      </c>
      <c r="BJ341" s="12">
        <v>2000</v>
      </c>
    </row>
    <row r="342" spans="2:62">
      <c r="B342" s="8"/>
      <c r="C342" s="8"/>
      <c r="D342" s="8"/>
      <c r="E342" s="8"/>
      <c r="F342" s="5" t="s">
        <v>178</v>
      </c>
      <c r="G342" s="6">
        <v>3648.2339999999999</v>
      </c>
      <c r="H342" s="29"/>
      <c r="I342" s="29"/>
      <c r="J342" s="6">
        <v>4075.56</v>
      </c>
      <c r="K342" s="29"/>
      <c r="L342" s="29"/>
      <c r="M342" s="31">
        <f t="shared" si="1738"/>
        <v>427.32600000000002</v>
      </c>
      <c r="N342" s="36" t="str">
        <f t="shared" ref="N342" si="2197">IF(N341&gt;700,"NG",IF(N341&lt;400,"NG","OK"))</f>
        <v>OK</v>
      </c>
      <c r="O342" s="37"/>
      <c r="P342" s="87"/>
      <c r="Q342" s="90" t="str">
        <f t="shared" si="2144"/>
        <v>NG</v>
      </c>
      <c r="R342" s="6">
        <v>5286.38</v>
      </c>
      <c r="S342" s="29"/>
      <c r="T342" s="29"/>
      <c r="U342" s="31">
        <f t="shared" si="1740"/>
        <v>1210.8200000000002</v>
      </c>
      <c r="V342" s="42" t="str">
        <f>IF(V341&gt;1700,"NG",IF(V341&lt;1300,"NG","OK"))</f>
        <v>OK</v>
      </c>
      <c r="W342" s="37"/>
      <c r="X342" s="6">
        <v>5590.07</v>
      </c>
      <c r="Y342" s="29"/>
      <c r="Z342" s="29"/>
      <c r="AA342" s="31">
        <f t="shared" si="1741"/>
        <v>1514.5099999999998</v>
      </c>
      <c r="AB342" s="42" t="str">
        <f>IF(AB341&gt;2000,"NG",IF(AB341&lt;1600,"NG","OK"))</f>
        <v>OK</v>
      </c>
      <c r="AC342" s="37"/>
      <c r="AD342" s="6"/>
      <c r="AE342" s="29"/>
      <c r="AF342" s="29"/>
      <c r="AG342" s="31">
        <f t="shared" si="1742"/>
        <v>-4075.56</v>
      </c>
      <c r="AH342" s="47" t="str">
        <f>IF(AH341&gt;1700,"NG",IF(AH341&lt;1300,"NG","OK"))</f>
        <v>NG</v>
      </c>
      <c r="AI342" s="37"/>
      <c r="AJ342" s="6"/>
      <c r="AK342" s="29"/>
      <c r="AL342" s="29"/>
      <c r="AM342" s="31">
        <f t="shared" si="1743"/>
        <v>-4075.56</v>
      </c>
      <c r="AN342" s="47" t="str">
        <f>IF(AN341&gt;2000,"NG",IF(AN341&lt;1600,"NG","OK"))</f>
        <v>NG</v>
      </c>
      <c r="AO342" s="37"/>
      <c r="AP342" s="8"/>
      <c r="AQ342" s="8"/>
      <c r="AR342" s="8"/>
      <c r="AS342" s="50">
        <f t="shared" si="1744"/>
        <v>1638.1460000000002</v>
      </c>
      <c r="AT342" s="29"/>
      <c r="AU342" s="29"/>
      <c r="AV342" s="50">
        <f t="shared" si="1745"/>
        <v>1941.8359999999998</v>
      </c>
      <c r="AW342" s="29"/>
      <c r="AX342" s="29"/>
      <c r="AY342" s="1"/>
      <c r="AZ342" s="1"/>
      <c r="BB342" s="12">
        <v>3300</v>
      </c>
      <c r="BC342" s="12">
        <v>3900</v>
      </c>
      <c r="BD342" s="12">
        <v>400</v>
      </c>
      <c r="BE342" s="12">
        <v>700</v>
      </c>
      <c r="BF342" s="12">
        <v>3000</v>
      </c>
      <c r="BG342" s="12">
        <v>1300</v>
      </c>
      <c r="BH342" s="12">
        <v>1700</v>
      </c>
      <c r="BI342" s="12">
        <v>1600</v>
      </c>
      <c r="BJ342" s="12">
        <v>2000</v>
      </c>
    </row>
    <row r="343" spans="2:62">
      <c r="B343" s="9"/>
      <c r="C343" s="9"/>
      <c r="D343" s="9"/>
      <c r="E343" s="9"/>
      <c r="F343" s="5" t="s">
        <v>179</v>
      </c>
      <c r="G343" s="6">
        <v>3408.627</v>
      </c>
      <c r="H343" s="30"/>
      <c r="I343" s="30"/>
      <c r="J343" s="6">
        <v>3873.1</v>
      </c>
      <c r="K343" s="30"/>
      <c r="L343" s="30"/>
      <c r="M343" s="31">
        <f t="shared" si="1738"/>
        <v>464.47299999999996</v>
      </c>
      <c r="N343" s="38"/>
      <c r="O343" s="39"/>
      <c r="P343" s="88"/>
      <c r="Q343" s="91" t="str">
        <f t="shared" si="2144"/>
        <v>NG</v>
      </c>
      <c r="R343" s="6">
        <v>5325.09</v>
      </c>
      <c r="S343" s="30"/>
      <c r="T343" s="30"/>
      <c r="U343" s="31">
        <f t="shared" si="1740"/>
        <v>1451.9900000000002</v>
      </c>
      <c r="V343" s="43"/>
      <c r="W343" s="39"/>
      <c r="X343" s="6">
        <v>5652.41</v>
      </c>
      <c r="Y343" s="30"/>
      <c r="Z343" s="30"/>
      <c r="AA343" s="31">
        <f t="shared" si="1741"/>
        <v>1779.31</v>
      </c>
      <c r="AB343" s="42"/>
      <c r="AC343" s="39"/>
      <c r="AD343" s="6"/>
      <c r="AE343" s="30"/>
      <c r="AF343" s="30"/>
      <c r="AG343" s="31">
        <f t="shared" si="1742"/>
        <v>-3873.1</v>
      </c>
      <c r="AH343" s="48"/>
      <c r="AI343" s="39"/>
      <c r="AJ343" s="6"/>
      <c r="AK343" s="30"/>
      <c r="AL343" s="30"/>
      <c r="AM343" s="31">
        <f t="shared" si="1743"/>
        <v>-3873.1</v>
      </c>
      <c r="AN343" s="48"/>
      <c r="AO343" s="39"/>
      <c r="AP343" s="9"/>
      <c r="AQ343" s="9"/>
      <c r="AR343" s="9"/>
      <c r="AS343" s="50">
        <f t="shared" si="1744"/>
        <v>1916.4630000000002</v>
      </c>
      <c r="AT343" s="30"/>
      <c r="AU343" s="30"/>
      <c r="AV343" s="50">
        <f t="shared" si="1745"/>
        <v>2243.7829999999999</v>
      </c>
      <c r="AW343" s="30"/>
      <c r="AX343" s="30"/>
      <c r="AY343" s="21"/>
      <c r="AZ343" s="21"/>
      <c r="BB343" s="12">
        <v>3300</v>
      </c>
      <c r="BC343" s="12">
        <v>3900</v>
      </c>
      <c r="BD343" s="12">
        <v>400</v>
      </c>
      <c r="BE343" s="12">
        <v>700</v>
      </c>
      <c r="BF343" s="12">
        <v>3000</v>
      </c>
      <c r="BG343" s="12">
        <v>1300</v>
      </c>
      <c r="BH343" s="12">
        <v>1700</v>
      </c>
      <c r="BI343" s="12">
        <v>1600</v>
      </c>
      <c r="BJ343" s="12">
        <v>2000</v>
      </c>
    </row>
    <row r="344" spans="2:62">
      <c r="B344" s="4"/>
      <c r="C344" s="4"/>
      <c r="D344" s="4"/>
      <c r="E344" s="4"/>
      <c r="F344" s="5" t="s">
        <v>174</v>
      </c>
      <c r="G344" s="6">
        <v>3505.259</v>
      </c>
      <c r="H344" s="27"/>
      <c r="I344" s="27"/>
      <c r="J344" s="6">
        <v>4102.6899999999996</v>
      </c>
      <c r="K344" s="27"/>
      <c r="L344" s="27"/>
      <c r="M344" s="31">
        <f t="shared" si="1738"/>
        <v>597.43099999999959</v>
      </c>
      <c r="N344" s="32"/>
      <c r="O344" s="33"/>
      <c r="P344" s="86">
        <v>2533.3200000000002</v>
      </c>
      <c r="Q344" s="89" t="str">
        <f t="shared" ref="Q344" si="2198">IF(P344&gt;3000,"NG","OK")</f>
        <v>OK</v>
      </c>
      <c r="R344" s="6">
        <v>7077.41</v>
      </c>
      <c r="S344" s="27"/>
      <c r="T344" s="27"/>
      <c r="U344" s="31">
        <f t="shared" si="1740"/>
        <v>2974.7200000000003</v>
      </c>
      <c r="V344" s="40"/>
      <c r="W344" s="33"/>
      <c r="X344" s="6">
        <v>7084.8</v>
      </c>
      <c r="Y344" s="27"/>
      <c r="Z344" s="27"/>
      <c r="AA344" s="31">
        <f t="shared" si="1741"/>
        <v>2982.1100000000006</v>
      </c>
      <c r="AB344" s="40"/>
      <c r="AC344" s="33"/>
      <c r="AD344" s="6"/>
      <c r="AE344" s="27"/>
      <c r="AF344" s="27"/>
      <c r="AG344" s="31">
        <f t="shared" si="1742"/>
        <v>-4102.6899999999996</v>
      </c>
      <c r="AH344" s="45"/>
      <c r="AI344" s="33"/>
      <c r="AJ344" s="6"/>
      <c r="AK344" s="27"/>
      <c r="AL344" s="27"/>
      <c r="AM344" s="31">
        <f t="shared" si="1743"/>
        <v>-4102.6899999999996</v>
      </c>
      <c r="AN344" s="47"/>
      <c r="AO344" s="33"/>
      <c r="AP344" s="4"/>
      <c r="AQ344" s="4"/>
      <c r="AR344" s="4"/>
      <c r="AS344" s="50">
        <f t="shared" si="1744"/>
        <v>3572.1509999999998</v>
      </c>
      <c r="AT344" s="27"/>
      <c r="AU344" s="27"/>
      <c r="AV344" s="50">
        <f t="shared" si="1745"/>
        <v>3579.5410000000002</v>
      </c>
      <c r="AW344" s="27"/>
      <c r="AX344" s="27"/>
      <c r="AY344" s="16"/>
      <c r="AZ344" s="16"/>
      <c r="BB344" s="12">
        <v>3300</v>
      </c>
      <c r="BC344" s="12">
        <v>3900</v>
      </c>
      <c r="BD344" s="12">
        <v>400</v>
      </c>
      <c r="BE344" s="12">
        <v>700</v>
      </c>
      <c r="BF344" s="12">
        <v>3000</v>
      </c>
      <c r="BG344" s="12">
        <v>1300</v>
      </c>
      <c r="BH344" s="12">
        <v>1700</v>
      </c>
      <c r="BI344" s="12">
        <v>1600</v>
      </c>
      <c r="BJ344" s="12">
        <v>2000</v>
      </c>
    </row>
    <row r="345" spans="2:62">
      <c r="B345" s="54">
        <v>44972</v>
      </c>
      <c r="C345" s="55" t="s">
        <v>175</v>
      </c>
      <c r="D345" s="55" t="s">
        <v>169</v>
      </c>
      <c r="E345" s="55" t="s">
        <v>193</v>
      </c>
      <c r="F345" s="5" t="s">
        <v>177</v>
      </c>
      <c r="G345" s="6">
        <v>3588.4859999999999</v>
      </c>
      <c r="H345" s="28">
        <f t="shared" ref="H345" si="2199">AVERAGE(G344:G347)</f>
        <v>3546.9572499999999</v>
      </c>
      <c r="I345" s="28">
        <f t="shared" ref="I345" si="2200">STDEV(G344:G347)*3</f>
        <v>155.48511638819312</v>
      </c>
      <c r="J345" s="6">
        <v>3994.68</v>
      </c>
      <c r="K345" s="28">
        <f t="shared" ref="K345" si="2201">AVERAGE(J344:J347)</f>
        <v>4085.6674999999996</v>
      </c>
      <c r="L345" s="28">
        <f t="shared" ref="L345" si="2202">STDEV(J344:J347)*3</f>
        <v>221.36358965511954</v>
      </c>
      <c r="M345" s="31">
        <f t="shared" si="1738"/>
        <v>406.19399999999996</v>
      </c>
      <c r="N345" s="34">
        <f t="shared" ref="N345" si="2203">AVERAGE(M344:M347)</f>
        <v>538.71024999999997</v>
      </c>
      <c r="O345" s="35">
        <f t="shared" ref="O345" si="2204">STDEV(M344:M347)*3</f>
        <v>359.04924738571685</v>
      </c>
      <c r="P345" s="87"/>
      <c r="Q345" s="90" t="str">
        <f t="shared" si="2144"/>
        <v>NG</v>
      </c>
      <c r="R345" s="6">
        <v>5084.34</v>
      </c>
      <c r="S345" s="28">
        <f t="shared" ref="S345" si="2205">AVERAGE(R344:R347)</f>
        <v>5658.24</v>
      </c>
      <c r="T345" s="28">
        <f t="shared" ref="T345" si="2206">STDEV(R344:R347)*3</f>
        <v>2846.7063581971461</v>
      </c>
      <c r="U345" s="31">
        <f t="shared" si="1740"/>
        <v>1089.6600000000003</v>
      </c>
      <c r="V345" s="41">
        <f t="shared" ref="V345" si="2207">AVERAGE(U344:U347)</f>
        <v>1572.5725000000002</v>
      </c>
      <c r="W345" s="35">
        <f t="shared" ref="W345" si="2208">STDEV(U344:U347)*3</f>
        <v>2809.3545548444035</v>
      </c>
      <c r="X345" s="6">
        <v>5497.87</v>
      </c>
      <c r="Y345" s="28">
        <f t="shared" ref="Y345" si="2209">AVERAGE(X344:X347)</f>
        <v>5922.1525000000001</v>
      </c>
      <c r="Z345" s="28">
        <f t="shared" ref="Z345" si="2210">STDEV(X344:X347)*3</f>
        <v>2326.6082092662364</v>
      </c>
      <c r="AA345" s="31">
        <f t="shared" si="1741"/>
        <v>1503.19</v>
      </c>
      <c r="AB345" s="41">
        <f t="shared" ref="AB345" si="2211">AVERAGE(AA344:AA347)</f>
        <v>1836.4850000000001</v>
      </c>
      <c r="AC345" s="35">
        <f t="shared" ref="AC345" si="2212">STDEV(AA344:AA347)*3</f>
        <v>2297.1865700678313</v>
      </c>
      <c r="AD345" s="6"/>
      <c r="AE345" s="28" t="e">
        <f t="shared" ref="AE345" si="2213">AVERAGE(AD344:AD347)</f>
        <v>#DIV/0!</v>
      </c>
      <c r="AF345" s="28" t="e">
        <f t="shared" ref="AF345" si="2214">STDEV(AD344:AD347)*3</f>
        <v>#DIV/0!</v>
      </c>
      <c r="AG345" s="31">
        <f t="shared" si="1742"/>
        <v>-3994.68</v>
      </c>
      <c r="AH345" s="46">
        <f t="shared" ref="AH345" si="2215">AVERAGE(AG344:AG347)</f>
        <v>-4085.6674999999996</v>
      </c>
      <c r="AI345" s="35">
        <f t="shared" ref="AI345" si="2216">STDEV(AG344:AG347)*3</f>
        <v>221.36358965511954</v>
      </c>
      <c r="AJ345" s="6"/>
      <c r="AK345" s="28" t="e">
        <f t="shared" ref="AK345" si="2217">AVERAGE(AJ344:AJ347)</f>
        <v>#DIV/0!</v>
      </c>
      <c r="AL345" s="28" t="e">
        <f t="shared" ref="AL345" si="2218">STDEV(AJ344:AJ347)*3</f>
        <v>#DIV/0!</v>
      </c>
      <c r="AM345" s="31">
        <f t="shared" si="1743"/>
        <v>-3994.68</v>
      </c>
      <c r="AN345" s="46">
        <f t="shared" ref="AN345" si="2219">AVERAGE(AM344:AM347)</f>
        <v>-4085.6674999999996</v>
      </c>
      <c r="AO345" s="35">
        <f t="shared" ref="AO345" si="2220">STDEV(AM344:AM347)*3</f>
        <v>221.36358965511954</v>
      </c>
      <c r="AP345" s="25"/>
      <c r="AQ345" s="25"/>
      <c r="AR345" s="25"/>
      <c r="AS345" s="50">
        <f t="shared" si="1744"/>
        <v>1495.8540000000003</v>
      </c>
      <c r="AT345" s="28">
        <f t="shared" ref="AT345" si="2221">AVERAGE(AS344:AS347)</f>
        <v>2111.2827500000003</v>
      </c>
      <c r="AU345" s="28">
        <f t="shared" ref="AU345" si="2222">STDEV(AS344:AS347)*3</f>
        <v>2935.377112191592</v>
      </c>
      <c r="AV345" s="50">
        <f t="shared" si="1745"/>
        <v>1909.384</v>
      </c>
      <c r="AW345" s="28">
        <f t="shared" ref="AW345" si="2223">AVERAGE(AV344:AV347)</f>
        <v>2375.1952499999998</v>
      </c>
      <c r="AX345" s="28">
        <f t="shared" ref="AX345" si="2224">STDEV(AV344:AV347)*3</f>
        <v>2415.1256864391662</v>
      </c>
      <c r="AY345" s="2">
        <f t="shared" ref="AY345" si="2225">IF(IF(COUNTBLANK(R344:R347),"",IF(AND(V346="OK",AB346="OK"),V345,AH345))&gt;0,IF(COUNTBLANK(R344:R347),"",IF(AND(V346="OK",AB346="OK"),V345,AH345)),"")</f>
        <v>1572.5725000000002</v>
      </c>
      <c r="AZ345" s="2">
        <f t="shared" ref="AZ345" si="2226">IF(IF(COUNTBLANK(R344:R347),"",IF(AND(V346="OK",AB346="OK"),AB345,AN345))&gt;0,IF(COUNTBLANK(R344:R347),"",IF(AND(V346="OK",AB346="OK"),AB345,AN345)),"")</f>
        <v>1836.4850000000001</v>
      </c>
      <c r="BB345" s="12">
        <v>3300</v>
      </c>
      <c r="BC345" s="12">
        <v>3900</v>
      </c>
      <c r="BD345" s="12">
        <v>400</v>
      </c>
      <c r="BE345" s="12">
        <v>700</v>
      </c>
      <c r="BF345" s="12">
        <v>3000</v>
      </c>
      <c r="BG345" s="12">
        <v>1300</v>
      </c>
      <c r="BH345" s="12">
        <v>1700</v>
      </c>
      <c r="BI345" s="12">
        <v>1600</v>
      </c>
      <c r="BJ345" s="12">
        <v>2000</v>
      </c>
    </row>
    <row r="346" spans="2:62">
      <c r="B346" s="8"/>
      <c r="C346" s="8"/>
      <c r="D346" s="8"/>
      <c r="E346" s="8"/>
      <c r="F346" s="5" t="s">
        <v>178</v>
      </c>
      <c r="G346" s="6">
        <v>3594.9749999999999</v>
      </c>
      <c r="H346" s="29"/>
      <c r="I346" s="29"/>
      <c r="J346" s="6">
        <v>4072.5</v>
      </c>
      <c r="K346" s="29"/>
      <c r="L346" s="29"/>
      <c r="M346" s="31">
        <f t="shared" si="1738"/>
        <v>477.52500000000009</v>
      </c>
      <c r="N346" s="36" t="str">
        <f t="shared" ref="N346" si="2227">IF(N345&gt;700,"NG",IF(N345&lt;400,"NG","OK"))</f>
        <v>OK</v>
      </c>
      <c r="O346" s="37"/>
      <c r="P346" s="87"/>
      <c r="Q346" s="90" t="str">
        <f t="shared" si="2144"/>
        <v>NG</v>
      </c>
      <c r="R346" s="6">
        <v>5252.93</v>
      </c>
      <c r="S346" s="29"/>
      <c r="T346" s="29"/>
      <c r="U346" s="31">
        <f t="shared" si="1740"/>
        <v>1180.4300000000003</v>
      </c>
      <c r="V346" s="42" t="str">
        <f>IF(V345&gt;1700,"NG",IF(V345&lt;1300,"NG","OK"))</f>
        <v>OK</v>
      </c>
      <c r="W346" s="37"/>
      <c r="X346" s="6">
        <v>5555.45</v>
      </c>
      <c r="Y346" s="29"/>
      <c r="Z346" s="29"/>
      <c r="AA346" s="31">
        <f t="shared" si="1741"/>
        <v>1482.9499999999998</v>
      </c>
      <c r="AB346" s="42" t="str">
        <f>IF(AB345&gt;2000,"NG",IF(AB345&lt;1600,"NG","OK"))</f>
        <v>OK</v>
      </c>
      <c r="AC346" s="37"/>
      <c r="AD346" s="6"/>
      <c r="AE346" s="29"/>
      <c r="AF346" s="29"/>
      <c r="AG346" s="31">
        <f t="shared" si="1742"/>
        <v>-4072.5</v>
      </c>
      <c r="AH346" s="47" t="str">
        <f>IF(AH345&gt;1700,"NG",IF(AH345&lt;1300,"NG","OK"))</f>
        <v>NG</v>
      </c>
      <c r="AI346" s="37"/>
      <c r="AJ346" s="6"/>
      <c r="AK346" s="29"/>
      <c r="AL346" s="29"/>
      <c r="AM346" s="31">
        <f t="shared" si="1743"/>
        <v>-4072.5</v>
      </c>
      <c r="AN346" s="47" t="str">
        <f>IF(AN345&gt;2000,"NG",IF(AN345&lt;1600,"NG","OK"))</f>
        <v>NG</v>
      </c>
      <c r="AO346" s="37"/>
      <c r="AP346" s="8"/>
      <c r="AQ346" s="8"/>
      <c r="AR346" s="8"/>
      <c r="AS346" s="50">
        <f t="shared" si="1744"/>
        <v>1657.9550000000004</v>
      </c>
      <c r="AT346" s="29"/>
      <c r="AU346" s="29"/>
      <c r="AV346" s="50">
        <f t="shared" si="1745"/>
        <v>1960.4749999999999</v>
      </c>
      <c r="AW346" s="29"/>
      <c r="AX346" s="29"/>
      <c r="AY346" s="1"/>
      <c r="AZ346" s="1"/>
      <c r="BB346" s="12">
        <v>3300</v>
      </c>
      <c r="BC346" s="12">
        <v>3900</v>
      </c>
      <c r="BD346" s="12">
        <v>400</v>
      </c>
      <c r="BE346" s="12">
        <v>700</v>
      </c>
      <c r="BF346" s="12">
        <v>3000</v>
      </c>
      <c r="BG346" s="12">
        <v>1300</v>
      </c>
      <c r="BH346" s="12">
        <v>1700</v>
      </c>
      <c r="BI346" s="12">
        <v>1600</v>
      </c>
      <c r="BJ346" s="12">
        <v>2000</v>
      </c>
    </row>
    <row r="347" spans="2:62">
      <c r="B347" s="9"/>
      <c r="C347" s="9"/>
      <c r="D347" s="9"/>
      <c r="E347" s="9"/>
      <c r="F347" s="5" t="s">
        <v>179</v>
      </c>
      <c r="G347" s="6">
        <v>3499.1089999999999</v>
      </c>
      <c r="H347" s="30"/>
      <c r="I347" s="30"/>
      <c r="J347" s="6">
        <v>4172.8</v>
      </c>
      <c r="K347" s="30"/>
      <c r="L347" s="30"/>
      <c r="M347" s="31">
        <f t="shared" si="1738"/>
        <v>673.69100000000026</v>
      </c>
      <c r="N347" s="38"/>
      <c r="O347" s="39"/>
      <c r="P347" s="88"/>
      <c r="Q347" s="91" t="str">
        <f t="shared" si="2144"/>
        <v>NG</v>
      </c>
      <c r="R347" s="6">
        <v>5218.28</v>
      </c>
      <c r="S347" s="30"/>
      <c r="T347" s="30"/>
      <c r="U347" s="31">
        <f t="shared" si="1740"/>
        <v>1045.4799999999996</v>
      </c>
      <c r="V347" s="43"/>
      <c r="W347" s="39"/>
      <c r="X347" s="6">
        <v>5550.49</v>
      </c>
      <c r="Y347" s="30"/>
      <c r="Z347" s="30"/>
      <c r="AA347" s="31">
        <f t="shared" si="1741"/>
        <v>1377.6899999999996</v>
      </c>
      <c r="AB347" s="42"/>
      <c r="AC347" s="39"/>
      <c r="AD347" s="6"/>
      <c r="AE347" s="30"/>
      <c r="AF347" s="30"/>
      <c r="AG347" s="31">
        <f t="shared" si="1742"/>
        <v>-4172.8</v>
      </c>
      <c r="AH347" s="48"/>
      <c r="AI347" s="39"/>
      <c r="AJ347" s="6"/>
      <c r="AK347" s="30"/>
      <c r="AL347" s="30"/>
      <c r="AM347" s="31">
        <f t="shared" si="1743"/>
        <v>-4172.8</v>
      </c>
      <c r="AN347" s="48"/>
      <c r="AO347" s="39"/>
      <c r="AP347" s="9"/>
      <c r="AQ347" s="9"/>
      <c r="AR347" s="9"/>
      <c r="AS347" s="50">
        <f t="shared" si="1744"/>
        <v>1719.1709999999998</v>
      </c>
      <c r="AT347" s="30"/>
      <c r="AU347" s="30"/>
      <c r="AV347" s="50">
        <f t="shared" si="1745"/>
        <v>2051.3809999999999</v>
      </c>
      <c r="AW347" s="30"/>
      <c r="AX347" s="30"/>
      <c r="AY347" s="21"/>
      <c r="AZ347" s="21"/>
      <c r="BB347" s="12">
        <v>3300</v>
      </c>
      <c r="BC347" s="12">
        <v>3900</v>
      </c>
      <c r="BD347" s="12">
        <v>400</v>
      </c>
      <c r="BE347" s="12">
        <v>700</v>
      </c>
      <c r="BF347" s="12">
        <v>3000</v>
      </c>
      <c r="BG347" s="12">
        <v>1300</v>
      </c>
      <c r="BH347" s="12">
        <v>1700</v>
      </c>
      <c r="BI347" s="12">
        <v>1600</v>
      </c>
      <c r="BJ347" s="12">
        <v>2000</v>
      </c>
    </row>
    <row r="348" spans="2:62">
      <c r="B348" s="4"/>
      <c r="C348" s="4"/>
      <c r="D348" s="4"/>
      <c r="E348" s="4"/>
      <c r="F348" s="5" t="s">
        <v>174</v>
      </c>
      <c r="G348" s="6">
        <v>3534.9110000000001</v>
      </c>
      <c r="H348" s="27"/>
      <c r="I348" s="27"/>
      <c r="J348" s="6">
        <v>4190.08</v>
      </c>
      <c r="K348" s="27"/>
      <c r="L348" s="27"/>
      <c r="M348" s="31">
        <f t="shared" ref="M348:M411" si="2228">J348-G348</f>
        <v>655.16899999999987</v>
      </c>
      <c r="N348" s="32"/>
      <c r="O348" s="33"/>
      <c r="P348" s="86">
        <v>2543.9499999999998</v>
      </c>
      <c r="Q348" s="89" t="str">
        <f t="shared" ref="Q348" si="2229">IF(P348&gt;3000,"NG","OK")</f>
        <v>OK</v>
      </c>
      <c r="R348" s="6">
        <v>5357.54</v>
      </c>
      <c r="S348" s="27"/>
      <c r="T348" s="27"/>
      <c r="U348" s="31">
        <f t="shared" ref="U348:U411" si="2230">R348-J348</f>
        <v>1167.46</v>
      </c>
      <c r="V348" s="40"/>
      <c r="W348" s="33"/>
      <c r="X348" s="6">
        <v>5705.4</v>
      </c>
      <c r="Y348" s="27"/>
      <c r="Z348" s="27"/>
      <c r="AA348" s="31">
        <f t="shared" ref="AA348:AA411" si="2231">X348-J348</f>
        <v>1515.3199999999997</v>
      </c>
      <c r="AB348" s="40"/>
      <c r="AC348" s="33"/>
      <c r="AD348" s="6"/>
      <c r="AE348" s="27"/>
      <c r="AF348" s="27"/>
      <c r="AG348" s="31">
        <f t="shared" ref="AG348:AG411" si="2232">AD348-J348</f>
        <v>-4190.08</v>
      </c>
      <c r="AH348" s="45"/>
      <c r="AI348" s="33"/>
      <c r="AJ348" s="6"/>
      <c r="AK348" s="27"/>
      <c r="AL348" s="27"/>
      <c r="AM348" s="31">
        <f t="shared" ref="AM348:AM411" si="2233">AJ348-J348</f>
        <v>-4190.08</v>
      </c>
      <c r="AN348" s="47"/>
      <c r="AO348" s="33"/>
      <c r="AP348" s="4"/>
      <c r="AQ348" s="4"/>
      <c r="AR348" s="4"/>
      <c r="AS348" s="50">
        <f t="shared" ref="AS348:AS411" si="2234">R348-G348</f>
        <v>1822.6289999999999</v>
      </c>
      <c r="AT348" s="27"/>
      <c r="AU348" s="27"/>
      <c r="AV348" s="50">
        <f t="shared" ref="AV348:AV411" si="2235">X348-G348</f>
        <v>2170.4889999999996</v>
      </c>
      <c r="AW348" s="27"/>
      <c r="AX348" s="27"/>
      <c r="AY348" s="16"/>
      <c r="AZ348" s="16"/>
      <c r="BB348" s="12">
        <v>3300</v>
      </c>
      <c r="BC348" s="12">
        <v>3900</v>
      </c>
      <c r="BD348" s="12">
        <v>400</v>
      </c>
      <c r="BE348" s="12">
        <v>700</v>
      </c>
      <c r="BF348" s="12">
        <v>3000</v>
      </c>
      <c r="BG348" s="12">
        <v>1300</v>
      </c>
      <c r="BH348" s="12">
        <v>1700</v>
      </c>
      <c r="BI348" s="12">
        <v>1600</v>
      </c>
      <c r="BJ348" s="12">
        <v>2000</v>
      </c>
    </row>
    <row r="349" spans="2:62">
      <c r="B349" s="54">
        <v>44972</v>
      </c>
      <c r="C349" s="55" t="s">
        <v>175</v>
      </c>
      <c r="D349" s="55" t="s">
        <v>169</v>
      </c>
      <c r="E349" s="55" t="s">
        <v>194</v>
      </c>
      <c r="F349" s="5" t="s">
        <v>177</v>
      </c>
      <c r="G349" s="6">
        <v>3554.11</v>
      </c>
      <c r="H349" s="28">
        <f t="shared" ref="H349" si="2236">AVERAGE(G348:G351)</f>
        <v>3557.8870000000002</v>
      </c>
      <c r="I349" s="28">
        <f t="shared" ref="I349" si="2237">STDEV(G348:G351)*3</f>
        <v>52.167276352134721</v>
      </c>
      <c r="J349" s="6">
        <v>3981.83</v>
      </c>
      <c r="K349" s="28">
        <f t="shared" ref="K349" si="2238">AVERAGE(J348:J351)</f>
        <v>4103.2674999999999</v>
      </c>
      <c r="L349" s="28">
        <f t="shared" ref="L349" si="2239">STDEV(J348:J351)*3</f>
        <v>264.61377897796626</v>
      </c>
      <c r="M349" s="31">
        <f t="shared" si="2228"/>
        <v>427.7199999999998</v>
      </c>
      <c r="N349" s="34">
        <f t="shared" ref="N349" si="2240">AVERAGE(M348:M351)</f>
        <v>545.38049999999987</v>
      </c>
      <c r="O349" s="35">
        <f t="shared" ref="O349" si="2241">STDEV(M348:M351)*3</f>
        <v>280.77790099471929</v>
      </c>
      <c r="P349" s="87"/>
      <c r="Q349" s="90" t="str">
        <f t="shared" si="2144"/>
        <v>NG</v>
      </c>
      <c r="R349" s="6">
        <v>5357.13</v>
      </c>
      <c r="S349" s="28">
        <f t="shared" ref="S349" si="2242">AVERAGE(R348:R351)</f>
        <v>5483.0725000000002</v>
      </c>
      <c r="T349" s="28">
        <f t="shared" ref="T349" si="2243">STDEV(R348:R351)*3</f>
        <v>504.7426328585691</v>
      </c>
      <c r="U349" s="31">
        <f t="shared" si="2230"/>
        <v>1375.3000000000002</v>
      </c>
      <c r="V349" s="41">
        <f t="shared" ref="V349" si="2244">AVERAGE(U348:U351)</f>
        <v>1379.8050000000001</v>
      </c>
      <c r="W349" s="35">
        <f t="shared" ref="W349" si="2245">STDEV(U348:U351)*3</f>
        <v>539.60822037845151</v>
      </c>
      <c r="X349" s="6">
        <v>5691.73</v>
      </c>
      <c r="Y349" s="28">
        <f t="shared" ref="Y349" si="2246">AVERAGE(X348:X351)</f>
        <v>5815.3099999999995</v>
      </c>
      <c r="Z349" s="28">
        <f t="shared" ref="Z349" si="2247">STDEV(X348:X351)*3</f>
        <v>431.39793393107493</v>
      </c>
      <c r="AA349" s="31">
        <f t="shared" si="2231"/>
        <v>1709.8999999999996</v>
      </c>
      <c r="AB349" s="41">
        <f t="shared" ref="AB349" si="2248">AVERAGE(AA348:AA351)</f>
        <v>1712.0424999999998</v>
      </c>
      <c r="AC349" s="35">
        <f t="shared" ref="AC349" si="2249">STDEV(AA348:AA351)*3</f>
        <v>458.4004596692721</v>
      </c>
      <c r="AD349" s="6"/>
      <c r="AE349" s="28" t="e">
        <f t="shared" ref="AE349" si="2250">AVERAGE(AD348:AD351)</f>
        <v>#DIV/0!</v>
      </c>
      <c r="AF349" s="28" t="e">
        <f t="shared" ref="AF349" si="2251">STDEV(AD348:AD351)*3</f>
        <v>#DIV/0!</v>
      </c>
      <c r="AG349" s="31">
        <f t="shared" si="2232"/>
        <v>-3981.83</v>
      </c>
      <c r="AH349" s="46">
        <f t="shared" ref="AH349" si="2252">AVERAGE(AG348:AG351)</f>
        <v>-4103.2674999999999</v>
      </c>
      <c r="AI349" s="35">
        <f t="shared" ref="AI349" si="2253">STDEV(AG348:AG351)*3</f>
        <v>264.61377897796626</v>
      </c>
      <c r="AJ349" s="6"/>
      <c r="AK349" s="28" t="e">
        <f t="shared" ref="AK349" si="2254">AVERAGE(AJ348:AJ351)</f>
        <v>#DIV/0!</v>
      </c>
      <c r="AL349" s="28" t="e">
        <f t="shared" ref="AL349" si="2255">STDEV(AJ348:AJ351)*3</f>
        <v>#DIV/0!</v>
      </c>
      <c r="AM349" s="31">
        <f t="shared" si="2233"/>
        <v>-3981.83</v>
      </c>
      <c r="AN349" s="46">
        <f t="shared" ref="AN349" si="2256">AVERAGE(AM348:AM351)</f>
        <v>-4103.2674999999999</v>
      </c>
      <c r="AO349" s="35">
        <f t="shared" ref="AO349" si="2257">STDEV(AM348:AM351)*3</f>
        <v>264.61377897796626</v>
      </c>
      <c r="AP349" s="25"/>
      <c r="AQ349" s="25"/>
      <c r="AR349" s="25"/>
      <c r="AS349" s="50">
        <f t="shared" si="2234"/>
        <v>1803.02</v>
      </c>
      <c r="AT349" s="28">
        <f t="shared" ref="AT349" si="2258">AVERAGE(AS348:AS351)</f>
        <v>1925.1855</v>
      </c>
      <c r="AU349" s="28">
        <f t="shared" ref="AU349" si="2259">STDEV(AS348:AS351)*3</f>
        <v>468.50930559274963</v>
      </c>
      <c r="AV349" s="50">
        <f t="shared" si="2235"/>
        <v>2137.6199999999994</v>
      </c>
      <c r="AW349" s="28">
        <f t="shared" ref="AW349" si="2260">AVERAGE(AV348:AV351)</f>
        <v>2257.4229999999993</v>
      </c>
      <c r="AX349" s="28">
        <f t="shared" ref="AX349" si="2261">STDEV(AV348:AV351)*3</f>
        <v>391.80712786012487</v>
      </c>
      <c r="AY349" s="2">
        <f t="shared" ref="AY349" si="2262">IF(IF(COUNTBLANK(R348:R351),"",IF(AND(V350="OK",AB350="OK"),V349,AH349))&gt;0,IF(COUNTBLANK(R348:R351),"",IF(AND(V350="OK",AB350="OK"),V349,AH349)),"")</f>
        <v>1379.8050000000001</v>
      </c>
      <c r="AZ349" s="2">
        <f t="shared" ref="AZ349" si="2263">IF(IF(COUNTBLANK(R348:R351),"",IF(AND(V350="OK",AB350="OK"),AB349,AN349))&gt;0,IF(COUNTBLANK(R348:R351),"",IF(AND(V350="OK",AB350="OK"),AB349,AN349)),"")</f>
        <v>1712.0424999999998</v>
      </c>
      <c r="BB349" s="12">
        <v>3300</v>
      </c>
      <c r="BC349" s="12">
        <v>3900</v>
      </c>
      <c r="BD349" s="12">
        <v>400</v>
      </c>
      <c r="BE349" s="12">
        <v>700</v>
      </c>
      <c r="BF349" s="12">
        <v>3000</v>
      </c>
      <c r="BG349" s="12">
        <v>1300</v>
      </c>
      <c r="BH349" s="12">
        <v>1700</v>
      </c>
      <c r="BI349" s="12">
        <v>1600</v>
      </c>
      <c r="BJ349" s="12">
        <v>2000</v>
      </c>
    </row>
    <row r="350" spans="2:62">
      <c r="B350" s="8"/>
      <c r="C350" s="8"/>
      <c r="D350" s="8"/>
      <c r="E350" s="8"/>
      <c r="F350" s="5" t="s">
        <v>178</v>
      </c>
      <c r="G350" s="6">
        <v>3573.15</v>
      </c>
      <c r="H350" s="29"/>
      <c r="I350" s="29"/>
      <c r="J350" s="6">
        <v>4135.7</v>
      </c>
      <c r="K350" s="29"/>
      <c r="L350" s="29"/>
      <c r="M350" s="31">
        <f t="shared" si="2228"/>
        <v>562.54999999999973</v>
      </c>
      <c r="N350" s="36" t="str">
        <f t="shared" ref="N350" si="2264">IF(N349&gt;700,"NG",IF(N349&lt;400,"NG","OK"))</f>
        <v>OK</v>
      </c>
      <c r="O350" s="37"/>
      <c r="P350" s="87"/>
      <c r="Q350" s="90" t="str">
        <f t="shared" si="2144"/>
        <v>NG</v>
      </c>
      <c r="R350" s="6">
        <v>5504.69</v>
      </c>
      <c r="S350" s="29"/>
      <c r="T350" s="29"/>
      <c r="U350" s="31">
        <f t="shared" si="2230"/>
        <v>1368.9899999999998</v>
      </c>
      <c r="V350" s="42" t="str">
        <f>IF(V349&gt;1700,"NG",IF(V349&lt;1300,"NG","OK"))</f>
        <v>OK</v>
      </c>
      <c r="W350" s="37"/>
      <c r="X350" s="6">
        <v>5871.13</v>
      </c>
      <c r="Y350" s="29"/>
      <c r="Z350" s="29"/>
      <c r="AA350" s="31">
        <f t="shared" si="2231"/>
        <v>1735.4300000000003</v>
      </c>
      <c r="AB350" s="42" t="str">
        <f>IF(AB349&gt;2000,"NG",IF(AB349&lt;1600,"NG","OK"))</f>
        <v>OK</v>
      </c>
      <c r="AC350" s="37"/>
      <c r="AD350" s="6"/>
      <c r="AE350" s="29"/>
      <c r="AF350" s="29"/>
      <c r="AG350" s="31">
        <f t="shared" si="2232"/>
        <v>-4135.7</v>
      </c>
      <c r="AH350" s="47" t="str">
        <f>IF(AH349&gt;1700,"NG",IF(AH349&lt;1300,"NG","OK"))</f>
        <v>NG</v>
      </c>
      <c r="AI350" s="37"/>
      <c r="AJ350" s="6"/>
      <c r="AK350" s="29"/>
      <c r="AL350" s="29"/>
      <c r="AM350" s="31">
        <f t="shared" si="2233"/>
        <v>-4135.7</v>
      </c>
      <c r="AN350" s="47" t="str">
        <f>IF(AN349&gt;2000,"NG",IF(AN349&lt;1600,"NG","OK"))</f>
        <v>NG</v>
      </c>
      <c r="AO350" s="37"/>
      <c r="AP350" s="8"/>
      <c r="AQ350" s="8"/>
      <c r="AR350" s="8"/>
      <c r="AS350" s="50">
        <f t="shared" si="2234"/>
        <v>1931.5399999999995</v>
      </c>
      <c r="AT350" s="29"/>
      <c r="AU350" s="29"/>
      <c r="AV350" s="50">
        <f t="shared" si="2235"/>
        <v>2297.98</v>
      </c>
      <c r="AW350" s="29"/>
      <c r="AX350" s="29"/>
      <c r="AY350" s="1"/>
      <c r="AZ350" s="1"/>
      <c r="BB350" s="12">
        <v>3300</v>
      </c>
      <c r="BC350" s="12">
        <v>3900</v>
      </c>
      <c r="BD350" s="12">
        <v>400</v>
      </c>
      <c r="BE350" s="12">
        <v>700</v>
      </c>
      <c r="BF350" s="12">
        <v>3000</v>
      </c>
      <c r="BG350" s="12">
        <v>1300</v>
      </c>
      <c r="BH350" s="12">
        <v>1700</v>
      </c>
      <c r="BI350" s="12">
        <v>1600</v>
      </c>
      <c r="BJ350" s="12">
        <v>2000</v>
      </c>
    </row>
    <row r="351" spans="2:62">
      <c r="B351" s="9"/>
      <c r="C351" s="9"/>
      <c r="D351" s="9"/>
      <c r="E351" s="9"/>
      <c r="F351" s="5" t="s">
        <v>179</v>
      </c>
      <c r="G351" s="6">
        <v>3569.377</v>
      </c>
      <c r="H351" s="30"/>
      <c r="I351" s="30"/>
      <c r="J351" s="6">
        <v>4105.46</v>
      </c>
      <c r="K351" s="30"/>
      <c r="L351" s="30"/>
      <c r="M351" s="31">
        <f t="shared" si="2228"/>
        <v>536.08300000000008</v>
      </c>
      <c r="N351" s="38"/>
      <c r="O351" s="39"/>
      <c r="P351" s="88"/>
      <c r="Q351" s="91" t="str">
        <f t="shared" si="2144"/>
        <v>NG</v>
      </c>
      <c r="R351" s="6">
        <v>5712.93</v>
      </c>
      <c r="S351" s="30"/>
      <c r="T351" s="30"/>
      <c r="U351" s="31">
        <f t="shared" si="2230"/>
        <v>1607.4700000000003</v>
      </c>
      <c r="V351" s="43"/>
      <c r="W351" s="39"/>
      <c r="X351" s="6">
        <v>5992.98</v>
      </c>
      <c r="Y351" s="30"/>
      <c r="Z351" s="30"/>
      <c r="AA351" s="31">
        <f t="shared" si="2231"/>
        <v>1887.5199999999995</v>
      </c>
      <c r="AB351" s="43"/>
      <c r="AC351" s="39"/>
      <c r="AD351" s="6"/>
      <c r="AE351" s="30"/>
      <c r="AF351" s="30"/>
      <c r="AG351" s="31">
        <f t="shared" si="2232"/>
        <v>-4105.46</v>
      </c>
      <c r="AH351" s="48"/>
      <c r="AI351" s="39"/>
      <c r="AJ351" s="6"/>
      <c r="AK351" s="30"/>
      <c r="AL351" s="30"/>
      <c r="AM351" s="31">
        <f t="shared" si="2233"/>
        <v>-4105.46</v>
      </c>
      <c r="AN351" s="48"/>
      <c r="AO351" s="39"/>
      <c r="AP351" s="9"/>
      <c r="AQ351" s="9"/>
      <c r="AR351" s="9"/>
      <c r="AS351" s="50">
        <f t="shared" si="2234"/>
        <v>2143.5530000000003</v>
      </c>
      <c r="AT351" s="30"/>
      <c r="AU351" s="30"/>
      <c r="AV351" s="50">
        <f t="shared" si="2235"/>
        <v>2423.6029999999996</v>
      </c>
      <c r="AW351" s="30"/>
      <c r="AX351" s="30"/>
      <c r="AY351" s="21"/>
      <c r="AZ351" s="21"/>
      <c r="BB351" s="12">
        <v>3300</v>
      </c>
      <c r="BC351" s="12">
        <v>3900</v>
      </c>
      <c r="BD351" s="12">
        <v>400</v>
      </c>
      <c r="BE351" s="12">
        <v>700</v>
      </c>
      <c r="BF351" s="12">
        <v>3000</v>
      </c>
      <c r="BG351" s="12">
        <v>1300</v>
      </c>
      <c r="BH351" s="12">
        <v>1700</v>
      </c>
      <c r="BI351" s="12">
        <v>1600</v>
      </c>
      <c r="BJ351" s="12">
        <v>2000</v>
      </c>
    </row>
    <row r="352" spans="2:62">
      <c r="B352" s="4"/>
      <c r="C352" s="4"/>
      <c r="D352" s="4"/>
      <c r="E352" s="4"/>
      <c r="F352" s="5" t="s">
        <v>174</v>
      </c>
      <c r="G352" s="6">
        <v>3569.201</v>
      </c>
      <c r="H352" s="27"/>
      <c r="I352" s="27"/>
      <c r="J352" s="6">
        <v>4210.1099999999997</v>
      </c>
      <c r="K352" s="27"/>
      <c r="L352" s="27"/>
      <c r="M352" s="31">
        <f t="shared" si="2228"/>
        <v>640.90899999999965</v>
      </c>
      <c r="N352" s="32"/>
      <c r="O352" s="33"/>
      <c r="P352" s="86">
        <v>2427.8000000000002</v>
      </c>
      <c r="Q352" s="89" t="str">
        <f t="shared" ref="Q352" si="2265">IF(P352&gt;3000,"NG","OK")</f>
        <v>OK</v>
      </c>
      <c r="R352" s="6">
        <v>5515.79</v>
      </c>
      <c r="S352" s="27"/>
      <c r="T352" s="27"/>
      <c r="U352" s="31">
        <f t="shared" si="2230"/>
        <v>1305.6800000000003</v>
      </c>
      <c r="V352" s="40"/>
      <c r="W352" s="33"/>
      <c r="X352" s="6">
        <v>5839.8</v>
      </c>
      <c r="Y352" s="27"/>
      <c r="Z352" s="27"/>
      <c r="AA352" s="31">
        <f t="shared" si="2231"/>
        <v>1629.6900000000005</v>
      </c>
      <c r="AB352" s="40"/>
      <c r="AC352" s="33"/>
      <c r="AD352" s="6"/>
      <c r="AE352" s="27"/>
      <c r="AF352" s="27"/>
      <c r="AG352" s="31">
        <f t="shared" si="2232"/>
        <v>-4210.1099999999997</v>
      </c>
      <c r="AH352" s="45"/>
      <c r="AI352" s="33"/>
      <c r="AJ352" s="6"/>
      <c r="AK352" s="27"/>
      <c r="AL352" s="27"/>
      <c r="AM352" s="31">
        <f t="shared" si="2233"/>
        <v>-4210.1099999999997</v>
      </c>
      <c r="AN352" s="47"/>
      <c r="AO352" s="33"/>
      <c r="AP352" s="4"/>
      <c r="AQ352" s="4"/>
      <c r="AR352" s="4"/>
      <c r="AS352" s="50">
        <f t="shared" si="2234"/>
        <v>1946.5889999999999</v>
      </c>
      <c r="AT352" s="27"/>
      <c r="AU352" s="27"/>
      <c r="AV352" s="50">
        <f t="shared" si="2235"/>
        <v>2270.5990000000002</v>
      </c>
      <c r="AW352" s="27"/>
      <c r="AX352" s="27"/>
      <c r="AY352" s="16"/>
      <c r="AZ352" s="16"/>
      <c r="BB352" s="12">
        <v>3300</v>
      </c>
      <c r="BC352" s="12">
        <v>3900</v>
      </c>
      <c r="BD352" s="12">
        <v>400</v>
      </c>
      <c r="BE352" s="12">
        <v>700</v>
      </c>
      <c r="BF352" s="12">
        <v>3000</v>
      </c>
      <c r="BG352" s="12">
        <v>1300</v>
      </c>
      <c r="BH352" s="12">
        <v>1700</v>
      </c>
      <c r="BI352" s="12">
        <v>1600</v>
      </c>
      <c r="BJ352" s="12">
        <v>2000</v>
      </c>
    </row>
    <row r="353" spans="2:62">
      <c r="B353" s="54">
        <v>44972</v>
      </c>
      <c r="C353" s="55" t="s">
        <v>175</v>
      </c>
      <c r="D353" s="55" t="s">
        <v>169</v>
      </c>
      <c r="E353" s="55" t="s">
        <v>195</v>
      </c>
      <c r="F353" s="5" t="s">
        <v>177</v>
      </c>
      <c r="G353" s="6">
        <v>3575.0360000000001</v>
      </c>
      <c r="H353" s="28">
        <f t="shared" ref="H353" si="2266">AVERAGE(G352:G355)</f>
        <v>3576.0722500000002</v>
      </c>
      <c r="I353" s="28">
        <f t="shared" ref="I353" si="2267">STDEV(G352:G355)*3</f>
        <v>16.109806213918347</v>
      </c>
      <c r="J353" s="6">
        <v>4076.95</v>
      </c>
      <c r="K353" s="28">
        <f t="shared" ref="K353" si="2268">AVERAGE(J352:J355)</f>
        <v>4140.0674999999992</v>
      </c>
      <c r="L353" s="28">
        <f t="shared" ref="L353" si="2269">STDEV(J352:J355)*3</f>
        <v>176.76948103391604</v>
      </c>
      <c r="M353" s="31">
        <f t="shared" si="2228"/>
        <v>501.91399999999976</v>
      </c>
      <c r="N353" s="34">
        <f t="shared" ref="N353" si="2270">AVERAGE(M352:M355)</f>
        <v>563.99524999999983</v>
      </c>
      <c r="O353" s="35">
        <f t="shared" ref="O353" si="2271">STDEV(M352:M355)*3</f>
        <v>183.1752543501714</v>
      </c>
      <c r="P353" s="87"/>
      <c r="Q353" s="90" t="str">
        <f t="shared" ref="Q353:Q383" si="2272">IF(Q352&gt;700,"NG",IF(Q352&lt;400,"NG","OK"))</f>
        <v>NG</v>
      </c>
      <c r="R353" s="6">
        <v>5383.24</v>
      </c>
      <c r="S353" s="28">
        <f t="shared" ref="S353" si="2273">AVERAGE(R352:R355)</f>
        <v>5454.7074999999995</v>
      </c>
      <c r="T353" s="28">
        <f t="shared" ref="T353" si="2274">STDEV(R352:R355)*3</f>
        <v>167.01635855508323</v>
      </c>
      <c r="U353" s="31">
        <f t="shared" si="2230"/>
        <v>1306.29</v>
      </c>
      <c r="V353" s="41">
        <f t="shared" ref="V353" si="2275">AVERAGE(U352:U355)</f>
        <v>1314.64</v>
      </c>
      <c r="W353" s="35">
        <f t="shared" ref="W353" si="2276">STDEV(U352:U355)*3</f>
        <v>106.32639653444582</v>
      </c>
      <c r="X353" s="6">
        <v>5778.25</v>
      </c>
      <c r="Y353" s="28">
        <f t="shared" ref="Y353" si="2277">AVERAGE(X352:X355)</f>
        <v>5757.7574999999997</v>
      </c>
      <c r="Z353" s="28">
        <f t="shared" ref="Z353" si="2278">STDEV(X352:X355)*3</f>
        <v>281.40139272043473</v>
      </c>
      <c r="AA353" s="31">
        <f t="shared" si="2231"/>
        <v>1701.3000000000002</v>
      </c>
      <c r="AB353" s="41">
        <f t="shared" ref="AB353" si="2279">AVERAGE(AA352:AA355)</f>
        <v>1617.69</v>
      </c>
      <c r="AC353" s="35">
        <f t="shared" ref="AC353" si="2280">STDEV(AA352:AA355)*3</f>
        <v>330.28537933126961</v>
      </c>
      <c r="AD353" s="6"/>
      <c r="AE353" s="28" t="e">
        <f t="shared" ref="AE353" si="2281">AVERAGE(AD352:AD355)</f>
        <v>#DIV/0!</v>
      </c>
      <c r="AF353" s="28" t="e">
        <f t="shared" ref="AF353" si="2282">STDEV(AD352:AD355)*3</f>
        <v>#DIV/0!</v>
      </c>
      <c r="AG353" s="31">
        <f t="shared" si="2232"/>
        <v>-4076.95</v>
      </c>
      <c r="AH353" s="46">
        <f t="shared" ref="AH353" si="2283">AVERAGE(AG352:AG355)</f>
        <v>-4140.0674999999992</v>
      </c>
      <c r="AI353" s="35">
        <f t="shared" ref="AI353" si="2284">STDEV(AG352:AG355)*3</f>
        <v>176.76948103391604</v>
      </c>
      <c r="AJ353" s="6"/>
      <c r="AK353" s="28" t="e">
        <f t="shared" ref="AK353" si="2285">AVERAGE(AJ352:AJ355)</f>
        <v>#DIV/0!</v>
      </c>
      <c r="AL353" s="28" t="e">
        <f t="shared" ref="AL353" si="2286">STDEV(AJ352:AJ355)*3</f>
        <v>#DIV/0!</v>
      </c>
      <c r="AM353" s="31">
        <f t="shared" si="2233"/>
        <v>-4076.95</v>
      </c>
      <c r="AN353" s="46">
        <f t="shared" ref="AN353" si="2287">AVERAGE(AM352:AM355)</f>
        <v>-4140.0674999999992</v>
      </c>
      <c r="AO353" s="35">
        <f t="shared" ref="AO353" si="2288">STDEV(AM352:AM355)*3</f>
        <v>176.76948103391604</v>
      </c>
      <c r="AP353" s="25"/>
      <c r="AQ353" s="25"/>
      <c r="AR353" s="25"/>
      <c r="AS353" s="50">
        <f t="shared" si="2234"/>
        <v>1808.2039999999997</v>
      </c>
      <c r="AT353" s="28">
        <f t="shared" ref="AT353" si="2289">AVERAGE(AS352:AS355)</f>
        <v>1878.6352499999998</v>
      </c>
      <c r="AU353" s="28">
        <f t="shared" ref="AU353" si="2290">STDEV(AS352:AS355)*3</f>
        <v>174.06967715903346</v>
      </c>
      <c r="AV353" s="50">
        <f t="shared" si="2235"/>
        <v>2203.2139999999999</v>
      </c>
      <c r="AW353" s="28">
        <f t="shared" ref="AW353" si="2291">AVERAGE(AV352:AV355)</f>
        <v>2181.68525</v>
      </c>
      <c r="AX353" s="28">
        <f t="shared" ref="AX353" si="2292">STDEV(AV352:AV355)*3</f>
        <v>295.39823104793703</v>
      </c>
      <c r="AY353" s="2">
        <f t="shared" ref="AY353" si="2293">IF(IF(COUNTBLANK(R352:R355),"",IF(AND(V354="OK",AB354="OK"),V353,AH353))&gt;0,IF(COUNTBLANK(R352:R355),"",IF(AND(V354="OK",AB354="OK"),V353,AH353)),"")</f>
        <v>1314.64</v>
      </c>
      <c r="AZ353" s="2">
        <f t="shared" ref="AZ353" si="2294">IF(IF(COUNTBLANK(R352:R355),"",IF(AND(V354="OK",AB354="OK"),AB353,AN353))&gt;0,IF(COUNTBLANK(R352:R355),"",IF(AND(V354="OK",AB354="OK"),AB353,AN353)),"")</f>
        <v>1617.69</v>
      </c>
      <c r="BB353" s="12">
        <v>3300</v>
      </c>
      <c r="BC353" s="12">
        <v>3900</v>
      </c>
      <c r="BD353" s="12">
        <v>400</v>
      </c>
      <c r="BE353" s="12">
        <v>700</v>
      </c>
      <c r="BF353" s="12">
        <v>3000</v>
      </c>
      <c r="BG353" s="12">
        <v>1300</v>
      </c>
      <c r="BH353" s="12">
        <v>1700</v>
      </c>
      <c r="BI353" s="12">
        <v>1600</v>
      </c>
      <c r="BJ353" s="12">
        <v>2000</v>
      </c>
    </row>
    <row r="354" spans="2:62">
      <c r="B354" s="8"/>
      <c r="C354" s="8"/>
      <c r="D354" s="8"/>
      <c r="E354" s="8"/>
      <c r="F354" s="5" t="s">
        <v>178</v>
      </c>
      <c r="G354" s="6">
        <v>3578.1610000000001</v>
      </c>
      <c r="H354" s="29"/>
      <c r="I354" s="29"/>
      <c r="J354" s="6">
        <v>4109.2</v>
      </c>
      <c r="K354" s="29"/>
      <c r="L354" s="29"/>
      <c r="M354" s="31">
        <f t="shared" si="2228"/>
        <v>531.03899999999976</v>
      </c>
      <c r="N354" s="36" t="str">
        <f t="shared" ref="N354" si="2295">IF(N353&gt;700,"NG",IF(N353&lt;400,"NG","OK"))</f>
        <v>OK</v>
      </c>
      <c r="O354" s="37"/>
      <c r="P354" s="87"/>
      <c r="Q354" s="90" t="str">
        <f t="shared" si="2272"/>
        <v>NG</v>
      </c>
      <c r="R354" s="6">
        <v>5474.14</v>
      </c>
      <c r="S354" s="29"/>
      <c r="T354" s="29"/>
      <c r="U354" s="31">
        <f t="shared" si="2230"/>
        <v>1364.9400000000005</v>
      </c>
      <c r="V354" s="42" t="str">
        <f>IF(V353&gt;1700,"NG",IF(V353&lt;1300,"NG","OK"))</f>
        <v>OK</v>
      </c>
      <c r="W354" s="37"/>
      <c r="X354" s="6">
        <v>5790.12</v>
      </c>
      <c r="Y354" s="29"/>
      <c r="Z354" s="29"/>
      <c r="AA354" s="31">
        <f t="shared" si="2231"/>
        <v>1680.92</v>
      </c>
      <c r="AB354" s="42" t="str">
        <f>IF(AB353&gt;2000,"NG",IF(AB353&lt;1600,"NG","OK"))</f>
        <v>OK</v>
      </c>
      <c r="AC354" s="37"/>
      <c r="AD354" s="6"/>
      <c r="AE354" s="29"/>
      <c r="AF354" s="29"/>
      <c r="AG354" s="31">
        <f t="shared" si="2232"/>
        <v>-4109.2</v>
      </c>
      <c r="AH354" s="47" t="str">
        <f>IF(AH353&gt;1700,"NG",IF(AH353&lt;1300,"NG","OK"))</f>
        <v>NG</v>
      </c>
      <c r="AI354" s="37"/>
      <c r="AJ354" s="6"/>
      <c r="AK354" s="29"/>
      <c r="AL354" s="29"/>
      <c r="AM354" s="31">
        <f t="shared" si="2233"/>
        <v>-4109.2</v>
      </c>
      <c r="AN354" s="47" t="str">
        <f>IF(AN353&gt;2000,"NG",IF(AN353&lt;1600,"NG","OK"))</f>
        <v>NG</v>
      </c>
      <c r="AO354" s="37"/>
      <c r="AP354" s="8"/>
      <c r="AQ354" s="8"/>
      <c r="AR354" s="8"/>
      <c r="AS354" s="50">
        <f t="shared" si="2234"/>
        <v>1895.9790000000003</v>
      </c>
      <c r="AT354" s="29"/>
      <c r="AU354" s="29"/>
      <c r="AV354" s="50">
        <f t="shared" si="2235"/>
        <v>2211.9589999999998</v>
      </c>
      <c r="AW354" s="29"/>
      <c r="AX354" s="29"/>
      <c r="AY354" s="1"/>
      <c r="AZ354" s="1"/>
      <c r="BB354" s="12">
        <v>3300</v>
      </c>
      <c r="BC354" s="12">
        <v>3900</v>
      </c>
      <c r="BD354" s="12">
        <v>400</v>
      </c>
      <c r="BE354" s="12">
        <v>700</v>
      </c>
      <c r="BF354" s="12">
        <v>3000</v>
      </c>
      <c r="BG354" s="12">
        <v>1300</v>
      </c>
      <c r="BH354" s="12">
        <v>1700</v>
      </c>
      <c r="BI354" s="12">
        <v>1600</v>
      </c>
      <c r="BJ354" s="12">
        <v>2000</v>
      </c>
    </row>
    <row r="355" spans="2:62">
      <c r="B355" s="9"/>
      <c r="C355" s="9"/>
      <c r="D355" s="9"/>
      <c r="E355" s="9"/>
      <c r="F355" s="5" t="s">
        <v>179</v>
      </c>
      <c r="G355" s="6">
        <v>3581.8910000000001</v>
      </c>
      <c r="H355" s="30"/>
      <c r="I355" s="30"/>
      <c r="J355" s="6">
        <v>4164.01</v>
      </c>
      <c r="K355" s="30"/>
      <c r="L355" s="30"/>
      <c r="M355" s="31">
        <f t="shared" si="2228"/>
        <v>582.11900000000014</v>
      </c>
      <c r="N355" s="38"/>
      <c r="O355" s="39"/>
      <c r="P355" s="88"/>
      <c r="Q355" s="91" t="str">
        <f t="shared" si="2272"/>
        <v>NG</v>
      </c>
      <c r="R355" s="6">
        <v>5445.66</v>
      </c>
      <c r="S355" s="30"/>
      <c r="T355" s="30"/>
      <c r="U355" s="31">
        <f t="shared" si="2230"/>
        <v>1281.6499999999996</v>
      </c>
      <c r="V355" s="43"/>
      <c r="W355" s="39"/>
      <c r="X355" s="6">
        <v>5622.86</v>
      </c>
      <c r="Y355" s="30"/>
      <c r="Z355" s="30"/>
      <c r="AA355" s="31">
        <f t="shared" si="2231"/>
        <v>1458.8499999999995</v>
      </c>
      <c r="AB355" s="42"/>
      <c r="AC355" s="39"/>
      <c r="AD355" s="6"/>
      <c r="AE355" s="30"/>
      <c r="AF355" s="30"/>
      <c r="AG355" s="31">
        <f t="shared" si="2232"/>
        <v>-4164.01</v>
      </c>
      <c r="AH355" s="48"/>
      <c r="AI355" s="39"/>
      <c r="AJ355" s="6"/>
      <c r="AK355" s="30"/>
      <c r="AL355" s="30"/>
      <c r="AM355" s="31">
        <f t="shared" si="2233"/>
        <v>-4164.01</v>
      </c>
      <c r="AN355" s="48"/>
      <c r="AO355" s="39"/>
      <c r="AP355" s="9"/>
      <c r="AQ355" s="9"/>
      <c r="AR355" s="9"/>
      <c r="AS355" s="50">
        <f t="shared" si="2234"/>
        <v>1863.7689999999998</v>
      </c>
      <c r="AT355" s="30"/>
      <c r="AU355" s="30"/>
      <c r="AV355" s="50">
        <f t="shared" si="2235"/>
        <v>2040.9689999999996</v>
      </c>
      <c r="AW355" s="30"/>
      <c r="AX355" s="30"/>
      <c r="AY355" s="21"/>
      <c r="AZ355" s="21"/>
      <c r="BB355" s="12">
        <v>3300</v>
      </c>
      <c r="BC355" s="12">
        <v>3900</v>
      </c>
      <c r="BD355" s="12">
        <v>400</v>
      </c>
      <c r="BE355" s="12">
        <v>700</v>
      </c>
      <c r="BF355" s="12">
        <v>3000</v>
      </c>
      <c r="BG355" s="12">
        <v>1300</v>
      </c>
      <c r="BH355" s="12">
        <v>1700</v>
      </c>
      <c r="BI355" s="12">
        <v>1600</v>
      </c>
      <c r="BJ355" s="12">
        <v>2000</v>
      </c>
    </row>
    <row r="356" spans="2:62">
      <c r="B356" s="4"/>
      <c r="C356" s="4"/>
      <c r="D356" s="4"/>
      <c r="E356" s="4"/>
      <c r="F356" s="5" t="s">
        <v>12</v>
      </c>
      <c r="G356" s="6">
        <v>3454.4140000000002</v>
      </c>
      <c r="H356" s="27"/>
      <c r="I356" s="27"/>
      <c r="J356" s="6">
        <v>4101.53</v>
      </c>
      <c r="K356" s="27"/>
      <c r="L356" s="27"/>
      <c r="M356" s="31">
        <f t="shared" si="2228"/>
        <v>647.11599999999953</v>
      </c>
      <c r="N356" s="32"/>
      <c r="O356" s="33"/>
      <c r="P356" s="86">
        <v>2377.85</v>
      </c>
      <c r="Q356" s="89" t="str">
        <f t="shared" ref="Q356" si="2296">IF(P356&gt;3000,"NG","OK")</f>
        <v>OK</v>
      </c>
      <c r="R356" s="6">
        <v>5460.33</v>
      </c>
      <c r="S356" s="27"/>
      <c r="T356" s="27"/>
      <c r="U356" s="31">
        <f t="shared" si="2230"/>
        <v>1358.8000000000002</v>
      </c>
      <c r="V356" s="40"/>
      <c r="W356" s="33"/>
      <c r="X356" s="6">
        <v>5683.24</v>
      </c>
      <c r="Y356" s="27"/>
      <c r="Z356" s="27"/>
      <c r="AA356" s="31">
        <f t="shared" si="2231"/>
        <v>1581.71</v>
      </c>
      <c r="AB356" s="40"/>
      <c r="AC356" s="33"/>
      <c r="AD356" s="6"/>
      <c r="AE356" s="27"/>
      <c r="AF356" s="27"/>
      <c r="AG356" s="31">
        <f t="shared" si="2232"/>
        <v>-4101.53</v>
      </c>
      <c r="AH356" s="45"/>
      <c r="AI356" s="33"/>
      <c r="AJ356" s="6"/>
      <c r="AK356" s="27"/>
      <c r="AL356" s="27"/>
      <c r="AM356" s="31">
        <f t="shared" si="2233"/>
        <v>-4101.53</v>
      </c>
      <c r="AN356" s="47"/>
      <c r="AO356" s="33"/>
      <c r="AP356" s="4"/>
      <c r="AQ356" s="4"/>
      <c r="AR356" s="4"/>
      <c r="AS356" s="50">
        <f t="shared" si="2234"/>
        <v>2005.9159999999997</v>
      </c>
      <c r="AT356" s="27"/>
      <c r="AU356" s="27"/>
      <c r="AV356" s="50">
        <f t="shared" si="2235"/>
        <v>2228.8259999999996</v>
      </c>
      <c r="AW356" s="27"/>
      <c r="AX356" s="27"/>
      <c r="AY356" s="16"/>
      <c r="AZ356" s="16"/>
      <c r="BB356" s="12">
        <v>3300</v>
      </c>
      <c r="BC356" s="12">
        <v>3900</v>
      </c>
      <c r="BD356" s="12">
        <v>400</v>
      </c>
      <c r="BE356" s="12">
        <v>700</v>
      </c>
      <c r="BF356" s="12">
        <v>3000</v>
      </c>
      <c r="BG356" s="12">
        <v>1300</v>
      </c>
      <c r="BH356" s="12">
        <v>1700</v>
      </c>
      <c r="BI356" s="12">
        <v>1600</v>
      </c>
      <c r="BJ356" s="12">
        <v>2000</v>
      </c>
    </row>
    <row r="357" spans="2:62">
      <c r="B357" s="54">
        <v>44974</v>
      </c>
      <c r="C357" s="55" t="s">
        <v>200</v>
      </c>
      <c r="D357" s="55" t="s">
        <v>169</v>
      </c>
      <c r="E357" s="55" t="s">
        <v>196</v>
      </c>
      <c r="F357" s="5" t="s">
        <v>13</v>
      </c>
      <c r="G357" s="6">
        <v>3541.8679999999999</v>
      </c>
      <c r="H357" s="28">
        <f t="shared" ref="H357" si="2297">AVERAGE(G356:G359)</f>
        <v>3515.6275000000001</v>
      </c>
      <c r="I357" s="28">
        <f t="shared" ref="I357" si="2298">STDEV(G356:G359)*3</f>
        <v>123.41745688920966</v>
      </c>
      <c r="J357" s="6">
        <v>4102.71</v>
      </c>
      <c r="K357" s="28">
        <f t="shared" ref="K357" si="2299">AVERAGE(J356:J359)</f>
        <v>4099.8874999999998</v>
      </c>
      <c r="L357" s="28">
        <f t="shared" ref="L357" si="2300">STDEV(J356:J359)*3</f>
        <v>10.429258123183722</v>
      </c>
      <c r="M357" s="31">
        <f t="shared" si="2228"/>
        <v>560.8420000000001</v>
      </c>
      <c r="N357" s="34">
        <f t="shared" ref="N357" si="2301">AVERAGE(M356:M359)</f>
        <v>584.25999999999988</v>
      </c>
      <c r="O357" s="35">
        <f t="shared" ref="O357" si="2302">STDEV(M356:M359)*3</f>
        <v>126.87807422876431</v>
      </c>
      <c r="P357" s="87"/>
      <c r="Q357" s="90" t="str">
        <f t="shared" si="2272"/>
        <v>NG</v>
      </c>
      <c r="R357" s="6">
        <v>5644.63</v>
      </c>
      <c r="S357" s="28">
        <f t="shared" ref="S357" si="2303">AVERAGE(R356:R359)</f>
        <v>5527.0474999999997</v>
      </c>
      <c r="T357" s="28">
        <f t="shared" ref="T357" si="2304">STDEV(R356:R359)*3</f>
        <v>246.13344718871525</v>
      </c>
      <c r="U357" s="31">
        <f t="shared" si="2230"/>
        <v>1541.92</v>
      </c>
      <c r="V357" s="41">
        <f t="shared" ref="V357" si="2305">AVERAGE(U356:U359)</f>
        <v>1427.1600000000003</v>
      </c>
      <c r="W357" s="35">
        <f t="shared" ref="W357" si="2306">STDEV(U356:U359)*3</f>
        <v>241.00456261241192</v>
      </c>
      <c r="X357" s="6">
        <v>5890.14</v>
      </c>
      <c r="Y357" s="28">
        <f t="shared" ref="Y357" si="2307">AVERAGE(X356:X359)</f>
        <v>5778.89</v>
      </c>
      <c r="Z357" s="28">
        <f t="shared" ref="Z357" si="2308">STDEV(X356:X359)*3</f>
        <v>254.83964487496903</v>
      </c>
      <c r="AA357" s="31">
        <f t="shared" si="2231"/>
        <v>1787.4300000000003</v>
      </c>
      <c r="AB357" s="41">
        <f t="shared" ref="AB357" si="2309">AVERAGE(AA356:AA359)</f>
        <v>1679.0025000000001</v>
      </c>
      <c r="AC357" s="35">
        <f t="shared" ref="AC357" si="2310">STDEV(AA356:AA359)*3</f>
        <v>252.75195830101922</v>
      </c>
      <c r="AD357" s="6"/>
      <c r="AE357" s="28" t="e">
        <f t="shared" ref="AE357" si="2311">AVERAGE(AD356:AD359)</f>
        <v>#DIV/0!</v>
      </c>
      <c r="AF357" s="28" t="e">
        <f t="shared" ref="AF357" si="2312">STDEV(AD356:AD359)*3</f>
        <v>#DIV/0!</v>
      </c>
      <c r="AG357" s="31">
        <f t="shared" si="2232"/>
        <v>-4102.71</v>
      </c>
      <c r="AH357" s="46">
        <f t="shared" ref="AH357" si="2313">AVERAGE(AG356:AG359)</f>
        <v>-4099.8874999999998</v>
      </c>
      <c r="AI357" s="35">
        <f t="shared" ref="AI357" si="2314">STDEV(AG356:AG359)*3</f>
        <v>10.429258123183722</v>
      </c>
      <c r="AJ357" s="6"/>
      <c r="AK357" s="28" t="e">
        <f t="shared" ref="AK357" si="2315">AVERAGE(AJ356:AJ359)</f>
        <v>#DIV/0!</v>
      </c>
      <c r="AL357" s="28" t="e">
        <f t="shared" ref="AL357" si="2316">STDEV(AJ356:AJ359)*3</f>
        <v>#DIV/0!</v>
      </c>
      <c r="AM357" s="31">
        <f t="shared" si="2233"/>
        <v>-4102.71</v>
      </c>
      <c r="AN357" s="46">
        <f t="shared" ref="AN357" si="2317">AVERAGE(AM356:AM359)</f>
        <v>-4099.8874999999998</v>
      </c>
      <c r="AO357" s="35">
        <f t="shared" ref="AO357" si="2318">STDEV(AM356:AM359)*3</f>
        <v>10.429258123183722</v>
      </c>
      <c r="AP357" s="25"/>
      <c r="AQ357" s="25"/>
      <c r="AR357" s="25"/>
      <c r="AS357" s="50">
        <f t="shared" si="2234"/>
        <v>2102.7620000000002</v>
      </c>
      <c r="AT357" s="28">
        <f t="shared" ref="AT357" si="2319">AVERAGE(AS356:AS359)</f>
        <v>2011.42</v>
      </c>
      <c r="AU357" s="28">
        <f t="shared" ref="AU357" si="2320">STDEV(AS356:AS359)*3</f>
        <v>197.37079024009631</v>
      </c>
      <c r="AV357" s="50">
        <f t="shared" si="2235"/>
        <v>2348.2720000000004</v>
      </c>
      <c r="AW357" s="28">
        <f t="shared" ref="AW357" si="2321">AVERAGE(AV356:AV359)</f>
        <v>2263.2624999999998</v>
      </c>
      <c r="AX357" s="28">
        <f t="shared" ref="AX357" si="2322">STDEV(AV356:AV359)*3</f>
        <v>170.8537904320541</v>
      </c>
      <c r="AY357" s="2">
        <f t="shared" ref="AY357" si="2323">IF(IF(COUNTBLANK(R356:R359),"",IF(AND(V358="OK",AB358="OK"),V357,AH357))&gt;0,IF(COUNTBLANK(R356:R359),"",IF(AND(V358="OK",AB358="OK"),V357,AH357)),"")</f>
        <v>1427.1600000000003</v>
      </c>
      <c r="AZ357" s="2">
        <f t="shared" ref="AZ357" si="2324">IF(IF(COUNTBLANK(R356:R359),"",IF(AND(V358="OK",AB358="OK"),AB357,AN357))&gt;0,IF(COUNTBLANK(R356:R359),"",IF(AND(V358="OK",AB358="OK"),AB357,AN357)),"")</f>
        <v>1679.0025000000001</v>
      </c>
      <c r="BB357" s="12">
        <v>3300</v>
      </c>
      <c r="BC357" s="12">
        <v>3900</v>
      </c>
      <c r="BD357" s="12">
        <v>400</v>
      </c>
      <c r="BE357" s="12">
        <v>700</v>
      </c>
      <c r="BF357" s="12">
        <v>3000</v>
      </c>
      <c r="BG357" s="12">
        <v>1300</v>
      </c>
      <c r="BH357" s="12">
        <v>1700</v>
      </c>
      <c r="BI357" s="12">
        <v>1600</v>
      </c>
      <c r="BJ357" s="12">
        <v>2000</v>
      </c>
    </row>
    <row r="358" spans="2:62">
      <c r="B358" s="8"/>
      <c r="C358" s="8"/>
      <c r="D358" s="8"/>
      <c r="E358" s="8"/>
      <c r="F358" s="5" t="s">
        <v>14</v>
      </c>
      <c r="G358" s="6">
        <v>3529.2359999999999</v>
      </c>
      <c r="H358" s="29"/>
      <c r="I358" s="29"/>
      <c r="J358" s="6">
        <v>4100.45</v>
      </c>
      <c r="K358" s="29"/>
      <c r="L358" s="29"/>
      <c r="M358" s="31">
        <f t="shared" si="2228"/>
        <v>571.21399999999994</v>
      </c>
      <c r="N358" s="36" t="str">
        <f t="shared" ref="N358" si="2325">IF(N357&gt;700,"NG",IF(N357&lt;400,"NG","OK"))</f>
        <v>OK</v>
      </c>
      <c r="O358" s="37"/>
      <c r="P358" s="87"/>
      <c r="Q358" s="90" t="str">
        <f t="shared" si="2272"/>
        <v>NG</v>
      </c>
      <c r="R358" s="6">
        <v>5519.27</v>
      </c>
      <c r="S358" s="29"/>
      <c r="T358" s="29"/>
      <c r="U358" s="31">
        <f t="shared" si="2230"/>
        <v>1418.8200000000006</v>
      </c>
      <c r="V358" s="42" t="str">
        <f>IF(V357&gt;1700,"NG",IF(V357&lt;1300,"NG","OK"))</f>
        <v>OK</v>
      </c>
      <c r="W358" s="37"/>
      <c r="X358" s="6">
        <v>5771.63</v>
      </c>
      <c r="Y358" s="29"/>
      <c r="Z358" s="29"/>
      <c r="AA358" s="31">
        <f t="shared" si="2231"/>
        <v>1671.1800000000003</v>
      </c>
      <c r="AB358" s="42" t="str">
        <f>IF(AB357&gt;2000,"NG",IF(AB357&lt;1600,"NG","OK"))</f>
        <v>OK</v>
      </c>
      <c r="AC358" s="37"/>
      <c r="AD358" s="6"/>
      <c r="AE358" s="29"/>
      <c r="AF358" s="29"/>
      <c r="AG358" s="31">
        <f t="shared" si="2232"/>
        <v>-4100.45</v>
      </c>
      <c r="AH358" s="47" t="str">
        <f>IF(AH357&gt;1700,"NG",IF(AH357&lt;1300,"NG","OK"))</f>
        <v>NG</v>
      </c>
      <c r="AI358" s="37"/>
      <c r="AJ358" s="6"/>
      <c r="AK358" s="29"/>
      <c r="AL358" s="29"/>
      <c r="AM358" s="31">
        <f t="shared" si="2233"/>
        <v>-4100.45</v>
      </c>
      <c r="AN358" s="47" t="str">
        <f>IF(AN357&gt;2000,"NG",IF(AN357&lt;1600,"NG","OK"))</f>
        <v>NG</v>
      </c>
      <c r="AO358" s="37"/>
      <c r="AP358" s="8"/>
      <c r="AQ358" s="8"/>
      <c r="AR358" s="8"/>
      <c r="AS358" s="50">
        <f t="shared" si="2234"/>
        <v>1990.0340000000006</v>
      </c>
      <c r="AT358" s="29"/>
      <c r="AU358" s="29"/>
      <c r="AV358" s="50">
        <f t="shared" si="2235"/>
        <v>2242.3940000000002</v>
      </c>
      <c r="AW358" s="29"/>
      <c r="AX358" s="29"/>
      <c r="AY358" s="1"/>
      <c r="AZ358" s="1"/>
      <c r="BB358" s="12">
        <v>3300</v>
      </c>
      <c r="BC358" s="12">
        <v>3900</v>
      </c>
      <c r="BD358" s="12">
        <v>400</v>
      </c>
      <c r="BE358" s="12">
        <v>700</v>
      </c>
      <c r="BF358" s="12">
        <v>3000</v>
      </c>
      <c r="BG358" s="12">
        <v>1300</v>
      </c>
      <c r="BH358" s="12">
        <v>1700</v>
      </c>
      <c r="BI358" s="12">
        <v>1600</v>
      </c>
      <c r="BJ358" s="12">
        <v>2000</v>
      </c>
    </row>
    <row r="359" spans="2:62">
      <c r="B359" s="9"/>
      <c r="C359" s="9"/>
      <c r="D359" s="9"/>
      <c r="E359" s="9"/>
      <c r="F359" s="5" t="s">
        <v>15</v>
      </c>
      <c r="G359" s="6">
        <v>3536.9920000000002</v>
      </c>
      <c r="H359" s="30"/>
      <c r="I359" s="30"/>
      <c r="J359" s="6">
        <v>4094.86</v>
      </c>
      <c r="K359" s="30"/>
      <c r="L359" s="30"/>
      <c r="M359" s="31">
        <f t="shared" si="2228"/>
        <v>557.86799999999994</v>
      </c>
      <c r="N359" s="38"/>
      <c r="O359" s="39"/>
      <c r="P359" s="88"/>
      <c r="Q359" s="91" t="str">
        <f t="shared" si="2272"/>
        <v>NG</v>
      </c>
      <c r="R359" s="6">
        <v>5483.96</v>
      </c>
      <c r="S359" s="30"/>
      <c r="T359" s="30"/>
      <c r="U359" s="31">
        <f t="shared" si="2230"/>
        <v>1389.1</v>
      </c>
      <c r="V359" s="43"/>
      <c r="W359" s="39"/>
      <c r="X359" s="6">
        <v>5770.55</v>
      </c>
      <c r="Y359" s="30"/>
      <c r="Z359" s="30"/>
      <c r="AA359" s="31">
        <f t="shared" si="2231"/>
        <v>1675.69</v>
      </c>
      <c r="AB359" s="42"/>
      <c r="AC359" s="39"/>
      <c r="AD359" s="6"/>
      <c r="AE359" s="30"/>
      <c r="AF359" s="30"/>
      <c r="AG359" s="31">
        <f t="shared" si="2232"/>
        <v>-4094.86</v>
      </c>
      <c r="AH359" s="48"/>
      <c r="AI359" s="39"/>
      <c r="AJ359" s="6"/>
      <c r="AK359" s="30"/>
      <c r="AL359" s="30"/>
      <c r="AM359" s="31">
        <f t="shared" si="2233"/>
        <v>-4094.86</v>
      </c>
      <c r="AN359" s="48"/>
      <c r="AO359" s="39"/>
      <c r="AP359" s="9"/>
      <c r="AQ359" s="9"/>
      <c r="AR359" s="9"/>
      <c r="AS359" s="50">
        <f t="shared" si="2234"/>
        <v>1946.9679999999998</v>
      </c>
      <c r="AT359" s="30"/>
      <c r="AU359" s="30"/>
      <c r="AV359" s="50">
        <f t="shared" si="2235"/>
        <v>2233.558</v>
      </c>
      <c r="AW359" s="30"/>
      <c r="AX359" s="30"/>
      <c r="AY359" s="21"/>
      <c r="AZ359" s="21"/>
      <c r="BB359" s="12">
        <v>3300</v>
      </c>
      <c r="BC359" s="12">
        <v>3900</v>
      </c>
      <c r="BD359" s="12">
        <v>400</v>
      </c>
      <c r="BE359" s="12">
        <v>700</v>
      </c>
      <c r="BF359" s="12">
        <v>3000</v>
      </c>
      <c r="BG359" s="12">
        <v>1300</v>
      </c>
      <c r="BH359" s="12">
        <v>1700</v>
      </c>
      <c r="BI359" s="12">
        <v>1600</v>
      </c>
      <c r="BJ359" s="12">
        <v>2000</v>
      </c>
    </row>
    <row r="360" spans="2:62">
      <c r="B360" s="4"/>
      <c r="C360" s="4"/>
      <c r="D360" s="4"/>
      <c r="E360" s="4"/>
      <c r="F360" s="5" t="s">
        <v>12</v>
      </c>
      <c r="G360" s="6">
        <v>3678.6559999999999</v>
      </c>
      <c r="H360" s="27"/>
      <c r="I360" s="27"/>
      <c r="J360" s="6">
        <v>4213.3599999999997</v>
      </c>
      <c r="K360" s="27"/>
      <c r="L360" s="27"/>
      <c r="M360" s="31">
        <f t="shared" si="2228"/>
        <v>534.70399999999972</v>
      </c>
      <c r="N360" s="32"/>
      <c r="O360" s="33"/>
      <c r="P360" s="86">
        <v>2509.77</v>
      </c>
      <c r="Q360" s="89" t="str">
        <f t="shared" ref="Q360" si="2326">IF(P360&gt;3000,"NG","OK")</f>
        <v>OK</v>
      </c>
      <c r="R360" s="6">
        <v>5609.85</v>
      </c>
      <c r="S360" s="27"/>
      <c r="T360" s="27"/>
      <c r="U360" s="31">
        <f t="shared" si="2230"/>
        <v>1396.4900000000007</v>
      </c>
      <c r="V360" s="40"/>
      <c r="W360" s="33"/>
      <c r="X360" s="6">
        <v>5869.2</v>
      </c>
      <c r="Y360" s="27"/>
      <c r="Z360" s="27"/>
      <c r="AA360" s="31">
        <f t="shared" si="2231"/>
        <v>1655.8400000000001</v>
      </c>
      <c r="AB360" s="40"/>
      <c r="AC360" s="33"/>
      <c r="AD360" s="6"/>
      <c r="AE360" s="27"/>
      <c r="AF360" s="27"/>
      <c r="AG360" s="31">
        <f t="shared" si="2232"/>
        <v>-4213.3599999999997</v>
      </c>
      <c r="AH360" s="45"/>
      <c r="AI360" s="33"/>
      <c r="AJ360" s="6"/>
      <c r="AK360" s="27"/>
      <c r="AL360" s="27"/>
      <c r="AM360" s="31">
        <f t="shared" si="2233"/>
        <v>-4213.3599999999997</v>
      </c>
      <c r="AN360" s="47"/>
      <c r="AO360" s="33"/>
      <c r="AP360" s="4"/>
      <c r="AQ360" s="4"/>
      <c r="AR360" s="4"/>
      <c r="AS360" s="50">
        <f t="shared" si="2234"/>
        <v>1931.1940000000004</v>
      </c>
      <c r="AT360" s="27"/>
      <c r="AU360" s="27"/>
      <c r="AV360" s="50">
        <f t="shared" si="2235"/>
        <v>2190.5439999999999</v>
      </c>
      <c r="AW360" s="27"/>
      <c r="AX360" s="27"/>
      <c r="AY360" s="16"/>
      <c r="AZ360" s="16"/>
      <c r="BB360" s="12">
        <v>3300</v>
      </c>
      <c r="BC360" s="12">
        <v>3900</v>
      </c>
      <c r="BD360" s="12">
        <v>400</v>
      </c>
      <c r="BE360" s="12">
        <v>700</v>
      </c>
      <c r="BF360" s="12">
        <v>3000</v>
      </c>
      <c r="BG360" s="12">
        <v>1300</v>
      </c>
      <c r="BH360" s="12">
        <v>1700</v>
      </c>
      <c r="BI360" s="12">
        <v>1600</v>
      </c>
      <c r="BJ360" s="12">
        <v>2000</v>
      </c>
    </row>
    <row r="361" spans="2:62">
      <c r="B361" s="54">
        <v>44974</v>
      </c>
      <c r="C361" s="55" t="s">
        <v>200</v>
      </c>
      <c r="D361" s="55" t="s">
        <v>169</v>
      </c>
      <c r="E361" s="55" t="s">
        <v>197</v>
      </c>
      <c r="F361" s="5" t="s">
        <v>13</v>
      </c>
      <c r="G361" s="6">
        <v>3541.7510000000002</v>
      </c>
      <c r="H361" s="28">
        <f t="shared" ref="H361" si="2327">AVERAGE(G360:G363)</f>
        <v>3573.5947500000002</v>
      </c>
      <c r="I361" s="28">
        <f t="shared" ref="I361" si="2328">STDEV(G360:G363)*3</f>
        <v>210.55646088935381</v>
      </c>
      <c r="J361" s="6">
        <v>4195.82</v>
      </c>
      <c r="K361" s="28">
        <f t="shared" ref="K361" si="2329">AVERAGE(J360:J363)</f>
        <v>4135.8975</v>
      </c>
      <c r="L361" s="28">
        <f t="shared" ref="L361" si="2330">STDEV(J360:J363)*3</f>
        <v>239.70488402408412</v>
      </c>
      <c r="M361" s="31">
        <f t="shared" si="2228"/>
        <v>654.06899999999951</v>
      </c>
      <c r="N361" s="34">
        <f t="shared" ref="N361" si="2331">AVERAGE(M360:M363)</f>
        <v>562.30274999999995</v>
      </c>
      <c r="O361" s="35">
        <f t="shared" ref="O361" si="2332">STDEV(M360:M363)*3</f>
        <v>183.7993958157906</v>
      </c>
      <c r="P361" s="87"/>
      <c r="Q361" s="90" t="str">
        <f t="shared" si="2272"/>
        <v>NG</v>
      </c>
      <c r="R361" s="6">
        <v>5678.6</v>
      </c>
      <c r="S361" s="28">
        <f t="shared" ref="S361" si="2333">AVERAGE(R360:R363)</f>
        <v>5556.1325000000006</v>
      </c>
      <c r="T361" s="28">
        <f t="shared" ref="T361" si="2334">STDEV(R360:R363)*3</f>
        <v>339.98178307815311</v>
      </c>
      <c r="U361" s="31">
        <f t="shared" si="2230"/>
        <v>1482.7800000000007</v>
      </c>
      <c r="V361" s="41">
        <f t="shared" ref="V361" si="2335">AVERAGE(U360:U363)</f>
        <v>1420.2350000000001</v>
      </c>
      <c r="W361" s="35">
        <f t="shared" ref="W361" si="2336">STDEV(U360:U363)*3</f>
        <v>163.22667520966095</v>
      </c>
      <c r="X361" s="6">
        <v>5933.82</v>
      </c>
      <c r="Y361" s="28">
        <f t="shared" ref="Y361" si="2337">AVERAGE(X360:X363)</f>
        <v>5819.5074999999997</v>
      </c>
      <c r="Z361" s="28">
        <f t="shared" ref="Z361" si="2338">STDEV(X360:X363)*3</f>
        <v>325.15977922399941</v>
      </c>
      <c r="AA361" s="31">
        <f t="shared" si="2231"/>
        <v>1738</v>
      </c>
      <c r="AB361" s="41">
        <f t="shared" ref="AB361" si="2339">AVERAGE(AA360:AA363)</f>
        <v>1683.61</v>
      </c>
      <c r="AC361" s="35">
        <f t="shared" ref="AC361" si="2340">STDEV(AA360:AA363)*3</f>
        <v>161.56759142847935</v>
      </c>
      <c r="AD361" s="6"/>
      <c r="AE361" s="28" t="e">
        <f t="shared" ref="AE361" si="2341">AVERAGE(AD360:AD363)</f>
        <v>#DIV/0!</v>
      </c>
      <c r="AF361" s="28" t="e">
        <f t="shared" ref="AF361" si="2342">STDEV(AD360:AD363)*3</f>
        <v>#DIV/0!</v>
      </c>
      <c r="AG361" s="31">
        <f t="shared" si="2232"/>
        <v>-4195.82</v>
      </c>
      <c r="AH361" s="46">
        <f t="shared" ref="AH361" si="2343">AVERAGE(AG360:AG363)</f>
        <v>-4135.8975</v>
      </c>
      <c r="AI361" s="35">
        <f t="shared" ref="AI361" si="2344">STDEV(AG360:AG363)*3</f>
        <v>239.70488402408412</v>
      </c>
      <c r="AJ361" s="6"/>
      <c r="AK361" s="28" t="e">
        <f t="shared" ref="AK361" si="2345">AVERAGE(AJ360:AJ363)</f>
        <v>#DIV/0!</v>
      </c>
      <c r="AL361" s="28" t="e">
        <f t="shared" ref="AL361" si="2346">STDEV(AJ360:AJ363)*3</f>
        <v>#DIV/0!</v>
      </c>
      <c r="AM361" s="31">
        <f t="shared" si="2233"/>
        <v>-4195.82</v>
      </c>
      <c r="AN361" s="46">
        <f t="shared" ref="AN361" si="2347">AVERAGE(AM360:AM363)</f>
        <v>-4135.8975</v>
      </c>
      <c r="AO361" s="35">
        <f t="shared" ref="AO361" si="2348">STDEV(AM360:AM363)*3</f>
        <v>239.70488402408412</v>
      </c>
      <c r="AP361" s="25"/>
      <c r="AQ361" s="25"/>
      <c r="AR361" s="25"/>
      <c r="AS361" s="50">
        <f t="shared" si="2234"/>
        <v>2136.8490000000002</v>
      </c>
      <c r="AT361" s="28">
        <f t="shared" ref="AT361" si="2349">AVERAGE(AS360:AS363)</f>
        <v>1982.5377500000002</v>
      </c>
      <c r="AU361" s="28">
        <f t="shared" ref="AU361" si="2350">STDEV(AS360:AS363)*3</f>
        <v>328.41310910536129</v>
      </c>
      <c r="AV361" s="50">
        <f t="shared" si="2235"/>
        <v>2392.0689999999995</v>
      </c>
      <c r="AW361" s="28">
        <f t="shared" ref="AW361" si="2351">AVERAGE(AV360:AV363)</f>
        <v>2245.9127499999995</v>
      </c>
      <c r="AX361" s="28">
        <f t="shared" ref="AX361" si="2352">STDEV(AV360:AV363)*3</f>
        <v>318.34884828164485</v>
      </c>
      <c r="AY361" s="2">
        <f t="shared" ref="AY361" si="2353">IF(IF(COUNTBLANK(R360:R363),"",IF(AND(V362="OK",AB362="OK"),V361,AH361))&gt;0,IF(COUNTBLANK(R360:R363),"",IF(AND(V362="OK",AB362="OK"),V361,AH361)),"")</f>
        <v>1420.2350000000001</v>
      </c>
      <c r="AZ361" s="2">
        <f t="shared" ref="AZ361" si="2354">IF(IF(COUNTBLANK(R360:R363),"",IF(AND(V362="OK",AB362="OK"),AB361,AN361))&gt;0,IF(COUNTBLANK(R360:R363),"",IF(AND(V362="OK",AB362="OK"),AB361,AN361)),"")</f>
        <v>1683.61</v>
      </c>
      <c r="BB361" s="12">
        <v>3300</v>
      </c>
      <c r="BC361" s="12">
        <v>3900</v>
      </c>
      <c r="BD361" s="12">
        <v>400</v>
      </c>
      <c r="BE361" s="12">
        <v>700</v>
      </c>
      <c r="BF361" s="12">
        <v>3000</v>
      </c>
      <c r="BG361" s="12">
        <v>1300</v>
      </c>
      <c r="BH361" s="12">
        <v>1700</v>
      </c>
      <c r="BI361" s="12">
        <v>1600</v>
      </c>
      <c r="BJ361" s="12">
        <v>2000</v>
      </c>
    </row>
    <row r="362" spans="2:62">
      <c r="B362" s="8"/>
      <c r="C362" s="8"/>
      <c r="D362" s="8"/>
      <c r="E362" s="8"/>
      <c r="F362" s="5" t="s">
        <v>14</v>
      </c>
      <c r="G362" s="6">
        <v>3532.2049999999999</v>
      </c>
      <c r="H362" s="29"/>
      <c r="I362" s="29"/>
      <c r="J362" s="6">
        <v>4059.32</v>
      </c>
      <c r="K362" s="29"/>
      <c r="L362" s="29"/>
      <c r="M362" s="31">
        <f t="shared" si="2228"/>
        <v>527.11500000000024</v>
      </c>
      <c r="N362" s="36" t="str">
        <f t="shared" ref="N362" si="2355">IF(N361&gt;700,"NG",IF(N361&lt;400,"NG","OK"))</f>
        <v>OK</v>
      </c>
      <c r="O362" s="37"/>
      <c r="P362" s="87"/>
      <c r="Q362" s="90" t="str">
        <f t="shared" si="2272"/>
        <v>NG</v>
      </c>
      <c r="R362" s="6">
        <v>5417.42</v>
      </c>
      <c r="S362" s="29"/>
      <c r="T362" s="29"/>
      <c r="U362" s="31">
        <f t="shared" si="2230"/>
        <v>1358.1</v>
      </c>
      <c r="V362" s="42" t="str">
        <f>IF(V361&gt;1700,"NG",IF(V361&lt;1300,"NG","OK"))</f>
        <v>OK</v>
      </c>
      <c r="W362" s="37"/>
      <c r="X362" s="6">
        <v>5681.57</v>
      </c>
      <c r="Y362" s="29"/>
      <c r="Z362" s="29"/>
      <c r="AA362" s="31">
        <f t="shared" si="2231"/>
        <v>1622.2499999999995</v>
      </c>
      <c r="AB362" s="42" t="str">
        <f>IF(AB361&gt;2000,"NG",IF(AB361&lt;1600,"NG","OK"))</f>
        <v>OK</v>
      </c>
      <c r="AC362" s="37"/>
      <c r="AD362" s="6"/>
      <c r="AE362" s="29"/>
      <c r="AF362" s="29"/>
      <c r="AG362" s="31">
        <f t="shared" si="2232"/>
        <v>-4059.32</v>
      </c>
      <c r="AH362" s="47" t="str">
        <f>IF(AH361&gt;1700,"NG",IF(AH361&lt;1300,"NG","OK"))</f>
        <v>NG</v>
      </c>
      <c r="AI362" s="37"/>
      <c r="AJ362" s="6"/>
      <c r="AK362" s="29"/>
      <c r="AL362" s="29"/>
      <c r="AM362" s="31">
        <f t="shared" si="2233"/>
        <v>-4059.32</v>
      </c>
      <c r="AN362" s="47" t="str">
        <f>IF(AN361&gt;2000,"NG",IF(AN361&lt;1600,"NG","OK"))</f>
        <v>NG</v>
      </c>
      <c r="AO362" s="37"/>
      <c r="AP362" s="8"/>
      <c r="AQ362" s="8"/>
      <c r="AR362" s="8"/>
      <c r="AS362" s="50">
        <f t="shared" si="2234"/>
        <v>1885.2150000000001</v>
      </c>
      <c r="AT362" s="29"/>
      <c r="AU362" s="29"/>
      <c r="AV362" s="50">
        <f t="shared" si="2235"/>
        <v>2149.3649999999998</v>
      </c>
      <c r="AW362" s="29"/>
      <c r="AX362" s="29"/>
      <c r="AY362" s="1"/>
      <c r="AZ362" s="1"/>
      <c r="BB362" s="12">
        <v>3300</v>
      </c>
      <c r="BC362" s="12">
        <v>3900</v>
      </c>
      <c r="BD362" s="12">
        <v>400</v>
      </c>
      <c r="BE362" s="12">
        <v>700</v>
      </c>
      <c r="BF362" s="12">
        <v>3000</v>
      </c>
      <c r="BG362" s="12">
        <v>1300</v>
      </c>
      <c r="BH362" s="12">
        <v>1700</v>
      </c>
      <c r="BI362" s="12">
        <v>1600</v>
      </c>
      <c r="BJ362" s="12">
        <v>2000</v>
      </c>
    </row>
    <row r="363" spans="2:62">
      <c r="B363" s="9"/>
      <c r="C363" s="9"/>
      <c r="D363" s="9"/>
      <c r="E363" s="9"/>
      <c r="F363" s="5" t="s">
        <v>15</v>
      </c>
      <c r="G363" s="6">
        <v>3541.7669999999998</v>
      </c>
      <c r="H363" s="30"/>
      <c r="I363" s="30"/>
      <c r="J363" s="6">
        <v>4075.09</v>
      </c>
      <c r="K363" s="30"/>
      <c r="L363" s="30"/>
      <c r="M363" s="31">
        <f t="shared" si="2228"/>
        <v>533.32300000000032</v>
      </c>
      <c r="N363" s="38"/>
      <c r="O363" s="39"/>
      <c r="P363" s="88"/>
      <c r="Q363" s="91" t="str">
        <f t="shared" si="2272"/>
        <v>NG</v>
      </c>
      <c r="R363" s="6">
        <v>5518.66</v>
      </c>
      <c r="S363" s="30"/>
      <c r="T363" s="30"/>
      <c r="U363" s="31">
        <f t="shared" si="2230"/>
        <v>1443.5699999999997</v>
      </c>
      <c r="V363" s="43"/>
      <c r="W363" s="39"/>
      <c r="X363" s="6">
        <v>5793.44</v>
      </c>
      <c r="Y363" s="30"/>
      <c r="Z363" s="30"/>
      <c r="AA363" s="31">
        <f t="shared" si="2231"/>
        <v>1718.3499999999995</v>
      </c>
      <c r="AB363" s="42"/>
      <c r="AC363" s="39"/>
      <c r="AD363" s="6"/>
      <c r="AE363" s="30"/>
      <c r="AF363" s="30"/>
      <c r="AG363" s="31">
        <f t="shared" si="2232"/>
        <v>-4075.09</v>
      </c>
      <c r="AH363" s="48"/>
      <c r="AI363" s="39"/>
      <c r="AJ363" s="6"/>
      <c r="AK363" s="30"/>
      <c r="AL363" s="30"/>
      <c r="AM363" s="31">
        <f t="shared" si="2233"/>
        <v>-4075.09</v>
      </c>
      <c r="AN363" s="48"/>
      <c r="AO363" s="39"/>
      <c r="AP363" s="9"/>
      <c r="AQ363" s="9"/>
      <c r="AR363" s="9"/>
      <c r="AS363" s="50">
        <f t="shared" si="2234"/>
        <v>1976.893</v>
      </c>
      <c r="AT363" s="30"/>
      <c r="AU363" s="30"/>
      <c r="AV363" s="50">
        <f t="shared" si="2235"/>
        <v>2251.6729999999998</v>
      </c>
      <c r="AW363" s="30"/>
      <c r="AX363" s="30"/>
      <c r="AY363" s="21"/>
      <c r="AZ363" s="21"/>
      <c r="BB363" s="12">
        <v>3300</v>
      </c>
      <c r="BC363" s="12">
        <v>3900</v>
      </c>
      <c r="BD363" s="12">
        <v>400</v>
      </c>
      <c r="BE363" s="12">
        <v>700</v>
      </c>
      <c r="BF363" s="12">
        <v>3000</v>
      </c>
      <c r="BG363" s="12">
        <v>1300</v>
      </c>
      <c r="BH363" s="12">
        <v>1700</v>
      </c>
      <c r="BI363" s="12">
        <v>1600</v>
      </c>
      <c r="BJ363" s="12">
        <v>2000</v>
      </c>
    </row>
    <row r="364" spans="2:62">
      <c r="B364" s="4"/>
      <c r="C364" s="4"/>
      <c r="D364" s="4"/>
      <c r="E364" s="4"/>
      <c r="F364" s="5" t="s">
        <v>12</v>
      </c>
      <c r="G364" s="6">
        <v>3528.3470000000002</v>
      </c>
      <c r="H364" s="27"/>
      <c r="I364" s="27"/>
      <c r="J364" s="6">
        <v>4160.3100000000004</v>
      </c>
      <c r="K364" s="27"/>
      <c r="L364" s="27"/>
      <c r="M364" s="31">
        <f t="shared" si="2228"/>
        <v>631.96300000000019</v>
      </c>
      <c r="N364" s="32"/>
      <c r="O364" s="33"/>
      <c r="P364" s="86">
        <v>2371.0300000000002</v>
      </c>
      <c r="Q364" s="89" t="str">
        <f t="shared" ref="Q364" si="2356">IF(P364&gt;3000,"NG","OK")</f>
        <v>OK</v>
      </c>
      <c r="R364" s="6">
        <v>5570.36</v>
      </c>
      <c r="S364" s="27"/>
      <c r="T364" s="27"/>
      <c r="U364" s="31">
        <f t="shared" si="2230"/>
        <v>1410.0499999999993</v>
      </c>
      <c r="V364" s="40"/>
      <c r="W364" s="33"/>
      <c r="X364" s="6">
        <v>5826.92</v>
      </c>
      <c r="Y364" s="27"/>
      <c r="Z364" s="27"/>
      <c r="AA364" s="31">
        <f t="shared" si="2231"/>
        <v>1666.6099999999997</v>
      </c>
      <c r="AB364" s="40"/>
      <c r="AC364" s="33"/>
      <c r="AD364" s="6"/>
      <c r="AE364" s="27"/>
      <c r="AF364" s="27"/>
      <c r="AG364" s="31">
        <f t="shared" si="2232"/>
        <v>-4160.3100000000004</v>
      </c>
      <c r="AH364" s="45"/>
      <c r="AI364" s="33"/>
      <c r="AJ364" s="6"/>
      <c r="AK364" s="27"/>
      <c r="AL364" s="27"/>
      <c r="AM364" s="31">
        <f t="shared" si="2233"/>
        <v>-4160.3100000000004</v>
      </c>
      <c r="AN364" s="47"/>
      <c r="AO364" s="33"/>
      <c r="AP364" s="4"/>
      <c r="AQ364" s="4"/>
      <c r="AR364" s="4"/>
      <c r="AS364" s="50">
        <f t="shared" si="2234"/>
        <v>2042.0129999999995</v>
      </c>
      <c r="AT364" s="27"/>
      <c r="AU364" s="27"/>
      <c r="AV364" s="50">
        <f t="shared" si="2235"/>
        <v>2298.5729999999999</v>
      </c>
      <c r="AW364" s="27"/>
      <c r="AX364" s="27"/>
      <c r="AY364" s="16"/>
      <c r="AZ364" s="16"/>
      <c r="BB364" s="12">
        <v>3300</v>
      </c>
      <c r="BC364" s="12">
        <v>3900</v>
      </c>
      <c r="BD364" s="12">
        <v>400</v>
      </c>
      <c r="BE364" s="12">
        <v>700</v>
      </c>
      <c r="BF364" s="12">
        <v>3000</v>
      </c>
      <c r="BG364" s="12">
        <v>1300</v>
      </c>
      <c r="BH364" s="12">
        <v>1700</v>
      </c>
      <c r="BI364" s="12">
        <v>1600</v>
      </c>
      <c r="BJ364" s="12">
        <v>2000</v>
      </c>
    </row>
    <row r="365" spans="2:62">
      <c r="B365" s="54">
        <v>44974</v>
      </c>
      <c r="C365" s="55" t="s">
        <v>200</v>
      </c>
      <c r="D365" s="55" t="s">
        <v>169</v>
      </c>
      <c r="E365" s="55" t="s">
        <v>198</v>
      </c>
      <c r="F365" s="5" t="s">
        <v>13</v>
      </c>
      <c r="G365" s="6">
        <v>3553.3710000000001</v>
      </c>
      <c r="H365" s="28">
        <f t="shared" ref="H365" si="2357">AVERAGE(G364:G367)</f>
        <v>3562.9395000000004</v>
      </c>
      <c r="I365" s="28">
        <f t="shared" ref="I365" si="2358">STDEV(G364:G367)*3</f>
        <v>123.6967745779976</v>
      </c>
      <c r="J365" s="6">
        <v>4154.6499999999996</v>
      </c>
      <c r="K365" s="28">
        <f t="shared" ref="K365" si="2359">AVERAGE(J364:J367)</f>
        <v>4134.87</v>
      </c>
      <c r="L365" s="28">
        <f t="shared" ref="L365" si="2360">STDEV(J364:J367)*3</f>
        <v>124.92325644170509</v>
      </c>
      <c r="M365" s="31">
        <f t="shared" si="2228"/>
        <v>601.27899999999954</v>
      </c>
      <c r="N365" s="34">
        <f t="shared" ref="N365" si="2361">AVERAGE(M364:M367)</f>
        <v>571.93050000000005</v>
      </c>
      <c r="O365" s="35">
        <f t="shared" ref="O365" si="2362">STDEV(M364:M367)*3</f>
        <v>159.38119651012744</v>
      </c>
      <c r="P365" s="87"/>
      <c r="Q365" s="90" t="str">
        <f t="shared" si="2272"/>
        <v>NG</v>
      </c>
      <c r="R365" s="6">
        <v>5555.18</v>
      </c>
      <c r="S365" s="28">
        <f t="shared" ref="S365" si="2363">AVERAGE(R364:R367)</f>
        <v>5566.4724999999999</v>
      </c>
      <c r="T365" s="28">
        <f t="shared" ref="T365" si="2364">STDEV(R364:R367)*3</f>
        <v>128.67322186453586</v>
      </c>
      <c r="U365" s="31">
        <f t="shared" si="2230"/>
        <v>1400.5300000000007</v>
      </c>
      <c r="V365" s="41">
        <f t="shared" ref="V365" si="2365">AVERAGE(U364:U367)</f>
        <v>1431.6025</v>
      </c>
      <c r="W365" s="35">
        <f t="shared" ref="W365" si="2366">STDEV(U364:U367)*3</f>
        <v>96.542223016667521</v>
      </c>
      <c r="X365" s="6">
        <v>5816.83</v>
      </c>
      <c r="Y365" s="28">
        <f t="shared" ref="Y365" si="2367">AVERAGE(X364:X367)</f>
        <v>5821.1825000000008</v>
      </c>
      <c r="Z365" s="28">
        <f t="shared" ref="Z365" si="2368">STDEV(X364:X367)*3</f>
        <v>66.168944566163333</v>
      </c>
      <c r="AA365" s="31">
        <f t="shared" si="2231"/>
        <v>1662.1800000000003</v>
      </c>
      <c r="AB365" s="41">
        <f t="shared" ref="AB365" si="2369">AVERAGE(AA364:AA367)</f>
        <v>1686.3125</v>
      </c>
      <c r="AC365" s="35">
        <f t="shared" ref="AC365" si="2370">STDEV(AA364:AA367)*3</f>
        <v>82.614717968410574</v>
      </c>
      <c r="AD365" s="6"/>
      <c r="AE365" s="28" t="e">
        <f t="shared" ref="AE365" si="2371">AVERAGE(AD364:AD367)</f>
        <v>#DIV/0!</v>
      </c>
      <c r="AF365" s="28" t="e">
        <f t="shared" ref="AF365" si="2372">STDEV(AD364:AD367)*3</f>
        <v>#DIV/0!</v>
      </c>
      <c r="AG365" s="31">
        <f t="shared" si="2232"/>
        <v>-4154.6499999999996</v>
      </c>
      <c r="AH365" s="46">
        <f t="shared" ref="AH365" si="2373">AVERAGE(AG364:AG367)</f>
        <v>-4134.87</v>
      </c>
      <c r="AI365" s="35">
        <f t="shared" ref="AI365" si="2374">STDEV(AG364:AG367)*3</f>
        <v>124.92325644170509</v>
      </c>
      <c r="AJ365" s="6"/>
      <c r="AK365" s="28" t="e">
        <f t="shared" ref="AK365" si="2375">AVERAGE(AJ364:AJ367)</f>
        <v>#DIV/0!</v>
      </c>
      <c r="AL365" s="28" t="e">
        <f t="shared" ref="AL365" si="2376">STDEV(AJ364:AJ367)*3</f>
        <v>#DIV/0!</v>
      </c>
      <c r="AM365" s="31">
        <f t="shared" si="2233"/>
        <v>-4154.6499999999996</v>
      </c>
      <c r="AN365" s="46">
        <f t="shared" ref="AN365" si="2377">AVERAGE(AM364:AM367)</f>
        <v>-4134.87</v>
      </c>
      <c r="AO365" s="35">
        <f t="shared" ref="AO365" si="2378">STDEV(AM364:AM367)*3</f>
        <v>124.92325644170509</v>
      </c>
      <c r="AP365" s="25"/>
      <c r="AQ365" s="25"/>
      <c r="AR365" s="25"/>
      <c r="AS365" s="50">
        <f t="shared" si="2234"/>
        <v>2001.8090000000002</v>
      </c>
      <c r="AT365" s="28">
        <f t="shared" ref="AT365" si="2379">AVERAGE(AS364:AS367)</f>
        <v>2003.5330000000001</v>
      </c>
      <c r="AU365" s="28">
        <f t="shared" ref="AU365" si="2380">STDEV(AS364:AS367)*3</f>
        <v>87.534594624067651</v>
      </c>
      <c r="AV365" s="50">
        <f t="shared" si="2235"/>
        <v>2263.4589999999998</v>
      </c>
      <c r="AW365" s="28">
        <f t="shared" ref="AW365" si="2381">AVERAGE(AV364:AV367)</f>
        <v>2258.2429999999999</v>
      </c>
      <c r="AX365" s="28">
        <f t="shared" ref="AX365" si="2382">STDEV(AV364:AV367)*3</f>
        <v>93.90315509076305</v>
      </c>
      <c r="AY365" s="2">
        <f t="shared" ref="AY365" si="2383">IF(IF(COUNTBLANK(R364:R367),"",IF(AND(V366="OK",AB366="OK"),V365,AH365))&gt;0,IF(COUNTBLANK(R364:R367),"",IF(AND(V366="OK",AB366="OK"),V365,AH365)),"")</f>
        <v>1431.6025</v>
      </c>
      <c r="AZ365" s="2">
        <f t="shared" ref="AZ365" si="2384">IF(IF(COUNTBLANK(R364:R367),"",IF(AND(V366="OK",AB366="OK"),AB365,AN365))&gt;0,IF(COUNTBLANK(R364:R367),"",IF(AND(V366="OK",AB366="OK"),AB365,AN365)),"")</f>
        <v>1686.3125</v>
      </c>
      <c r="BB365" s="12">
        <v>3300</v>
      </c>
      <c r="BC365" s="12">
        <v>3900</v>
      </c>
      <c r="BD365" s="12">
        <v>400</v>
      </c>
      <c r="BE365" s="12">
        <v>700</v>
      </c>
      <c r="BF365" s="12">
        <v>3000</v>
      </c>
      <c r="BG365" s="12">
        <v>1300</v>
      </c>
      <c r="BH365" s="12">
        <v>1700</v>
      </c>
      <c r="BI365" s="12">
        <v>1600</v>
      </c>
      <c r="BJ365" s="12">
        <v>2000</v>
      </c>
    </row>
    <row r="366" spans="2:62">
      <c r="B366" s="8"/>
      <c r="C366" s="8"/>
      <c r="D366" s="8"/>
      <c r="E366" s="8"/>
      <c r="F366" s="5" t="s">
        <v>14</v>
      </c>
      <c r="G366" s="6">
        <v>3622.683</v>
      </c>
      <c r="H366" s="29"/>
      <c r="I366" s="29"/>
      <c r="J366" s="6">
        <v>4151.8900000000003</v>
      </c>
      <c r="K366" s="29"/>
      <c r="L366" s="29"/>
      <c r="M366" s="31">
        <f t="shared" si="2228"/>
        <v>529.20700000000033</v>
      </c>
      <c r="N366" s="36" t="str">
        <f t="shared" ref="N366" si="2385">IF(N365&gt;700,"NG",IF(N365&lt;400,"NG","OK"))</f>
        <v>OK</v>
      </c>
      <c r="O366" s="37"/>
      <c r="P366" s="87"/>
      <c r="Q366" s="90" t="str">
        <f t="shared" si="2272"/>
        <v>NG</v>
      </c>
      <c r="R366" s="6">
        <v>5621.89</v>
      </c>
      <c r="S366" s="29"/>
      <c r="T366" s="29"/>
      <c r="U366" s="31">
        <f t="shared" si="2230"/>
        <v>1470</v>
      </c>
      <c r="V366" s="42" t="str">
        <f>IF(V365&gt;1700,"NG",IF(V365&lt;1300,"NG","OK"))</f>
        <v>OK</v>
      </c>
      <c r="W366" s="37"/>
      <c r="X366" s="6">
        <v>5847.01</v>
      </c>
      <c r="Y366" s="29"/>
      <c r="Z366" s="29"/>
      <c r="AA366" s="31">
        <f t="shared" si="2231"/>
        <v>1695.12</v>
      </c>
      <c r="AB366" s="42" t="str">
        <f>IF(AB365&gt;2000,"NG",IF(AB365&lt;1600,"NG","OK"))</f>
        <v>OK</v>
      </c>
      <c r="AC366" s="37"/>
      <c r="AD366" s="6"/>
      <c r="AE366" s="29"/>
      <c r="AF366" s="29"/>
      <c r="AG366" s="31">
        <f t="shared" si="2232"/>
        <v>-4151.8900000000003</v>
      </c>
      <c r="AH366" s="47" t="str">
        <f>IF(AH365&gt;1700,"NG",IF(AH365&lt;1300,"NG","OK"))</f>
        <v>NG</v>
      </c>
      <c r="AI366" s="37"/>
      <c r="AJ366" s="6"/>
      <c r="AK366" s="29"/>
      <c r="AL366" s="29"/>
      <c r="AM366" s="31">
        <f t="shared" si="2233"/>
        <v>-4151.8900000000003</v>
      </c>
      <c r="AN366" s="47" t="str">
        <f>IF(AN365&gt;2000,"NG",IF(AN365&lt;1600,"NG","OK"))</f>
        <v>NG</v>
      </c>
      <c r="AO366" s="37"/>
      <c r="AP366" s="8"/>
      <c r="AQ366" s="8"/>
      <c r="AR366" s="8"/>
      <c r="AS366" s="50">
        <f t="shared" si="2234"/>
        <v>1999.2070000000003</v>
      </c>
      <c r="AT366" s="29"/>
      <c r="AU366" s="29"/>
      <c r="AV366" s="50">
        <f t="shared" si="2235"/>
        <v>2224.3270000000002</v>
      </c>
      <c r="AW366" s="29"/>
      <c r="AX366" s="29"/>
      <c r="AY366" s="1"/>
      <c r="AZ366" s="1"/>
      <c r="BB366" s="12">
        <v>3300</v>
      </c>
      <c r="BC366" s="12">
        <v>3900</v>
      </c>
      <c r="BD366" s="12">
        <v>400</v>
      </c>
      <c r="BE366" s="12">
        <v>700</v>
      </c>
      <c r="BF366" s="12">
        <v>3000</v>
      </c>
      <c r="BG366" s="12">
        <v>1300</v>
      </c>
      <c r="BH366" s="12">
        <v>1700</v>
      </c>
      <c r="BI366" s="12">
        <v>1600</v>
      </c>
      <c r="BJ366" s="12">
        <v>2000</v>
      </c>
    </row>
    <row r="367" spans="2:62">
      <c r="B367" s="9"/>
      <c r="C367" s="9"/>
      <c r="D367" s="9"/>
      <c r="E367" s="9"/>
      <c r="F367" s="5" t="s">
        <v>15</v>
      </c>
      <c r="G367" s="6">
        <v>3547.357</v>
      </c>
      <c r="H367" s="30"/>
      <c r="I367" s="30"/>
      <c r="J367" s="6">
        <v>4072.63</v>
      </c>
      <c r="K367" s="30"/>
      <c r="L367" s="30"/>
      <c r="M367" s="31">
        <f t="shared" si="2228"/>
        <v>525.27300000000014</v>
      </c>
      <c r="N367" s="38"/>
      <c r="O367" s="39"/>
      <c r="P367" s="88"/>
      <c r="Q367" s="91" t="str">
        <f t="shared" si="2272"/>
        <v>NG</v>
      </c>
      <c r="R367" s="6">
        <v>5518.46</v>
      </c>
      <c r="S367" s="30"/>
      <c r="T367" s="30"/>
      <c r="U367" s="31">
        <f t="shared" si="2230"/>
        <v>1445.83</v>
      </c>
      <c r="V367" s="43"/>
      <c r="W367" s="39"/>
      <c r="X367" s="6">
        <v>5793.97</v>
      </c>
      <c r="Y367" s="30"/>
      <c r="Z367" s="30"/>
      <c r="AA367" s="31">
        <f t="shared" si="2231"/>
        <v>1721.3400000000001</v>
      </c>
      <c r="AB367" s="42"/>
      <c r="AC367" s="39"/>
      <c r="AD367" s="6"/>
      <c r="AE367" s="30"/>
      <c r="AF367" s="30"/>
      <c r="AG367" s="31">
        <f t="shared" si="2232"/>
        <v>-4072.63</v>
      </c>
      <c r="AH367" s="48"/>
      <c r="AI367" s="39"/>
      <c r="AJ367" s="6"/>
      <c r="AK367" s="30"/>
      <c r="AL367" s="30"/>
      <c r="AM367" s="31">
        <f t="shared" si="2233"/>
        <v>-4072.63</v>
      </c>
      <c r="AN367" s="48"/>
      <c r="AO367" s="39"/>
      <c r="AP367" s="9"/>
      <c r="AQ367" s="9"/>
      <c r="AR367" s="9"/>
      <c r="AS367" s="50">
        <f t="shared" si="2234"/>
        <v>1971.1030000000001</v>
      </c>
      <c r="AT367" s="30"/>
      <c r="AU367" s="30"/>
      <c r="AV367" s="50">
        <f t="shared" si="2235"/>
        <v>2246.6130000000003</v>
      </c>
      <c r="AW367" s="30"/>
      <c r="AX367" s="30"/>
      <c r="AY367" s="21"/>
      <c r="AZ367" s="21"/>
      <c r="BB367" s="12">
        <v>3300</v>
      </c>
      <c r="BC367" s="12">
        <v>3900</v>
      </c>
      <c r="BD367" s="12">
        <v>400</v>
      </c>
      <c r="BE367" s="12">
        <v>700</v>
      </c>
      <c r="BF367" s="12">
        <v>3000</v>
      </c>
      <c r="BG367" s="12">
        <v>1300</v>
      </c>
      <c r="BH367" s="12">
        <v>1700</v>
      </c>
      <c r="BI367" s="12">
        <v>1600</v>
      </c>
      <c r="BJ367" s="12">
        <v>2000</v>
      </c>
    </row>
    <row r="368" spans="2:62">
      <c r="B368" s="4"/>
      <c r="C368" s="4"/>
      <c r="D368" s="4"/>
      <c r="E368" s="4"/>
      <c r="F368" s="5" t="s">
        <v>12</v>
      </c>
      <c r="G368" s="6">
        <v>3540.7829999999999</v>
      </c>
      <c r="H368" s="27"/>
      <c r="I368" s="27"/>
      <c r="J368" s="6">
        <v>4212.87</v>
      </c>
      <c r="K368" s="27"/>
      <c r="L368" s="27"/>
      <c r="M368" s="31">
        <f t="shared" si="2228"/>
        <v>672.08699999999999</v>
      </c>
      <c r="N368" s="32"/>
      <c r="O368" s="33"/>
      <c r="P368" s="86">
        <v>2408.9</v>
      </c>
      <c r="Q368" s="89" t="str">
        <f t="shared" ref="Q368" si="2386">IF(P368&gt;3000,"NG","OK")</f>
        <v>OK</v>
      </c>
      <c r="R368" s="6">
        <v>5568.08</v>
      </c>
      <c r="S368" s="27"/>
      <c r="T368" s="27"/>
      <c r="U368" s="31">
        <f t="shared" si="2230"/>
        <v>1355.21</v>
      </c>
      <c r="V368" s="40"/>
      <c r="W368" s="33"/>
      <c r="X368" s="6">
        <v>5818.21</v>
      </c>
      <c r="Y368" s="27"/>
      <c r="Z368" s="27"/>
      <c r="AA368" s="31">
        <f t="shared" si="2231"/>
        <v>1605.3400000000001</v>
      </c>
      <c r="AB368" s="40"/>
      <c r="AC368" s="33"/>
      <c r="AD368" s="6"/>
      <c r="AE368" s="27"/>
      <c r="AF368" s="27"/>
      <c r="AG368" s="31">
        <f t="shared" si="2232"/>
        <v>-4212.87</v>
      </c>
      <c r="AH368" s="45"/>
      <c r="AI368" s="33"/>
      <c r="AJ368" s="6"/>
      <c r="AK368" s="27"/>
      <c r="AL368" s="27"/>
      <c r="AM368" s="31">
        <f t="shared" si="2233"/>
        <v>-4212.87</v>
      </c>
      <c r="AN368" s="47"/>
      <c r="AO368" s="33"/>
      <c r="AP368" s="4"/>
      <c r="AQ368" s="4"/>
      <c r="AR368" s="4"/>
      <c r="AS368" s="50">
        <f t="shared" si="2234"/>
        <v>2027.297</v>
      </c>
      <c r="AT368" s="27"/>
      <c r="AU368" s="27"/>
      <c r="AV368" s="50">
        <f t="shared" si="2235"/>
        <v>2277.4270000000001</v>
      </c>
      <c r="AW368" s="27"/>
      <c r="AX368" s="27"/>
      <c r="AY368" s="16"/>
      <c r="AZ368" s="16"/>
      <c r="BB368" s="12">
        <v>3300</v>
      </c>
      <c r="BC368" s="12">
        <v>3900</v>
      </c>
      <c r="BD368" s="12">
        <v>400</v>
      </c>
      <c r="BE368" s="12">
        <v>700</v>
      </c>
      <c r="BF368" s="12">
        <v>3000</v>
      </c>
      <c r="BG368" s="12">
        <v>1300</v>
      </c>
      <c r="BH368" s="12">
        <v>1700</v>
      </c>
      <c r="BI368" s="12">
        <v>1600</v>
      </c>
      <c r="BJ368" s="12">
        <v>2000</v>
      </c>
    </row>
    <row r="369" spans="2:62">
      <c r="B369" s="54">
        <v>44974</v>
      </c>
      <c r="C369" s="55" t="s">
        <v>200</v>
      </c>
      <c r="D369" s="55" t="s">
        <v>169</v>
      </c>
      <c r="E369" s="55" t="s">
        <v>199</v>
      </c>
      <c r="F369" s="5" t="s">
        <v>13</v>
      </c>
      <c r="G369" s="6">
        <v>3559.8240000000001</v>
      </c>
      <c r="H369" s="28">
        <f t="shared" ref="H369" si="2387">AVERAGE(G368:G371)</f>
        <v>3552.08925</v>
      </c>
      <c r="I369" s="28">
        <f t="shared" ref="I369" si="2388">STDEV(G368:G371)*3</f>
        <v>29.730205889802008</v>
      </c>
      <c r="J369" s="6">
        <v>4141.3999999999996</v>
      </c>
      <c r="K369" s="28">
        <f t="shared" ref="K369" si="2389">AVERAGE(J368:J371)</f>
        <v>4146.2025000000003</v>
      </c>
      <c r="L369" s="28">
        <f t="shared" ref="L369" si="2390">STDEV(J368:J371)*3</f>
        <v>145.25354049041255</v>
      </c>
      <c r="M369" s="31">
        <f t="shared" si="2228"/>
        <v>581.57599999999957</v>
      </c>
      <c r="N369" s="34">
        <f t="shared" ref="N369" si="2391">AVERAGE(M368:M371)</f>
        <v>594.11324999999988</v>
      </c>
      <c r="O369" s="35">
        <f t="shared" ref="O369" si="2392">STDEV(M368:M371)*3</f>
        <v>170.07906767809487</v>
      </c>
      <c r="P369" s="87"/>
      <c r="Q369" s="90" t="str">
        <f t="shared" si="2272"/>
        <v>NG</v>
      </c>
      <c r="R369" s="6">
        <v>5620.08</v>
      </c>
      <c r="S369" s="28">
        <f t="shared" ref="S369" si="2393">AVERAGE(R368:R371)</f>
        <v>5578.6900000000005</v>
      </c>
      <c r="T369" s="28">
        <f t="shared" ref="T369" si="2394">STDEV(R368:R371)*3</f>
        <v>169.45431596746093</v>
      </c>
      <c r="U369" s="31">
        <f t="shared" si="2230"/>
        <v>1478.6800000000003</v>
      </c>
      <c r="V369" s="41">
        <f t="shared" ref="V369" si="2395">AVERAGE(U368:U371)</f>
        <v>1432.4875000000002</v>
      </c>
      <c r="W369" s="35">
        <f t="shared" ref="W369" si="2396">STDEV(U368:U371)*3</f>
        <v>190.98813582262207</v>
      </c>
      <c r="X369" s="6">
        <v>5909.09</v>
      </c>
      <c r="Y369" s="28">
        <f t="shared" ref="Y369" si="2397">AVERAGE(X368:X371)</f>
        <v>5827.38</v>
      </c>
      <c r="Z369" s="28">
        <f t="shared" ref="Z369" si="2398">STDEV(X368:X371)*3</f>
        <v>256.12879338332897</v>
      </c>
      <c r="AA369" s="31">
        <f t="shared" si="2231"/>
        <v>1767.6900000000005</v>
      </c>
      <c r="AB369" s="41">
        <f t="shared" ref="AB369" si="2399">AVERAGE(AA368:AA371)</f>
        <v>1681.1775000000002</v>
      </c>
      <c r="AC369" s="35">
        <f t="shared" ref="AC369" si="2400">STDEV(AA368:AA371)*3</f>
        <v>249.3049137602394</v>
      </c>
      <c r="AD369" s="6"/>
      <c r="AE369" s="28" t="e">
        <f t="shared" ref="AE369" si="2401">AVERAGE(AD368:AD371)</f>
        <v>#DIV/0!</v>
      </c>
      <c r="AF369" s="28" t="e">
        <f t="shared" ref="AF369" si="2402">STDEV(AD368:AD371)*3</f>
        <v>#DIV/0!</v>
      </c>
      <c r="AG369" s="31">
        <f t="shared" si="2232"/>
        <v>-4141.3999999999996</v>
      </c>
      <c r="AH369" s="46">
        <f t="shared" ref="AH369" si="2403">AVERAGE(AG368:AG371)</f>
        <v>-4146.2025000000003</v>
      </c>
      <c r="AI369" s="35">
        <f t="shared" ref="AI369" si="2404">STDEV(AG368:AG371)*3</f>
        <v>145.25354049041255</v>
      </c>
      <c r="AJ369" s="6"/>
      <c r="AK369" s="28" t="e">
        <f t="shared" ref="AK369" si="2405">AVERAGE(AJ368:AJ371)</f>
        <v>#DIV/0!</v>
      </c>
      <c r="AL369" s="28" t="e">
        <f t="shared" ref="AL369" si="2406">STDEV(AJ368:AJ371)*3</f>
        <v>#DIV/0!</v>
      </c>
      <c r="AM369" s="31">
        <f t="shared" si="2233"/>
        <v>-4141.3999999999996</v>
      </c>
      <c r="AN369" s="46">
        <f t="shared" ref="AN369" si="2407">AVERAGE(AM368:AM371)</f>
        <v>-4146.2025000000003</v>
      </c>
      <c r="AO369" s="35">
        <f t="shared" ref="AO369" si="2408">STDEV(AM368:AM371)*3</f>
        <v>145.25354049041255</v>
      </c>
      <c r="AP369" s="25"/>
      <c r="AQ369" s="25"/>
      <c r="AR369" s="25"/>
      <c r="AS369" s="50">
        <f t="shared" si="2234"/>
        <v>2060.2559999999999</v>
      </c>
      <c r="AT369" s="28">
        <f t="shared" ref="AT369" si="2409">AVERAGE(AS368:AS371)</f>
        <v>2026.6007500000001</v>
      </c>
      <c r="AU369" s="28">
        <f t="shared" ref="AU369" si="2410">STDEV(AS368:AS371)*3</f>
        <v>180.05446443298806</v>
      </c>
      <c r="AV369" s="50">
        <f t="shared" si="2235"/>
        <v>2349.2660000000001</v>
      </c>
      <c r="AW369" s="28">
        <f t="shared" ref="AW369" si="2411">AVERAGE(AV368:AV371)</f>
        <v>2275.2907500000001</v>
      </c>
      <c r="AX369" s="28">
        <f t="shared" ref="AX369" si="2412">STDEV(AV368:AV371)*3</f>
        <v>263.7621642356047</v>
      </c>
      <c r="AY369" s="2">
        <f t="shared" ref="AY369" si="2413">IF(IF(COUNTBLANK(R368:R371),"",IF(AND(V370="OK",AB370="OK"),V369,AH369))&gt;0,IF(COUNTBLANK(R368:R371),"",IF(AND(V370="OK",AB370="OK"),V369,AH369)),"")</f>
        <v>1432.4875000000002</v>
      </c>
      <c r="AZ369" s="2">
        <f t="shared" ref="AZ369" si="2414">IF(IF(COUNTBLANK(R368:R371),"",IF(AND(V370="OK",AB370="OK"),AB369,AN369))&gt;0,IF(COUNTBLANK(R368:R371),"",IF(AND(V370="OK",AB370="OK"),AB369,AN369)),"")</f>
        <v>1681.1775000000002</v>
      </c>
      <c r="BB369" s="12">
        <v>3300</v>
      </c>
      <c r="BC369" s="12">
        <v>3900</v>
      </c>
      <c r="BD369" s="12">
        <v>400</v>
      </c>
      <c r="BE369" s="12">
        <v>700</v>
      </c>
      <c r="BF369" s="12">
        <v>3000</v>
      </c>
      <c r="BG369" s="12">
        <v>1300</v>
      </c>
      <c r="BH369" s="12">
        <v>1700</v>
      </c>
      <c r="BI369" s="12">
        <v>1600</v>
      </c>
      <c r="BJ369" s="12">
        <v>2000</v>
      </c>
    </row>
    <row r="370" spans="2:62">
      <c r="B370" s="8"/>
      <c r="C370" s="8"/>
      <c r="D370" s="8"/>
      <c r="E370" s="8"/>
      <c r="F370" s="5" t="s">
        <v>14</v>
      </c>
      <c r="G370" s="6">
        <v>3546.7829999999999</v>
      </c>
      <c r="H370" s="29"/>
      <c r="I370" s="29"/>
      <c r="J370" s="6">
        <v>4133.32</v>
      </c>
      <c r="K370" s="29"/>
      <c r="L370" s="29"/>
      <c r="M370" s="31">
        <f t="shared" si="2228"/>
        <v>586.53699999999981</v>
      </c>
      <c r="N370" s="36" t="str">
        <f t="shared" ref="N370" si="2415">IF(N369&gt;700,"NG",IF(N369&lt;400,"NG","OK"))</f>
        <v>OK</v>
      </c>
      <c r="O370" s="37"/>
      <c r="P370" s="87"/>
      <c r="Q370" s="90" t="str">
        <f t="shared" si="2272"/>
        <v>NG</v>
      </c>
      <c r="R370" s="6">
        <v>5623.6</v>
      </c>
      <c r="S370" s="29"/>
      <c r="T370" s="29"/>
      <c r="U370" s="31">
        <f t="shared" si="2230"/>
        <v>1490.2800000000007</v>
      </c>
      <c r="V370" s="42" t="str">
        <f>IF(V369&gt;1700,"NG",IF(V369&lt;1300,"NG","OK"))</f>
        <v>OK</v>
      </c>
      <c r="W370" s="37"/>
      <c r="X370" s="6">
        <v>5870.09</v>
      </c>
      <c r="Y370" s="29"/>
      <c r="Z370" s="29"/>
      <c r="AA370" s="31">
        <f t="shared" si="2231"/>
        <v>1736.7700000000004</v>
      </c>
      <c r="AB370" s="42" t="str">
        <f>IF(AB369&gt;2000,"NG",IF(AB369&lt;1600,"NG","OK"))</f>
        <v>OK</v>
      </c>
      <c r="AC370" s="37"/>
      <c r="AD370" s="6"/>
      <c r="AE370" s="29"/>
      <c r="AF370" s="29"/>
      <c r="AG370" s="31">
        <f t="shared" si="2232"/>
        <v>-4133.32</v>
      </c>
      <c r="AH370" s="47" t="str">
        <f>IF(AH369&gt;1700,"NG",IF(AH369&lt;1300,"NG","OK"))</f>
        <v>NG</v>
      </c>
      <c r="AI370" s="37"/>
      <c r="AJ370" s="6"/>
      <c r="AK370" s="29"/>
      <c r="AL370" s="29"/>
      <c r="AM370" s="31">
        <f t="shared" si="2233"/>
        <v>-4133.32</v>
      </c>
      <c r="AN370" s="47" t="str">
        <f>IF(AN369&gt;2000,"NG",IF(AN369&lt;1600,"NG","OK"))</f>
        <v>NG</v>
      </c>
      <c r="AO370" s="37"/>
      <c r="AP370" s="8"/>
      <c r="AQ370" s="8"/>
      <c r="AR370" s="8"/>
      <c r="AS370" s="50">
        <f t="shared" si="2234"/>
        <v>2076.8170000000005</v>
      </c>
      <c r="AT370" s="29"/>
      <c r="AU370" s="29"/>
      <c r="AV370" s="50">
        <f t="shared" si="2235"/>
        <v>2323.3070000000002</v>
      </c>
      <c r="AW370" s="29"/>
      <c r="AX370" s="29"/>
      <c r="AY370" s="1"/>
      <c r="AZ370" s="1"/>
      <c r="BB370" s="12">
        <v>3300</v>
      </c>
      <c r="BC370" s="12">
        <v>3900</v>
      </c>
      <c r="BD370" s="12">
        <v>400</v>
      </c>
      <c r="BE370" s="12">
        <v>700</v>
      </c>
      <c r="BF370" s="12">
        <v>3000</v>
      </c>
      <c r="BG370" s="12">
        <v>1300</v>
      </c>
      <c r="BH370" s="12">
        <v>1700</v>
      </c>
      <c r="BI370" s="12">
        <v>1600</v>
      </c>
      <c r="BJ370" s="12">
        <v>2000</v>
      </c>
    </row>
    <row r="371" spans="2:62">
      <c r="B371" s="9"/>
      <c r="C371" s="9"/>
      <c r="D371" s="9"/>
      <c r="E371" s="9"/>
      <c r="F371" s="5" t="s">
        <v>15</v>
      </c>
      <c r="G371" s="6">
        <v>3560.9670000000001</v>
      </c>
      <c r="H371" s="30"/>
      <c r="I371" s="30"/>
      <c r="J371" s="6">
        <v>4097.22</v>
      </c>
      <c r="K371" s="30"/>
      <c r="L371" s="30"/>
      <c r="M371" s="31">
        <f t="shared" si="2228"/>
        <v>536.25300000000016</v>
      </c>
      <c r="N371" s="38"/>
      <c r="O371" s="39"/>
      <c r="P371" s="88"/>
      <c r="Q371" s="91" t="str">
        <f t="shared" si="2272"/>
        <v>NG</v>
      </c>
      <c r="R371" s="6">
        <v>5503</v>
      </c>
      <c r="S371" s="30"/>
      <c r="T371" s="30"/>
      <c r="U371" s="31">
        <f t="shared" si="2230"/>
        <v>1405.7799999999997</v>
      </c>
      <c r="V371" s="43"/>
      <c r="W371" s="39"/>
      <c r="X371" s="6">
        <v>5712.13</v>
      </c>
      <c r="Y371" s="30"/>
      <c r="Z371" s="30"/>
      <c r="AA371" s="31">
        <f t="shared" si="2231"/>
        <v>1614.9099999999999</v>
      </c>
      <c r="AB371" s="42"/>
      <c r="AC371" s="39"/>
      <c r="AD371" s="6"/>
      <c r="AE371" s="30"/>
      <c r="AF371" s="30"/>
      <c r="AG371" s="31">
        <f t="shared" si="2232"/>
        <v>-4097.22</v>
      </c>
      <c r="AH371" s="48"/>
      <c r="AI371" s="39"/>
      <c r="AJ371" s="6"/>
      <c r="AK371" s="30"/>
      <c r="AL371" s="30"/>
      <c r="AM371" s="31">
        <f t="shared" si="2233"/>
        <v>-4097.22</v>
      </c>
      <c r="AN371" s="48"/>
      <c r="AO371" s="39"/>
      <c r="AP371" s="9"/>
      <c r="AQ371" s="9"/>
      <c r="AR371" s="9"/>
      <c r="AS371" s="50">
        <f t="shared" si="2234"/>
        <v>1942.0329999999999</v>
      </c>
      <c r="AT371" s="30"/>
      <c r="AU371" s="30"/>
      <c r="AV371" s="50">
        <f t="shared" si="2235"/>
        <v>2151.163</v>
      </c>
      <c r="AW371" s="30"/>
      <c r="AX371" s="30"/>
      <c r="AY371" s="21"/>
      <c r="AZ371" s="21"/>
      <c r="BB371" s="12">
        <v>3300</v>
      </c>
      <c r="BC371" s="12">
        <v>3900</v>
      </c>
      <c r="BD371" s="12">
        <v>400</v>
      </c>
      <c r="BE371" s="12">
        <v>700</v>
      </c>
      <c r="BF371" s="12">
        <v>3000</v>
      </c>
      <c r="BG371" s="12">
        <v>1300</v>
      </c>
      <c r="BH371" s="12">
        <v>1700</v>
      </c>
      <c r="BI371" s="12">
        <v>1600</v>
      </c>
      <c r="BJ371" s="12">
        <v>2000</v>
      </c>
    </row>
    <row r="372" spans="2:62">
      <c r="B372" s="4"/>
      <c r="C372" s="4"/>
      <c r="D372" s="4"/>
      <c r="E372" s="4"/>
      <c r="F372" s="5" t="s">
        <v>12</v>
      </c>
      <c r="G372" s="6">
        <v>3585.53</v>
      </c>
      <c r="H372" s="27"/>
      <c r="I372" s="27"/>
      <c r="J372" s="6">
        <v>4212</v>
      </c>
      <c r="K372" s="27"/>
      <c r="L372" s="27"/>
      <c r="M372" s="31">
        <f t="shared" si="2228"/>
        <v>626.4699999999998</v>
      </c>
      <c r="N372" s="32"/>
      <c r="O372" s="33"/>
      <c r="P372" s="86">
        <v>2539.9699999999998</v>
      </c>
      <c r="Q372" s="89" t="str">
        <f t="shared" ref="Q372" si="2416">IF(P372&gt;3000,"NG","OK")</f>
        <v>OK</v>
      </c>
      <c r="R372" s="6">
        <v>5639</v>
      </c>
      <c r="S372" s="27"/>
      <c r="T372" s="27"/>
      <c r="U372" s="31">
        <f t="shared" si="2230"/>
        <v>1427</v>
      </c>
      <c r="V372" s="40"/>
      <c r="W372" s="33"/>
      <c r="X372" s="6">
        <v>6006.58</v>
      </c>
      <c r="Y372" s="27"/>
      <c r="Z372" s="27"/>
      <c r="AA372" s="31">
        <f t="shared" si="2231"/>
        <v>1794.58</v>
      </c>
      <c r="AB372" s="40"/>
      <c r="AC372" s="33"/>
      <c r="AD372" s="6"/>
      <c r="AE372" s="27"/>
      <c r="AF372" s="27"/>
      <c r="AG372" s="31">
        <f t="shared" si="2232"/>
        <v>-4212</v>
      </c>
      <c r="AH372" s="45"/>
      <c r="AI372" s="33"/>
      <c r="AJ372" s="6"/>
      <c r="AK372" s="27"/>
      <c r="AL372" s="27"/>
      <c r="AM372" s="31">
        <f t="shared" si="2233"/>
        <v>-4212</v>
      </c>
      <c r="AN372" s="47"/>
      <c r="AO372" s="33"/>
      <c r="AP372" s="4"/>
      <c r="AQ372" s="4"/>
      <c r="AR372" s="4"/>
      <c r="AS372" s="50">
        <f t="shared" si="2234"/>
        <v>2053.4699999999998</v>
      </c>
      <c r="AT372" s="27"/>
      <c r="AU372" s="27"/>
      <c r="AV372" s="50">
        <f t="shared" si="2235"/>
        <v>2421.0499999999997</v>
      </c>
      <c r="AW372" s="27"/>
      <c r="AX372" s="27"/>
      <c r="AY372" s="16"/>
      <c r="AZ372" s="16"/>
      <c r="BB372" s="12">
        <v>3300</v>
      </c>
      <c r="BC372" s="12">
        <v>3900</v>
      </c>
      <c r="BD372" s="12">
        <v>400</v>
      </c>
      <c r="BE372" s="12">
        <v>700</v>
      </c>
      <c r="BF372" s="12">
        <v>3000</v>
      </c>
      <c r="BG372" s="12">
        <v>1300</v>
      </c>
      <c r="BH372" s="12">
        <v>1700</v>
      </c>
      <c r="BI372" s="12">
        <v>1600</v>
      </c>
      <c r="BJ372" s="12">
        <v>2000</v>
      </c>
    </row>
    <row r="373" spans="2:62">
      <c r="B373" s="54">
        <v>45004</v>
      </c>
      <c r="C373" s="55" t="s">
        <v>201</v>
      </c>
      <c r="D373" s="8" t="s">
        <v>148</v>
      </c>
      <c r="E373" s="55" t="s">
        <v>202</v>
      </c>
      <c r="F373" s="5" t="s">
        <v>13</v>
      </c>
      <c r="G373" s="6">
        <v>3684.22</v>
      </c>
      <c r="H373" s="28">
        <f t="shared" ref="H373" si="2417">AVERAGE(G372:G375)</f>
        <v>3598.6400000000003</v>
      </c>
      <c r="I373" s="28">
        <f t="shared" ref="I373" si="2418">STDEV(G372:G375)*3</f>
        <v>226.69266640101051</v>
      </c>
      <c r="J373" s="6">
        <v>4300.1000000000004</v>
      </c>
      <c r="K373" s="28">
        <f t="shared" ref="K373" si="2419">AVERAGE(J372:J375)</f>
        <v>4229.6025</v>
      </c>
      <c r="L373" s="28">
        <f t="shared" ref="L373" si="2420">STDEV(J372:J375)*3</f>
        <v>185.08763714791991</v>
      </c>
      <c r="M373" s="31">
        <f t="shared" si="2228"/>
        <v>615.88000000000056</v>
      </c>
      <c r="N373" s="34">
        <f t="shared" ref="N373" si="2421">AVERAGE(M372:M375)</f>
        <v>630.9625000000002</v>
      </c>
      <c r="O373" s="35">
        <f t="shared" ref="O373" si="2422">STDEV(M372:M375)*3</f>
        <v>44.503085567182637</v>
      </c>
      <c r="P373" s="87"/>
      <c r="Q373" s="90" t="str">
        <f t="shared" si="2272"/>
        <v>NG</v>
      </c>
      <c r="R373" s="6">
        <v>5660.94</v>
      </c>
      <c r="S373" s="28">
        <f t="shared" ref="S373" si="2423">AVERAGE(R372:R375)</f>
        <v>5644.3774999999996</v>
      </c>
      <c r="T373" s="28">
        <f t="shared" ref="T373" si="2424">STDEV(R372:R375)*3</f>
        <v>255.68939795189027</v>
      </c>
      <c r="U373" s="31">
        <f t="shared" si="2230"/>
        <v>1360.8399999999992</v>
      </c>
      <c r="V373" s="41">
        <f t="shared" ref="V373" si="2425">AVERAGE(U372:U375)</f>
        <v>1414.7749999999996</v>
      </c>
      <c r="W373" s="35">
        <f t="shared" ref="W373" si="2426">STDEV(U372:U375)*3</f>
        <v>172.67392709960666</v>
      </c>
      <c r="X373" s="6">
        <v>5986.87</v>
      </c>
      <c r="Y373" s="28">
        <f t="shared" ref="Y373" si="2427">AVERAGE(X372:X375)</f>
        <v>5971.415</v>
      </c>
      <c r="Z373" s="28">
        <f t="shared" ref="Z373" si="2428">STDEV(X372:X375)*3</f>
        <v>256.93856366843806</v>
      </c>
      <c r="AA373" s="31">
        <f t="shared" si="2231"/>
        <v>1686.7699999999995</v>
      </c>
      <c r="AB373" s="41">
        <f t="shared" ref="AB373" si="2429">AVERAGE(AA372:AA375)</f>
        <v>1741.8124999999998</v>
      </c>
      <c r="AC373" s="35">
        <f t="shared" ref="AC373" si="2430">STDEV(AA372:AA375)*3</f>
        <v>179.17600125295846</v>
      </c>
      <c r="AD373" s="6"/>
      <c r="AE373" s="28" t="e">
        <f t="shared" ref="AE373" si="2431">AVERAGE(AD372:AD375)</f>
        <v>#DIV/0!</v>
      </c>
      <c r="AF373" s="28" t="e">
        <f t="shared" ref="AF373" si="2432">STDEV(AD372:AD375)*3</f>
        <v>#DIV/0!</v>
      </c>
      <c r="AG373" s="31">
        <f t="shared" si="2232"/>
        <v>-4300.1000000000004</v>
      </c>
      <c r="AH373" s="46">
        <f t="shared" ref="AH373" si="2433">AVERAGE(AG372:AG375)</f>
        <v>-4229.6025</v>
      </c>
      <c r="AI373" s="35">
        <f t="shared" ref="AI373" si="2434">STDEV(AG372:AG375)*3</f>
        <v>185.08763714791991</v>
      </c>
      <c r="AJ373" s="6"/>
      <c r="AK373" s="28" t="e">
        <f t="shared" ref="AK373" si="2435">AVERAGE(AJ372:AJ375)</f>
        <v>#DIV/0!</v>
      </c>
      <c r="AL373" s="28" t="e">
        <f t="shared" ref="AL373" si="2436">STDEV(AJ372:AJ375)*3</f>
        <v>#DIV/0!</v>
      </c>
      <c r="AM373" s="31">
        <f t="shared" si="2233"/>
        <v>-4300.1000000000004</v>
      </c>
      <c r="AN373" s="46">
        <f t="shared" ref="AN373" si="2437">AVERAGE(AM372:AM375)</f>
        <v>-4229.6025</v>
      </c>
      <c r="AO373" s="35">
        <f t="shared" ref="AO373" si="2438">STDEV(AM372:AM375)*3</f>
        <v>185.08763714791991</v>
      </c>
      <c r="AP373" s="25"/>
      <c r="AQ373" s="25"/>
      <c r="AR373" s="25"/>
      <c r="AS373" s="50">
        <f t="shared" si="2234"/>
        <v>1976.7199999999998</v>
      </c>
      <c r="AT373" s="28">
        <f t="shared" ref="AT373" si="2439">AVERAGE(AS372:AS375)</f>
        <v>2045.7374999999997</v>
      </c>
      <c r="AU373" s="28">
        <f t="shared" ref="AU373" si="2440">STDEV(AS372:AS375)*3</f>
        <v>178.55994518648387</v>
      </c>
      <c r="AV373" s="50">
        <f t="shared" si="2235"/>
        <v>2302.65</v>
      </c>
      <c r="AW373" s="28">
        <f t="shared" ref="AW373" si="2441">AVERAGE(AV372:AV375)</f>
        <v>2372.7749999999996</v>
      </c>
      <c r="AX373" s="28">
        <f t="shared" ref="AX373" si="2442">STDEV(AV372:AV375)*3</f>
        <v>177.60640782359155</v>
      </c>
      <c r="AY373" s="2">
        <f t="shared" ref="AY373" si="2443">IF(IF(COUNTBLANK(R372:R375),"",IF(AND(V374="OK",AB374="OK"),V373,AH373))&gt;0,IF(COUNTBLANK(R372:R375),"",IF(AND(V374="OK",AB374="OK"),V373,AH373)),"")</f>
        <v>1414.7749999999996</v>
      </c>
      <c r="AZ373" s="2">
        <f t="shared" ref="AZ373" si="2444">IF(IF(COUNTBLANK(R372:R375),"",IF(AND(V374="OK",AB374="OK"),AB373,AN373))&gt;0,IF(COUNTBLANK(R372:R375),"",IF(AND(V374="OK",AB374="OK"),AB373,AN373)),"")</f>
        <v>1741.8124999999998</v>
      </c>
      <c r="BB373" s="12">
        <v>3300</v>
      </c>
      <c r="BC373" s="12">
        <v>3900</v>
      </c>
      <c r="BD373" s="12">
        <v>400</v>
      </c>
      <c r="BE373" s="12">
        <v>700</v>
      </c>
      <c r="BF373" s="12">
        <v>3000</v>
      </c>
      <c r="BG373" s="12">
        <v>1300</v>
      </c>
      <c r="BH373" s="12">
        <v>1700</v>
      </c>
      <c r="BI373" s="12">
        <v>1600</v>
      </c>
      <c r="BJ373" s="12">
        <v>2000</v>
      </c>
    </row>
    <row r="374" spans="2:62">
      <c r="B374" s="8"/>
      <c r="C374" s="8"/>
      <c r="D374" s="8"/>
      <c r="E374" s="8"/>
      <c r="F374" s="5" t="s">
        <v>14</v>
      </c>
      <c r="G374" s="6">
        <v>3621.6</v>
      </c>
      <c r="H374" s="29"/>
      <c r="I374" s="29"/>
      <c r="J374" s="6">
        <v>4251.84</v>
      </c>
      <c r="K374" s="29"/>
      <c r="L374" s="29"/>
      <c r="M374" s="31">
        <f t="shared" si="2228"/>
        <v>630.24000000000024</v>
      </c>
      <c r="N374" s="36" t="str">
        <f t="shared" ref="N374" si="2445">IF(N373&gt;700,"NG",IF(N373&lt;400,"NG","OK"))</f>
        <v>OK</v>
      </c>
      <c r="O374" s="37"/>
      <c r="P374" s="87"/>
      <c r="Q374" s="90" t="str">
        <f t="shared" si="2272"/>
        <v>NG</v>
      </c>
      <c r="R374" s="6">
        <v>5742.29</v>
      </c>
      <c r="S374" s="29"/>
      <c r="T374" s="29"/>
      <c r="U374" s="31">
        <f t="shared" si="2230"/>
        <v>1490.4499999999998</v>
      </c>
      <c r="V374" s="42" t="str">
        <f>IF(V373&gt;1700,"NG",IF(V373&lt;1300,"NG","OK"))</f>
        <v>OK</v>
      </c>
      <c r="W374" s="37"/>
      <c r="X374" s="6">
        <v>6044.21</v>
      </c>
      <c r="Y374" s="29"/>
      <c r="Z374" s="29"/>
      <c r="AA374" s="31">
        <f t="shared" si="2231"/>
        <v>1792.37</v>
      </c>
      <c r="AB374" s="42" t="str">
        <f>IF(AB373&gt;2000,"NG",IF(AB373&lt;1600,"NG","OK"))</f>
        <v>OK</v>
      </c>
      <c r="AC374" s="37"/>
      <c r="AD374" s="6"/>
      <c r="AE374" s="29"/>
      <c r="AF374" s="29"/>
      <c r="AG374" s="31">
        <f t="shared" si="2232"/>
        <v>-4251.84</v>
      </c>
      <c r="AH374" s="47" t="str">
        <f>IF(AH373&gt;1700,"NG",IF(AH373&lt;1300,"NG","OK"))</f>
        <v>NG</v>
      </c>
      <c r="AI374" s="37"/>
      <c r="AJ374" s="6"/>
      <c r="AK374" s="29"/>
      <c r="AL374" s="29"/>
      <c r="AM374" s="31">
        <f t="shared" si="2233"/>
        <v>-4251.84</v>
      </c>
      <c r="AN374" s="47" t="str">
        <f>IF(AN373&gt;2000,"NG",IF(AN373&lt;1600,"NG","OK"))</f>
        <v>NG</v>
      </c>
      <c r="AO374" s="37"/>
      <c r="AP374" s="8"/>
      <c r="AQ374" s="8"/>
      <c r="AR374" s="8"/>
      <c r="AS374" s="50">
        <f t="shared" si="2234"/>
        <v>2120.69</v>
      </c>
      <c r="AT374" s="29"/>
      <c r="AU374" s="29"/>
      <c r="AV374" s="50">
        <f t="shared" si="2235"/>
        <v>2422.61</v>
      </c>
      <c r="AW374" s="29"/>
      <c r="AX374" s="29"/>
      <c r="AY374" s="1"/>
      <c r="AZ374" s="1"/>
      <c r="BB374" s="12">
        <v>3300</v>
      </c>
      <c r="BC374" s="12">
        <v>3900</v>
      </c>
      <c r="BD374" s="12">
        <v>400</v>
      </c>
      <c r="BE374" s="12">
        <v>700</v>
      </c>
      <c r="BF374" s="12">
        <v>3000</v>
      </c>
      <c r="BG374" s="12">
        <v>1300</v>
      </c>
      <c r="BH374" s="12">
        <v>1700</v>
      </c>
      <c r="BI374" s="12">
        <v>1600</v>
      </c>
      <c r="BJ374" s="12">
        <v>2000</v>
      </c>
    </row>
    <row r="375" spans="2:62">
      <c r="B375" s="9"/>
      <c r="C375" s="9"/>
      <c r="D375" s="9"/>
      <c r="E375" s="9"/>
      <c r="F375" s="5" t="s">
        <v>15</v>
      </c>
      <c r="G375" s="6">
        <v>3503.21</v>
      </c>
      <c r="H375" s="30"/>
      <c r="I375" s="30"/>
      <c r="J375" s="6">
        <v>4154.47</v>
      </c>
      <c r="K375" s="30"/>
      <c r="L375" s="30"/>
      <c r="M375" s="31">
        <f t="shared" si="2228"/>
        <v>651.26000000000022</v>
      </c>
      <c r="N375" s="38"/>
      <c r="O375" s="39"/>
      <c r="P375" s="88"/>
      <c r="Q375" s="91" t="str">
        <f t="shared" si="2272"/>
        <v>NG</v>
      </c>
      <c r="R375" s="6">
        <v>5535.28</v>
      </c>
      <c r="S375" s="30"/>
      <c r="T375" s="30"/>
      <c r="U375" s="31">
        <f t="shared" si="2230"/>
        <v>1380.8099999999995</v>
      </c>
      <c r="V375" s="43"/>
      <c r="W375" s="39"/>
      <c r="X375" s="6">
        <v>5848</v>
      </c>
      <c r="Y375" s="30"/>
      <c r="Z375" s="30"/>
      <c r="AA375" s="31">
        <f t="shared" si="2231"/>
        <v>1693.5299999999997</v>
      </c>
      <c r="AB375" s="42"/>
      <c r="AC375" s="39"/>
      <c r="AD375" s="6"/>
      <c r="AE375" s="30"/>
      <c r="AF375" s="30"/>
      <c r="AG375" s="31">
        <f t="shared" si="2232"/>
        <v>-4154.47</v>
      </c>
      <c r="AH375" s="48"/>
      <c r="AI375" s="39"/>
      <c r="AJ375" s="6"/>
      <c r="AK375" s="30"/>
      <c r="AL375" s="30"/>
      <c r="AM375" s="31">
        <f t="shared" si="2233"/>
        <v>-4154.47</v>
      </c>
      <c r="AN375" s="48"/>
      <c r="AO375" s="39"/>
      <c r="AP375" s="9"/>
      <c r="AQ375" s="9"/>
      <c r="AR375" s="9"/>
      <c r="AS375" s="50">
        <f t="shared" si="2234"/>
        <v>2032.0699999999997</v>
      </c>
      <c r="AT375" s="30"/>
      <c r="AU375" s="30"/>
      <c r="AV375" s="50">
        <f t="shared" si="2235"/>
        <v>2344.79</v>
      </c>
      <c r="AW375" s="30"/>
      <c r="AX375" s="30"/>
      <c r="AY375" s="21"/>
      <c r="AZ375" s="21"/>
      <c r="BB375" s="12">
        <v>3300</v>
      </c>
      <c r="BC375" s="12">
        <v>3900</v>
      </c>
      <c r="BD375" s="12">
        <v>400</v>
      </c>
      <c r="BE375" s="12">
        <v>700</v>
      </c>
      <c r="BF375" s="12">
        <v>3000</v>
      </c>
      <c r="BG375" s="12">
        <v>1300</v>
      </c>
      <c r="BH375" s="12">
        <v>1700</v>
      </c>
      <c r="BI375" s="12">
        <v>1600</v>
      </c>
      <c r="BJ375" s="12">
        <v>2000</v>
      </c>
    </row>
    <row r="376" spans="2:62">
      <c r="B376" s="4"/>
      <c r="C376" s="4"/>
      <c r="D376" s="4"/>
      <c r="E376" s="4"/>
      <c r="F376" s="5" t="s">
        <v>12</v>
      </c>
      <c r="G376" s="6">
        <v>3587.54</v>
      </c>
      <c r="H376" s="27"/>
      <c r="I376" s="27"/>
      <c r="J376" s="6">
        <v>4181.1400000000003</v>
      </c>
      <c r="K376" s="27"/>
      <c r="L376" s="27"/>
      <c r="M376" s="31">
        <f t="shared" si="2228"/>
        <v>593.60000000000036</v>
      </c>
      <c r="N376" s="32"/>
      <c r="O376" s="33"/>
      <c r="P376" s="86">
        <v>2541.5</v>
      </c>
      <c r="Q376" s="89" t="str">
        <f t="shared" ref="Q376" si="2446">IF(P376&gt;3000,"NG","OK")</f>
        <v>OK</v>
      </c>
      <c r="R376" s="6">
        <v>5509.17</v>
      </c>
      <c r="S376" s="27"/>
      <c r="T376" s="27"/>
      <c r="U376" s="31">
        <f t="shared" si="2230"/>
        <v>1328.0299999999997</v>
      </c>
      <c r="V376" s="40"/>
      <c r="W376" s="33"/>
      <c r="X376" s="6">
        <v>5911.3</v>
      </c>
      <c r="Y376" s="27"/>
      <c r="Z376" s="27"/>
      <c r="AA376" s="31">
        <f t="shared" si="2231"/>
        <v>1730.1599999999999</v>
      </c>
      <c r="AB376" s="40"/>
      <c r="AC376" s="33"/>
      <c r="AD376" s="6"/>
      <c r="AE376" s="27"/>
      <c r="AF376" s="27"/>
      <c r="AG376" s="31">
        <f t="shared" si="2232"/>
        <v>-4181.1400000000003</v>
      </c>
      <c r="AH376" s="45"/>
      <c r="AI376" s="33"/>
      <c r="AJ376" s="6"/>
      <c r="AK376" s="27"/>
      <c r="AL376" s="27"/>
      <c r="AM376" s="31">
        <f t="shared" si="2233"/>
        <v>-4181.1400000000003</v>
      </c>
      <c r="AN376" s="47"/>
      <c r="AO376" s="33"/>
      <c r="AP376" s="4"/>
      <c r="AQ376" s="4"/>
      <c r="AR376" s="4"/>
      <c r="AS376" s="50">
        <f t="shared" si="2234"/>
        <v>1921.63</v>
      </c>
      <c r="AT376" s="27"/>
      <c r="AU376" s="27"/>
      <c r="AV376" s="50">
        <f t="shared" si="2235"/>
        <v>2323.7600000000002</v>
      </c>
      <c r="AW376" s="27"/>
      <c r="AX376" s="27"/>
      <c r="AY376" s="16"/>
      <c r="AZ376" s="16"/>
      <c r="BB376" s="12">
        <v>3300</v>
      </c>
      <c r="BC376" s="12">
        <v>3900</v>
      </c>
      <c r="BD376" s="12">
        <v>400</v>
      </c>
      <c r="BE376" s="12">
        <v>700</v>
      </c>
      <c r="BF376" s="12">
        <v>3000</v>
      </c>
      <c r="BG376" s="12">
        <v>1300</v>
      </c>
      <c r="BH376" s="12">
        <v>1700</v>
      </c>
      <c r="BI376" s="12">
        <v>1600</v>
      </c>
      <c r="BJ376" s="12">
        <v>2000</v>
      </c>
    </row>
    <row r="377" spans="2:62">
      <c r="B377" s="54">
        <v>45004</v>
      </c>
      <c r="C377" s="55" t="s">
        <v>201</v>
      </c>
      <c r="D377" s="8" t="s">
        <v>148</v>
      </c>
      <c r="E377" s="55" t="s">
        <v>203</v>
      </c>
      <c r="F377" s="5" t="s">
        <v>13</v>
      </c>
      <c r="G377" s="6">
        <v>3673.01</v>
      </c>
      <c r="H377" s="28">
        <f t="shared" ref="H377" si="2447">AVERAGE(G376:G379)</f>
        <v>3595.6624999999999</v>
      </c>
      <c r="I377" s="28">
        <f t="shared" ref="I377" si="2448">STDEV(G376:G379)*3</f>
        <v>245.5061706454652</v>
      </c>
      <c r="J377" s="6">
        <v>4182.9399999999996</v>
      </c>
      <c r="K377" s="28">
        <f t="shared" ref="K377" si="2449">AVERAGE(J376:J379)</f>
        <v>4182.5124999999998</v>
      </c>
      <c r="L377" s="28">
        <f t="shared" ref="L377" si="2450">STDEV(J376:J379)*3</f>
        <v>3.1436960730952381</v>
      </c>
      <c r="M377" s="31">
        <f t="shared" si="2228"/>
        <v>509.92999999999938</v>
      </c>
      <c r="N377" s="34">
        <f t="shared" ref="N377" si="2451">AVERAGE(M376:M379)</f>
        <v>586.8499999999998</v>
      </c>
      <c r="O377" s="35">
        <f t="shared" ref="O377" si="2452">STDEV(M376:M379)*3</f>
        <v>246.54909328569903</v>
      </c>
      <c r="P377" s="87"/>
      <c r="Q377" s="90" t="str">
        <f t="shared" si="2272"/>
        <v>NG</v>
      </c>
      <c r="R377" s="6">
        <v>5626.01</v>
      </c>
      <c r="S377" s="28">
        <f t="shared" ref="S377" si="2453">AVERAGE(R376:R379)</f>
        <v>5555.1100000000006</v>
      </c>
      <c r="T377" s="28">
        <f t="shared" ref="T377" si="2454">STDEV(R376:R379)*3</f>
        <v>185.41271153834066</v>
      </c>
      <c r="U377" s="31">
        <f t="shared" si="2230"/>
        <v>1443.0700000000006</v>
      </c>
      <c r="V377" s="41">
        <f t="shared" ref="V377" si="2455">AVERAGE(U376:U379)</f>
        <v>1372.5975000000003</v>
      </c>
      <c r="W377" s="35">
        <f t="shared" ref="W377" si="2456">STDEV(U376:U379)*3</f>
        <v>185.02484596669748</v>
      </c>
      <c r="X377" s="6">
        <v>6018.67</v>
      </c>
      <c r="Y377" s="28">
        <f t="shared" ref="Y377" si="2457">AVERAGE(X376:X379)</f>
        <v>5915.5175000000008</v>
      </c>
      <c r="Z377" s="28">
        <f t="shared" ref="Z377" si="2458">STDEV(X376:X379)*3</f>
        <v>240.40007575913927</v>
      </c>
      <c r="AA377" s="31">
        <f t="shared" si="2231"/>
        <v>1835.7300000000005</v>
      </c>
      <c r="AB377" s="41">
        <f t="shared" ref="AB377" si="2459">AVERAGE(AA376:AA379)</f>
        <v>1733.0050000000003</v>
      </c>
      <c r="AC377" s="35">
        <f t="shared" ref="AC377" si="2460">STDEV(AA376:AA379)*3</f>
        <v>241.05257248160606</v>
      </c>
      <c r="AD377" s="6"/>
      <c r="AE377" s="28" t="e">
        <f t="shared" ref="AE377" si="2461">AVERAGE(AD376:AD379)</f>
        <v>#DIV/0!</v>
      </c>
      <c r="AF377" s="28" t="e">
        <f t="shared" ref="AF377" si="2462">STDEV(AD376:AD379)*3</f>
        <v>#DIV/0!</v>
      </c>
      <c r="AG377" s="31">
        <f t="shared" si="2232"/>
        <v>-4182.9399999999996</v>
      </c>
      <c r="AH377" s="46">
        <f t="shared" ref="AH377" si="2463">AVERAGE(AG376:AG379)</f>
        <v>-4182.5124999999998</v>
      </c>
      <c r="AI377" s="35">
        <f t="shared" ref="AI377" si="2464">STDEV(AG376:AG379)*3</f>
        <v>3.1436960730952381</v>
      </c>
      <c r="AJ377" s="6"/>
      <c r="AK377" s="28" t="e">
        <f t="shared" ref="AK377" si="2465">AVERAGE(AJ376:AJ379)</f>
        <v>#DIV/0!</v>
      </c>
      <c r="AL377" s="28" t="e">
        <f t="shared" ref="AL377" si="2466">STDEV(AJ376:AJ379)*3</f>
        <v>#DIV/0!</v>
      </c>
      <c r="AM377" s="31">
        <f t="shared" si="2233"/>
        <v>-4182.9399999999996</v>
      </c>
      <c r="AN377" s="46">
        <f t="shared" ref="AN377" si="2467">AVERAGE(AM376:AM379)</f>
        <v>-4182.5124999999998</v>
      </c>
      <c r="AO377" s="35">
        <f t="shared" ref="AO377" si="2468">STDEV(AM376:AM379)*3</f>
        <v>3.1436960730952381</v>
      </c>
      <c r="AP377" s="25"/>
      <c r="AQ377" s="25"/>
      <c r="AR377" s="25"/>
      <c r="AS377" s="50">
        <f t="shared" si="2234"/>
        <v>1953</v>
      </c>
      <c r="AT377" s="28">
        <f t="shared" ref="AT377" si="2469">AVERAGE(AS376:AS379)</f>
        <v>1959.4475000000002</v>
      </c>
      <c r="AU377" s="28">
        <f t="shared" ref="AU377" si="2470">STDEV(AS376:AS379)*3</f>
        <v>115.4085413866763</v>
      </c>
      <c r="AV377" s="50">
        <f t="shared" si="2235"/>
        <v>2345.66</v>
      </c>
      <c r="AW377" s="28">
        <f t="shared" ref="AW377" si="2471">AVERAGE(AV376:AV379)</f>
        <v>2319.8550000000005</v>
      </c>
      <c r="AX377" s="28">
        <f t="shared" ref="AX377" si="2472">STDEV(AV376:AV379)*3</f>
        <v>99.964317133665446</v>
      </c>
      <c r="AY377" s="2">
        <f t="shared" ref="AY377" si="2473">IF(IF(COUNTBLANK(R376:R379),"",IF(AND(V378="OK",AB378="OK"),V377,AH377))&gt;0,IF(COUNTBLANK(R376:R379),"",IF(AND(V378="OK",AB378="OK"),V377,AH377)),"")</f>
        <v>1372.5975000000003</v>
      </c>
      <c r="AZ377" s="2">
        <f t="shared" ref="AZ377" si="2474">IF(IF(COUNTBLANK(R376:R379),"",IF(AND(V378="OK",AB378="OK"),AB377,AN377))&gt;0,IF(COUNTBLANK(R376:R379),"",IF(AND(V378="OK",AB378="OK"),AB377,AN377)),"")</f>
        <v>1733.0050000000003</v>
      </c>
      <c r="BB377" s="12">
        <v>3300</v>
      </c>
      <c r="BC377" s="12">
        <v>3900</v>
      </c>
      <c r="BD377" s="12">
        <v>400</v>
      </c>
      <c r="BE377" s="12">
        <v>700</v>
      </c>
      <c r="BF377" s="12">
        <v>3000</v>
      </c>
      <c r="BG377" s="12">
        <v>1300</v>
      </c>
      <c r="BH377" s="12">
        <v>1700</v>
      </c>
      <c r="BI377" s="12">
        <v>1600</v>
      </c>
      <c r="BJ377" s="12">
        <v>2000</v>
      </c>
    </row>
    <row r="378" spans="2:62">
      <c r="B378" s="8"/>
      <c r="C378" s="8"/>
      <c r="D378" s="8"/>
      <c r="E378" s="8"/>
      <c r="F378" s="5" t="s">
        <v>14</v>
      </c>
      <c r="G378" s="6">
        <v>3637.36</v>
      </c>
      <c r="H378" s="29"/>
      <c r="I378" s="29"/>
      <c r="J378" s="6">
        <v>4182.3599999999997</v>
      </c>
      <c r="K378" s="29"/>
      <c r="L378" s="29"/>
      <c r="M378" s="31">
        <f t="shared" si="2228"/>
        <v>544.99999999999955</v>
      </c>
      <c r="N378" s="36" t="str">
        <f t="shared" ref="N378" si="2475">IF(N377&gt;700,"NG",IF(N377&lt;400,"NG","OK"))</f>
        <v>OK</v>
      </c>
      <c r="O378" s="37"/>
      <c r="P378" s="87"/>
      <c r="Q378" s="90" t="str">
        <f t="shared" si="2272"/>
        <v>NG</v>
      </c>
      <c r="R378" s="6">
        <v>5587.41</v>
      </c>
      <c r="S378" s="29"/>
      <c r="T378" s="29"/>
      <c r="U378" s="31">
        <f t="shared" si="2230"/>
        <v>1405.0500000000002</v>
      </c>
      <c r="V378" s="42" t="str">
        <f>IF(V377&gt;1700,"NG",IF(V377&lt;1300,"NG","OK"))</f>
        <v>OK</v>
      </c>
      <c r="W378" s="37"/>
      <c r="X378" s="6">
        <v>5909.13</v>
      </c>
      <c r="Y378" s="29"/>
      <c r="Z378" s="29"/>
      <c r="AA378" s="31">
        <f t="shared" si="2231"/>
        <v>1726.7700000000004</v>
      </c>
      <c r="AB378" s="42" t="str">
        <f>IF(AB377&gt;2000,"NG",IF(AB377&lt;1600,"NG","OK"))</f>
        <v>OK</v>
      </c>
      <c r="AC378" s="37"/>
      <c r="AD378" s="6"/>
      <c r="AE378" s="29"/>
      <c r="AF378" s="29"/>
      <c r="AG378" s="31">
        <f t="shared" si="2232"/>
        <v>-4182.3599999999997</v>
      </c>
      <c r="AH378" s="47" t="str">
        <f>IF(AH377&gt;1700,"NG",IF(AH377&lt;1300,"NG","OK"))</f>
        <v>NG</v>
      </c>
      <c r="AI378" s="37"/>
      <c r="AJ378" s="6"/>
      <c r="AK378" s="29"/>
      <c r="AL378" s="29"/>
      <c r="AM378" s="31">
        <f t="shared" si="2233"/>
        <v>-4182.3599999999997</v>
      </c>
      <c r="AN378" s="47" t="str">
        <f>IF(AN377&gt;2000,"NG",IF(AN377&lt;1600,"NG","OK"))</f>
        <v>NG</v>
      </c>
      <c r="AO378" s="37"/>
      <c r="AP378" s="8"/>
      <c r="AQ378" s="8"/>
      <c r="AR378" s="8"/>
      <c r="AS378" s="50">
        <f t="shared" si="2234"/>
        <v>1950.0499999999997</v>
      </c>
      <c r="AT378" s="29"/>
      <c r="AU378" s="29"/>
      <c r="AV378" s="50">
        <f t="shared" si="2235"/>
        <v>2271.77</v>
      </c>
      <c r="AW378" s="29"/>
      <c r="AX378" s="29"/>
      <c r="AY378" s="1"/>
      <c r="AZ378" s="1"/>
      <c r="BB378" s="12">
        <v>3300</v>
      </c>
      <c r="BC378" s="12">
        <v>3900</v>
      </c>
      <c r="BD378" s="12">
        <v>400</v>
      </c>
      <c r="BE378" s="12">
        <v>700</v>
      </c>
      <c r="BF378" s="12">
        <v>3000</v>
      </c>
      <c r="BG378" s="12">
        <v>1300</v>
      </c>
      <c r="BH378" s="12">
        <v>1700</v>
      </c>
      <c r="BI378" s="12">
        <v>1600</v>
      </c>
      <c r="BJ378" s="12">
        <v>2000</v>
      </c>
    </row>
    <row r="379" spans="2:62">
      <c r="B379" s="9"/>
      <c r="C379" s="9"/>
      <c r="D379" s="9"/>
      <c r="E379" s="9"/>
      <c r="F379" s="5" t="s">
        <v>15</v>
      </c>
      <c r="G379" s="6">
        <v>3484.74</v>
      </c>
      <c r="H379" s="30"/>
      <c r="I379" s="30"/>
      <c r="J379" s="6">
        <v>4183.6099999999997</v>
      </c>
      <c r="K379" s="30"/>
      <c r="L379" s="30"/>
      <c r="M379" s="31">
        <f t="shared" si="2228"/>
        <v>698.86999999999989</v>
      </c>
      <c r="N379" s="38"/>
      <c r="O379" s="39"/>
      <c r="P379" s="88"/>
      <c r="Q379" s="91" t="str">
        <f t="shared" si="2272"/>
        <v>NG</v>
      </c>
      <c r="R379" s="6">
        <v>5497.85</v>
      </c>
      <c r="S379" s="30"/>
      <c r="T379" s="30"/>
      <c r="U379" s="31">
        <f t="shared" si="2230"/>
        <v>1314.2400000000007</v>
      </c>
      <c r="V379" s="43"/>
      <c r="W379" s="39"/>
      <c r="X379" s="6">
        <v>5822.97</v>
      </c>
      <c r="Y379" s="30"/>
      <c r="Z379" s="30"/>
      <c r="AA379" s="31">
        <f t="shared" si="2231"/>
        <v>1639.3600000000006</v>
      </c>
      <c r="AB379" s="42"/>
      <c r="AC379" s="39"/>
      <c r="AD379" s="6"/>
      <c r="AE379" s="30"/>
      <c r="AF379" s="30"/>
      <c r="AG379" s="31">
        <f t="shared" si="2232"/>
        <v>-4183.6099999999997</v>
      </c>
      <c r="AH379" s="48"/>
      <c r="AI379" s="39"/>
      <c r="AJ379" s="6"/>
      <c r="AK379" s="30"/>
      <c r="AL379" s="30"/>
      <c r="AM379" s="31">
        <f t="shared" si="2233"/>
        <v>-4183.6099999999997</v>
      </c>
      <c r="AN379" s="48"/>
      <c r="AO379" s="39"/>
      <c r="AP379" s="9"/>
      <c r="AQ379" s="9"/>
      <c r="AR379" s="9"/>
      <c r="AS379" s="50">
        <f t="shared" si="2234"/>
        <v>2013.1100000000006</v>
      </c>
      <c r="AT379" s="30"/>
      <c r="AU379" s="30"/>
      <c r="AV379" s="50">
        <f t="shared" si="2235"/>
        <v>2338.2300000000005</v>
      </c>
      <c r="AW379" s="30"/>
      <c r="AX379" s="30"/>
      <c r="AY379" s="21"/>
      <c r="AZ379" s="21"/>
      <c r="BB379" s="12">
        <v>3300</v>
      </c>
      <c r="BC379" s="12">
        <v>3900</v>
      </c>
      <c r="BD379" s="12">
        <v>400</v>
      </c>
      <c r="BE379" s="12">
        <v>700</v>
      </c>
      <c r="BF379" s="12">
        <v>3000</v>
      </c>
      <c r="BG379" s="12">
        <v>1300</v>
      </c>
      <c r="BH379" s="12">
        <v>1700</v>
      </c>
      <c r="BI379" s="12">
        <v>1600</v>
      </c>
      <c r="BJ379" s="12">
        <v>2000</v>
      </c>
    </row>
    <row r="380" spans="2:62">
      <c r="B380" s="4"/>
      <c r="C380" s="4"/>
      <c r="D380" s="4"/>
      <c r="E380" s="4"/>
      <c r="F380" s="5" t="s">
        <v>12</v>
      </c>
      <c r="G380" s="6">
        <v>3579.37</v>
      </c>
      <c r="H380" s="27"/>
      <c r="I380" s="27"/>
      <c r="J380" s="6">
        <v>4229.8100000000004</v>
      </c>
      <c r="K380" s="27"/>
      <c r="L380" s="27"/>
      <c r="M380" s="31">
        <f t="shared" si="2228"/>
        <v>650.44000000000051</v>
      </c>
      <c r="N380" s="32"/>
      <c r="O380" s="33"/>
      <c r="P380" s="86">
        <v>2533.44</v>
      </c>
      <c r="Q380" s="89" t="str">
        <f t="shared" ref="Q380" si="2476">IF(P380&gt;3000,"NG","OK")</f>
        <v>OK</v>
      </c>
      <c r="R380" s="6">
        <v>5508.62</v>
      </c>
      <c r="S380" s="27"/>
      <c r="T380" s="27"/>
      <c r="U380" s="31">
        <f t="shared" si="2230"/>
        <v>1278.8099999999995</v>
      </c>
      <c r="V380" s="40"/>
      <c r="W380" s="33"/>
      <c r="X380" s="6">
        <v>5890.3</v>
      </c>
      <c r="Y380" s="27"/>
      <c r="Z380" s="27"/>
      <c r="AA380" s="31">
        <f t="shared" si="2231"/>
        <v>1660.4899999999998</v>
      </c>
      <c r="AB380" s="40"/>
      <c r="AC380" s="33"/>
      <c r="AD380" s="6"/>
      <c r="AE380" s="27"/>
      <c r="AF380" s="27"/>
      <c r="AG380" s="31">
        <f t="shared" si="2232"/>
        <v>-4229.8100000000004</v>
      </c>
      <c r="AH380" s="45"/>
      <c r="AI380" s="33"/>
      <c r="AJ380" s="6"/>
      <c r="AK380" s="27"/>
      <c r="AL380" s="27"/>
      <c r="AM380" s="31">
        <f t="shared" si="2233"/>
        <v>-4229.8100000000004</v>
      </c>
      <c r="AN380" s="47"/>
      <c r="AO380" s="33"/>
      <c r="AP380" s="4"/>
      <c r="AQ380" s="4"/>
      <c r="AR380" s="4"/>
      <c r="AS380" s="50">
        <f t="shared" si="2234"/>
        <v>1929.25</v>
      </c>
      <c r="AT380" s="27"/>
      <c r="AU380" s="27"/>
      <c r="AV380" s="50">
        <f t="shared" si="2235"/>
        <v>2310.9300000000003</v>
      </c>
      <c r="AW380" s="27"/>
      <c r="AX380" s="27"/>
      <c r="AY380" s="16"/>
      <c r="AZ380" s="16"/>
      <c r="BB380" s="12">
        <v>3300</v>
      </c>
      <c r="BC380" s="12">
        <v>3900</v>
      </c>
      <c r="BD380" s="12">
        <v>400</v>
      </c>
      <c r="BE380" s="12">
        <v>700</v>
      </c>
      <c r="BF380" s="12">
        <v>3000</v>
      </c>
      <c r="BG380" s="12">
        <v>1300</v>
      </c>
      <c r="BH380" s="12">
        <v>1700</v>
      </c>
      <c r="BI380" s="12">
        <v>1600</v>
      </c>
      <c r="BJ380" s="12">
        <v>2000</v>
      </c>
    </row>
    <row r="381" spans="2:62">
      <c r="B381" s="54">
        <v>45004</v>
      </c>
      <c r="C381" s="55" t="s">
        <v>201</v>
      </c>
      <c r="D381" s="8" t="s">
        <v>148</v>
      </c>
      <c r="E381" s="55" t="s">
        <v>204</v>
      </c>
      <c r="F381" s="5" t="s">
        <v>13</v>
      </c>
      <c r="G381" s="6">
        <v>3690.29</v>
      </c>
      <c r="H381" s="28">
        <f t="shared" ref="H381" si="2477">AVERAGE(G380:G383)</f>
        <v>3596.98</v>
      </c>
      <c r="I381" s="28">
        <f t="shared" ref="I381" si="2478">STDEV(G380:G383)*3</f>
        <v>251.19187327618724</v>
      </c>
      <c r="J381" s="6">
        <v>4272.45</v>
      </c>
      <c r="K381" s="28">
        <f t="shared" ref="K381" si="2479">AVERAGE(J380:J383)</f>
        <v>4204.1824999999999</v>
      </c>
      <c r="L381" s="28">
        <f t="shared" ref="L381" si="2480">STDEV(J380:J383)*3</f>
        <v>171.25118634625545</v>
      </c>
      <c r="M381" s="31">
        <f t="shared" si="2228"/>
        <v>582.15999999999985</v>
      </c>
      <c r="N381" s="34">
        <f t="shared" ref="N381" si="2481">AVERAGE(M380:M383)</f>
        <v>607.20250000000021</v>
      </c>
      <c r="O381" s="35">
        <f t="shared" ref="O381" si="2482">STDEV(M380:M383)*3</f>
        <v>177.53240668959654</v>
      </c>
      <c r="P381" s="87"/>
      <c r="Q381" s="90" t="str">
        <f t="shared" si="2272"/>
        <v>NG</v>
      </c>
      <c r="R381" s="6">
        <v>5685.64</v>
      </c>
      <c r="S381" s="28">
        <f t="shared" ref="S381" si="2483">AVERAGE(R380:R383)</f>
        <v>5592.8674999999994</v>
      </c>
      <c r="T381" s="28">
        <f t="shared" ref="T381" si="2484">STDEV(R380:R383)*3</f>
        <v>303.05279874140808</v>
      </c>
      <c r="U381" s="31">
        <f t="shared" si="2230"/>
        <v>1413.1900000000005</v>
      </c>
      <c r="V381" s="41">
        <f t="shared" ref="V381" si="2485">AVERAGE(U380:U383)</f>
        <v>1388.6849999999999</v>
      </c>
      <c r="W381" s="35">
        <f t="shared" ref="W381" si="2486">STDEV(U380:U383)*3</f>
        <v>297.54195956200965</v>
      </c>
      <c r="X381" s="6">
        <v>6019.98</v>
      </c>
      <c r="Y381" s="28">
        <f t="shared" ref="Y381" si="2487">AVERAGE(X380:X383)</f>
        <v>5907.7249999999995</v>
      </c>
      <c r="Z381" s="28">
        <f t="shared" ref="Z381" si="2488">STDEV(X380:X383)*3</f>
        <v>292.61128088301621</v>
      </c>
      <c r="AA381" s="31">
        <f t="shared" si="2231"/>
        <v>1747.5299999999997</v>
      </c>
      <c r="AB381" s="41">
        <f t="shared" ref="AB381" si="2489">AVERAGE(AA380:AA383)</f>
        <v>1703.5424999999998</v>
      </c>
      <c r="AC381" s="35">
        <f t="shared" ref="AC381" si="2490">STDEV(AA380:AA383)*3</f>
        <v>201.10707204123833</v>
      </c>
      <c r="AD381" s="6"/>
      <c r="AE381" s="28" t="e">
        <f t="shared" ref="AE381" si="2491">AVERAGE(AD380:AD383)</f>
        <v>#DIV/0!</v>
      </c>
      <c r="AF381" s="28" t="e">
        <f t="shared" ref="AF381" si="2492">STDEV(AD380:AD383)*3</f>
        <v>#DIV/0!</v>
      </c>
      <c r="AG381" s="31">
        <f t="shared" si="2232"/>
        <v>-4272.45</v>
      </c>
      <c r="AH381" s="46">
        <f t="shared" ref="AH381" si="2493">AVERAGE(AG380:AG383)</f>
        <v>-4204.1824999999999</v>
      </c>
      <c r="AI381" s="35">
        <f t="shared" ref="AI381" si="2494">STDEV(AG380:AG383)*3</f>
        <v>171.25118634625545</v>
      </c>
      <c r="AJ381" s="6"/>
      <c r="AK381" s="28" t="e">
        <f t="shared" ref="AK381" si="2495">AVERAGE(AJ380:AJ383)</f>
        <v>#DIV/0!</v>
      </c>
      <c r="AL381" s="28" t="e">
        <f t="shared" ref="AL381" si="2496">STDEV(AJ380:AJ383)*3</f>
        <v>#DIV/0!</v>
      </c>
      <c r="AM381" s="31">
        <f t="shared" si="2233"/>
        <v>-4272.45</v>
      </c>
      <c r="AN381" s="46">
        <f t="shared" ref="AN381" si="2497">AVERAGE(AM380:AM383)</f>
        <v>-4204.1824999999999</v>
      </c>
      <c r="AO381" s="35">
        <f t="shared" ref="AO381" si="2498">STDEV(AM380:AM383)*3</f>
        <v>171.25118634625545</v>
      </c>
      <c r="AP381" s="25"/>
      <c r="AQ381" s="25"/>
      <c r="AR381" s="25"/>
      <c r="AS381" s="50">
        <f t="shared" si="2234"/>
        <v>1995.3500000000004</v>
      </c>
      <c r="AT381" s="28">
        <f t="shared" ref="AT381" si="2499">AVERAGE(AS380:AS383)</f>
        <v>1995.8875</v>
      </c>
      <c r="AU381" s="28">
        <f t="shared" ref="AU381" si="2500">STDEV(AS380:AS383)*3</f>
        <v>148.88217161567755</v>
      </c>
      <c r="AV381" s="50">
        <f t="shared" si="2235"/>
        <v>2329.6899999999996</v>
      </c>
      <c r="AW381" s="28">
        <f t="shared" ref="AW381" si="2501">AVERAGE(AV380:AV383)</f>
        <v>2310.7449999999999</v>
      </c>
      <c r="AX381" s="28">
        <f t="shared" ref="AX381" si="2502">STDEV(AV380:AV383)*3</f>
        <v>43.80568113840841</v>
      </c>
      <c r="AY381" s="2">
        <f t="shared" ref="AY381" si="2503">IF(IF(COUNTBLANK(R380:R383),"",IF(AND(V382="OK",AB382="OK"),V381,AH381))&gt;0,IF(COUNTBLANK(R380:R383),"",IF(AND(V382="OK",AB382="OK"),V381,AH381)),"")</f>
        <v>1388.6849999999999</v>
      </c>
      <c r="AZ381" s="2">
        <f t="shared" ref="AZ381" si="2504">IF(IF(COUNTBLANK(R380:R383),"",IF(AND(V382="OK",AB382="OK"),AB381,AN381))&gt;0,IF(COUNTBLANK(R380:R383),"",IF(AND(V382="OK",AB382="OK"),AB381,AN381)),"")</f>
        <v>1703.5424999999998</v>
      </c>
      <c r="BB381" s="12">
        <v>3300</v>
      </c>
      <c r="BC381" s="12">
        <v>3900</v>
      </c>
      <c r="BD381" s="12">
        <v>400</v>
      </c>
      <c r="BE381" s="12">
        <v>700</v>
      </c>
      <c r="BF381" s="12">
        <v>3000</v>
      </c>
      <c r="BG381" s="12">
        <v>1300</v>
      </c>
      <c r="BH381" s="12">
        <v>1700</v>
      </c>
      <c r="BI381" s="12">
        <v>1600</v>
      </c>
      <c r="BJ381" s="12">
        <v>2000</v>
      </c>
    </row>
    <row r="382" spans="2:62">
      <c r="B382" s="8"/>
      <c r="C382" s="8"/>
      <c r="D382" s="8"/>
      <c r="E382" s="8"/>
      <c r="F382" s="5" t="s">
        <v>14</v>
      </c>
      <c r="G382" s="6">
        <v>3626.77</v>
      </c>
      <c r="H382" s="29"/>
      <c r="I382" s="29"/>
      <c r="J382" s="6">
        <v>4162.25</v>
      </c>
      <c r="K382" s="29"/>
      <c r="L382" s="29"/>
      <c r="M382" s="31">
        <f t="shared" si="2228"/>
        <v>535.48</v>
      </c>
      <c r="N382" s="36" t="str">
        <f t="shared" ref="N382" si="2505">IF(N381&gt;700,"NG",IF(N381&lt;400,"NG","OK"))</f>
        <v>OK</v>
      </c>
      <c r="O382" s="37"/>
      <c r="P382" s="87"/>
      <c r="Q382" s="90" t="str">
        <f t="shared" si="2272"/>
        <v>NG</v>
      </c>
      <c r="R382" s="6">
        <v>5674.84</v>
      </c>
      <c r="S382" s="29"/>
      <c r="T382" s="29"/>
      <c r="U382" s="31">
        <f t="shared" si="2230"/>
        <v>1512.5900000000001</v>
      </c>
      <c r="V382" s="42" t="str">
        <f>IF(V381&gt;1700,"NG",IF(V381&lt;1300,"NG","OK"))</f>
        <v>OK</v>
      </c>
      <c r="W382" s="37"/>
      <c r="X382" s="6">
        <v>5934.94</v>
      </c>
      <c r="Y382" s="29"/>
      <c r="Z382" s="29"/>
      <c r="AA382" s="31">
        <f t="shared" si="2231"/>
        <v>1772.6899999999996</v>
      </c>
      <c r="AB382" s="42" t="str">
        <f>IF(AB381&gt;2000,"NG",IF(AB381&lt;1600,"NG","OK"))</f>
        <v>OK</v>
      </c>
      <c r="AC382" s="37"/>
      <c r="AD382" s="6"/>
      <c r="AE382" s="29"/>
      <c r="AF382" s="29"/>
      <c r="AG382" s="31">
        <f t="shared" si="2232"/>
        <v>-4162.25</v>
      </c>
      <c r="AH382" s="47" t="str">
        <f>IF(AH381&gt;1700,"NG",IF(AH381&lt;1300,"NG","OK"))</f>
        <v>NG</v>
      </c>
      <c r="AI382" s="37"/>
      <c r="AJ382" s="6"/>
      <c r="AK382" s="29"/>
      <c r="AL382" s="29"/>
      <c r="AM382" s="31">
        <f t="shared" si="2233"/>
        <v>-4162.25</v>
      </c>
      <c r="AN382" s="47" t="str">
        <f>IF(AN381&gt;2000,"NG",IF(AN381&lt;1600,"NG","OK"))</f>
        <v>NG</v>
      </c>
      <c r="AO382" s="37"/>
      <c r="AP382" s="8"/>
      <c r="AQ382" s="8"/>
      <c r="AR382" s="8"/>
      <c r="AS382" s="50">
        <f t="shared" si="2234"/>
        <v>2048.0700000000002</v>
      </c>
      <c r="AT382" s="29"/>
      <c r="AU382" s="29"/>
      <c r="AV382" s="50">
        <f t="shared" si="2235"/>
        <v>2308.1699999999996</v>
      </c>
      <c r="AW382" s="29"/>
      <c r="AX382" s="29"/>
      <c r="AY382" s="1"/>
      <c r="AZ382" s="1"/>
      <c r="BB382" s="12">
        <v>3300</v>
      </c>
      <c r="BC382" s="12">
        <v>3900</v>
      </c>
      <c r="BD382" s="12">
        <v>400</v>
      </c>
      <c r="BE382" s="12">
        <v>700</v>
      </c>
      <c r="BF382" s="12">
        <v>3000</v>
      </c>
      <c r="BG382" s="12">
        <v>1300</v>
      </c>
      <c r="BH382" s="12">
        <v>1700</v>
      </c>
      <c r="BI382" s="12">
        <v>1600</v>
      </c>
      <c r="BJ382" s="12">
        <v>2000</v>
      </c>
    </row>
    <row r="383" spans="2:62">
      <c r="B383" s="9"/>
      <c r="C383" s="9"/>
      <c r="D383" s="9"/>
      <c r="E383" s="9"/>
      <c r="F383" s="5" t="s">
        <v>15</v>
      </c>
      <c r="G383" s="6">
        <v>3491.49</v>
      </c>
      <c r="H383" s="30"/>
      <c r="I383" s="30"/>
      <c r="J383" s="6">
        <v>4152.22</v>
      </c>
      <c r="K383" s="30"/>
      <c r="L383" s="30"/>
      <c r="M383" s="31">
        <f t="shared" si="2228"/>
        <v>660.73000000000047</v>
      </c>
      <c r="N383" s="38"/>
      <c r="O383" s="39"/>
      <c r="P383" s="88"/>
      <c r="Q383" s="91" t="str">
        <f t="shared" si="2272"/>
        <v>NG</v>
      </c>
      <c r="R383" s="6">
        <v>5502.37</v>
      </c>
      <c r="S383" s="30"/>
      <c r="T383" s="30"/>
      <c r="U383" s="31">
        <f t="shared" si="2230"/>
        <v>1350.1499999999996</v>
      </c>
      <c r="V383" s="43"/>
      <c r="W383" s="39"/>
      <c r="X383" s="6">
        <v>5785.68</v>
      </c>
      <c r="Y383" s="30"/>
      <c r="Z383" s="30"/>
      <c r="AA383" s="31">
        <f t="shared" si="2231"/>
        <v>1633.46</v>
      </c>
      <c r="AB383" s="42"/>
      <c r="AC383" s="39"/>
      <c r="AD383" s="6"/>
      <c r="AE383" s="30"/>
      <c r="AF383" s="30"/>
      <c r="AG383" s="31">
        <f t="shared" si="2232"/>
        <v>-4152.22</v>
      </c>
      <c r="AH383" s="48"/>
      <c r="AI383" s="39"/>
      <c r="AJ383" s="6"/>
      <c r="AK383" s="30"/>
      <c r="AL383" s="30"/>
      <c r="AM383" s="31">
        <f t="shared" si="2233"/>
        <v>-4152.22</v>
      </c>
      <c r="AN383" s="48"/>
      <c r="AO383" s="39"/>
      <c r="AP383" s="9"/>
      <c r="AQ383" s="9"/>
      <c r="AR383" s="9"/>
      <c r="AS383" s="50">
        <f t="shared" si="2234"/>
        <v>2010.88</v>
      </c>
      <c r="AT383" s="30"/>
      <c r="AU383" s="30"/>
      <c r="AV383" s="50">
        <f t="shared" si="2235"/>
        <v>2294.1900000000005</v>
      </c>
      <c r="AW383" s="30"/>
      <c r="AX383" s="30"/>
      <c r="AY383" s="21"/>
      <c r="AZ383" s="21"/>
      <c r="BB383" s="12">
        <v>3300</v>
      </c>
      <c r="BC383" s="12">
        <v>3900</v>
      </c>
      <c r="BD383" s="12">
        <v>400</v>
      </c>
      <c r="BE383" s="12">
        <v>700</v>
      </c>
      <c r="BF383" s="12">
        <v>3000</v>
      </c>
      <c r="BG383" s="12">
        <v>1300</v>
      </c>
      <c r="BH383" s="12">
        <v>1700</v>
      </c>
      <c r="BI383" s="12">
        <v>1600</v>
      </c>
      <c r="BJ383" s="12">
        <v>2000</v>
      </c>
    </row>
    <row r="384" spans="2:62">
      <c r="B384" s="4"/>
      <c r="C384" s="4"/>
      <c r="D384" s="4"/>
      <c r="E384" s="4"/>
      <c r="F384" s="5" t="s">
        <v>12</v>
      </c>
      <c r="G384" s="6">
        <v>3564.28</v>
      </c>
      <c r="H384" s="27"/>
      <c r="I384" s="27"/>
      <c r="J384" s="6">
        <v>4201.3100000000004</v>
      </c>
      <c r="K384" s="27"/>
      <c r="L384" s="27"/>
      <c r="M384" s="31">
        <f t="shared" si="2228"/>
        <v>637.0300000000002</v>
      </c>
      <c r="N384" s="32"/>
      <c r="O384" s="33"/>
      <c r="P384" s="86">
        <v>2532.15</v>
      </c>
      <c r="Q384" s="89" t="str">
        <f t="shared" ref="Q384" si="2506">IF(P384&gt;3000,"NG","OK")</f>
        <v>OK</v>
      </c>
      <c r="R384" s="6">
        <v>5468.08</v>
      </c>
      <c r="S384" s="27"/>
      <c r="T384" s="27"/>
      <c r="U384" s="31">
        <f t="shared" si="2230"/>
        <v>1266.7699999999995</v>
      </c>
      <c r="V384" s="40"/>
      <c r="W384" s="33"/>
      <c r="X384" s="6">
        <v>5808.51</v>
      </c>
      <c r="Y384" s="27"/>
      <c r="Z384" s="27"/>
      <c r="AA384" s="31">
        <f t="shared" si="2231"/>
        <v>1607.1999999999998</v>
      </c>
      <c r="AB384" s="40"/>
      <c r="AC384" s="33"/>
      <c r="AD384" s="6"/>
      <c r="AE384" s="27"/>
      <c r="AF384" s="27"/>
      <c r="AG384" s="31">
        <f t="shared" si="2232"/>
        <v>-4201.3100000000004</v>
      </c>
      <c r="AH384" s="45"/>
      <c r="AI384" s="33"/>
      <c r="AJ384" s="6"/>
      <c r="AK384" s="27"/>
      <c r="AL384" s="27"/>
      <c r="AM384" s="31">
        <f t="shared" si="2233"/>
        <v>-4201.3100000000004</v>
      </c>
      <c r="AN384" s="47"/>
      <c r="AO384" s="33"/>
      <c r="AP384" s="4"/>
      <c r="AQ384" s="4"/>
      <c r="AR384" s="4"/>
      <c r="AS384" s="50">
        <f t="shared" si="2234"/>
        <v>1903.7999999999997</v>
      </c>
      <c r="AT384" s="27"/>
      <c r="AU384" s="27"/>
      <c r="AV384" s="50">
        <f t="shared" si="2235"/>
        <v>2244.23</v>
      </c>
      <c r="AW384" s="27"/>
      <c r="AX384" s="27"/>
      <c r="AY384" s="16"/>
      <c r="AZ384" s="16"/>
      <c r="BB384" s="12">
        <v>3300</v>
      </c>
      <c r="BC384" s="12">
        <v>3900</v>
      </c>
      <c r="BD384" s="12">
        <v>400</v>
      </c>
      <c r="BE384" s="12">
        <v>700</v>
      </c>
      <c r="BF384" s="12">
        <v>3000</v>
      </c>
      <c r="BG384" s="12">
        <v>1300</v>
      </c>
      <c r="BH384" s="12">
        <v>1700</v>
      </c>
      <c r="BI384" s="12">
        <v>1600</v>
      </c>
      <c r="BJ384" s="12">
        <v>2000</v>
      </c>
    </row>
    <row r="385" spans="2:62">
      <c r="B385" s="54">
        <v>45004</v>
      </c>
      <c r="C385" s="55" t="s">
        <v>201</v>
      </c>
      <c r="D385" s="8" t="s">
        <v>148</v>
      </c>
      <c r="E385" s="55" t="s">
        <v>205</v>
      </c>
      <c r="F385" s="5" t="s">
        <v>13</v>
      </c>
      <c r="G385" s="6">
        <v>3579.45</v>
      </c>
      <c r="H385" s="28">
        <f t="shared" ref="H385" si="2507">AVERAGE(G384:G387)</f>
        <v>3546.6925000000001</v>
      </c>
      <c r="I385" s="28">
        <f t="shared" ref="I385" si="2508">STDEV(G384:G387)*3</f>
        <v>135.78478200814686</v>
      </c>
      <c r="J385" s="6">
        <v>4088.8</v>
      </c>
      <c r="K385" s="28">
        <f t="shared" ref="K385" si="2509">AVERAGE(J384:J387)</f>
        <v>4144.4875000000002</v>
      </c>
      <c r="L385" s="28">
        <f t="shared" ref="L385" si="2510">STDEV(J384:J387)*3</f>
        <v>137.95601989402303</v>
      </c>
      <c r="M385" s="31">
        <f t="shared" si="2228"/>
        <v>509.35000000000036</v>
      </c>
      <c r="N385" s="34">
        <f t="shared" ref="N385" si="2511">AVERAGE(M384:M387)</f>
        <v>597.79500000000019</v>
      </c>
      <c r="O385" s="35">
        <f t="shared" ref="O385" si="2512">STDEV(M384:M387)*3</f>
        <v>202.35463004339633</v>
      </c>
      <c r="P385" s="87"/>
      <c r="Q385" s="90" t="str">
        <f t="shared" ref="Q385:Q399" si="2513">IF(Q384&gt;700,"NG",IF(Q384&lt;400,"NG","OK"))</f>
        <v>NG</v>
      </c>
      <c r="R385" s="6">
        <v>5429.3</v>
      </c>
      <c r="S385" s="28">
        <f t="shared" ref="S385" si="2514">AVERAGE(R384:R387)</f>
        <v>5493.1875</v>
      </c>
      <c r="T385" s="28">
        <f t="shared" ref="T385" si="2515">STDEV(R384:R387)*3</f>
        <v>193.30559439654115</v>
      </c>
      <c r="U385" s="31">
        <f t="shared" si="2230"/>
        <v>1340.5</v>
      </c>
      <c r="V385" s="41">
        <f t="shared" ref="V385" si="2516">AVERAGE(U384:U387)</f>
        <v>1348.6999999999998</v>
      </c>
      <c r="W385" s="35">
        <f t="shared" ref="W385" si="2517">STDEV(U384:U387)*3</f>
        <v>212.76132966307676</v>
      </c>
      <c r="X385" s="6">
        <v>5900.25</v>
      </c>
      <c r="Y385" s="28">
        <f t="shared" ref="Y385" si="2518">AVERAGE(X384:X387)</f>
        <v>5871.5700000000006</v>
      </c>
      <c r="Z385" s="28">
        <f t="shared" ref="Z385" si="2519">STDEV(X384:X387)*3</f>
        <v>141.20310265712951</v>
      </c>
      <c r="AA385" s="31">
        <f t="shared" si="2231"/>
        <v>1811.4499999999998</v>
      </c>
      <c r="AB385" s="41">
        <f t="shared" ref="AB385" si="2520">AVERAGE(AA384:AA387)</f>
        <v>1727.0824999999998</v>
      </c>
      <c r="AC385" s="35">
        <f t="shared" ref="AC385" si="2521">STDEV(AA384:AA387)*3</f>
        <v>263.42066134796625</v>
      </c>
      <c r="AD385" s="6"/>
      <c r="AE385" s="28" t="e">
        <f t="shared" ref="AE385" si="2522">AVERAGE(AD384:AD387)</f>
        <v>#DIV/0!</v>
      </c>
      <c r="AF385" s="28" t="e">
        <f t="shared" ref="AF385" si="2523">STDEV(AD384:AD387)*3</f>
        <v>#DIV/0!</v>
      </c>
      <c r="AG385" s="31">
        <f t="shared" si="2232"/>
        <v>-4088.8</v>
      </c>
      <c r="AH385" s="46">
        <f t="shared" ref="AH385" si="2524">AVERAGE(AG384:AG387)</f>
        <v>-4144.4875000000002</v>
      </c>
      <c r="AI385" s="35">
        <f t="shared" ref="AI385" si="2525">STDEV(AG384:AG387)*3</f>
        <v>137.95601989402303</v>
      </c>
      <c r="AJ385" s="6"/>
      <c r="AK385" s="28" t="e">
        <f t="shared" ref="AK385" si="2526">AVERAGE(AJ384:AJ387)</f>
        <v>#DIV/0!</v>
      </c>
      <c r="AL385" s="28" t="e">
        <f t="shared" ref="AL385" si="2527">STDEV(AJ384:AJ387)*3</f>
        <v>#DIV/0!</v>
      </c>
      <c r="AM385" s="31">
        <f t="shared" si="2233"/>
        <v>-4088.8</v>
      </c>
      <c r="AN385" s="46">
        <f t="shared" ref="AN385" si="2528">AVERAGE(AM384:AM387)</f>
        <v>-4144.4875000000002</v>
      </c>
      <c r="AO385" s="35">
        <f t="shared" ref="AO385" si="2529">STDEV(AM384:AM387)*3</f>
        <v>137.95601989402303</v>
      </c>
      <c r="AP385" s="25"/>
      <c r="AQ385" s="25"/>
      <c r="AR385" s="25"/>
      <c r="AS385" s="50">
        <f t="shared" si="2234"/>
        <v>1849.8500000000004</v>
      </c>
      <c r="AT385" s="28">
        <f t="shared" ref="AT385" si="2530">AVERAGE(AS384:AS387)</f>
        <v>1946.4950000000001</v>
      </c>
      <c r="AU385" s="28">
        <f t="shared" ref="AU385" si="2531">STDEV(AS384:AS387)*3</f>
        <v>325.99765137190809</v>
      </c>
      <c r="AV385" s="50">
        <f t="shared" si="2235"/>
        <v>2320.8000000000002</v>
      </c>
      <c r="AW385" s="28">
        <f t="shared" ref="AW385" si="2532">AVERAGE(AV384:AV387)</f>
        <v>2324.8775000000001</v>
      </c>
      <c r="AX385" s="28">
        <f t="shared" ref="AX385" si="2533">STDEV(AV384:AV387)*3</f>
        <v>178.92120954487166</v>
      </c>
      <c r="AY385" s="2">
        <f t="shared" ref="AY385" si="2534">IF(IF(COUNTBLANK(R384:R387),"",IF(AND(V386="OK",AB386="OK"),V385,AH385))&gt;0,IF(COUNTBLANK(R384:R387),"",IF(AND(V386="OK",AB386="OK"),V385,AH385)),"")</f>
        <v>1348.6999999999998</v>
      </c>
      <c r="AZ385" s="2">
        <f t="shared" ref="AZ385" si="2535">IF(IF(COUNTBLANK(R384:R387),"",IF(AND(V386="OK",AB386="OK"),AB385,AN385))&gt;0,IF(COUNTBLANK(R384:R387),"",IF(AND(V386="OK",AB386="OK"),AB385,AN385)),"")</f>
        <v>1727.0824999999998</v>
      </c>
      <c r="BB385" s="12">
        <v>3300</v>
      </c>
      <c r="BC385" s="12">
        <v>3900</v>
      </c>
      <c r="BD385" s="12">
        <v>400</v>
      </c>
      <c r="BE385" s="12">
        <v>700</v>
      </c>
      <c r="BF385" s="12">
        <v>3000</v>
      </c>
      <c r="BG385" s="12">
        <v>1300</v>
      </c>
      <c r="BH385" s="12">
        <v>1700</v>
      </c>
      <c r="BI385" s="12">
        <v>1600</v>
      </c>
      <c r="BJ385" s="12">
        <v>2000</v>
      </c>
    </row>
    <row r="386" spans="2:62">
      <c r="B386" s="8"/>
      <c r="C386" s="8"/>
      <c r="D386" s="8"/>
      <c r="E386" s="8"/>
      <c r="F386" s="5" t="s">
        <v>14</v>
      </c>
      <c r="G386" s="6">
        <v>3563.33</v>
      </c>
      <c r="H386" s="29"/>
      <c r="I386" s="29"/>
      <c r="J386" s="6">
        <v>4146.51</v>
      </c>
      <c r="K386" s="29"/>
      <c r="L386" s="29"/>
      <c r="M386" s="31">
        <f t="shared" si="2228"/>
        <v>583.18000000000029</v>
      </c>
      <c r="N386" s="36" t="str">
        <f t="shared" ref="N386" si="2536">IF(N385&gt;700,"NG",IF(N385&lt;400,"NG","OK"))</f>
        <v>OK</v>
      </c>
      <c r="O386" s="37"/>
      <c r="P386" s="87"/>
      <c r="Q386" s="90" t="str">
        <f t="shared" si="2513"/>
        <v>NG</v>
      </c>
      <c r="R386" s="6">
        <v>5494.19</v>
      </c>
      <c r="S386" s="29"/>
      <c r="T386" s="29"/>
      <c r="U386" s="31">
        <f t="shared" si="2230"/>
        <v>1347.6799999999994</v>
      </c>
      <c r="V386" s="42" t="str">
        <f>IF(V385&gt;1700,"NG",IF(V385&lt;1300,"NG","OK"))</f>
        <v>OK</v>
      </c>
      <c r="W386" s="37"/>
      <c r="X386" s="6">
        <v>5913.82</v>
      </c>
      <c r="Y386" s="29"/>
      <c r="Z386" s="29"/>
      <c r="AA386" s="31">
        <f t="shared" si="2231"/>
        <v>1767.3099999999995</v>
      </c>
      <c r="AB386" s="42" t="str">
        <f>IF(AB385&gt;2000,"NG",IF(AB385&lt;1600,"NG","OK"))</f>
        <v>OK</v>
      </c>
      <c r="AC386" s="37"/>
      <c r="AD386" s="6"/>
      <c r="AE386" s="29"/>
      <c r="AF386" s="29"/>
      <c r="AG386" s="31">
        <f t="shared" si="2232"/>
        <v>-4146.51</v>
      </c>
      <c r="AH386" s="47" t="str">
        <f>IF(AH385&gt;1700,"NG",IF(AH385&lt;1300,"NG","OK"))</f>
        <v>NG</v>
      </c>
      <c r="AI386" s="37"/>
      <c r="AJ386" s="6"/>
      <c r="AK386" s="29"/>
      <c r="AL386" s="29"/>
      <c r="AM386" s="31">
        <f t="shared" si="2233"/>
        <v>-4146.51</v>
      </c>
      <c r="AN386" s="47" t="str">
        <f>IF(AN385&gt;2000,"NG",IF(AN385&lt;1600,"NG","OK"))</f>
        <v>NG</v>
      </c>
      <c r="AO386" s="37"/>
      <c r="AP386" s="8"/>
      <c r="AQ386" s="8"/>
      <c r="AR386" s="8"/>
      <c r="AS386" s="50">
        <f t="shared" si="2234"/>
        <v>1930.8599999999997</v>
      </c>
      <c r="AT386" s="29"/>
      <c r="AU386" s="29"/>
      <c r="AV386" s="50">
        <f t="shared" si="2235"/>
        <v>2350.4899999999998</v>
      </c>
      <c r="AW386" s="29"/>
      <c r="AX386" s="29"/>
      <c r="AY386" s="1"/>
      <c r="AZ386" s="1"/>
      <c r="BB386" s="12">
        <v>3300</v>
      </c>
      <c r="BC386" s="12">
        <v>3900</v>
      </c>
      <c r="BD386" s="12">
        <v>400</v>
      </c>
      <c r="BE386" s="12">
        <v>700</v>
      </c>
      <c r="BF386" s="12">
        <v>3000</v>
      </c>
      <c r="BG386" s="12">
        <v>1300</v>
      </c>
      <c r="BH386" s="12">
        <v>1700</v>
      </c>
      <c r="BI386" s="12">
        <v>1600</v>
      </c>
      <c r="BJ386" s="12">
        <v>2000</v>
      </c>
    </row>
    <row r="387" spans="2:62">
      <c r="B387" s="9"/>
      <c r="C387" s="9"/>
      <c r="D387" s="9"/>
      <c r="E387" s="9"/>
      <c r="F387" s="5" t="s">
        <v>15</v>
      </c>
      <c r="G387" s="6">
        <v>3479.71</v>
      </c>
      <c r="H387" s="30"/>
      <c r="I387" s="30"/>
      <c r="J387" s="6">
        <v>4141.33</v>
      </c>
      <c r="K387" s="30"/>
      <c r="L387" s="30"/>
      <c r="M387" s="31">
        <f t="shared" si="2228"/>
        <v>661.61999999999989</v>
      </c>
      <c r="N387" s="38"/>
      <c r="O387" s="39"/>
      <c r="P387" s="88"/>
      <c r="Q387" s="91" t="str">
        <f t="shared" si="2513"/>
        <v>NG</v>
      </c>
      <c r="R387" s="6">
        <v>5581.18</v>
      </c>
      <c r="S387" s="30"/>
      <c r="T387" s="30"/>
      <c r="U387" s="31">
        <f t="shared" si="2230"/>
        <v>1439.8500000000004</v>
      </c>
      <c r="V387" s="43"/>
      <c r="W387" s="39"/>
      <c r="X387" s="6">
        <v>5863.7</v>
      </c>
      <c r="Y387" s="30"/>
      <c r="Z387" s="30"/>
      <c r="AA387" s="31">
        <f t="shared" si="2231"/>
        <v>1722.37</v>
      </c>
      <c r="AB387" s="42"/>
      <c r="AC387" s="39"/>
      <c r="AD387" s="6"/>
      <c r="AE387" s="30"/>
      <c r="AF387" s="30"/>
      <c r="AG387" s="31">
        <f t="shared" si="2232"/>
        <v>-4141.33</v>
      </c>
      <c r="AH387" s="48"/>
      <c r="AI387" s="39"/>
      <c r="AJ387" s="6"/>
      <c r="AK387" s="30"/>
      <c r="AL387" s="30"/>
      <c r="AM387" s="31">
        <f t="shared" si="2233"/>
        <v>-4141.33</v>
      </c>
      <c r="AN387" s="48"/>
      <c r="AO387" s="39"/>
      <c r="AP387" s="9"/>
      <c r="AQ387" s="9"/>
      <c r="AR387" s="9"/>
      <c r="AS387" s="50">
        <f t="shared" si="2234"/>
        <v>2101.4700000000003</v>
      </c>
      <c r="AT387" s="30"/>
      <c r="AU387" s="30"/>
      <c r="AV387" s="50">
        <f t="shared" si="2235"/>
        <v>2383.9899999999998</v>
      </c>
      <c r="AW387" s="30"/>
      <c r="AX387" s="30"/>
      <c r="AY387" s="21"/>
      <c r="AZ387" s="21"/>
      <c r="BB387" s="12">
        <v>3300</v>
      </c>
      <c r="BC387" s="12">
        <v>3900</v>
      </c>
      <c r="BD387" s="12">
        <v>400</v>
      </c>
      <c r="BE387" s="12">
        <v>700</v>
      </c>
      <c r="BF387" s="12">
        <v>3000</v>
      </c>
      <c r="BG387" s="12">
        <v>1300</v>
      </c>
      <c r="BH387" s="12">
        <v>1700</v>
      </c>
      <c r="BI387" s="12">
        <v>1600</v>
      </c>
      <c r="BJ387" s="12">
        <v>2000</v>
      </c>
    </row>
    <row r="388" spans="2:62">
      <c r="B388" s="4"/>
      <c r="C388" s="4"/>
      <c r="D388" s="4"/>
      <c r="E388" s="4"/>
      <c r="F388" s="5" t="s">
        <v>12</v>
      </c>
      <c r="G388" s="6">
        <v>3560.741</v>
      </c>
      <c r="H388" s="27"/>
      <c r="I388" s="27"/>
      <c r="J388" s="6">
        <v>3973.85</v>
      </c>
      <c r="K388" s="27"/>
      <c r="L388" s="27"/>
      <c r="M388" s="31">
        <f t="shared" si="2228"/>
        <v>413.10899999999992</v>
      </c>
      <c r="N388" s="32"/>
      <c r="O388" s="33"/>
      <c r="P388" s="86">
        <v>2537.65</v>
      </c>
      <c r="Q388" s="89" t="str">
        <f t="shared" ref="Q388" si="2537">IF(P388&gt;3000,"NG","OK")</f>
        <v>OK</v>
      </c>
      <c r="R388" s="6">
        <v>5386.91</v>
      </c>
      <c r="S388" s="27"/>
      <c r="T388" s="27"/>
      <c r="U388" s="31">
        <f t="shared" si="2230"/>
        <v>1413.06</v>
      </c>
      <c r="V388" s="40"/>
      <c r="W388" s="33"/>
      <c r="X388" s="6">
        <v>5831.62</v>
      </c>
      <c r="Y388" s="27"/>
      <c r="Z388" s="27"/>
      <c r="AA388" s="31">
        <f t="shared" si="2231"/>
        <v>1857.77</v>
      </c>
      <c r="AB388" s="40"/>
      <c r="AC388" s="33"/>
      <c r="AD388" s="6"/>
      <c r="AE388" s="27"/>
      <c r="AF388" s="27"/>
      <c r="AG388" s="31">
        <f t="shared" si="2232"/>
        <v>-3973.85</v>
      </c>
      <c r="AH388" s="45"/>
      <c r="AI388" s="33"/>
      <c r="AJ388" s="6"/>
      <c r="AK388" s="27"/>
      <c r="AL388" s="27"/>
      <c r="AM388" s="31">
        <f t="shared" si="2233"/>
        <v>-3973.85</v>
      </c>
      <c r="AN388" s="47"/>
      <c r="AO388" s="33"/>
      <c r="AP388" s="4"/>
      <c r="AQ388" s="4"/>
      <c r="AR388" s="4"/>
      <c r="AS388" s="50">
        <f t="shared" si="2234"/>
        <v>1826.1689999999999</v>
      </c>
      <c r="AT388" s="27"/>
      <c r="AU388" s="27"/>
      <c r="AV388" s="50">
        <f t="shared" si="2235"/>
        <v>2270.8789999999999</v>
      </c>
      <c r="AW388" s="27"/>
      <c r="AX388" s="27"/>
      <c r="AY388" s="16"/>
      <c r="AZ388" s="16"/>
      <c r="BB388" s="12">
        <v>3300</v>
      </c>
      <c r="BC388" s="12">
        <v>3900</v>
      </c>
      <c r="BD388" s="12">
        <v>400</v>
      </c>
      <c r="BE388" s="12">
        <v>700</v>
      </c>
      <c r="BF388" s="12">
        <v>3000</v>
      </c>
      <c r="BG388" s="12">
        <v>1300</v>
      </c>
      <c r="BH388" s="12">
        <v>1700</v>
      </c>
      <c r="BI388" s="12">
        <v>1600</v>
      </c>
      <c r="BJ388" s="12">
        <v>2000</v>
      </c>
    </row>
    <row r="389" spans="2:62">
      <c r="B389" s="54">
        <v>45005</v>
      </c>
      <c r="C389" s="55" t="s">
        <v>187</v>
      </c>
      <c r="D389" s="8" t="s">
        <v>41</v>
      </c>
      <c r="E389" s="55" t="s">
        <v>206</v>
      </c>
      <c r="F389" s="5" t="s">
        <v>13</v>
      </c>
      <c r="G389" s="6">
        <v>3551.4609999999998</v>
      </c>
      <c r="H389" s="28">
        <f t="shared" ref="H389" si="2538">AVERAGE(G388:G391)</f>
        <v>3529.50225</v>
      </c>
      <c r="I389" s="28">
        <f t="shared" ref="I389" si="2539">STDEV(G388:G391)*3</f>
        <v>125.95839454458773</v>
      </c>
      <c r="J389" s="6">
        <v>4109.42</v>
      </c>
      <c r="K389" s="28">
        <f t="shared" ref="K389" si="2540">AVERAGE(J388:J391)</f>
        <v>4058.7450000000003</v>
      </c>
      <c r="L389" s="28">
        <f t="shared" ref="L389" si="2541">STDEV(J388:J391)*3</f>
        <v>178.90404103876489</v>
      </c>
      <c r="M389" s="31">
        <f t="shared" si="2228"/>
        <v>557.95900000000029</v>
      </c>
      <c r="N389" s="34">
        <f t="shared" ref="N389" si="2542">AVERAGE(M388:M391)</f>
        <v>529.24275000000011</v>
      </c>
      <c r="O389" s="35">
        <f t="shared" ref="O389" si="2543">STDEV(M388:M391)*3</f>
        <v>239.56528359979524</v>
      </c>
      <c r="P389" s="87"/>
      <c r="Q389" s="90" t="str">
        <f t="shared" si="2513"/>
        <v>NG</v>
      </c>
      <c r="R389" s="6">
        <v>5498.85</v>
      </c>
      <c r="S389" s="28">
        <f t="shared" ref="S389" si="2544">AVERAGE(R388:R391)</f>
        <v>5499.6525000000001</v>
      </c>
      <c r="T389" s="28">
        <f t="shared" ref="T389" si="2545">STDEV(R388:R391)*3</f>
        <v>239.7491894146886</v>
      </c>
      <c r="U389" s="31">
        <f t="shared" si="2230"/>
        <v>1389.4300000000003</v>
      </c>
      <c r="V389" s="41">
        <f t="shared" ref="V389" si="2546">AVERAGE(U388:U391)</f>
        <v>1440.9075000000003</v>
      </c>
      <c r="W389" s="35">
        <f t="shared" ref="W389" si="2547">STDEV(U388:U391)*3</f>
        <v>143.15012617877781</v>
      </c>
      <c r="X389" s="6">
        <v>5903.14</v>
      </c>
      <c r="Y389" s="28">
        <f t="shared" ref="Y389" si="2548">AVERAGE(X388:X391)</f>
        <v>5867.7925000000005</v>
      </c>
      <c r="Z389" s="28">
        <f t="shared" ref="Z389" si="2549">STDEV(X388:X391)*3</f>
        <v>133.81468389156748</v>
      </c>
      <c r="AA389" s="31">
        <f t="shared" si="2231"/>
        <v>1793.7200000000003</v>
      </c>
      <c r="AB389" s="41">
        <f t="shared" ref="AB389" si="2550">AVERAGE(AA388:AA391)</f>
        <v>1809.0475000000001</v>
      </c>
      <c r="AC389" s="35">
        <f t="shared" ref="AC389" si="2551">STDEV(AA388:AA391)*3</f>
        <v>120.43092719480336</v>
      </c>
      <c r="AD389" s="6"/>
      <c r="AE389" s="28" t="e">
        <f t="shared" ref="AE389" si="2552">AVERAGE(AD388:AD391)</f>
        <v>#DIV/0!</v>
      </c>
      <c r="AF389" s="28" t="e">
        <f t="shared" ref="AF389" si="2553">STDEV(AD388:AD391)*3</f>
        <v>#DIV/0!</v>
      </c>
      <c r="AG389" s="31">
        <f t="shared" si="2232"/>
        <v>-4109.42</v>
      </c>
      <c r="AH389" s="46">
        <f t="shared" ref="AH389" si="2554">AVERAGE(AG388:AG391)</f>
        <v>-4058.7450000000003</v>
      </c>
      <c r="AI389" s="35">
        <f t="shared" ref="AI389" si="2555">STDEV(AG388:AG391)*3</f>
        <v>178.90404103876489</v>
      </c>
      <c r="AJ389" s="6"/>
      <c r="AK389" s="28" t="e">
        <f t="shared" ref="AK389" si="2556">AVERAGE(AJ388:AJ391)</f>
        <v>#DIV/0!</v>
      </c>
      <c r="AL389" s="28" t="e">
        <f t="shared" ref="AL389" si="2557">STDEV(AJ388:AJ391)*3</f>
        <v>#DIV/0!</v>
      </c>
      <c r="AM389" s="31">
        <f t="shared" si="2233"/>
        <v>-4109.42</v>
      </c>
      <c r="AN389" s="46">
        <f t="shared" ref="AN389" si="2558">AVERAGE(AM388:AM391)</f>
        <v>-4058.7450000000003</v>
      </c>
      <c r="AO389" s="35">
        <f t="shared" ref="AO389" si="2559">STDEV(AM388:AM391)*3</f>
        <v>178.90404103876489</v>
      </c>
      <c r="AP389" s="25"/>
      <c r="AQ389" s="25"/>
      <c r="AR389" s="25"/>
      <c r="AS389" s="50">
        <f t="shared" si="2234"/>
        <v>1947.3890000000006</v>
      </c>
      <c r="AT389" s="28">
        <f t="shared" ref="AT389" si="2560">AVERAGE(AS388:AS391)</f>
        <v>1970.1502500000004</v>
      </c>
      <c r="AU389" s="28">
        <f t="shared" ref="AU389" si="2561">STDEV(AS388:AS391)*3</f>
        <v>335.06989622502704</v>
      </c>
      <c r="AV389" s="50">
        <f t="shared" si="2235"/>
        <v>2351.6790000000005</v>
      </c>
      <c r="AW389" s="28">
        <f t="shared" ref="AW389" si="2562">AVERAGE(AV388:AV391)</f>
        <v>2338.29025</v>
      </c>
      <c r="AX389" s="28">
        <f t="shared" ref="AX389" si="2563">STDEV(AV388:AV391)*3</f>
        <v>137.13160597123516</v>
      </c>
      <c r="AY389" s="2">
        <f t="shared" ref="AY389" si="2564">IF(IF(COUNTBLANK(R388:R391),"",IF(AND(V390="OK",AB390="OK"),V389,AH389))&gt;0,IF(COUNTBLANK(R388:R391),"",IF(AND(V390="OK",AB390="OK"),V389,AH389)),"")</f>
        <v>1440.9075000000003</v>
      </c>
      <c r="AZ389" s="2">
        <f t="shared" ref="AZ389" si="2565">IF(IF(COUNTBLANK(R388:R391),"",IF(AND(V390="OK",AB390="OK"),AB389,AN389))&gt;0,IF(COUNTBLANK(R388:R391),"",IF(AND(V390="OK",AB390="OK"),AB389,AN389)),"")</f>
        <v>1809.0475000000001</v>
      </c>
      <c r="BB389" s="12">
        <v>3300</v>
      </c>
      <c r="BC389" s="12">
        <v>3900</v>
      </c>
      <c r="BD389" s="12">
        <v>400</v>
      </c>
      <c r="BE389" s="12">
        <v>700</v>
      </c>
      <c r="BF389" s="12">
        <v>3000</v>
      </c>
      <c r="BG389" s="12">
        <v>1300</v>
      </c>
      <c r="BH389" s="12">
        <v>1700</v>
      </c>
      <c r="BI389" s="12">
        <v>1600</v>
      </c>
      <c r="BJ389" s="12">
        <v>2000</v>
      </c>
    </row>
    <row r="390" spans="2:62">
      <c r="B390" s="8"/>
      <c r="C390" s="8"/>
      <c r="D390" s="8"/>
      <c r="E390" s="8"/>
      <c r="F390" s="5" t="s">
        <v>14</v>
      </c>
      <c r="G390" s="6">
        <v>3537.6559999999999</v>
      </c>
      <c r="H390" s="29"/>
      <c r="I390" s="29"/>
      <c r="J390" s="6">
        <v>4088.27</v>
      </c>
      <c r="K390" s="29"/>
      <c r="L390" s="29"/>
      <c r="M390" s="31">
        <f t="shared" si="2228"/>
        <v>550.61400000000003</v>
      </c>
      <c r="N390" s="36" t="str">
        <f t="shared" ref="N390" si="2566">IF(N389&gt;700,"NG",IF(N389&lt;400,"NG","OK"))</f>
        <v>OK</v>
      </c>
      <c r="O390" s="37"/>
      <c r="P390" s="87"/>
      <c r="Q390" s="90" t="str">
        <f t="shared" si="2513"/>
        <v>NG</v>
      </c>
      <c r="R390" s="6">
        <v>5557.46</v>
      </c>
      <c r="S390" s="29"/>
      <c r="T390" s="29"/>
      <c r="U390" s="31">
        <f t="shared" si="2230"/>
        <v>1469.19</v>
      </c>
      <c r="V390" s="42" t="str">
        <f>IF(V389&gt;1700,"NG",IF(V389&lt;1300,"NG","OK"))</f>
        <v>OK</v>
      </c>
      <c r="W390" s="37"/>
      <c r="X390" s="6">
        <v>5909.5</v>
      </c>
      <c r="Y390" s="29"/>
      <c r="Z390" s="29"/>
      <c r="AA390" s="31">
        <f t="shared" si="2231"/>
        <v>1821.23</v>
      </c>
      <c r="AB390" s="42" t="str">
        <f>IF(AB389&gt;2000,"NG",IF(AB389&lt;1600,"NG","OK"))</f>
        <v>OK</v>
      </c>
      <c r="AC390" s="37"/>
      <c r="AD390" s="6"/>
      <c r="AE390" s="29"/>
      <c r="AF390" s="29"/>
      <c r="AG390" s="31">
        <f t="shared" si="2232"/>
        <v>-4088.27</v>
      </c>
      <c r="AH390" s="47" t="str">
        <f>IF(AH389&gt;1700,"NG",IF(AH389&lt;1300,"NG","OK"))</f>
        <v>NG</v>
      </c>
      <c r="AI390" s="37"/>
      <c r="AJ390" s="6"/>
      <c r="AK390" s="29"/>
      <c r="AL390" s="29"/>
      <c r="AM390" s="31">
        <f t="shared" si="2233"/>
        <v>-4088.27</v>
      </c>
      <c r="AN390" s="47" t="str">
        <f>IF(AN389&gt;2000,"NG",IF(AN389&lt;1600,"NG","OK"))</f>
        <v>NG</v>
      </c>
      <c r="AO390" s="37"/>
      <c r="AP390" s="8"/>
      <c r="AQ390" s="8"/>
      <c r="AR390" s="8"/>
      <c r="AS390" s="50">
        <f t="shared" si="2234"/>
        <v>2019.8040000000001</v>
      </c>
      <c r="AT390" s="29"/>
      <c r="AU390" s="29"/>
      <c r="AV390" s="50">
        <f t="shared" si="2235"/>
        <v>2371.8440000000001</v>
      </c>
      <c r="AW390" s="29"/>
      <c r="AX390" s="29"/>
      <c r="AY390" s="1"/>
      <c r="AZ390" s="1"/>
      <c r="BB390" s="12">
        <v>3300</v>
      </c>
      <c r="BC390" s="12">
        <v>3900</v>
      </c>
      <c r="BD390" s="12">
        <v>400</v>
      </c>
      <c r="BE390" s="12">
        <v>700</v>
      </c>
      <c r="BF390" s="12">
        <v>3000</v>
      </c>
      <c r="BG390" s="12">
        <v>1300</v>
      </c>
      <c r="BH390" s="12">
        <v>1700</v>
      </c>
      <c r="BI390" s="12">
        <v>1600</v>
      </c>
      <c r="BJ390" s="12">
        <v>2000</v>
      </c>
    </row>
    <row r="391" spans="2:62">
      <c r="B391" s="9"/>
      <c r="C391" s="9"/>
      <c r="D391" s="9"/>
      <c r="E391" s="9"/>
      <c r="F391" s="5" t="s">
        <v>15</v>
      </c>
      <c r="G391" s="6">
        <v>3468.1509999999998</v>
      </c>
      <c r="H391" s="30"/>
      <c r="I391" s="30"/>
      <c r="J391" s="6">
        <v>4063.44</v>
      </c>
      <c r="K391" s="30"/>
      <c r="L391" s="30"/>
      <c r="M391" s="31">
        <f t="shared" si="2228"/>
        <v>595.28900000000021</v>
      </c>
      <c r="N391" s="38"/>
      <c r="O391" s="39"/>
      <c r="P391" s="88"/>
      <c r="Q391" s="91" t="str">
        <f t="shared" si="2513"/>
        <v>NG</v>
      </c>
      <c r="R391" s="6">
        <v>5555.39</v>
      </c>
      <c r="S391" s="30"/>
      <c r="T391" s="30"/>
      <c r="U391" s="31">
        <f t="shared" si="2230"/>
        <v>1491.9500000000003</v>
      </c>
      <c r="V391" s="43"/>
      <c r="W391" s="39"/>
      <c r="X391" s="6">
        <v>5826.91</v>
      </c>
      <c r="Y391" s="30"/>
      <c r="Z391" s="30"/>
      <c r="AA391" s="31">
        <f t="shared" si="2231"/>
        <v>1763.4699999999998</v>
      </c>
      <c r="AB391" s="42"/>
      <c r="AC391" s="39"/>
      <c r="AD391" s="6"/>
      <c r="AE391" s="30"/>
      <c r="AF391" s="30"/>
      <c r="AG391" s="31">
        <f t="shared" si="2232"/>
        <v>-4063.44</v>
      </c>
      <c r="AH391" s="48"/>
      <c r="AI391" s="39"/>
      <c r="AJ391" s="6"/>
      <c r="AK391" s="30"/>
      <c r="AL391" s="30"/>
      <c r="AM391" s="31">
        <f t="shared" si="2233"/>
        <v>-4063.44</v>
      </c>
      <c r="AN391" s="48"/>
      <c r="AO391" s="39"/>
      <c r="AP391" s="9"/>
      <c r="AQ391" s="9"/>
      <c r="AR391" s="9"/>
      <c r="AS391" s="50">
        <f t="shared" si="2234"/>
        <v>2087.2390000000005</v>
      </c>
      <c r="AT391" s="30"/>
      <c r="AU391" s="30"/>
      <c r="AV391" s="50">
        <f t="shared" si="2235"/>
        <v>2358.759</v>
      </c>
      <c r="AW391" s="30"/>
      <c r="AX391" s="30"/>
      <c r="AY391" s="21"/>
      <c r="AZ391" s="21"/>
      <c r="BB391" s="12">
        <v>3300</v>
      </c>
      <c r="BC391" s="12">
        <v>3900</v>
      </c>
      <c r="BD391" s="12">
        <v>400</v>
      </c>
      <c r="BE391" s="12">
        <v>700</v>
      </c>
      <c r="BF391" s="12">
        <v>3000</v>
      </c>
      <c r="BG391" s="12">
        <v>1300</v>
      </c>
      <c r="BH391" s="12">
        <v>1700</v>
      </c>
      <c r="BI391" s="12">
        <v>1600</v>
      </c>
      <c r="BJ391" s="12">
        <v>2000</v>
      </c>
    </row>
    <row r="392" spans="2:62">
      <c r="B392" s="4"/>
      <c r="C392" s="4"/>
      <c r="D392" s="4"/>
      <c r="E392" s="4"/>
      <c r="F392" s="5" t="s">
        <v>12</v>
      </c>
      <c r="G392" s="6">
        <v>3539.6579999999999</v>
      </c>
      <c r="H392" s="27"/>
      <c r="I392" s="27"/>
      <c r="J392" s="6">
        <v>4253.63</v>
      </c>
      <c r="K392" s="27"/>
      <c r="L392" s="27"/>
      <c r="M392" s="31">
        <f t="shared" si="2228"/>
        <v>713.97200000000021</v>
      </c>
      <c r="N392" s="32"/>
      <c r="O392" s="33"/>
      <c r="P392" s="86">
        <v>2533.5500000000002</v>
      </c>
      <c r="Q392" s="89" t="str">
        <f t="shared" ref="Q392" si="2567">IF(P392&gt;3000,"NG","OK")</f>
        <v>OK</v>
      </c>
      <c r="R392" s="6">
        <v>5564.78</v>
      </c>
      <c r="S392" s="27"/>
      <c r="T392" s="27"/>
      <c r="U392" s="31">
        <f t="shared" si="2230"/>
        <v>1311.1499999999996</v>
      </c>
      <c r="V392" s="40"/>
      <c r="W392" s="33"/>
      <c r="X392" s="6">
        <v>5948.63</v>
      </c>
      <c r="Y392" s="27"/>
      <c r="Z392" s="27"/>
      <c r="AA392" s="31">
        <f t="shared" si="2231"/>
        <v>1695</v>
      </c>
      <c r="AB392" s="40"/>
      <c r="AC392" s="33"/>
      <c r="AD392" s="6"/>
      <c r="AE392" s="27"/>
      <c r="AF392" s="27"/>
      <c r="AG392" s="31">
        <f t="shared" si="2232"/>
        <v>-4253.63</v>
      </c>
      <c r="AH392" s="45"/>
      <c r="AI392" s="33"/>
      <c r="AJ392" s="6"/>
      <c r="AK392" s="27"/>
      <c r="AL392" s="27"/>
      <c r="AM392" s="31">
        <f t="shared" si="2233"/>
        <v>-4253.63</v>
      </c>
      <c r="AN392" s="47"/>
      <c r="AO392" s="33"/>
      <c r="AP392" s="4"/>
      <c r="AQ392" s="4"/>
      <c r="AR392" s="4"/>
      <c r="AS392" s="50">
        <f t="shared" si="2234"/>
        <v>2025.1219999999998</v>
      </c>
      <c r="AT392" s="27"/>
      <c r="AU392" s="27"/>
      <c r="AV392" s="50">
        <f t="shared" si="2235"/>
        <v>2408.9720000000002</v>
      </c>
      <c r="AW392" s="27"/>
      <c r="AX392" s="27"/>
      <c r="AY392" s="16"/>
      <c r="AZ392" s="16"/>
      <c r="BB392" s="12">
        <v>3300</v>
      </c>
      <c r="BC392" s="12">
        <v>3900</v>
      </c>
      <c r="BD392" s="12">
        <v>400</v>
      </c>
      <c r="BE392" s="12">
        <v>700</v>
      </c>
      <c r="BF392" s="12">
        <v>3000</v>
      </c>
      <c r="BG392" s="12">
        <v>1300</v>
      </c>
      <c r="BH392" s="12">
        <v>1700</v>
      </c>
      <c r="BI392" s="12">
        <v>1600</v>
      </c>
      <c r="BJ392" s="12">
        <v>2000</v>
      </c>
    </row>
    <row r="393" spans="2:62">
      <c r="B393" s="54">
        <v>45005</v>
      </c>
      <c r="C393" s="55" t="s">
        <v>187</v>
      </c>
      <c r="D393" s="8" t="s">
        <v>41</v>
      </c>
      <c r="E393" s="55" t="s">
        <v>207</v>
      </c>
      <c r="F393" s="5" t="s">
        <v>13</v>
      </c>
      <c r="G393" s="6">
        <v>3569.8760000000002</v>
      </c>
      <c r="H393" s="28">
        <f t="shared" ref="H393" si="2568">AVERAGE(G392:G395)</f>
        <v>3514.8940000000002</v>
      </c>
      <c r="I393" s="28">
        <f t="shared" ref="I393" si="2569">STDEV(G392:G395)*3</f>
        <v>210.86726578110691</v>
      </c>
      <c r="J393" s="6">
        <v>4154.26</v>
      </c>
      <c r="K393" s="28">
        <f t="shared" ref="K393" si="2570">AVERAGE(J392:J395)</f>
        <v>4183.7474999999995</v>
      </c>
      <c r="L393" s="28">
        <f t="shared" ref="L393" si="2571">STDEV(J392:J395)*3</f>
        <v>141.24832680424916</v>
      </c>
      <c r="M393" s="31">
        <f t="shared" si="2228"/>
        <v>584.38400000000001</v>
      </c>
      <c r="N393" s="34">
        <f t="shared" ref="N393" si="2572">AVERAGE(M392:M395)</f>
        <v>668.85350000000005</v>
      </c>
      <c r="O393" s="35">
        <f t="shared" ref="O393" si="2573">STDEV(M392:M395)*3</f>
        <v>221.92914518602555</v>
      </c>
      <c r="P393" s="87"/>
      <c r="Q393" s="90" t="str">
        <f t="shared" si="2513"/>
        <v>NG</v>
      </c>
      <c r="R393" s="6">
        <v>5607.92</v>
      </c>
      <c r="S393" s="28">
        <f t="shared" ref="S393" si="2574">AVERAGE(R392:R395)</f>
        <v>5597.0475000000006</v>
      </c>
      <c r="T393" s="28">
        <f t="shared" ref="T393" si="2575">STDEV(R392:R395)*3</f>
        <v>76.890264825919999</v>
      </c>
      <c r="U393" s="31">
        <f t="shared" si="2230"/>
        <v>1453.6599999999999</v>
      </c>
      <c r="V393" s="41">
        <f t="shared" ref="V393" si="2576">AVERAGE(U392:U395)</f>
        <v>1413.3</v>
      </c>
      <c r="W393" s="35">
        <f t="shared" ref="W393" si="2577">STDEV(U392:U395)*3</f>
        <v>206.4041612952613</v>
      </c>
      <c r="X393" s="6">
        <v>5912.45</v>
      </c>
      <c r="Y393" s="28">
        <f t="shared" ref="Y393" si="2578">AVERAGE(X392:X395)</f>
        <v>5920.1075000000001</v>
      </c>
      <c r="Z393" s="28">
        <f t="shared" ref="Z393" si="2579">STDEV(X392:X395)*3</f>
        <v>80.2630265128345</v>
      </c>
      <c r="AA393" s="31">
        <f t="shared" si="2231"/>
        <v>1758.1899999999996</v>
      </c>
      <c r="AB393" s="41">
        <f t="shared" ref="AB393" si="2580">AVERAGE(AA392:AA395)</f>
        <v>1736.36</v>
      </c>
      <c r="AC393" s="35">
        <f t="shared" ref="AC393" si="2581">STDEV(AA392:AA395)*3</f>
        <v>93.755406244119627</v>
      </c>
      <c r="AD393" s="6"/>
      <c r="AE393" s="28" t="e">
        <f t="shared" ref="AE393" si="2582">AVERAGE(AD392:AD395)</f>
        <v>#DIV/0!</v>
      </c>
      <c r="AF393" s="28" t="e">
        <f t="shared" ref="AF393" si="2583">STDEV(AD392:AD395)*3</f>
        <v>#DIV/0!</v>
      </c>
      <c r="AG393" s="31">
        <f t="shared" si="2232"/>
        <v>-4154.26</v>
      </c>
      <c r="AH393" s="46">
        <f t="shared" ref="AH393" si="2584">AVERAGE(AG392:AG395)</f>
        <v>-4183.7474999999995</v>
      </c>
      <c r="AI393" s="35">
        <f t="shared" ref="AI393" si="2585">STDEV(AG392:AG395)*3</f>
        <v>141.24832680424916</v>
      </c>
      <c r="AJ393" s="6"/>
      <c r="AK393" s="28" t="e">
        <f t="shared" ref="AK393" si="2586">AVERAGE(AJ392:AJ395)</f>
        <v>#DIV/0!</v>
      </c>
      <c r="AL393" s="28" t="e">
        <f t="shared" ref="AL393" si="2587">STDEV(AJ392:AJ395)*3</f>
        <v>#DIV/0!</v>
      </c>
      <c r="AM393" s="31">
        <f t="shared" si="2233"/>
        <v>-4154.26</v>
      </c>
      <c r="AN393" s="46">
        <f t="shared" ref="AN393" si="2588">AVERAGE(AM392:AM395)</f>
        <v>-4183.7474999999995</v>
      </c>
      <c r="AO393" s="35">
        <f t="shared" ref="AO393" si="2589">STDEV(AM392:AM395)*3</f>
        <v>141.24832680424916</v>
      </c>
      <c r="AP393" s="25"/>
      <c r="AQ393" s="25"/>
      <c r="AR393" s="25"/>
      <c r="AS393" s="50">
        <f t="shared" si="2234"/>
        <v>2038.0439999999999</v>
      </c>
      <c r="AT393" s="28">
        <f t="shared" ref="AT393" si="2590">AVERAGE(AS392:AS395)</f>
        <v>2082.1534999999999</v>
      </c>
      <c r="AU393" s="28">
        <f t="shared" ref="AU393" si="2591">STDEV(AS392:AS395)*3</f>
        <v>209.15849498167691</v>
      </c>
      <c r="AV393" s="50">
        <f t="shared" si="2235"/>
        <v>2342.5739999999996</v>
      </c>
      <c r="AW393" s="28">
        <f t="shared" ref="AW393" si="2592">AVERAGE(AV392:AV395)</f>
        <v>2405.2134999999998</v>
      </c>
      <c r="AX393" s="28">
        <f t="shared" ref="AX393" si="2593">STDEV(AV392:AV395)*3</f>
        <v>163.54034750788634</v>
      </c>
      <c r="AY393" s="2">
        <f t="shared" ref="AY393" si="2594">IF(IF(COUNTBLANK(R392:R395),"",IF(AND(V394="OK",AB394="OK"),V393,AH393))&gt;0,IF(COUNTBLANK(R392:R395),"",IF(AND(V394="OK",AB394="OK"),V393,AH393)),"")</f>
        <v>1413.3</v>
      </c>
      <c r="AZ393" s="2">
        <f t="shared" ref="AZ393" si="2595">IF(IF(COUNTBLANK(R392:R395),"",IF(AND(V394="OK",AB394="OK"),AB393,AN393))&gt;0,IF(COUNTBLANK(R392:R395),"",IF(AND(V394="OK",AB394="OK"),AB393,AN393)),"")</f>
        <v>1736.36</v>
      </c>
      <c r="BB393" s="12">
        <v>3300</v>
      </c>
      <c r="BC393" s="12">
        <v>3900</v>
      </c>
      <c r="BD393" s="12">
        <v>400</v>
      </c>
      <c r="BE393" s="12">
        <v>700</v>
      </c>
      <c r="BF393" s="12">
        <v>3000</v>
      </c>
      <c r="BG393" s="12">
        <v>1300</v>
      </c>
      <c r="BH393" s="12">
        <v>1700</v>
      </c>
      <c r="BI393" s="12">
        <v>1600</v>
      </c>
      <c r="BJ393" s="12">
        <v>2000</v>
      </c>
    </row>
    <row r="394" spans="2:62">
      <c r="B394" s="8"/>
      <c r="C394" s="8"/>
      <c r="D394" s="8"/>
      <c r="E394" s="8"/>
      <c r="F394" s="5" t="s">
        <v>14</v>
      </c>
      <c r="G394" s="6">
        <v>3538.2890000000002</v>
      </c>
      <c r="H394" s="29"/>
      <c r="I394" s="29"/>
      <c r="J394" s="6">
        <v>4169.93</v>
      </c>
      <c r="K394" s="29"/>
      <c r="L394" s="29"/>
      <c r="M394" s="31">
        <f t="shared" si="2228"/>
        <v>631.64100000000008</v>
      </c>
      <c r="N394" s="36" t="str">
        <f t="shared" ref="N394" si="2596">IF(N393&gt;700,"NG",IF(N393&lt;400,"NG","OK"))</f>
        <v>OK</v>
      </c>
      <c r="O394" s="37"/>
      <c r="P394" s="87"/>
      <c r="Q394" s="90" t="str">
        <f t="shared" si="2513"/>
        <v>NG</v>
      </c>
      <c r="R394" s="6">
        <v>5624.81</v>
      </c>
      <c r="S394" s="29"/>
      <c r="T394" s="29"/>
      <c r="U394" s="31">
        <f t="shared" si="2230"/>
        <v>1454.88</v>
      </c>
      <c r="V394" s="42" t="str">
        <f>IF(V393&gt;1700,"NG",IF(V393&lt;1300,"NG","OK"))</f>
        <v>OK</v>
      </c>
      <c r="W394" s="37"/>
      <c r="X394" s="6">
        <v>5932.67</v>
      </c>
      <c r="Y394" s="29"/>
      <c r="Z394" s="29"/>
      <c r="AA394" s="31">
        <f t="shared" si="2231"/>
        <v>1762.7399999999998</v>
      </c>
      <c r="AB394" s="42" t="str">
        <f>IF(AB393&gt;2000,"NG",IF(AB393&lt;1600,"NG","OK"))</f>
        <v>OK</v>
      </c>
      <c r="AC394" s="37"/>
      <c r="AD394" s="6"/>
      <c r="AE394" s="29"/>
      <c r="AF394" s="29"/>
      <c r="AG394" s="31">
        <f t="shared" si="2232"/>
        <v>-4169.93</v>
      </c>
      <c r="AH394" s="47" t="str">
        <f>IF(AH393&gt;1700,"NG",IF(AH393&lt;1300,"NG","OK"))</f>
        <v>NG</v>
      </c>
      <c r="AI394" s="37"/>
      <c r="AJ394" s="6"/>
      <c r="AK394" s="29"/>
      <c r="AL394" s="29"/>
      <c r="AM394" s="31">
        <f t="shared" si="2233"/>
        <v>-4169.93</v>
      </c>
      <c r="AN394" s="47" t="str">
        <f>IF(AN393&gt;2000,"NG",IF(AN393&lt;1600,"NG","OK"))</f>
        <v>NG</v>
      </c>
      <c r="AO394" s="37"/>
      <c r="AP394" s="8"/>
      <c r="AQ394" s="8"/>
      <c r="AR394" s="8"/>
      <c r="AS394" s="50">
        <f t="shared" si="2234"/>
        <v>2086.5210000000002</v>
      </c>
      <c r="AT394" s="29"/>
      <c r="AU394" s="29"/>
      <c r="AV394" s="50">
        <f t="shared" si="2235"/>
        <v>2394.3809999999999</v>
      </c>
      <c r="AW394" s="29"/>
      <c r="AX394" s="29"/>
      <c r="AY394" s="1"/>
      <c r="AZ394" s="1"/>
      <c r="BB394" s="12">
        <v>3300</v>
      </c>
      <c r="BC394" s="12">
        <v>3900</v>
      </c>
      <c r="BD394" s="12">
        <v>400</v>
      </c>
      <c r="BE394" s="12">
        <v>700</v>
      </c>
      <c r="BF394" s="12">
        <v>3000</v>
      </c>
      <c r="BG394" s="12">
        <v>1300</v>
      </c>
      <c r="BH394" s="12">
        <v>1700</v>
      </c>
      <c r="BI394" s="12">
        <v>1600</v>
      </c>
      <c r="BJ394" s="12">
        <v>2000</v>
      </c>
    </row>
    <row r="395" spans="2:62">
      <c r="B395" s="9"/>
      <c r="C395" s="9"/>
      <c r="D395" s="9"/>
      <c r="E395" s="9"/>
      <c r="F395" s="5" t="s">
        <v>15</v>
      </c>
      <c r="G395" s="6">
        <v>3411.7530000000002</v>
      </c>
      <c r="H395" s="30"/>
      <c r="I395" s="30"/>
      <c r="J395" s="6">
        <v>4157.17</v>
      </c>
      <c r="K395" s="30"/>
      <c r="L395" s="30"/>
      <c r="M395" s="31">
        <f t="shared" si="2228"/>
        <v>745.41699999999992</v>
      </c>
      <c r="N395" s="38"/>
      <c r="O395" s="39"/>
      <c r="P395" s="88"/>
      <c r="Q395" s="91" t="str">
        <f t="shared" si="2513"/>
        <v>NG</v>
      </c>
      <c r="R395" s="6">
        <v>5590.68</v>
      </c>
      <c r="S395" s="30"/>
      <c r="T395" s="30"/>
      <c r="U395" s="31">
        <f t="shared" si="2230"/>
        <v>1433.5100000000002</v>
      </c>
      <c r="V395" s="43"/>
      <c r="W395" s="39"/>
      <c r="X395" s="6">
        <v>5886.68</v>
      </c>
      <c r="Y395" s="30"/>
      <c r="Z395" s="30"/>
      <c r="AA395" s="31">
        <f t="shared" si="2231"/>
        <v>1729.5100000000002</v>
      </c>
      <c r="AB395" s="42"/>
      <c r="AC395" s="39"/>
      <c r="AD395" s="6"/>
      <c r="AE395" s="30"/>
      <c r="AF395" s="30"/>
      <c r="AG395" s="31">
        <f t="shared" si="2232"/>
        <v>-4157.17</v>
      </c>
      <c r="AH395" s="48"/>
      <c r="AI395" s="39"/>
      <c r="AJ395" s="6"/>
      <c r="AK395" s="30"/>
      <c r="AL395" s="30"/>
      <c r="AM395" s="31">
        <f t="shared" si="2233"/>
        <v>-4157.17</v>
      </c>
      <c r="AN395" s="48"/>
      <c r="AO395" s="39"/>
      <c r="AP395" s="9"/>
      <c r="AQ395" s="9"/>
      <c r="AR395" s="9"/>
      <c r="AS395" s="50">
        <f t="shared" si="2234"/>
        <v>2178.9270000000001</v>
      </c>
      <c r="AT395" s="30"/>
      <c r="AU395" s="30"/>
      <c r="AV395" s="50">
        <f t="shared" si="2235"/>
        <v>2474.9270000000001</v>
      </c>
      <c r="AW395" s="30"/>
      <c r="AX395" s="30"/>
      <c r="AY395" s="21"/>
      <c r="AZ395" s="21"/>
      <c r="BB395" s="12">
        <v>3300</v>
      </c>
      <c r="BC395" s="12">
        <v>3900</v>
      </c>
      <c r="BD395" s="12">
        <v>400</v>
      </c>
      <c r="BE395" s="12">
        <v>700</v>
      </c>
      <c r="BF395" s="12">
        <v>3000</v>
      </c>
      <c r="BG395" s="12">
        <v>1300</v>
      </c>
      <c r="BH395" s="12">
        <v>1700</v>
      </c>
      <c r="BI395" s="12">
        <v>1600</v>
      </c>
      <c r="BJ395" s="12">
        <v>2000</v>
      </c>
    </row>
    <row r="396" spans="2:62">
      <c r="B396" s="4"/>
      <c r="C396" s="4"/>
      <c r="D396" s="4"/>
      <c r="E396" s="4"/>
      <c r="F396" s="5" t="s">
        <v>12</v>
      </c>
      <c r="G396" s="6">
        <v>3560.0059999999999</v>
      </c>
      <c r="H396" s="27"/>
      <c r="I396" s="27"/>
      <c r="J396" s="6">
        <v>4150.38</v>
      </c>
      <c r="K396" s="27"/>
      <c r="L396" s="27"/>
      <c r="M396" s="31">
        <f t="shared" si="2228"/>
        <v>590.37400000000025</v>
      </c>
      <c r="N396" s="32"/>
      <c r="O396" s="33"/>
      <c r="P396" s="86">
        <v>2530.5</v>
      </c>
      <c r="Q396" s="89" t="str">
        <f t="shared" ref="Q396" si="2597">IF(P396&gt;3000,"NG","OK")</f>
        <v>OK</v>
      </c>
      <c r="R396" s="6">
        <v>5525.66</v>
      </c>
      <c r="S396" s="27"/>
      <c r="T396" s="27"/>
      <c r="U396" s="31">
        <f t="shared" si="2230"/>
        <v>1375.2799999999997</v>
      </c>
      <c r="V396" s="40"/>
      <c r="W396" s="33"/>
      <c r="X396" s="6">
        <v>5860.41</v>
      </c>
      <c r="Y396" s="27"/>
      <c r="Z396" s="27"/>
      <c r="AA396" s="31">
        <f t="shared" si="2231"/>
        <v>1710.0299999999997</v>
      </c>
      <c r="AB396" s="40"/>
      <c r="AC396" s="33"/>
      <c r="AD396" s="6"/>
      <c r="AE396" s="27"/>
      <c r="AF396" s="27"/>
      <c r="AG396" s="31">
        <f t="shared" si="2232"/>
        <v>-4150.38</v>
      </c>
      <c r="AH396" s="45"/>
      <c r="AI396" s="33"/>
      <c r="AJ396" s="6"/>
      <c r="AK396" s="27"/>
      <c r="AL396" s="27"/>
      <c r="AM396" s="31">
        <f t="shared" si="2233"/>
        <v>-4150.38</v>
      </c>
      <c r="AN396" s="47"/>
      <c r="AO396" s="33"/>
      <c r="AP396" s="4"/>
      <c r="AQ396" s="4"/>
      <c r="AR396" s="4"/>
      <c r="AS396" s="50">
        <f t="shared" si="2234"/>
        <v>1965.654</v>
      </c>
      <c r="AT396" s="27"/>
      <c r="AU396" s="27"/>
      <c r="AV396" s="50">
        <f t="shared" si="2235"/>
        <v>2300.404</v>
      </c>
      <c r="AW396" s="27"/>
      <c r="AX396" s="27"/>
      <c r="AY396" s="16"/>
      <c r="AZ396" s="16"/>
      <c r="BB396" s="12">
        <v>3300</v>
      </c>
      <c r="BC396" s="12">
        <v>3900</v>
      </c>
      <c r="BD396" s="12">
        <v>400</v>
      </c>
      <c r="BE396" s="12">
        <v>700</v>
      </c>
      <c r="BF396" s="12">
        <v>3000</v>
      </c>
      <c r="BG396" s="12">
        <v>1300</v>
      </c>
      <c r="BH396" s="12">
        <v>1700</v>
      </c>
      <c r="BI396" s="12">
        <v>1600</v>
      </c>
      <c r="BJ396" s="12">
        <v>2000</v>
      </c>
    </row>
    <row r="397" spans="2:62">
      <c r="B397" s="54">
        <v>45005</v>
      </c>
      <c r="C397" s="55" t="s">
        <v>187</v>
      </c>
      <c r="D397" s="8" t="s">
        <v>41</v>
      </c>
      <c r="E397" s="55" t="s">
        <v>208</v>
      </c>
      <c r="F397" s="5" t="s">
        <v>13</v>
      </c>
      <c r="G397" s="6">
        <v>3548.087</v>
      </c>
      <c r="H397" s="28">
        <f t="shared" ref="H397" si="2598">AVERAGE(G396:G399)</f>
        <v>3522.6267499999999</v>
      </c>
      <c r="I397" s="28">
        <f t="shared" ref="I397" si="2599">STDEV(G396:G399)*3</f>
        <v>193.42342727355941</v>
      </c>
      <c r="J397" s="6">
        <v>4093.4</v>
      </c>
      <c r="K397" s="28">
        <f t="shared" ref="K397" si="2600">AVERAGE(J396:J399)</f>
        <v>4099.1550000000007</v>
      </c>
      <c r="L397" s="28">
        <f t="shared" ref="L397" si="2601">STDEV(J396:J399)*3</f>
        <v>145.39247882885834</v>
      </c>
      <c r="M397" s="31">
        <f t="shared" si="2228"/>
        <v>545.3130000000001</v>
      </c>
      <c r="N397" s="34">
        <f t="shared" ref="N397" si="2602">AVERAGE(M396:M399)</f>
        <v>576.52825000000018</v>
      </c>
      <c r="O397" s="35">
        <f t="shared" ref="O397" si="2603">STDEV(M396:M399)*3</f>
        <v>267.06002124662837</v>
      </c>
      <c r="P397" s="87"/>
      <c r="Q397" s="90" t="str">
        <f t="shared" si="2513"/>
        <v>NG</v>
      </c>
      <c r="R397" s="6">
        <v>5467.67</v>
      </c>
      <c r="S397" s="28">
        <f t="shared" ref="S397" si="2604">AVERAGE(R396:R399)</f>
        <v>5495.5275000000001</v>
      </c>
      <c r="T397" s="28">
        <f t="shared" ref="T397" si="2605">STDEV(R396:R399)*3</f>
        <v>71.140344566216172</v>
      </c>
      <c r="U397" s="31">
        <f t="shared" si="2230"/>
        <v>1374.27</v>
      </c>
      <c r="V397" s="41">
        <f t="shared" ref="V397" si="2606">AVERAGE(U396:U399)</f>
        <v>1396.3724999999997</v>
      </c>
      <c r="W397" s="35">
        <f t="shared" ref="W397" si="2607">STDEV(U396:U399)*3</f>
        <v>124.29873943447689</v>
      </c>
      <c r="X397" s="6">
        <v>5868.19</v>
      </c>
      <c r="Y397" s="28">
        <f t="shared" ref="Y397" si="2608">AVERAGE(X396:X399)</f>
        <v>5830.4425000000001</v>
      </c>
      <c r="Z397" s="28">
        <f t="shared" ref="Z397" si="2609">STDEV(X396:X399)*3</f>
        <v>181.78105408705164</v>
      </c>
      <c r="AA397" s="31">
        <f t="shared" si="2231"/>
        <v>1774.7899999999995</v>
      </c>
      <c r="AB397" s="41">
        <f t="shared" ref="AB397" si="2610">AVERAGE(AA396:AA399)</f>
        <v>1731.2874999999997</v>
      </c>
      <c r="AC397" s="35">
        <f t="shared" ref="AC397" si="2611">STDEV(AA396:AA399)*3</f>
        <v>254.64104190997861</v>
      </c>
      <c r="AD397" s="6"/>
      <c r="AE397" s="28" t="e">
        <f t="shared" ref="AE397" si="2612">AVERAGE(AD396:AD399)</f>
        <v>#DIV/0!</v>
      </c>
      <c r="AF397" s="28" t="e">
        <f t="shared" ref="AF397" si="2613">STDEV(AD396:AD399)*3</f>
        <v>#DIV/0!</v>
      </c>
      <c r="AG397" s="31">
        <f t="shared" si="2232"/>
        <v>-4093.4</v>
      </c>
      <c r="AH397" s="46">
        <f t="shared" ref="AH397" si="2614">AVERAGE(AG396:AG399)</f>
        <v>-4099.1550000000007</v>
      </c>
      <c r="AI397" s="35">
        <f t="shared" ref="AI397" si="2615">STDEV(AG396:AG399)*3</f>
        <v>145.39247882885834</v>
      </c>
      <c r="AJ397" s="6"/>
      <c r="AK397" s="28" t="e">
        <f t="shared" ref="AK397" si="2616">AVERAGE(AJ396:AJ399)</f>
        <v>#DIV/0!</v>
      </c>
      <c r="AL397" s="28" t="e">
        <f t="shared" ref="AL397" si="2617">STDEV(AJ396:AJ399)*3</f>
        <v>#DIV/0!</v>
      </c>
      <c r="AM397" s="31">
        <f t="shared" si="2233"/>
        <v>-4093.4</v>
      </c>
      <c r="AN397" s="46">
        <f t="shared" ref="AN397" si="2618">AVERAGE(AM396:AM399)</f>
        <v>-4099.1550000000007</v>
      </c>
      <c r="AO397" s="35">
        <f t="shared" ref="AO397" si="2619">STDEV(AM396:AM399)*3</f>
        <v>145.39247882885834</v>
      </c>
      <c r="AP397" s="25"/>
      <c r="AQ397" s="25"/>
      <c r="AR397" s="25"/>
      <c r="AS397" s="50">
        <f t="shared" si="2234"/>
        <v>1919.5830000000001</v>
      </c>
      <c r="AT397" s="28">
        <f t="shared" ref="AT397" si="2620">AVERAGE(AS396:AS399)</f>
        <v>1972.9007500000002</v>
      </c>
      <c r="AU397" s="28">
        <f t="shared" ref="AU397" si="2621">STDEV(AS396:AS399)*3</f>
        <v>199.71350569816238</v>
      </c>
      <c r="AV397" s="50">
        <f t="shared" si="2235"/>
        <v>2320.1029999999996</v>
      </c>
      <c r="AW397" s="28">
        <f t="shared" ref="AW397" si="2622">AVERAGE(AV396:AV399)</f>
        <v>2307.8157500000002</v>
      </c>
      <c r="AX397" s="28">
        <f t="shared" ref="AX397" si="2623">STDEV(AV396:AV399)*3</f>
        <v>32.873815237206614</v>
      </c>
      <c r="AY397" s="2">
        <f t="shared" ref="AY397" si="2624">IF(IF(COUNTBLANK(R396:R399),"",IF(AND(V398="OK",AB398="OK"),V397,AH397))&gt;0,IF(COUNTBLANK(R396:R399),"",IF(AND(V398="OK",AB398="OK"),V397,AH397)),"")</f>
        <v>1396.3724999999997</v>
      </c>
      <c r="AZ397" s="2">
        <f t="shared" ref="AZ397" si="2625">IF(IF(COUNTBLANK(R396:R399),"",IF(AND(V398="OK",AB398="OK"),AB397,AN397))&gt;0,IF(COUNTBLANK(R396:R399),"",IF(AND(V398="OK",AB398="OK"),AB397,AN397)),"")</f>
        <v>1731.2874999999997</v>
      </c>
      <c r="BB397" s="12">
        <v>3300</v>
      </c>
      <c r="BC397" s="12">
        <v>3900</v>
      </c>
      <c r="BD397" s="12">
        <v>400</v>
      </c>
      <c r="BE397" s="12">
        <v>700</v>
      </c>
      <c r="BF397" s="12">
        <v>3000</v>
      </c>
      <c r="BG397" s="12">
        <v>1300</v>
      </c>
      <c r="BH397" s="12">
        <v>1700</v>
      </c>
      <c r="BI397" s="12">
        <v>1600</v>
      </c>
      <c r="BJ397" s="12">
        <v>2000</v>
      </c>
    </row>
    <row r="398" spans="2:62">
      <c r="B398" s="8"/>
      <c r="C398" s="8"/>
      <c r="D398" s="8"/>
      <c r="E398" s="8"/>
      <c r="F398" s="5" t="s">
        <v>14</v>
      </c>
      <c r="G398" s="6">
        <v>3556.2109999999998</v>
      </c>
      <c r="H398" s="29"/>
      <c r="I398" s="29"/>
      <c r="J398" s="6">
        <v>4035.46</v>
      </c>
      <c r="K398" s="29"/>
      <c r="L398" s="29"/>
      <c r="M398" s="31">
        <f t="shared" si="2228"/>
        <v>479.24900000000025</v>
      </c>
      <c r="N398" s="36" t="str">
        <f t="shared" ref="N398" si="2626">IF(N397&gt;700,"NG",IF(N397&lt;400,"NG","OK"))</f>
        <v>OK</v>
      </c>
      <c r="O398" s="37"/>
      <c r="P398" s="87"/>
      <c r="Q398" s="90" t="str">
        <f t="shared" si="2513"/>
        <v>NG</v>
      </c>
      <c r="R398" s="6">
        <v>5493.95</v>
      </c>
      <c r="S398" s="29"/>
      <c r="T398" s="29"/>
      <c r="U398" s="31">
        <f t="shared" si="2230"/>
        <v>1458.4899999999998</v>
      </c>
      <c r="V398" s="42" t="str">
        <f>IF(V397&gt;1700,"NG",IF(V397&lt;1300,"NG","OK"))</f>
        <v>OK</v>
      </c>
      <c r="W398" s="37"/>
      <c r="X398" s="6">
        <v>5853.15</v>
      </c>
      <c r="Y398" s="29"/>
      <c r="Z398" s="29"/>
      <c r="AA398" s="31">
        <f t="shared" si="2231"/>
        <v>1817.6899999999996</v>
      </c>
      <c r="AB398" s="42" t="str">
        <f>IF(AB397&gt;2000,"NG",IF(AB397&lt;1600,"NG","OK"))</f>
        <v>OK</v>
      </c>
      <c r="AC398" s="37"/>
      <c r="AD398" s="6"/>
      <c r="AE398" s="29"/>
      <c r="AF398" s="29"/>
      <c r="AG398" s="31">
        <f t="shared" si="2232"/>
        <v>-4035.46</v>
      </c>
      <c r="AH398" s="47" t="str">
        <f>IF(AH397&gt;1700,"NG",IF(AH397&lt;1300,"NG","OK"))</f>
        <v>NG</v>
      </c>
      <c r="AI398" s="37"/>
      <c r="AJ398" s="6"/>
      <c r="AK398" s="29"/>
      <c r="AL398" s="29"/>
      <c r="AM398" s="31">
        <f t="shared" si="2233"/>
        <v>-4035.46</v>
      </c>
      <c r="AN398" s="47" t="str">
        <f>IF(AN397&gt;2000,"NG",IF(AN397&lt;1600,"NG","OK"))</f>
        <v>NG</v>
      </c>
      <c r="AO398" s="37"/>
      <c r="AP398" s="8"/>
      <c r="AQ398" s="8"/>
      <c r="AR398" s="8"/>
      <c r="AS398" s="50">
        <f t="shared" si="2234"/>
        <v>1937.739</v>
      </c>
      <c r="AT398" s="29"/>
      <c r="AU398" s="29"/>
      <c r="AV398" s="50">
        <f t="shared" si="2235"/>
        <v>2296.9389999999999</v>
      </c>
      <c r="AW398" s="29"/>
      <c r="AX398" s="29"/>
      <c r="AY398" s="1"/>
      <c r="AZ398" s="1"/>
      <c r="BB398" s="12">
        <v>3300</v>
      </c>
      <c r="BC398" s="12">
        <v>3900</v>
      </c>
      <c r="BD398" s="12">
        <v>400</v>
      </c>
      <c r="BE398" s="12">
        <v>700</v>
      </c>
      <c r="BF398" s="12">
        <v>3000</v>
      </c>
      <c r="BG398" s="12">
        <v>1300</v>
      </c>
      <c r="BH398" s="12">
        <v>1700</v>
      </c>
      <c r="BI398" s="12">
        <v>1600</v>
      </c>
      <c r="BJ398" s="12">
        <v>2000</v>
      </c>
    </row>
    <row r="399" spans="2:62">
      <c r="B399" s="9"/>
      <c r="C399" s="9"/>
      <c r="D399" s="9"/>
      <c r="E399" s="9"/>
      <c r="F399" s="5" t="s">
        <v>15</v>
      </c>
      <c r="G399" s="6">
        <v>3426.203</v>
      </c>
      <c r="H399" s="30"/>
      <c r="I399" s="30"/>
      <c r="J399" s="6">
        <v>4117.38</v>
      </c>
      <c r="K399" s="30"/>
      <c r="L399" s="30"/>
      <c r="M399" s="31">
        <f t="shared" si="2228"/>
        <v>691.17700000000013</v>
      </c>
      <c r="N399" s="38"/>
      <c r="O399" s="39"/>
      <c r="P399" s="88"/>
      <c r="Q399" s="91" t="str">
        <f t="shared" si="2513"/>
        <v>NG</v>
      </c>
      <c r="R399" s="6">
        <v>5494.83</v>
      </c>
      <c r="S399" s="30"/>
      <c r="T399" s="30"/>
      <c r="U399" s="31">
        <f t="shared" si="2230"/>
        <v>1377.4499999999998</v>
      </c>
      <c r="V399" s="43"/>
      <c r="W399" s="39"/>
      <c r="X399" s="6">
        <v>5740.02</v>
      </c>
      <c r="Y399" s="30"/>
      <c r="Z399" s="30"/>
      <c r="AA399" s="31">
        <f t="shared" si="2231"/>
        <v>1622.6400000000003</v>
      </c>
      <c r="AB399" s="42"/>
      <c r="AC399" s="39"/>
      <c r="AD399" s="6"/>
      <c r="AE399" s="30"/>
      <c r="AF399" s="30"/>
      <c r="AG399" s="31">
        <f t="shared" si="2232"/>
        <v>-4117.38</v>
      </c>
      <c r="AH399" s="48"/>
      <c r="AI399" s="39"/>
      <c r="AJ399" s="6"/>
      <c r="AK399" s="30"/>
      <c r="AL399" s="30"/>
      <c r="AM399" s="31">
        <f t="shared" si="2233"/>
        <v>-4117.38</v>
      </c>
      <c r="AN399" s="48"/>
      <c r="AO399" s="39"/>
      <c r="AP399" s="9"/>
      <c r="AQ399" s="9"/>
      <c r="AR399" s="9"/>
      <c r="AS399" s="50">
        <f t="shared" si="2234"/>
        <v>2068.627</v>
      </c>
      <c r="AT399" s="30"/>
      <c r="AU399" s="30"/>
      <c r="AV399" s="50">
        <f t="shared" si="2235"/>
        <v>2313.8170000000005</v>
      </c>
      <c r="AW399" s="30"/>
      <c r="AX399" s="30"/>
      <c r="AY399" s="21"/>
      <c r="AZ399" s="21"/>
      <c r="BB399" s="12">
        <v>3300</v>
      </c>
      <c r="BC399" s="12">
        <v>3900</v>
      </c>
      <c r="BD399" s="12">
        <v>400</v>
      </c>
      <c r="BE399" s="12">
        <v>700</v>
      </c>
      <c r="BF399" s="12">
        <v>3000</v>
      </c>
      <c r="BG399" s="12">
        <v>1300</v>
      </c>
      <c r="BH399" s="12">
        <v>1700</v>
      </c>
      <c r="BI399" s="12">
        <v>1600</v>
      </c>
      <c r="BJ399" s="12">
        <v>2000</v>
      </c>
    </row>
    <row r="400" spans="2:62">
      <c r="B400" s="4"/>
      <c r="C400" s="4"/>
      <c r="D400" s="4"/>
      <c r="E400" s="4"/>
      <c r="F400" s="5" t="s">
        <v>12</v>
      </c>
      <c r="G400" s="6">
        <v>3578.2809999999999</v>
      </c>
      <c r="H400" s="27"/>
      <c r="I400" s="27"/>
      <c r="J400" s="6">
        <v>4217.5</v>
      </c>
      <c r="K400" s="27"/>
      <c r="L400" s="27"/>
      <c r="M400" s="31">
        <f t="shared" si="2228"/>
        <v>639.21900000000005</v>
      </c>
      <c r="N400" s="32"/>
      <c r="O400" s="33"/>
      <c r="P400" s="86">
        <v>2540.2199999999998</v>
      </c>
      <c r="Q400" s="89" t="str">
        <f t="shared" ref="Q400" si="2627">IF(P400&gt;3000,"NG","OK")</f>
        <v>OK</v>
      </c>
      <c r="R400" s="6">
        <v>5487.59</v>
      </c>
      <c r="S400" s="27"/>
      <c r="T400" s="27"/>
      <c r="U400" s="31">
        <f t="shared" si="2230"/>
        <v>1270.0900000000001</v>
      </c>
      <c r="V400" s="40"/>
      <c r="W400" s="33"/>
      <c r="X400" s="6">
        <v>5797.79</v>
      </c>
      <c r="Y400" s="27"/>
      <c r="Z400" s="27"/>
      <c r="AA400" s="31">
        <f t="shared" si="2231"/>
        <v>1580.29</v>
      </c>
      <c r="AB400" s="40"/>
      <c r="AC400" s="33"/>
      <c r="AD400" s="6"/>
      <c r="AE400" s="27"/>
      <c r="AF400" s="27"/>
      <c r="AG400" s="31">
        <f t="shared" si="2232"/>
        <v>-4217.5</v>
      </c>
      <c r="AH400" s="45"/>
      <c r="AI400" s="33"/>
      <c r="AJ400" s="6"/>
      <c r="AK400" s="27"/>
      <c r="AL400" s="27"/>
      <c r="AM400" s="31">
        <f t="shared" si="2233"/>
        <v>-4217.5</v>
      </c>
      <c r="AN400" s="47"/>
      <c r="AO400" s="33"/>
      <c r="AP400" s="4"/>
      <c r="AQ400" s="4"/>
      <c r="AR400" s="4"/>
      <c r="AS400" s="50">
        <f t="shared" si="2234"/>
        <v>1909.3090000000002</v>
      </c>
      <c r="AT400" s="27"/>
      <c r="AU400" s="27"/>
      <c r="AV400" s="50">
        <f t="shared" si="2235"/>
        <v>2219.509</v>
      </c>
      <c r="AW400" s="27"/>
      <c r="AX400" s="27"/>
      <c r="AY400" s="16"/>
      <c r="AZ400" s="16"/>
      <c r="BB400" s="12">
        <v>3300</v>
      </c>
      <c r="BC400" s="12">
        <v>3900</v>
      </c>
      <c r="BD400" s="12">
        <v>400</v>
      </c>
      <c r="BE400" s="12">
        <v>700</v>
      </c>
      <c r="BF400" s="12">
        <v>3000</v>
      </c>
      <c r="BG400" s="12">
        <v>1300</v>
      </c>
      <c r="BH400" s="12">
        <v>1700</v>
      </c>
      <c r="BI400" s="12">
        <v>1600</v>
      </c>
      <c r="BJ400" s="12">
        <v>2000</v>
      </c>
    </row>
    <row r="401" spans="2:62">
      <c r="B401" s="54">
        <v>45005</v>
      </c>
      <c r="C401" s="55" t="s">
        <v>187</v>
      </c>
      <c r="D401" s="8" t="s">
        <v>41</v>
      </c>
      <c r="E401" s="55" t="s">
        <v>209</v>
      </c>
      <c r="F401" s="5" t="s">
        <v>13</v>
      </c>
      <c r="G401" s="6">
        <v>3560.8249999999998</v>
      </c>
      <c r="H401" s="28">
        <f t="shared" ref="H401" si="2628">AVERAGE(G400:G403)</f>
        <v>3534.5349999999999</v>
      </c>
      <c r="I401" s="28">
        <f t="shared" ref="I401" si="2629">STDEV(G400:G403)*3</f>
        <v>157.85494178517186</v>
      </c>
      <c r="J401" s="6">
        <v>4198.78</v>
      </c>
      <c r="K401" s="28">
        <f t="shared" ref="K401" si="2630">AVERAGE(J400:J403)</f>
        <v>4180.6224999999995</v>
      </c>
      <c r="L401" s="28">
        <f t="shared" ref="L401" si="2631">STDEV(J400:J403)*3</f>
        <v>163.10496198767152</v>
      </c>
      <c r="M401" s="31">
        <f t="shared" si="2228"/>
        <v>637.95499999999993</v>
      </c>
      <c r="N401" s="34">
        <f t="shared" ref="N401" si="2632">AVERAGE(M400:M403)</f>
        <v>646.08749999999998</v>
      </c>
      <c r="O401" s="35">
        <f t="shared" ref="O401" si="2633">STDEV(M400:M403)*3</f>
        <v>40.961018188027666</v>
      </c>
      <c r="P401" s="87"/>
      <c r="Q401" s="90" t="str">
        <f t="shared" ref="Q401:Q415" si="2634">IF(Q400&gt;700,"NG",IF(Q400&lt;400,"NG","OK"))</f>
        <v>NG</v>
      </c>
      <c r="R401" s="6">
        <v>5558.42</v>
      </c>
      <c r="S401" s="28">
        <f t="shared" ref="S401" si="2635">AVERAGE(R400:R403)</f>
        <v>5528.6824999999999</v>
      </c>
      <c r="T401" s="28">
        <f t="shared" ref="T401" si="2636">STDEV(R400:R403)*3</f>
        <v>155.71979907834418</v>
      </c>
      <c r="U401" s="31">
        <f t="shared" si="2230"/>
        <v>1359.6400000000003</v>
      </c>
      <c r="V401" s="41">
        <f t="shared" ref="V401" si="2637">AVERAGE(U400:U403)</f>
        <v>1348.0600000000002</v>
      </c>
      <c r="W401" s="35">
        <f t="shared" ref="W401" si="2638">STDEV(U400:U403)*3</f>
        <v>158.92805730895978</v>
      </c>
      <c r="X401" s="6">
        <v>5957.69</v>
      </c>
      <c r="Y401" s="28">
        <f t="shared" ref="Y401" si="2639">AVERAGE(X400:X403)</f>
        <v>5855.8149999999996</v>
      </c>
      <c r="Z401" s="28">
        <f t="shared" ref="Z401" si="2640">STDEV(X400:X403)*3</f>
        <v>280.34678970874546</v>
      </c>
      <c r="AA401" s="31">
        <f t="shared" si="2231"/>
        <v>1758.9099999999999</v>
      </c>
      <c r="AB401" s="41">
        <f t="shared" ref="AB401" si="2641">AVERAGE(AA400:AA403)</f>
        <v>1675.1924999999999</v>
      </c>
      <c r="AC401" s="35">
        <f t="shared" ref="AC401" si="2642">STDEV(AA400:AA403)*3</f>
        <v>226.48060099045998</v>
      </c>
      <c r="AD401" s="6"/>
      <c r="AE401" s="28" t="e">
        <f t="shared" ref="AE401" si="2643">AVERAGE(AD400:AD403)</f>
        <v>#DIV/0!</v>
      </c>
      <c r="AF401" s="28" t="e">
        <f t="shared" ref="AF401" si="2644">STDEV(AD400:AD403)*3</f>
        <v>#DIV/0!</v>
      </c>
      <c r="AG401" s="31">
        <f t="shared" si="2232"/>
        <v>-4198.78</v>
      </c>
      <c r="AH401" s="46">
        <f t="shared" ref="AH401" si="2645">AVERAGE(AG400:AG403)</f>
        <v>-4180.6224999999995</v>
      </c>
      <c r="AI401" s="35">
        <f t="shared" ref="AI401" si="2646">STDEV(AG400:AG403)*3</f>
        <v>163.10496198767152</v>
      </c>
      <c r="AJ401" s="6"/>
      <c r="AK401" s="28" t="e">
        <f t="shared" ref="AK401" si="2647">AVERAGE(AJ400:AJ403)</f>
        <v>#DIV/0!</v>
      </c>
      <c r="AL401" s="28" t="e">
        <f t="shared" ref="AL401" si="2648">STDEV(AJ400:AJ403)*3</f>
        <v>#DIV/0!</v>
      </c>
      <c r="AM401" s="31">
        <f t="shared" si="2233"/>
        <v>-4198.78</v>
      </c>
      <c r="AN401" s="46">
        <f t="shared" ref="AN401" si="2649">AVERAGE(AM400:AM403)</f>
        <v>-4180.6224999999995</v>
      </c>
      <c r="AO401" s="35">
        <f t="shared" ref="AO401" si="2650">STDEV(AM400:AM403)*3</f>
        <v>163.10496198767152</v>
      </c>
      <c r="AP401" s="25"/>
      <c r="AQ401" s="25"/>
      <c r="AR401" s="25"/>
      <c r="AS401" s="50">
        <f t="shared" si="2234"/>
        <v>1997.5950000000003</v>
      </c>
      <c r="AT401" s="28">
        <f t="shared" ref="AT401" si="2651">AVERAGE(AS400:AS403)</f>
        <v>1994.1475</v>
      </c>
      <c r="AU401" s="28">
        <f t="shared" ref="AU401" si="2652">STDEV(AS400:AS403)*3</f>
        <v>180.03191414579777</v>
      </c>
      <c r="AV401" s="50">
        <f t="shared" si="2235"/>
        <v>2396.8649999999998</v>
      </c>
      <c r="AW401" s="28">
        <f t="shared" ref="AW401" si="2653">AVERAGE(AV400:AV403)</f>
        <v>2321.2799999999997</v>
      </c>
      <c r="AX401" s="28">
        <f t="shared" ref="AX401" si="2654">STDEV(AV400:AV403)*3</f>
        <v>238.32764830375788</v>
      </c>
      <c r="AY401" s="2">
        <f t="shared" ref="AY401" si="2655">IF(IF(COUNTBLANK(R400:R403),"",IF(AND(V402="OK",AB402="OK"),V401,AH401))&gt;0,IF(COUNTBLANK(R400:R403),"",IF(AND(V402="OK",AB402="OK"),V401,AH401)),"")</f>
        <v>1348.0600000000002</v>
      </c>
      <c r="AZ401" s="2">
        <f t="shared" ref="AZ401" si="2656">IF(IF(COUNTBLANK(R400:R403),"",IF(AND(V402="OK",AB402="OK"),AB401,AN401))&gt;0,IF(COUNTBLANK(R400:R403),"",IF(AND(V402="OK",AB402="OK"),AB401,AN401)),"")</f>
        <v>1675.1924999999999</v>
      </c>
      <c r="BB401" s="12">
        <v>3300</v>
      </c>
      <c r="BC401" s="12">
        <v>3900</v>
      </c>
      <c r="BD401" s="12">
        <v>400</v>
      </c>
      <c r="BE401" s="12">
        <v>700</v>
      </c>
      <c r="BF401" s="12">
        <v>3000</v>
      </c>
      <c r="BG401" s="12">
        <v>1300</v>
      </c>
      <c r="BH401" s="12">
        <v>1700</v>
      </c>
      <c r="BI401" s="12">
        <v>1600</v>
      </c>
      <c r="BJ401" s="12">
        <v>2000</v>
      </c>
    </row>
    <row r="402" spans="2:62">
      <c r="B402" s="8"/>
      <c r="C402" s="8"/>
      <c r="D402" s="8"/>
      <c r="E402" s="8"/>
      <c r="F402" s="5" t="s">
        <v>14</v>
      </c>
      <c r="G402" s="6">
        <v>3539.82</v>
      </c>
      <c r="H402" s="29"/>
      <c r="I402" s="29"/>
      <c r="J402" s="6">
        <v>4206.32</v>
      </c>
      <c r="K402" s="29"/>
      <c r="L402" s="29"/>
      <c r="M402" s="31">
        <f t="shared" si="2228"/>
        <v>666.49999999999955</v>
      </c>
      <c r="N402" s="36" t="str">
        <f t="shared" ref="N402" si="2657">IF(N401&gt;700,"NG",IF(N401&lt;400,"NG","OK"))</f>
        <v>OK</v>
      </c>
      <c r="O402" s="37"/>
      <c r="P402" s="87"/>
      <c r="Q402" s="90" t="str">
        <f t="shared" si="2634"/>
        <v>NG</v>
      </c>
      <c r="R402" s="6">
        <v>5586.54</v>
      </c>
      <c r="S402" s="29"/>
      <c r="T402" s="29"/>
      <c r="U402" s="31">
        <f t="shared" si="2230"/>
        <v>1380.2200000000003</v>
      </c>
      <c r="V402" s="42" t="str">
        <f>IF(V401&gt;1700,"NG",IF(V401&lt;1300,"NG","OK"))</f>
        <v>OK</v>
      </c>
      <c r="W402" s="37"/>
      <c r="X402" s="6">
        <v>5909.69</v>
      </c>
      <c r="Y402" s="29"/>
      <c r="Z402" s="29"/>
      <c r="AA402" s="31">
        <f t="shared" si="2231"/>
        <v>1703.37</v>
      </c>
      <c r="AB402" s="42" t="str">
        <f>IF(AB401&gt;2000,"NG",IF(AB401&lt;1600,"NG","OK"))</f>
        <v>OK</v>
      </c>
      <c r="AC402" s="37"/>
      <c r="AD402" s="6"/>
      <c r="AE402" s="29"/>
      <c r="AF402" s="29"/>
      <c r="AG402" s="31">
        <f t="shared" si="2232"/>
        <v>-4206.32</v>
      </c>
      <c r="AH402" s="47" t="str">
        <f>IF(AH401&gt;1700,"NG",IF(AH401&lt;1300,"NG","OK"))</f>
        <v>NG</v>
      </c>
      <c r="AI402" s="37"/>
      <c r="AJ402" s="6"/>
      <c r="AK402" s="29"/>
      <c r="AL402" s="29"/>
      <c r="AM402" s="31">
        <f t="shared" si="2233"/>
        <v>-4206.32</v>
      </c>
      <c r="AN402" s="47" t="str">
        <f>IF(AN401&gt;2000,"NG",IF(AN401&lt;1600,"NG","OK"))</f>
        <v>NG</v>
      </c>
      <c r="AO402" s="37"/>
      <c r="AP402" s="8"/>
      <c r="AQ402" s="8"/>
      <c r="AR402" s="8"/>
      <c r="AS402" s="50">
        <f t="shared" si="2234"/>
        <v>2046.7199999999998</v>
      </c>
      <c r="AT402" s="29"/>
      <c r="AU402" s="29"/>
      <c r="AV402" s="50">
        <f t="shared" si="2235"/>
        <v>2369.8699999999994</v>
      </c>
      <c r="AW402" s="29"/>
      <c r="AX402" s="29"/>
      <c r="AY402" s="1"/>
      <c r="AZ402" s="1"/>
      <c r="BB402" s="12">
        <v>3300</v>
      </c>
      <c r="BC402" s="12">
        <v>3900</v>
      </c>
      <c r="BD402" s="12">
        <v>400</v>
      </c>
      <c r="BE402" s="12">
        <v>700</v>
      </c>
      <c r="BF402" s="12">
        <v>3000</v>
      </c>
      <c r="BG402" s="12">
        <v>1300</v>
      </c>
      <c r="BH402" s="12">
        <v>1700</v>
      </c>
      <c r="BI402" s="12">
        <v>1600</v>
      </c>
      <c r="BJ402" s="12">
        <v>2000</v>
      </c>
    </row>
    <row r="403" spans="2:62">
      <c r="B403" s="9"/>
      <c r="C403" s="9"/>
      <c r="D403" s="9"/>
      <c r="E403" s="9"/>
      <c r="F403" s="5" t="s">
        <v>15</v>
      </c>
      <c r="G403" s="6">
        <v>3459.2139999999999</v>
      </c>
      <c r="H403" s="30"/>
      <c r="I403" s="30"/>
      <c r="J403" s="6">
        <v>4099.8900000000003</v>
      </c>
      <c r="K403" s="30"/>
      <c r="L403" s="30"/>
      <c r="M403" s="31">
        <f t="shared" si="2228"/>
        <v>640.67600000000039</v>
      </c>
      <c r="N403" s="38"/>
      <c r="O403" s="39"/>
      <c r="P403" s="88"/>
      <c r="Q403" s="91" t="str">
        <f t="shared" si="2634"/>
        <v>NG</v>
      </c>
      <c r="R403" s="6">
        <v>5482.18</v>
      </c>
      <c r="S403" s="30"/>
      <c r="T403" s="30"/>
      <c r="U403" s="31">
        <f t="shared" si="2230"/>
        <v>1382.29</v>
      </c>
      <c r="V403" s="43"/>
      <c r="W403" s="39"/>
      <c r="X403" s="6">
        <v>5758.09</v>
      </c>
      <c r="Y403" s="30"/>
      <c r="Z403" s="30"/>
      <c r="AA403" s="31">
        <f t="shared" si="2231"/>
        <v>1658.1999999999998</v>
      </c>
      <c r="AB403" s="42"/>
      <c r="AC403" s="39"/>
      <c r="AD403" s="6"/>
      <c r="AE403" s="30"/>
      <c r="AF403" s="30"/>
      <c r="AG403" s="31">
        <f t="shared" si="2232"/>
        <v>-4099.8900000000003</v>
      </c>
      <c r="AH403" s="48"/>
      <c r="AI403" s="39"/>
      <c r="AJ403" s="6"/>
      <c r="AK403" s="30"/>
      <c r="AL403" s="30"/>
      <c r="AM403" s="31">
        <f t="shared" si="2233"/>
        <v>-4099.8900000000003</v>
      </c>
      <c r="AN403" s="48"/>
      <c r="AO403" s="39"/>
      <c r="AP403" s="9"/>
      <c r="AQ403" s="9"/>
      <c r="AR403" s="9"/>
      <c r="AS403" s="50">
        <f t="shared" si="2234"/>
        <v>2022.9660000000003</v>
      </c>
      <c r="AT403" s="30"/>
      <c r="AU403" s="30"/>
      <c r="AV403" s="50">
        <f t="shared" si="2235"/>
        <v>2298.8760000000002</v>
      </c>
      <c r="AW403" s="30"/>
      <c r="AX403" s="30"/>
      <c r="AY403" s="21"/>
      <c r="AZ403" s="21"/>
      <c r="BB403" s="12">
        <v>3300</v>
      </c>
      <c r="BC403" s="12">
        <v>3900</v>
      </c>
      <c r="BD403" s="12">
        <v>400</v>
      </c>
      <c r="BE403" s="12">
        <v>700</v>
      </c>
      <c r="BF403" s="12">
        <v>3000</v>
      </c>
      <c r="BG403" s="12">
        <v>1300</v>
      </c>
      <c r="BH403" s="12">
        <v>1700</v>
      </c>
      <c r="BI403" s="12">
        <v>1600</v>
      </c>
      <c r="BJ403" s="12">
        <v>2000</v>
      </c>
    </row>
    <row r="404" spans="2:62">
      <c r="B404" s="4"/>
      <c r="C404" s="4"/>
      <c r="D404" s="4"/>
      <c r="E404" s="4"/>
      <c r="F404" s="5" t="s">
        <v>12</v>
      </c>
      <c r="G404" s="6">
        <v>3586.3679999999999</v>
      </c>
      <c r="H404" s="27"/>
      <c r="I404" s="27"/>
      <c r="J404" s="6">
        <v>4090.57</v>
      </c>
      <c r="K404" s="27"/>
      <c r="L404" s="27"/>
      <c r="M404" s="31">
        <f t="shared" si="2228"/>
        <v>504.20200000000023</v>
      </c>
      <c r="N404" s="32"/>
      <c r="O404" s="33"/>
      <c r="P404" s="86">
        <v>2349.31</v>
      </c>
      <c r="Q404" s="89" t="str">
        <f t="shared" ref="Q404" si="2658">IF(P404&gt;3000,"NG","OK")</f>
        <v>OK</v>
      </c>
      <c r="R404" s="6">
        <v>5404.51</v>
      </c>
      <c r="S404" s="27"/>
      <c r="T404" s="27"/>
      <c r="U404" s="31">
        <f t="shared" si="2230"/>
        <v>1313.94</v>
      </c>
      <c r="V404" s="40"/>
      <c r="W404" s="33"/>
      <c r="X404" s="6">
        <v>5693.35</v>
      </c>
      <c r="Y404" s="27"/>
      <c r="Z404" s="27"/>
      <c r="AA404" s="31">
        <f t="shared" si="2231"/>
        <v>1602.7800000000002</v>
      </c>
      <c r="AB404" s="40"/>
      <c r="AC404" s="33"/>
      <c r="AD404" s="6">
        <v>5663.98</v>
      </c>
      <c r="AE404" s="27"/>
      <c r="AF404" s="27"/>
      <c r="AG404" s="31">
        <f t="shared" si="2232"/>
        <v>1573.4099999999994</v>
      </c>
      <c r="AH404" s="45"/>
      <c r="AI404" s="33"/>
      <c r="AJ404" s="6">
        <v>5945.71</v>
      </c>
      <c r="AK404" s="27"/>
      <c r="AL404" s="27"/>
      <c r="AM404" s="31">
        <f t="shared" si="2233"/>
        <v>1855.1399999999999</v>
      </c>
      <c r="AN404" s="47"/>
      <c r="AO404" s="33"/>
      <c r="AP404" s="4"/>
      <c r="AQ404" s="4"/>
      <c r="AR404" s="4"/>
      <c r="AS404" s="50">
        <f t="shared" si="2234"/>
        <v>1818.1420000000003</v>
      </c>
      <c r="AT404" s="27"/>
      <c r="AU404" s="27"/>
      <c r="AV404" s="50">
        <f t="shared" si="2235"/>
        <v>2106.9820000000004</v>
      </c>
      <c r="AW404" s="27"/>
      <c r="AX404" s="27"/>
      <c r="AY404" s="16"/>
      <c r="AZ404" s="16"/>
      <c r="BB404" s="12">
        <v>3300</v>
      </c>
      <c r="BC404" s="12">
        <v>3900</v>
      </c>
      <c r="BD404" s="12">
        <v>400</v>
      </c>
      <c r="BE404" s="12">
        <v>700</v>
      </c>
      <c r="BF404" s="12">
        <v>3000</v>
      </c>
      <c r="BG404" s="12">
        <v>1300</v>
      </c>
      <c r="BH404" s="12">
        <v>1700</v>
      </c>
      <c r="BI404" s="12">
        <v>1600</v>
      </c>
      <c r="BJ404" s="12">
        <v>2000</v>
      </c>
    </row>
    <row r="405" spans="2:62">
      <c r="B405" s="54">
        <v>45014</v>
      </c>
      <c r="C405" s="55" t="s">
        <v>210</v>
      </c>
      <c r="D405" s="8" t="s">
        <v>41</v>
      </c>
      <c r="E405" s="55" t="s">
        <v>211</v>
      </c>
      <c r="F405" s="5" t="s">
        <v>13</v>
      </c>
      <c r="G405" s="6">
        <v>3702.3670000000002</v>
      </c>
      <c r="H405" s="28">
        <f t="shared" ref="H405" si="2659">AVERAGE(G404:G407)</f>
        <v>3611.8689999999997</v>
      </c>
      <c r="I405" s="28">
        <f t="shared" ref="I405" si="2660">STDEV(G404:G407)*3</f>
        <v>248.07578250607224</v>
      </c>
      <c r="J405" s="6">
        <v>4321.88</v>
      </c>
      <c r="K405" s="28">
        <f t="shared" ref="K405" si="2661">AVERAGE(J404:J407)</f>
        <v>4188.9549999999999</v>
      </c>
      <c r="L405" s="28">
        <f t="shared" ref="L405" si="2662">STDEV(J404:J407)*3</f>
        <v>427.57948629465409</v>
      </c>
      <c r="M405" s="31">
        <f t="shared" si="2228"/>
        <v>619.51299999999992</v>
      </c>
      <c r="N405" s="34">
        <f t="shared" ref="N405" si="2663">AVERAGE(M404:M407)</f>
        <v>577.08600000000001</v>
      </c>
      <c r="O405" s="35">
        <f t="shared" ref="O405" si="2664">STDEV(M404:M407)*3</f>
        <v>209.35268249057586</v>
      </c>
      <c r="P405" s="87"/>
      <c r="Q405" s="90" t="str">
        <f t="shared" si="2634"/>
        <v>NG</v>
      </c>
      <c r="R405" s="6">
        <v>5554.44</v>
      </c>
      <c r="S405" s="28">
        <f t="shared" ref="S405" si="2665">AVERAGE(R404:R407)</f>
        <v>5438.8850000000002</v>
      </c>
      <c r="T405" s="28">
        <f t="shared" ref="T405" si="2666">STDEV(R404:R407)*3</f>
        <v>412.2999620422006</v>
      </c>
      <c r="U405" s="31">
        <f t="shared" si="2230"/>
        <v>1232.5599999999995</v>
      </c>
      <c r="V405" s="41">
        <f t="shared" ref="V405" si="2667">AVERAGE(U404:U407)</f>
        <v>1249.9299999999998</v>
      </c>
      <c r="W405" s="35">
        <f t="shared" ref="W405" si="2668">STDEV(U404:U407)*3</f>
        <v>131.04497472242136</v>
      </c>
      <c r="X405" s="6">
        <v>5818.08</v>
      </c>
      <c r="Y405" s="28">
        <f t="shared" ref="Y405" si="2669">AVERAGE(X404:X407)</f>
        <v>5713.8549999999996</v>
      </c>
      <c r="Z405" s="28">
        <f t="shared" ref="Z405" si="2670">STDEV(X404:X407)*3</f>
        <v>428.52742117628804</v>
      </c>
      <c r="AA405" s="31">
        <f t="shared" si="2231"/>
        <v>1496.1999999999998</v>
      </c>
      <c r="AB405" s="41">
        <f t="shared" ref="AB405" si="2671">AVERAGE(AA404:AA407)</f>
        <v>1524.9000000000003</v>
      </c>
      <c r="AC405" s="35">
        <f t="shared" ref="AC405" si="2672">STDEV(AA404:AA407)*3</f>
        <v>166.50852951125347</v>
      </c>
      <c r="AD405" s="6">
        <v>5713.54</v>
      </c>
      <c r="AE405" s="28">
        <f t="shared" ref="AE405" si="2673">AVERAGE(AD404:AD407)</f>
        <v>5631.5749999999998</v>
      </c>
      <c r="AF405" s="28">
        <f t="shared" ref="AF405" si="2674">STDEV(AD404:AD407)*3</f>
        <v>367.56957994371675</v>
      </c>
      <c r="AG405" s="31">
        <f t="shared" si="2232"/>
        <v>1391.6599999999999</v>
      </c>
      <c r="AH405" s="46">
        <f t="shared" ref="AH405" si="2675">AVERAGE(AG404:AG407)</f>
        <v>1442.6199999999997</v>
      </c>
      <c r="AI405" s="35">
        <f t="shared" ref="AI405" si="2676">STDEV(AG404:AG407)*3</f>
        <v>262.27716370282718</v>
      </c>
      <c r="AJ405" s="6">
        <v>5994.86</v>
      </c>
      <c r="AK405" s="28">
        <f t="shared" ref="AK405" si="2677">AVERAGE(AJ404:AJ407)</f>
        <v>5906.9549999999999</v>
      </c>
      <c r="AL405" s="28">
        <f t="shared" ref="AL405" si="2678">STDEV(AJ404:AJ407)*3</f>
        <v>453.10468359971799</v>
      </c>
      <c r="AM405" s="31">
        <f t="shared" si="2233"/>
        <v>1672.9799999999996</v>
      </c>
      <c r="AN405" s="46">
        <f t="shared" ref="AN405" si="2679">AVERAGE(AM404:AM407)</f>
        <v>1718</v>
      </c>
      <c r="AO405" s="35">
        <f t="shared" ref="AO405" si="2680">STDEV(AM404:AM407)*3</f>
        <v>284.9500429899951</v>
      </c>
      <c r="AP405" s="25"/>
      <c r="AQ405" s="25"/>
      <c r="AR405" s="25"/>
      <c r="AS405" s="50">
        <f t="shared" si="2234"/>
        <v>1852.0729999999994</v>
      </c>
      <c r="AT405" s="28">
        <f t="shared" ref="AT405" si="2681">AVERAGE(AS404:AS407)</f>
        <v>1827.0160000000001</v>
      </c>
      <c r="AU405" s="28">
        <f t="shared" ref="AU405" si="2682">STDEV(AS404:AS407)*3</f>
        <v>179.11723436341958</v>
      </c>
      <c r="AV405" s="50">
        <f t="shared" si="2235"/>
        <v>2115.7129999999997</v>
      </c>
      <c r="AW405" s="28">
        <f t="shared" ref="AW405" si="2683">AVERAGE(AV404:AV407)</f>
        <v>2101.9859999999999</v>
      </c>
      <c r="AX405" s="28">
        <f t="shared" ref="AX405" si="2684">STDEV(AV404:AV407)*3</f>
        <v>206.66862041925967</v>
      </c>
      <c r="AY405" s="2">
        <f t="shared" ref="AY405" si="2685">IF(IF(COUNTBLANK(R404:R407),"",IF(AND(V406="OK",AB406="OK"),V405,AH405))&gt;0,IF(COUNTBLANK(R404:R407),"",IF(AND(V406="OK",AB406="OK"),V405,AH405)),"")</f>
        <v>1442.6199999999997</v>
      </c>
      <c r="AZ405" s="2">
        <f t="shared" ref="AZ405" si="2686">IF(IF(COUNTBLANK(R404:R407),"",IF(AND(V406="OK",AB406="OK"),AB405,AN405))&gt;0,IF(COUNTBLANK(R404:R407),"",IF(AND(V406="OK",AB406="OK"),AB405,AN405)),"")</f>
        <v>1718</v>
      </c>
      <c r="BB405" s="12">
        <v>3300</v>
      </c>
      <c r="BC405" s="12">
        <v>3900</v>
      </c>
      <c r="BD405" s="12">
        <v>400</v>
      </c>
      <c r="BE405" s="12">
        <v>700</v>
      </c>
      <c r="BF405" s="12">
        <v>3000</v>
      </c>
      <c r="BG405" s="12">
        <v>1300</v>
      </c>
      <c r="BH405" s="12">
        <v>1700</v>
      </c>
      <c r="BI405" s="12">
        <v>1600</v>
      </c>
      <c r="BJ405" s="12">
        <v>2000</v>
      </c>
    </row>
    <row r="406" spans="2:62">
      <c r="B406" s="8"/>
      <c r="C406" s="8"/>
      <c r="D406" s="8"/>
      <c r="E406" s="8"/>
      <c r="F406" s="5" t="s">
        <v>14</v>
      </c>
      <c r="G406" s="6">
        <v>3648.5129999999999</v>
      </c>
      <c r="H406" s="29"/>
      <c r="I406" s="29"/>
      <c r="J406" s="6">
        <v>4300.13</v>
      </c>
      <c r="K406" s="29"/>
      <c r="L406" s="29"/>
      <c r="M406" s="31">
        <f t="shared" si="2228"/>
        <v>651.61700000000019</v>
      </c>
      <c r="N406" s="36" t="str">
        <f t="shared" ref="N406" si="2687">IF(N405&gt;700,"NG",IF(N405&lt;400,"NG","OK"))</f>
        <v>OK</v>
      </c>
      <c r="O406" s="37"/>
      <c r="P406" s="87"/>
      <c r="Q406" s="90" t="str">
        <f t="shared" si="2634"/>
        <v>NG</v>
      </c>
      <c r="R406" s="6">
        <v>5537.64</v>
      </c>
      <c r="S406" s="29"/>
      <c r="T406" s="29"/>
      <c r="U406" s="31">
        <f t="shared" si="2230"/>
        <v>1237.5100000000002</v>
      </c>
      <c r="V406" s="42" t="str">
        <f>IF(V405&gt;1700,"NG",IF(V405&lt;1300,"NG","OK"))</f>
        <v>NG</v>
      </c>
      <c r="W406" s="37"/>
      <c r="X406" s="6">
        <v>5824.35</v>
      </c>
      <c r="Y406" s="29"/>
      <c r="Z406" s="29"/>
      <c r="AA406" s="31">
        <f t="shared" si="2231"/>
        <v>1524.2200000000003</v>
      </c>
      <c r="AB406" s="42" t="str">
        <f>IF(AB405&gt;2000,"NG",IF(AB405&lt;1600,"NG","OK"))</f>
        <v>NG</v>
      </c>
      <c r="AC406" s="37"/>
      <c r="AD406" s="6">
        <v>5698.34</v>
      </c>
      <c r="AE406" s="29"/>
      <c r="AF406" s="29"/>
      <c r="AG406" s="31">
        <f t="shared" si="2232"/>
        <v>1398.21</v>
      </c>
      <c r="AH406" s="47" t="str">
        <f>IF(AH405&gt;1700,"NG",IF(AH405&lt;1300,"NG","OK"))</f>
        <v>OK</v>
      </c>
      <c r="AI406" s="37"/>
      <c r="AJ406" s="6">
        <v>6003.6</v>
      </c>
      <c r="AK406" s="29"/>
      <c r="AL406" s="29"/>
      <c r="AM406" s="31">
        <f t="shared" si="2233"/>
        <v>1703.4700000000003</v>
      </c>
      <c r="AN406" s="47" t="str">
        <f>IF(AN405&gt;2000,"NG",IF(AN405&lt;1600,"NG","OK"))</f>
        <v>OK</v>
      </c>
      <c r="AO406" s="37"/>
      <c r="AP406" s="8"/>
      <c r="AQ406" s="8"/>
      <c r="AR406" s="8"/>
      <c r="AS406" s="50">
        <f t="shared" si="2234"/>
        <v>1889.1270000000004</v>
      </c>
      <c r="AT406" s="29"/>
      <c r="AU406" s="29"/>
      <c r="AV406" s="50">
        <f t="shared" si="2235"/>
        <v>2175.8370000000004</v>
      </c>
      <c r="AW406" s="29"/>
      <c r="AX406" s="29"/>
      <c r="AY406" s="1"/>
      <c r="AZ406" s="1"/>
      <c r="BB406" s="12">
        <v>3300</v>
      </c>
      <c r="BC406" s="12">
        <v>3900</v>
      </c>
      <c r="BD406" s="12">
        <v>400</v>
      </c>
      <c r="BE406" s="12">
        <v>700</v>
      </c>
      <c r="BF406" s="12">
        <v>3000</v>
      </c>
      <c r="BG406" s="12">
        <v>1300</v>
      </c>
      <c r="BH406" s="12">
        <v>1700</v>
      </c>
      <c r="BI406" s="12">
        <v>1600</v>
      </c>
      <c r="BJ406" s="12">
        <v>2000</v>
      </c>
    </row>
    <row r="407" spans="2:62">
      <c r="B407" s="9"/>
      <c r="C407" s="9"/>
      <c r="D407" s="9"/>
      <c r="E407" s="9"/>
      <c r="F407" s="5" t="s">
        <v>15</v>
      </c>
      <c r="G407" s="6">
        <v>3510.2280000000001</v>
      </c>
      <c r="H407" s="30"/>
      <c r="I407" s="30"/>
      <c r="J407" s="6">
        <v>4043.24</v>
      </c>
      <c r="K407" s="30"/>
      <c r="L407" s="30"/>
      <c r="M407" s="31">
        <f t="shared" si="2228"/>
        <v>533.01199999999972</v>
      </c>
      <c r="N407" s="38"/>
      <c r="O407" s="39"/>
      <c r="P407" s="88"/>
      <c r="Q407" s="91" t="str">
        <f t="shared" si="2634"/>
        <v>NG</v>
      </c>
      <c r="R407" s="6">
        <v>5258.95</v>
      </c>
      <c r="S407" s="30"/>
      <c r="T407" s="30"/>
      <c r="U407" s="31">
        <f t="shared" si="2230"/>
        <v>1215.71</v>
      </c>
      <c r="V407" s="43"/>
      <c r="W407" s="39"/>
      <c r="X407" s="6">
        <v>5519.64</v>
      </c>
      <c r="Y407" s="30"/>
      <c r="Z407" s="30"/>
      <c r="AA407" s="31">
        <f t="shared" si="2231"/>
        <v>1476.4000000000005</v>
      </c>
      <c r="AB407" s="42"/>
      <c r="AC407" s="39"/>
      <c r="AD407" s="6">
        <v>5450.44</v>
      </c>
      <c r="AE407" s="30"/>
      <c r="AF407" s="30"/>
      <c r="AG407" s="31">
        <f t="shared" si="2232"/>
        <v>1407.1999999999998</v>
      </c>
      <c r="AH407" s="48"/>
      <c r="AI407" s="39"/>
      <c r="AJ407" s="6">
        <v>5683.65</v>
      </c>
      <c r="AK407" s="30"/>
      <c r="AL407" s="30"/>
      <c r="AM407" s="31">
        <f t="shared" si="2233"/>
        <v>1640.4099999999999</v>
      </c>
      <c r="AN407" s="48"/>
      <c r="AO407" s="39"/>
      <c r="AP407" s="9"/>
      <c r="AQ407" s="9"/>
      <c r="AR407" s="9"/>
      <c r="AS407" s="50">
        <f t="shared" si="2234"/>
        <v>1748.7219999999998</v>
      </c>
      <c r="AT407" s="30"/>
      <c r="AU407" s="30"/>
      <c r="AV407" s="50">
        <f t="shared" si="2235"/>
        <v>2009.4120000000003</v>
      </c>
      <c r="AW407" s="30"/>
      <c r="AX407" s="30"/>
      <c r="AY407" s="21"/>
      <c r="AZ407" s="21"/>
      <c r="BB407" s="12">
        <v>3300</v>
      </c>
      <c r="BC407" s="12">
        <v>3900</v>
      </c>
      <c r="BD407" s="12">
        <v>400</v>
      </c>
      <c r="BE407" s="12">
        <v>700</v>
      </c>
      <c r="BF407" s="12">
        <v>3000</v>
      </c>
      <c r="BG407" s="12">
        <v>1300</v>
      </c>
      <c r="BH407" s="12">
        <v>1700</v>
      </c>
      <c r="BI407" s="12">
        <v>1600</v>
      </c>
      <c r="BJ407" s="12">
        <v>2000</v>
      </c>
    </row>
    <row r="408" spans="2:62">
      <c r="B408" s="4"/>
      <c r="C408" s="4"/>
      <c r="D408" s="4"/>
      <c r="E408" s="4"/>
      <c r="F408" s="5" t="s">
        <v>12</v>
      </c>
      <c r="G408" s="6">
        <v>3603.4810000000002</v>
      </c>
      <c r="H408" s="27"/>
      <c r="I408" s="27"/>
      <c r="J408" s="6">
        <v>4177.1899999999996</v>
      </c>
      <c r="K408" s="27"/>
      <c r="L408" s="27"/>
      <c r="M408" s="31">
        <f t="shared" si="2228"/>
        <v>573.70899999999938</v>
      </c>
      <c r="N408" s="32"/>
      <c r="O408" s="33"/>
      <c r="P408" s="86">
        <v>2421.69</v>
      </c>
      <c r="Q408" s="89" t="str">
        <f t="shared" ref="Q408" si="2688">IF(P408&gt;3000,"NG","OK")</f>
        <v>OK</v>
      </c>
      <c r="R408" s="6">
        <v>5714.5</v>
      </c>
      <c r="S408" s="27"/>
      <c r="T408" s="27"/>
      <c r="U408" s="31">
        <f t="shared" si="2230"/>
        <v>1537.3100000000004</v>
      </c>
      <c r="V408" s="40"/>
      <c r="W408" s="33"/>
      <c r="X408" s="6">
        <v>5993.86</v>
      </c>
      <c r="Y408" s="27"/>
      <c r="Z408" s="27"/>
      <c r="AA408" s="31">
        <f t="shared" si="2231"/>
        <v>1816.67</v>
      </c>
      <c r="AB408" s="40"/>
      <c r="AC408" s="33"/>
      <c r="AD408" s="6"/>
      <c r="AE408" s="27"/>
      <c r="AF408" s="27"/>
      <c r="AG408" s="31">
        <f t="shared" si="2232"/>
        <v>-4177.1899999999996</v>
      </c>
      <c r="AH408" s="45"/>
      <c r="AI408" s="33"/>
      <c r="AJ408" s="6"/>
      <c r="AK408" s="27"/>
      <c r="AL408" s="27"/>
      <c r="AM408" s="31">
        <f t="shared" si="2233"/>
        <v>-4177.1899999999996</v>
      </c>
      <c r="AN408" s="47"/>
      <c r="AO408" s="33"/>
      <c r="AP408" s="4"/>
      <c r="AQ408" s="4"/>
      <c r="AR408" s="4"/>
      <c r="AS408" s="50">
        <f t="shared" si="2234"/>
        <v>2111.0189999999998</v>
      </c>
      <c r="AT408" s="27"/>
      <c r="AU408" s="27"/>
      <c r="AV408" s="50">
        <f t="shared" si="2235"/>
        <v>2390.3789999999995</v>
      </c>
      <c r="AW408" s="27"/>
      <c r="AX408" s="27"/>
      <c r="AY408" s="16"/>
      <c r="AZ408" s="16"/>
      <c r="BB408" s="12">
        <v>3300</v>
      </c>
      <c r="BC408" s="12">
        <v>3900</v>
      </c>
      <c r="BD408" s="12">
        <v>400</v>
      </c>
      <c r="BE408" s="12">
        <v>700</v>
      </c>
      <c r="BF408" s="12">
        <v>3000</v>
      </c>
      <c r="BG408" s="12">
        <v>1300</v>
      </c>
      <c r="BH408" s="12">
        <v>1700</v>
      </c>
      <c r="BI408" s="12">
        <v>1600</v>
      </c>
      <c r="BJ408" s="12">
        <v>2000</v>
      </c>
    </row>
    <row r="409" spans="2:62">
      <c r="B409" s="54">
        <v>45014</v>
      </c>
      <c r="C409" s="55" t="s">
        <v>210</v>
      </c>
      <c r="D409" s="8" t="s">
        <v>41</v>
      </c>
      <c r="E409" s="55" t="s">
        <v>212</v>
      </c>
      <c r="F409" s="5" t="s">
        <v>13</v>
      </c>
      <c r="G409" s="6">
        <v>3704.8359999999998</v>
      </c>
      <c r="H409" s="28">
        <f t="shared" ref="H409" si="2689">AVERAGE(G408:G411)</f>
        <v>3611.2049999999999</v>
      </c>
      <c r="I409" s="28">
        <f t="shared" ref="I409" si="2690">STDEV(G408:G411)*3</f>
        <v>279.46324145761974</v>
      </c>
      <c r="J409" s="6">
        <v>4219.76</v>
      </c>
      <c r="K409" s="28">
        <f t="shared" ref="K409" si="2691">AVERAGE(J408:J411)</f>
        <v>4184.3649999999998</v>
      </c>
      <c r="L409" s="28">
        <f t="shared" ref="L409" si="2692">STDEV(J408:J411)*3</f>
        <v>142.38281602777835</v>
      </c>
      <c r="M409" s="31">
        <f t="shared" si="2228"/>
        <v>514.92400000000043</v>
      </c>
      <c r="N409" s="34">
        <f t="shared" ref="N409" si="2693">AVERAGE(M408:M411)</f>
        <v>573.15999999999985</v>
      </c>
      <c r="O409" s="35">
        <f t="shared" ref="O409" si="2694">STDEV(M408:M411)*3</f>
        <v>145.89639469842876</v>
      </c>
      <c r="P409" s="87"/>
      <c r="Q409" s="90" t="str">
        <f t="shared" si="2634"/>
        <v>NG</v>
      </c>
      <c r="R409" s="6">
        <v>5641.34</v>
      </c>
      <c r="S409" s="28">
        <f t="shared" ref="S409" si="2695">AVERAGE(R408:R411)</f>
        <v>5620.4625000000005</v>
      </c>
      <c r="T409" s="28">
        <f t="shared" ref="T409" si="2696">STDEV(R408:R411)*3</f>
        <v>229.76208874616344</v>
      </c>
      <c r="U409" s="31">
        <f t="shared" si="2230"/>
        <v>1421.58</v>
      </c>
      <c r="V409" s="41">
        <f t="shared" ref="V409" si="2697">AVERAGE(U408:U411)</f>
        <v>1436.0975000000003</v>
      </c>
      <c r="W409" s="35">
        <f t="shared" ref="W409" si="2698">STDEV(U408:U411)*3</f>
        <v>283.93129455028367</v>
      </c>
      <c r="X409" s="6">
        <v>5934.01</v>
      </c>
      <c r="Y409" s="28">
        <f t="shared" ref="Y409" si="2699">AVERAGE(X408:X411)</f>
        <v>5886.4624999999996</v>
      </c>
      <c r="Z409" s="28">
        <f t="shared" ref="Z409" si="2700">STDEV(X408:X411)*3</f>
        <v>289.2077772553846</v>
      </c>
      <c r="AA409" s="31">
        <f t="shared" si="2231"/>
        <v>1714.25</v>
      </c>
      <c r="AB409" s="41">
        <f t="shared" ref="AB409" si="2701">AVERAGE(AA408:AA411)</f>
        <v>1702.0975000000001</v>
      </c>
      <c r="AC409" s="35">
        <f t="shared" ref="AC409" si="2702">STDEV(AA408:AA411)*3</f>
        <v>323.70452394892516</v>
      </c>
      <c r="AD409" s="6"/>
      <c r="AE409" s="28" t="e">
        <f t="shared" ref="AE409" si="2703">AVERAGE(AD408:AD411)</f>
        <v>#DIV/0!</v>
      </c>
      <c r="AF409" s="28" t="e">
        <f t="shared" ref="AF409" si="2704">STDEV(AD408:AD411)*3</f>
        <v>#DIV/0!</v>
      </c>
      <c r="AG409" s="31">
        <f t="shared" si="2232"/>
        <v>-4219.76</v>
      </c>
      <c r="AH409" s="46">
        <f t="shared" ref="AH409" si="2705">AVERAGE(AG408:AG411)</f>
        <v>-4184.3649999999998</v>
      </c>
      <c r="AI409" s="35">
        <f t="shared" ref="AI409" si="2706">STDEV(AG408:AG411)*3</f>
        <v>142.38281602777835</v>
      </c>
      <c r="AJ409" s="6"/>
      <c r="AK409" s="28" t="e">
        <f t="shared" ref="AK409" si="2707">AVERAGE(AJ408:AJ411)</f>
        <v>#DIV/0!</v>
      </c>
      <c r="AL409" s="28" t="e">
        <f t="shared" ref="AL409" si="2708">STDEV(AJ408:AJ411)*3</f>
        <v>#DIV/0!</v>
      </c>
      <c r="AM409" s="31">
        <f t="shared" si="2233"/>
        <v>-4219.76</v>
      </c>
      <c r="AN409" s="46">
        <f t="shared" ref="AN409" si="2709">AVERAGE(AM408:AM411)</f>
        <v>-4184.3649999999998</v>
      </c>
      <c r="AO409" s="35">
        <f t="shared" ref="AO409" si="2710">STDEV(AM408:AM411)*3</f>
        <v>142.38281602777835</v>
      </c>
      <c r="AP409" s="25"/>
      <c r="AQ409" s="25"/>
      <c r="AR409" s="25"/>
      <c r="AS409" s="50">
        <f t="shared" si="2234"/>
        <v>1936.5040000000004</v>
      </c>
      <c r="AT409" s="28">
        <f t="shared" ref="AT409" si="2711">AVERAGE(AS408:AS411)</f>
        <v>2009.2575000000002</v>
      </c>
      <c r="AU409" s="28">
        <f t="shared" ref="AU409" si="2712">STDEV(AS408:AS411)*3</f>
        <v>350.41940758325495</v>
      </c>
      <c r="AV409" s="50">
        <f t="shared" si="2235"/>
        <v>2229.1740000000004</v>
      </c>
      <c r="AW409" s="28">
        <f t="shared" ref="AW409" si="2713">AVERAGE(AV408:AV411)</f>
        <v>2275.2575000000002</v>
      </c>
      <c r="AX409" s="28">
        <f t="shared" ref="AX409" si="2714">STDEV(AV408:AV411)*3</f>
        <v>363.17889937467419</v>
      </c>
      <c r="AY409" s="2">
        <f t="shared" ref="AY409" si="2715">IF(IF(COUNTBLANK(R408:R411),"",IF(AND(V410="OK",AB410="OK"),V409,AH409))&gt;0,IF(COUNTBLANK(R408:R411),"",IF(AND(V410="OK",AB410="OK"),V409,AH409)),"")</f>
        <v>1436.0975000000003</v>
      </c>
      <c r="AZ409" s="2">
        <f t="shared" ref="AZ409" si="2716">IF(IF(COUNTBLANK(R408:R411),"",IF(AND(V410="OK",AB410="OK"),AB409,AN409))&gt;0,IF(COUNTBLANK(R408:R411),"",IF(AND(V410="OK",AB410="OK"),AB409,AN409)),"")</f>
        <v>1702.0975000000001</v>
      </c>
      <c r="BB409" s="12">
        <v>3300</v>
      </c>
      <c r="BC409" s="12">
        <v>3900</v>
      </c>
      <c r="BD409" s="12">
        <v>400</v>
      </c>
      <c r="BE409" s="12">
        <v>700</v>
      </c>
      <c r="BF409" s="12">
        <v>3000</v>
      </c>
      <c r="BG409" s="12">
        <v>1300</v>
      </c>
      <c r="BH409" s="12">
        <v>1700</v>
      </c>
      <c r="BI409" s="12">
        <v>1600</v>
      </c>
      <c r="BJ409" s="12">
        <v>2000</v>
      </c>
    </row>
    <row r="410" spans="2:62">
      <c r="B410" s="8"/>
      <c r="C410" s="8"/>
      <c r="D410" s="8"/>
      <c r="E410" s="8"/>
      <c r="F410" s="5" t="s">
        <v>14</v>
      </c>
      <c r="G410" s="6">
        <v>3650.4609999999998</v>
      </c>
      <c r="H410" s="29"/>
      <c r="I410" s="29"/>
      <c r="J410" s="6">
        <v>4220.53</v>
      </c>
      <c r="K410" s="29"/>
      <c r="L410" s="29"/>
      <c r="M410" s="31">
        <f t="shared" si="2228"/>
        <v>570.06899999999996</v>
      </c>
      <c r="N410" s="36" t="str">
        <f t="shared" ref="N410" si="2717">IF(N409&gt;700,"NG",IF(N409&lt;400,"NG","OK"))</f>
        <v>OK</v>
      </c>
      <c r="O410" s="37"/>
      <c r="P410" s="87"/>
      <c r="Q410" s="90" t="str">
        <f t="shared" si="2634"/>
        <v>NG</v>
      </c>
      <c r="R410" s="6">
        <v>5533.72</v>
      </c>
      <c r="S410" s="29"/>
      <c r="T410" s="29"/>
      <c r="U410" s="31">
        <f t="shared" si="2230"/>
        <v>1313.1900000000005</v>
      </c>
      <c r="V410" s="42" t="str">
        <f>IF(V409&gt;1700,"NG",IF(V409&lt;1300,"NG","OK"))</f>
        <v>OK</v>
      </c>
      <c r="W410" s="37"/>
      <c r="X410" s="6">
        <v>5776.73</v>
      </c>
      <c r="Y410" s="29"/>
      <c r="Z410" s="29"/>
      <c r="AA410" s="31">
        <f t="shared" si="2231"/>
        <v>1556.1999999999998</v>
      </c>
      <c r="AB410" s="42" t="str">
        <f>IF(AB409&gt;2000,"NG",IF(AB409&lt;1600,"NG","OK"))</f>
        <v>OK</v>
      </c>
      <c r="AC410" s="37"/>
      <c r="AD410" s="6"/>
      <c r="AE410" s="29"/>
      <c r="AF410" s="29"/>
      <c r="AG410" s="31">
        <f t="shared" si="2232"/>
        <v>-4220.53</v>
      </c>
      <c r="AH410" s="47" t="str">
        <f>IF(AH409&gt;1700,"NG",IF(AH409&lt;1300,"NG","OK"))</f>
        <v>NG</v>
      </c>
      <c r="AI410" s="37"/>
      <c r="AJ410" s="6"/>
      <c r="AK410" s="29"/>
      <c r="AL410" s="29"/>
      <c r="AM410" s="31">
        <f t="shared" si="2233"/>
        <v>-4220.53</v>
      </c>
      <c r="AN410" s="47" t="str">
        <f>IF(AN409&gt;2000,"NG",IF(AN409&lt;1600,"NG","OK"))</f>
        <v>NG</v>
      </c>
      <c r="AO410" s="37"/>
      <c r="AP410" s="8"/>
      <c r="AQ410" s="8"/>
      <c r="AR410" s="8"/>
      <c r="AS410" s="50">
        <f t="shared" si="2234"/>
        <v>1883.2590000000005</v>
      </c>
      <c r="AT410" s="29"/>
      <c r="AU410" s="29"/>
      <c r="AV410" s="50">
        <f t="shared" si="2235"/>
        <v>2126.2689999999998</v>
      </c>
      <c r="AW410" s="29"/>
      <c r="AX410" s="29"/>
      <c r="AY410" s="1"/>
      <c r="AZ410" s="1"/>
      <c r="BB410" s="12">
        <v>3300</v>
      </c>
      <c r="BC410" s="12">
        <v>3900</v>
      </c>
      <c r="BD410" s="12">
        <v>400</v>
      </c>
      <c r="BE410" s="12">
        <v>700</v>
      </c>
      <c r="BF410" s="12">
        <v>3000</v>
      </c>
      <c r="BG410" s="12">
        <v>1300</v>
      </c>
      <c r="BH410" s="12">
        <v>1700</v>
      </c>
      <c r="BI410" s="12">
        <v>1600</v>
      </c>
      <c r="BJ410" s="12">
        <v>2000</v>
      </c>
    </row>
    <row r="411" spans="2:62">
      <c r="B411" s="9"/>
      <c r="C411" s="9"/>
      <c r="D411" s="9"/>
      <c r="E411" s="9"/>
      <c r="F411" s="5" t="s">
        <v>15</v>
      </c>
      <c r="G411" s="6">
        <v>3486.0419999999999</v>
      </c>
      <c r="H411" s="30"/>
      <c r="I411" s="30"/>
      <c r="J411" s="6">
        <v>4119.9799999999996</v>
      </c>
      <c r="K411" s="30"/>
      <c r="L411" s="30"/>
      <c r="M411" s="31">
        <f t="shared" si="2228"/>
        <v>633.93799999999965</v>
      </c>
      <c r="N411" s="38"/>
      <c r="O411" s="39"/>
      <c r="P411" s="88"/>
      <c r="Q411" s="91" t="str">
        <f t="shared" si="2634"/>
        <v>NG</v>
      </c>
      <c r="R411" s="6">
        <v>5592.29</v>
      </c>
      <c r="S411" s="30"/>
      <c r="T411" s="30"/>
      <c r="U411" s="31">
        <f t="shared" si="2230"/>
        <v>1472.3100000000004</v>
      </c>
      <c r="V411" s="43"/>
      <c r="W411" s="39"/>
      <c r="X411" s="6">
        <v>5841.25</v>
      </c>
      <c r="Y411" s="30"/>
      <c r="Z411" s="30"/>
      <c r="AA411" s="31">
        <f t="shared" si="2231"/>
        <v>1721.2700000000004</v>
      </c>
      <c r="AB411" s="42"/>
      <c r="AC411" s="39"/>
      <c r="AD411" s="6"/>
      <c r="AE411" s="30"/>
      <c r="AF411" s="30"/>
      <c r="AG411" s="31">
        <f t="shared" si="2232"/>
        <v>-4119.9799999999996</v>
      </c>
      <c r="AH411" s="48"/>
      <c r="AI411" s="39"/>
      <c r="AJ411" s="6"/>
      <c r="AK411" s="30"/>
      <c r="AL411" s="30"/>
      <c r="AM411" s="31">
        <f t="shared" si="2233"/>
        <v>-4119.9799999999996</v>
      </c>
      <c r="AN411" s="48"/>
      <c r="AO411" s="39"/>
      <c r="AP411" s="9"/>
      <c r="AQ411" s="9"/>
      <c r="AR411" s="9"/>
      <c r="AS411" s="50">
        <f t="shared" si="2234"/>
        <v>2106.248</v>
      </c>
      <c r="AT411" s="30"/>
      <c r="AU411" s="30"/>
      <c r="AV411" s="50">
        <f t="shared" si="2235"/>
        <v>2355.2080000000001</v>
      </c>
      <c r="AW411" s="30"/>
      <c r="AX411" s="30"/>
      <c r="AY411" s="21"/>
      <c r="AZ411" s="21"/>
      <c r="BB411" s="12">
        <v>3300</v>
      </c>
      <c r="BC411" s="12">
        <v>3900</v>
      </c>
      <c r="BD411" s="12">
        <v>400</v>
      </c>
      <c r="BE411" s="12">
        <v>700</v>
      </c>
      <c r="BF411" s="12">
        <v>3000</v>
      </c>
      <c r="BG411" s="12">
        <v>1300</v>
      </c>
      <c r="BH411" s="12">
        <v>1700</v>
      </c>
      <c r="BI411" s="12">
        <v>1600</v>
      </c>
      <c r="BJ411" s="12">
        <v>2000</v>
      </c>
    </row>
    <row r="412" spans="2:62">
      <c r="B412" s="4"/>
      <c r="C412" s="4"/>
      <c r="D412" s="4"/>
      <c r="E412" s="4"/>
      <c r="F412" s="5" t="s">
        <v>12</v>
      </c>
      <c r="G412" s="6">
        <v>3570.8589999999999</v>
      </c>
      <c r="H412" s="27"/>
      <c r="I412" s="27"/>
      <c r="J412" s="6">
        <v>4269.83</v>
      </c>
      <c r="K412" s="27"/>
      <c r="L412" s="27"/>
      <c r="M412" s="31">
        <f t="shared" ref="M412:M475" si="2718">J412-G412</f>
        <v>698.971</v>
      </c>
      <c r="N412" s="32"/>
      <c r="O412" s="33"/>
      <c r="P412" s="86">
        <v>2406.17</v>
      </c>
      <c r="Q412" s="89" t="str">
        <f t="shared" ref="Q412" si="2719">IF(P412&gt;3000,"NG","OK")</f>
        <v>OK</v>
      </c>
      <c r="R412" s="6">
        <v>5725.37</v>
      </c>
      <c r="S412" s="27"/>
      <c r="T412" s="27"/>
      <c r="U412" s="31">
        <f t="shared" ref="U412:U475" si="2720">R412-J412</f>
        <v>1455.54</v>
      </c>
      <c r="V412" s="40"/>
      <c r="W412" s="33"/>
      <c r="X412" s="6">
        <v>5979.87</v>
      </c>
      <c r="Y412" s="27"/>
      <c r="Z412" s="27"/>
      <c r="AA412" s="31">
        <f t="shared" ref="AA412:AA475" si="2721">X412-J412</f>
        <v>1710.04</v>
      </c>
      <c r="AB412" s="40"/>
      <c r="AC412" s="33"/>
      <c r="AD412" s="6"/>
      <c r="AE412" s="27"/>
      <c r="AF412" s="27"/>
      <c r="AG412" s="31">
        <f t="shared" ref="AG412:AG475" si="2722">AD412-J412</f>
        <v>-4269.83</v>
      </c>
      <c r="AH412" s="45"/>
      <c r="AI412" s="33"/>
      <c r="AJ412" s="6"/>
      <c r="AK412" s="27"/>
      <c r="AL412" s="27"/>
      <c r="AM412" s="31">
        <f t="shared" ref="AM412:AM475" si="2723">AJ412-J412</f>
        <v>-4269.83</v>
      </c>
      <c r="AN412" s="47"/>
      <c r="AO412" s="33"/>
      <c r="AP412" s="4"/>
      <c r="AQ412" s="4"/>
      <c r="AR412" s="4"/>
      <c r="AS412" s="50">
        <f t="shared" ref="AS412:AS475" si="2724">R412-G412</f>
        <v>2154.511</v>
      </c>
      <c r="AT412" s="27"/>
      <c r="AU412" s="27"/>
      <c r="AV412" s="50">
        <f t="shared" ref="AV412:AV475" si="2725">X412-G412</f>
        <v>2409.011</v>
      </c>
      <c r="AW412" s="27"/>
      <c r="AX412" s="27"/>
      <c r="AY412" s="16"/>
      <c r="AZ412" s="16"/>
      <c r="BB412" s="12">
        <v>3300</v>
      </c>
      <c r="BC412" s="12">
        <v>3900</v>
      </c>
      <c r="BD412" s="12">
        <v>400</v>
      </c>
      <c r="BE412" s="12">
        <v>700</v>
      </c>
      <c r="BF412" s="12">
        <v>3000</v>
      </c>
      <c r="BG412" s="12">
        <v>1300</v>
      </c>
      <c r="BH412" s="12">
        <v>1700</v>
      </c>
      <c r="BI412" s="12">
        <v>1600</v>
      </c>
      <c r="BJ412" s="12">
        <v>2000</v>
      </c>
    </row>
    <row r="413" spans="2:62">
      <c r="B413" s="54">
        <v>45014</v>
      </c>
      <c r="C413" s="55" t="s">
        <v>210</v>
      </c>
      <c r="D413" s="8" t="s">
        <v>41</v>
      </c>
      <c r="E413" s="55" t="s">
        <v>213</v>
      </c>
      <c r="F413" s="5" t="s">
        <v>13</v>
      </c>
      <c r="G413" s="6">
        <v>3662.864</v>
      </c>
      <c r="H413" s="28">
        <f t="shared" ref="H413" si="2726">AVERAGE(G412:G415)</f>
        <v>3564.3224999999998</v>
      </c>
      <c r="I413" s="28">
        <f t="shared" ref="I413" si="2727">STDEV(G412:G415)*3</f>
        <v>252.10282866917635</v>
      </c>
      <c r="J413" s="6">
        <v>4152.59</v>
      </c>
      <c r="K413" s="28">
        <f t="shared" ref="K413" si="2728">AVERAGE(J412:J415)</f>
        <v>4186.3225000000002</v>
      </c>
      <c r="L413" s="28">
        <f t="shared" ref="L413" si="2729">STDEV(J412:J415)*3</f>
        <v>204.48487578547204</v>
      </c>
      <c r="M413" s="31">
        <f t="shared" si="2718"/>
        <v>489.72600000000011</v>
      </c>
      <c r="N413" s="34">
        <f t="shared" ref="N413" si="2730">AVERAGE(M412:M415)</f>
        <v>622</v>
      </c>
      <c r="O413" s="35">
        <f t="shared" ref="O413" si="2731">STDEV(M412:M415)*3</f>
        <v>274.04698928833375</v>
      </c>
      <c r="P413" s="87"/>
      <c r="Q413" s="90" t="str">
        <f t="shared" si="2634"/>
        <v>NG</v>
      </c>
      <c r="R413" s="6">
        <v>5583.96</v>
      </c>
      <c r="S413" s="28">
        <f t="shared" ref="S413" si="2732">AVERAGE(R412:R415)</f>
        <v>5635.335</v>
      </c>
      <c r="T413" s="28">
        <f t="shared" ref="T413" si="2733">STDEV(R412:R415)*3</f>
        <v>197.39671501825958</v>
      </c>
      <c r="U413" s="31">
        <f t="shared" si="2720"/>
        <v>1431.37</v>
      </c>
      <c r="V413" s="41">
        <f t="shared" ref="V413" si="2734">AVERAGE(U412:U415)</f>
        <v>1449.0125</v>
      </c>
      <c r="W413" s="35">
        <f t="shared" ref="W413" si="2735">STDEV(U412:U415)*3</f>
        <v>61.487624974460942</v>
      </c>
      <c r="X413" s="6">
        <v>5795.24</v>
      </c>
      <c r="Y413" s="28">
        <f t="shared" ref="Y413" si="2736">AVERAGE(X412:X415)</f>
        <v>5885.2500000000009</v>
      </c>
      <c r="Z413" s="28">
        <f t="shared" ref="Z413" si="2737">STDEV(X412:X415)*3</f>
        <v>231.80514877802017</v>
      </c>
      <c r="AA413" s="31">
        <f t="shared" si="2721"/>
        <v>1642.6499999999996</v>
      </c>
      <c r="AB413" s="41">
        <f t="shared" ref="AB413" si="2738">AVERAGE(AA412:AA415)</f>
        <v>1698.9275</v>
      </c>
      <c r="AC413" s="35">
        <f t="shared" ref="AC413" si="2739">STDEV(AA412:AA415)*3</f>
        <v>131.95955147316982</v>
      </c>
      <c r="AD413" s="6"/>
      <c r="AE413" s="28" t="e">
        <f t="shared" ref="AE413" si="2740">AVERAGE(AD412:AD415)</f>
        <v>#DIV/0!</v>
      </c>
      <c r="AF413" s="28" t="e">
        <f t="shared" ref="AF413" si="2741">STDEV(AD412:AD415)*3</f>
        <v>#DIV/0!</v>
      </c>
      <c r="AG413" s="31">
        <f t="shared" si="2722"/>
        <v>-4152.59</v>
      </c>
      <c r="AH413" s="46">
        <f t="shared" ref="AH413" si="2742">AVERAGE(AG412:AG415)</f>
        <v>-4186.3225000000002</v>
      </c>
      <c r="AI413" s="35">
        <f t="shared" ref="AI413" si="2743">STDEV(AG412:AG415)*3</f>
        <v>204.48487578547204</v>
      </c>
      <c r="AJ413" s="6"/>
      <c r="AK413" s="28" t="e">
        <f t="shared" ref="AK413" si="2744">AVERAGE(AJ412:AJ415)</f>
        <v>#DIV/0!</v>
      </c>
      <c r="AL413" s="28" t="e">
        <f t="shared" ref="AL413" si="2745">STDEV(AJ412:AJ415)*3</f>
        <v>#DIV/0!</v>
      </c>
      <c r="AM413" s="31">
        <f t="shared" si="2723"/>
        <v>-4152.59</v>
      </c>
      <c r="AN413" s="46">
        <f t="shared" ref="AN413" si="2746">AVERAGE(AM412:AM415)</f>
        <v>-4186.3225000000002</v>
      </c>
      <c r="AO413" s="35">
        <f t="shared" ref="AO413" si="2747">STDEV(AM412:AM415)*3</f>
        <v>204.48487578547204</v>
      </c>
      <c r="AP413" s="25"/>
      <c r="AQ413" s="25"/>
      <c r="AR413" s="25"/>
      <c r="AS413" s="50">
        <f t="shared" si="2724"/>
        <v>1921.096</v>
      </c>
      <c r="AT413" s="28">
        <f t="shared" ref="AT413" si="2748">AVERAGE(AS412:AS415)</f>
        <v>2071.0125000000003</v>
      </c>
      <c r="AU413" s="28">
        <f t="shared" ref="AU413" si="2749">STDEV(AS412:AS415)*3</f>
        <v>315.18068513631982</v>
      </c>
      <c r="AV413" s="50">
        <f t="shared" si="2725"/>
        <v>2132.3759999999997</v>
      </c>
      <c r="AW413" s="28">
        <f t="shared" ref="AW413" si="2750">AVERAGE(AV412:AV415)</f>
        <v>2320.9274999999998</v>
      </c>
      <c r="AX413" s="28">
        <f t="shared" ref="AX413" si="2751">STDEV(AV412:AV415)*3</f>
        <v>389.77825788902129</v>
      </c>
      <c r="AY413" s="2">
        <f t="shared" ref="AY413" si="2752">IF(IF(COUNTBLANK(R412:R415),"",IF(AND(V414="OK",AB414="OK"),V413,AH413))&gt;0,IF(COUNTBLANK(R412:R415),"",IF(AND(V414="OK",AB414="OK"),V413,AH413)),"")</f>
        <v>1449.0125</v>
      </c>
      <c r="AZ413" s="2">
        <f t="shared" ref="AZ413" si="2753">IF(IF(COUNTBLANK(R412:R415),"",IF(AND(V414="OK",AB414="OK"),AB413,AN413))&gt;0,IF(COUNTBLANK(R412:R415),"",IF(AND(V414="OK",AB414="OK"),AB413,AN413)),"")</f>
        <v>1698.9275</v>
      </c>
      <c r="BB413" s="12">
        <v>3300</v>
      </c>
      <c r="BC413" s="12">
        <v>3900</v>
      </c>
      <c r="BD413" s="12">
        <v>400</v>
      </c>
      <c r="BE413" s="12">
        <v>700</v>
      </c>
      <c r="BF413" s="12">
        <v>3000</v>
      </c>
      <c r="BG413" s="12">
        <v>1300</v>
      </c>
      <c r="BH413" s="12">
        <v>1700</v>
      </c>
      <c r="BI413" s="12">
        <v>1600</v>
      </c>
      <c r="BJ413" s="12">
        <v>2000</v>
      </c>
    </row>
    <row r="414" spans="2:62">
      <c r="B414" s="8"/>
      <c r="C414" s="8"/>
      <c r="D414" s="8"/>
      <c r="E414" s="8"/>
      <c r="F414" s="5" t="s">
        <v>14</v>
      </c>
      <c r="G414" s="6">
        <v>3566.15</v>
      </c>
      <c r="H414" s="29"/>
      <c r="I414" s="29"/>
      <c r="J414" s="6">
        <v>4209.33</v>
      </c>
      <c r="K414" s="29"/>
      <c r="L414" s="29"/>
      <c r="M414" s="31">
        <f t="shared" si="2718"/>
        <v>643.17999999999984</v>
      </c>
      <c r="N414" s="36" t="str">
        <f t="shared" ref="N414" si="2754">IF(N413&gt;700,"NG",IF(N413&lt;400,"NG","OK"))</f>
        <v>OK</v>
      </c>
      <c r="O414" s="37"/>
      <c r="P414" s="87"/>
      <c r="Q414" s="90" t="str">
        <f t="shared" si="2634"/>
        <v>NG</v>
      </c>
      <c r="R414" s="6">
        <v>5643.35</v>
      </c>
      <c r="S414" s="29"/>
      <c r="T414" s="29"/>
      <c r="U414" s="31">
        <f t="shared" si="2720"/>
        <v>1434.0200000000004</v>
      </c>
      <c r="V414" s="42" t="str">
        <f>IF(V413&gt;1700,"NG",IF(V413&lt;1300,"NG","OK"))</f>
        <v>OK</v>
      </c>
      <c r="W414" s="37"/>
      <c r="X414" s="6">
        <v>5903.51</v>
      </c>
      <c r="Y414" s="29"/>
      <c r="Z414" s="29"/>
      <c r="AA414" s="31">
        <f t="shared" si="2721"/>
        <v>1694.1800000000003</v>
      </c>
      <c r="AB414" s="42" t="str">
        <f>IF(AB413&gt;2000,"NG",IF(AB413&lt;1600,"NG","OK"))</f>
        <v>OK</v>
      </c>
      <c r="AC414" s="37"/>
      <c r="AD414" s="6"/>
      <c r="AE414" s="29"/>
      <c r="AF414" s="29"/>
      <c r="AG414" s="31">
        <f t="shared" si="2722"/>
        <v>-4209.33</v>
      </c>
      <c r="AH414" s="47" t="str">
        <f>IF(AH413&gt;1700,"NG",IF(AH413&lt;1300,"NG","OK"))</f>
        <v>NG</v>
      </c>
      <c r="AI414" s="37"/>
      <c r="AJ414" s="6"/>
      <c r="AK414" s="29"/>
      <c r="AL414" s="29"/>
      <c r="AM414" s="31">
        <f t="shared" si="2723"/>
        <v>-4209.33</v>
      </c>
      <c r="AN414" s="47" t="str">
        <f>IF(AN413&gt;2000,"NG",IF(AN413&lt;1600,"NG","OK"))</f>
        <v>NG</v>
      </c>
      <c r="AO414" s="37"/>
      <c r="AP414" s="8"/>
      <c r="AQ414" s="8"/>
      <c r="AR414" s="8"/>
      <c r="AS414" s="50">
        <f t="shared" si="2724"/>
        <v>2077.2000000000003</v>
      </c>
      <c r="AT414" s="29"/>
      <c r="AU414" s="29"/>
      <c r="AV414" s="50">
        <f t="shared" si="2725"/>
        <v>2337.36</v>
      </c>
      <c r="AW414" s="29"/>
      <c r="AX414" s="29"/>
      <c r="AY414" s="1"/>
      <c r="AZ414" s="1"/>
      <c r="BB414" s="12">
        <v>3300</v>
      </c>
      <c r="BC414" s="12">
        <v>3900</v>
      </c>
      <c r="BD414" s="12">
        <v>400</v>
      </c>
      <c r="BE414" s="12">
        <v>700</v>
      </c>
      <c r="BF414" s="12">
        <v>3000</v>
      </c>
      <c r="BG414" s="12">
        <v>1300</v>
      </c>
      <c r="BH414" s="12">
        <v>1700</v>
      </c>
      <c r="BI414" s="12">
        <v>1600</v>
      </c>
      <c r="BJ414" s="12">
        <v>2000</v>
      </c>
    </row>
    <row r="415" spans="2:62">
      <c r="B415" s="9"/>
      <c r="C415" s="9"/>
      <c r="D415" s="9"/>
      <c r="E415" s="9"/>
      <c r="F415" s="5" t="s">
        <v>15</v>
      </c>
      <c r="G415" s="6">
        <v>3457.4169999999999</v>
      </c>
      <c r="H415" s="30"/>
      <c r="I415" s="30"/>
      <c r="J415" s="6">
        <v>4113.54</v>
      </c>
      <c r="K415" s="30"/>
      <c r="L415" s="30"/>
      <c r="M415" s="31">
        <f t="shared" si="2718"/>
        <v>656.12300000000005</v>
      </c>
      <c r="N415" s="38"/>
      <c r="O415" s="39"/>
      <c r="P415" s="88"/>
      <c r="Q415" s="91" t="str">
        <f t="shared" si="2634"/>
        <v>NG</v>
      </c>
      <c r="R415" s="6">
        <v>5588.66</v>
      </c>
      <c r="S415" s="30"/>
      <c r="T415" s="30"/>
      <c r="U415" s="31">
        <f t="shared" si="2720"/>
        <v>1475.12</v>
      </c>
      <c r="V415" s="43"/>
      <c r="W415" s="39"/>
      <c r="X415" s="6">
        <v>5862.38</v>
      </c>
      <c r="Y415" s="30"/>
      <c r="Z415" s="30"/>
      <c r="AA415" s="31">
        <f t="shared" si="2721"/>
        <v>1748.8400000000001</v>
      </c>
      <c r="AB415" s="43"/>
      <c r="AC415" s="39"/>
      <c r="AD415" s="6"/>
      <c r="AE415" s="30"/>
      <c r="AF415" s="30"/>
      <c r="AG415" s="31">
        <f t="shared" si="2722"/>
        <v>-4113.54</v>
      </c>
      <c r="AH415" s="48"/>
      <c r="AI415" s="39"/>
      <c r="AJ415" s="6"/>
      <c r="AK415" s="30"/>
      <c r="AL415" s="30"/>
      <c r="AM415" s="31">
        <f t="shared" si="2723"/>
        <v>-4113.54</v>
      </c>
      <c r="AN415" s="48"/>
      <c r="AO415" s="39"/>
      <c r="AP415" s="9"/>
      <c r="AQ415" s="9"/>
      <c r="AR415" s="9"/>
      <c r="AS415" s="50">
        <f t="shared" si="2724"/>
        <v>2131.2429999999999</v>
      </c>
      <c r="AT415" s="30"/>
      <c r="AU415" s="30"/>
      <c r="AV415" s="50">
        <f t="shared" si="2725"/>
        <v>2404.9630000000002</v>
      </c>
      <c r="AW415" s="30"/>
      <c r="AX415" s="30"/>
      <c r="AY415" s="21"/>
      <c r="AZ415" s="21"/>
      <c r="BB415" s="12">
        <v>3300</v>
      </c>
      <c r="BC415" s="12">
        <v>3900</v>
      </c>
      <c r="BD415" s="12">
        <v>400</v>
      </c>
      <c r="BE415" s="12">
        <v>700</v>
      </c>
      <c r="BF415" s="12">
        <v>3000</v>
      </c>
      <c r="BG415" s="12">
        <v>1300</v>
      </c>
      <c r="BH415" s="12">
        <v>1700</v>
      </c>
      <c r="BI415" s="12">
        <v>1600</v>
      </c>
      <c r="BJ415" s="12">
        <v>2000</v>
      </c>
    </row>
    <row r="416" spans="2:62">
      <c r="B416" s="4"/>
      <c r="C416" s="4"/>
      <c r="D416" s="4"/>
      <c r="E416" s="4"/>
      <c r="F416" s="5" t="s">
        <v>12</v>
      </c>
      <c r="G416" s="6">
        <v>3575.0630000000001</v>
      </c>
      <c r="H416" s="27"/>
      <c r="I416" s="27"/>
      <c r="J416" s="6">
        <v>4260.0200000000004</v>
      </c>
      <c r="K416" s="27"/>
      <c r="L416" s="27"/>
      <c r="M416" s="31">
        <f t="shared" si="2718"/>
        <v>684.95700000000033</v>
      </c>
      <c r="N416" s="32"/>
      <c r="O416" s="33"/>
      <c r="P416" s="86">
        <v>2371.58</v>
      </c>
      <c r="Q416" s="89" t="str">
        <f t="shared" ref="Q416" si="2755">IF(P416&gt;3000,"NG","OK")</f>
        <v>OK</v>
      </c>
      <c r="R416" s="6">
        <v>5623.08</v>
      </c>
      <c r="S416" s="27"/>
      <c r="T416" s="27"/>
      <c r="U416" s="31">
        <f t="shared" si="2720"/>
        <v>1363.0599999999995</v>
      </c>
      <c r="V416" s="40"/>
      <c r="W416" s="33"/>
      <c r="X416" s="6">
        <v>5787.36</v>
      </c>
      <c r="Y416" s="27"/>
      <c r="Z416" s="27"/>
      <c r="AA416" s="31">
        <f t="shared" si="2721"/>
        <v>1527.3399999999992</v>
      </c>
      <c r="AB416" s="40"/>
      <c r="AC416" s="33"/>
      <c r="AD416" s="6"/>
      <c r="AE416" s="27"/>
      <c r="AF416" s="27"/>
      <c r="AG416" s="31">
        <f t="shared" si="2722"/>
        <v>-4260.0200000000004</v>
      </c>
      <c r="AH416" s="45"/>
      <c r="AI416" s="33"/>
      <c r="AJ416" s="6"/>
      <c r="AK416" s="27"/>
      <c r="AL416" s="27"/>
      <c r="AM416" s="31">
        <f t="shared" si="2723"/>
        <v>-4260.0200000000004</v>
      </c>
      <c r="AN416" s="47"/>
      <c r="AO416" s="33"/>
      <c r="AP416" s="4"/>
      <c r="AQ416" s="4"/>
      <c r="AR416" s="4"/>
      <c r="AS416" s="50">
        <f t="shared" si="2724"/>
        <v>2048.0169999999998</v>
      </c>
      <c r="AT416" s="27"/>
      <c r="AU416" s="27"/>
      <c r="AV416" s="50">
        <f t="shared" si="2725"/>
        <v>2212.2969999999996</v>
      </c>
      <c r="AW416" s="27"/>
      <c r="AX416" s="27"/>
      <c r="AY416" s="16"/>
      <c r="AZ416" s="16"/>
      <c r="BB416" s="12">
        <v>3300</v>
      </c>
      <c r="BC416" s="12">
        <v>3900</v>
      </c>
      <c r="BD416" s="12">
        <v>400</v>
      </c>
      <c r="BE416" s="12">
        <v>700</v>
      </c>
      <c r="BF416" s="12">
        <v>3000</v>
      </c>
      <c r="BG416" s="12">
        <v>1300</v>
      </c>
      <c r="BH416" s="12">
        <v>1700</v>
      </c>
      <c r="BI416" s="12">
        <v>1600</v>
      </c>
      <c r="BJ416" s="12">
        <v>2000</v>
      </c>
    </row>
    <row r="417" spans="2:62">
      <c r="B417" s="54">
        <v>45014</v>
      </c>
      <c r="C417" s="55" t="s">
        <v>210</v>
      </c>
      <c r="D417" s="8" t="s">
        <v>41</v>
      </c>
      <c r="E417" s="55" t="s">
        <v>214</v>
      </c>
      <c r="F417" s="5" t="s">
        <v>13</v>
      </c>
      <c r="G417" s="6">
        <v>3674.768</v>
      </c>
      <c r="H417" s="28">
        <f t="shared" ref="H417" si="2756">AVERAGE(G416:G419)</f>
        <v>3600.8177500000002</v>
      </c>
      <c r="I417" s="28">
        <f t="shared" ref="I417" si="2757">STDEV(G416:G419)*3</f>
        <v>261.76837961115569</v>
      </c>
      <c r="J417" s="6">
        <v>4218.6499999999996</v>
      </c>
      <c r="K417" s="28">
        <f t="shared" ref="K417" si="2758">AVERAGE(J416:J419)</f>
        <v>4202.6450000000004</v>
      </c>
      <c r="L417" s="28">
        <f t="shared" ref="L417" si="2759">STDEV(J416:J419)*3</f>
        <v>167.88322101985122</v>
      </c>
      <c r="M417" s="31">
        <f t="shared" si="2718"/>
        <v>543.88199999999961</v>
      </c>
      <c r="N417" s="34">
        <f t="shared" ref="N417" si="2760">AVERAGE(M416:M419)</f>
        <v>601.82724999999994</v>
      </c>
      <c r="O417" s="35">
        <f t="shared" ref="O417" si="2761">STDEV(M416:M419)*3</f>
        <v>214.10920403908389</v>
      </c>
      <c r="P417" s="87"/>
      <c r="Q417" s="90" t="str">
        <f t="shared" ref="Q417:Q447" si="2762">IF(Q416&gt;700,"NG",IF(Q416&lt;400,"NG","OK"))</f>
        <v>NG</v>
      </c>
      <c r="R417" s="6">
        <v>5761.2</v>
      </c>
      <c r="S417" s="28">
        <f t="shared" ref="S417" si="2763">AVERAGE(R416:R419)</f>
        <v>5713.4549999999999</v>
      </c>
      <c r="T417" s="28">
        <f t="shared" ref="T417" si="2764">STDEV(R416:R419)*3</f>
        <v>250.48232213072384</v>
      </c>
      <c r="U417" s="31">
        <f t="shared" si="2720"/>
        <v>1542.5500000000002</v>
      </c>
      <c r="V417" s="41">
        <f t="shared" ref="V417" si="2765">AVERAGE(U416:U419)</f>
        <v>1510.81</v>
      </c>
      <c r="W417" s="35">
        <f t="shared" ref="W417" si="2766">STDEV(U416:U419)*3</f>
        <v>306.41704228061519</v>
      </c>
      <c r="X417" s="6">
        <v>6042.02</v>
      </c>
      <c r="Y417" s="28">
        <f t="shared" ref="Y417" si="2767">AVERAGE(X416:X419)</f>
        <v>5922.2325000000001</v>
      </c>
      <c r="Z417" s="28">
        <f t="shared" ref="Z417" si="2768">STDEV(X416:X419)*3</f>
        <v>360.786372282824</v>
      </c>
      <c r="AA417" s="31">
        <f t="shared" si="2721"/>
        <v>1823.3700000000008</v>
      </c>
      <c r="AB417" s="41">
        <f t="shared" ref="AB417" si="2769">AVERAGE(AA416:AA419)</f>
        <v>1719.5875000000001</v>
      </c>
      <c r="AC417" s="35">
        <f t="shared" ref="AC417" si="2770">STDEV(AA416:AA419)*3</f>
        <v>402.09753173204308</v>
      </c>
      <c r="AD417" s="6"/>
      <c r="AE417" s="28" t="e">
        <f t="shared" ref="AE417" si="2771">AVERAGE(AD416:AD419)</f>
        <v>#DIV/0!</v>
      </c>
      <c r="AF417" s="28" t="e">
        <f t="shared" ref="AF417" si="2772">STDEV(AD416:AD419)*3</f>
        <v>#DIV/0!</v>
      </c>
      <c r="AG417" s="31">
        <f t="shared" si="2722"/>
        <v>-4218.6499999999996</v>
      </c>
      <c r="AH417" s="46">
        <f t="shared" ref="AH417" si="2773">AVERAGE(AG416:AG419)</f>
        <v>-4202.6450000000004</v>
      </c>
      <c r="AI417" s="35">
        <f t="shared" ref="AI417" si="2774">STDEV(AG416:AG419)*3</f>
        <v>167.88322101985122</v>
      </c>
      <c r="AJ417" s="6"/>
      <c r="AK417" s="28" t="e">
        <f t="shared" ref="AK417" si="2775">AVERAGE(AJ416:AJ419)</f>
        <v>#DIV/0!</v>
      </c>
      <c r="AL417" s="28" t="e">
        <f t="shared" ref="AL417" si="2776">STDEV(AJ416:AJ419)*3</f>
        <v>#DIV/0!</v>
      </c>
      <c r="AM417" s="31">
        <f t="shared" si="2723"/>
        <v>-4218.6499999999996</v>
      </c>
      <c r="AN417" s="46">
        <f t="shared" ref="AN417" si="2777">AVERAGE(AM416:AM419)</f>
        <v>-4202.6450000000004</v>
      </c>
      <c r="AO417" s="35">
        <f t="shared" ref="AO417" si="2778">STDEV(AM416:AM419)*3</f>
        <v>167.88322101985122</v>
      </c>
      <c r="AP417" s="25"/>
      <c r="AQ417" s="25"/>
      <c r="AR417" s="25"/>
      <c r="AS417" s="50">
        <f t="shared" si="2724"/>
        <v>2086.4319999999998</v>
      </c>
      <c r="AT417" s="28">
        <f t="shared" ref="AT417" si="2779">AVERAGE(AS416:AS419)</f>
        <v>2112.6372499999998</v>
      </c>
      <c r="AU417" s="28">
        <f t="shared" ref="AU417" si="2780">STDEV(AS416:AS419)*3</f>
        <v>170.69353770500561</v>
      </c>
      <c r="AV417" s="50">
        <f t="shared" si="2725"/>
        <v>2367.2520000000004</v>
      </c>
      <c r="AW417" s="28">
        <f t="shared" ref="AW417" si="2781">AVERAGE(AV416:AV419)</f>
        <v>2321.4147499999999</v>
      </c>
      <c r="AX417" s="28">
        <f t="shared" ref="AX417" si="2782">STDEV(AV416:AV419)*3</f>
        <v>222.17699785137626</v>
      </c>
      <c r="AY417" s="2">
        <f t="shared" ref="AY417" si="2783">IF(IF(COUNTBLANK(R416:R419),"",IF(AND(V418="OK",AB418="OK"),V417,AH417))&gt;0,IF(COUNTBLANK(R416:R419),"",IF(AND(V418="OK",AB418="OK"),V417,AH417)),"")</f>
        <v>1510.81</v>
      </c>
      <c r="AZ417" s="2">
        <f t="shared" ref="AZ417" si="2784">IF(IF(COUNTBLANK(R416:R419),"",IF(AND(V418="OK",AB418="OK"),AB417,AN417))&gt;0,IF(COUNTBLANK(R416:R419),"",IF(AND(V418="OK",AB418="OK"),AB417,AN417)),"")</f>
        <v>1719.5875000000001</v>
      </c>
      <c r="BB417" s="12">
        <v>3300</v>
      </c>
      <c r="BC417" s="12">
        <v>3900</v>
      </c>
      <c r="BD417" s="12">
        <v>400</v>
      </c>
      <c r="BE417" s="12">
        <v>700</v>
      </c>
      <c r="BF417" s="12">
        <v>3000</v>
      </c>
      <c r="BG417" s="12">
        <v>1300</v>
      </c>
      <c r="BH417" s="12">
        <v>1700</v>
      </c>
      <c r="BI417" s="12">
        <v>1600</v>
      </c>
      <c r="BJ417" s="12">
        <v>2000</v>
      </c>
    </row>
    <row r="418" spans="2:62">
      <c r="B418" s="8"/>
      <c r="C418" s="8"/>
      <c r="D418" s="8"/>
      <c r="E418" s="8"/>
      <c r="F418" s="5" t="s">
        <v>14</v>
      </c>
      <c r="G418" s="6">
        <v>3664.8890000000001</v>
      </c>
      <c r="H418" s="29"/>
      <c r="I418" s="29"/>
      <c r="J418" s="6">
        <v>4205.67</v>
      </c>
      <c r="K418" s="29"/>
      <c r="L418" s="29"/>
      <c r="M418" s="31">
        <f t="shared" si="2718"/>
        <v>540.78099999999995</v>
      </c>
      <c r="N418" s="36" t="str">
        <f t="shared" ref="N418" si="2785">IF(N417&gt;700,"NG",IF(N417&lt;400,"NG","OK"))</f>
        <v>OK</v>
      </c>
      <c r="O418" s="37"/>
      <c r="P418" s="87"/>
      <c r="Q418" s="90" t="str">
        <f t="shared" si="2762"/>
        <v>NG</v>
      </c>
      <c r="R418" s="6">
        <v>5803.9</v>
      </c>
      <c r="S418" s="29"/>
      <c r="T418" s="29"/>
      <c r="U418" s="31">
        <f t="shared" si="2720"/>
        <v>1598.2299999999996</v>
      </c>
      <c r="V418" s="42" t="str">
        <f>IF(V417&gt;1700,"NG",IF(V417&lt;1300,"NG","OK"))</f>
        <v>OK</v>
      </c>
      <c r="W418" s="37"/>
      <c r="X418" s="6">
        <v>6003.04</v>
      </c>
      <c r="Y418" s="29"/>
      <c r="Z418" s="29"/>
      <c r="AA418" s="31">
        <f t="shared" si="2721"/>
        <v>1797.37</v>
      </c>
      <c r="AB418" s="42" t="str">
        <f>IF(AB417&gt;2000,"NG",IF(AB417&lt;1600,"NG","OK"))</f>
        <v>OK</v>
      </c>
      <c r="AC418" s="37"/>
      <c r="AD418" s="6"/>
      <c r="AE418" s="29"/>
      <c r="AF418" s="29"/>
      <c r="AG418" s="31">
        <f t="shared" si="2722"/>
        <v>-4205.67</v>
      </c>
      <c r="AH418" s="47" t="str">
        <f>IF(AH417&gt;1700,"NG",IF(AH417&lt;1300,"NG","OK"))</f>
        <v>NG</v>
      </c>
      <c r="AI418" s="37"/>
      <c r="AJ418" s="6"/>
      <c r="AK418" s="29"/>
      <c r="AL418" s="29"/>
      <c r="AM418" s="31">
        <f t="shared" si="2723"/>
        <v>-4205.67</v>
      </c>
      <c r="AN418" s="47" t="str">
        <f>IF(AN417&gt;2000,"NG",IF(AN417&lt;1600,"NG","OK"))</f>
        <v>NG</v>
      </c>
      <c r="AO418" s="37"/>
      <c r="AP418" s="8"/>
      <c r="AQ418" s="8"/>
      <c r="AR418" s="8"/>
      <c r="AS418" s="50">
        <f t="shared" si="2724"/>
        <v>2139.0109999999995</v>
      </c>
      <c r="AT418" s="29"/>
      <c r="AU418" s="29"/>
      <c r="AV418" s="50">
        <f t="shared" si="2725"/>
        <v>2338.1509999999998</v>
      </c>
      <c r="AW418" s="29"/>
      <c r="AX418" s="29"/>
      <c r="AY418" s="1"/>
      <c r="AZ418" s="1"/>
      <c r="BB418" s="12">
        <v>3300</v>
      </c>
      <c r="BC418" s="12">
        <v>3900</v>
      </c>
      <c r="BD418" s="12">
        <v>400</v>
      </c>
      <c r="BE418" s="12">
        <v>700</v>
      </c>
      <c r="BF418" s="12">
        <v>3000</v>
      </c>
      <c r="BG418" s="12">
        <v>1300</v>
      </c>
      <c r="BH418" s="12">
        <v>1700</v>
      </c>
      <c r="BI418" s="12">
        <v>1600</v>
      </c>
      <c r="BJ418" s="12">
        <v>2000</v>
      </c>
    </row>
    <row r="419" spans="2:62">
      <c r="B419" s="9"/>
      <c r="C419" s="9"/>
      <c r="D419" s="9"/>
      <c r="E419" s="9"/>
      <c r="F419" s="5" t="s">
        <v>15</v>
      </c>
      <c r="G419" s="6">
        <v>3488.5509999999999</v>
      </c>
      <c r="H419" s="30"/>
      <c r="I419" s="30"/>
      <c r="J419" s="6">
        <v>4126.24</v>
      </c>
      <c r="K419" s="30"/>
      <c r="L419" s="30"/>
      <c r="M419" s="31">
        <f t="shared" si="2718"/>
        <v>637.68899999999985</v>
      </c>
      <c r="N419" s="38"/>
      <c r="O419" s="39"/>
      <c r="P419" s="88"/>
      <c r="Q419" s="91" t="str">
        <f t="shared" si="2762"/>
        <v>NG</v>
      </c>
      <c r="R419" s="6">
        <v>5665.64</v>
      </c>
      <c r="S419" s="30"/>
      <c r="T419" s="30"/>
      <c r="U419" s="31">
        <f t="shared" si="2720"/>
        <v>1539.4000000000005</v>
      </c>
      <c r="V419" s="43"/>
      <c r="W419" s="39"/>
      <c r="X419" s="6">
        <v>5856.51</v>
      </c>
      <c r="Y419" s="30"/>
      <c r="Z419" s="30"/>
      <c r="AA419" s="31">
        <f t="shared" si="2721"/>
        <v>1730.2700000000004</v>
      </c>
      <c r="AB419" s="42"/>
      <c r="AC419" s="39"/>
      <c r="AD419" s="6"/>
      <c r="AE419" s="30"/>
      <c r="AF419" s="30"/>
      <c r="AG419" s="31">
        <f t="shared" si="2722"/>
        <v>-4126.24</v>
      </c>
      <c r="AH419" s="48"/>
      <c r="AI419" s="39"/>
      <c r="AJ419" s="6"/>
      <c r="AK419" s="30"/>
      <c r="AL419" s="30"/>
      <c r="AM419" s="31">
        <f t="shared" si="2723"/>
        <v>-4126.24</v>
      </c>
      <c r="AN419" s="48"/>
      <c r="AO419" s="39"/>
      <c r="AP419" s="9"/>
      <c r="AQ419" s="9"/>
      <c r="AR419" s="9"/>
      <c r="AS419" s="50">
        <f t="shared" si="2724"/>
        <v>2177.0890000000004</v>
      </c>
      <c r="AT419" s="30"/>
      <c r="AU419" s="30"/>
      <c r="AV419" s="50">
        <f t="shared" si="2725"/>
        <v>2367.9590000000003</v>
      </c>
      <c r="AW419" s="30"/>
      <c r="AX419" s="30"/>
      <c r="AY419" s="21"/>
      <c r="AZ419" s="21"/>
      <c r="BB419" s="12">
        <v>3300</v>
      </c>
      <c r="BC419" s="12">
        <v>3900</v>
      </c>
      <c r="BD419" s="12">
        <v>400</v>
      </c>
      <c r="BE419" s="12">
        <v>700</v>
      </c>
      <c r="BF419" s="12">
        <v>3000</v>
      </c>
      <c r="BG419" s="12">
        <v>1300</v>
      </c>
      <c r="BH419" s="12">
        <v>1700</v>
      </c>
      <c r="BI419" s="12">
        <v>1600</v>
      </c>
      <c r="BJ419" s="12">
        <v>2000</v>
      </c>
    </row>
    <row r="420" spans="2:62">
      <c r="B420" s="4"/>
      <c r="C420" s="4"/>
      <c r="D420" s="4"/>
      <c r="E420" s="4"/>
      <c r="F420" s="5" t="s">
        <v>12</v>
      </c>
      <c r="G420" s="6">
        <v>3480.2849999999999</v>
      </c>
      <c r="H420" s="27"/>
      <c r="I420" s="27"/>
      <c r="J420" s="6">
        <v>4179.91</v>
      </c>
      <c r="K420" s="27"/>
      <c r="L420" s="27"/>
      <c r="M420" s="31">
        <f t="shared" si="2718"/>
        <v>699.625</v>
      </c>
      <c r="N420" s="32"/>
      <c r="O420" s="33"/>
      <c r="P420" s="86">
        <v>2376.13</v>
      </c>
      <c r="Q420" s="89" t="str">
        <f t="shared" ref="Q420" si="2786">IF(P420&gt;3000,"NG","OK")</f>
        <v>OK</v>
      </c>
      <c r="R420" s="6">
        <v>5574.88</v>
      </c>
      <c r="S420" s="27"/>
      <c r="T420" s="27"/>
      <c r="U420" s="31">
        <f t="shared" si="2720"/>
        <v>1394.9700000000003</v>
      </c>
      <c r="V420" s="40"/>
      <c r="W420" s="33"/>
      <c r="X420" s="6">
        <v>5809.7</v>
      </c>
      <c r="Y420" s="27"/>
      <c r="Z420" s="27"/>
      <c r="AA420" s="31">
        <f t="shared" si="2721"/>
        <v>1629.79</v>
      </c>
      <c r="AB420" s="40"/>
      <c r="AC420" s="33"/>
      <c r="AD420" s="6"/>
      <c r="AE420" s="27"/>
      <c r="AF420" s="27"/>
      <c r="AG420" s="31">
        <f t="shared" si="2722"/>
        <v>-4179.91</v>
      </c>
      <c r="AH420" s="45"/>
      <c r="AI420" s="33"/>
      <c r="AJ420" s="6"/>
      <c r="AK420" s="27"/>
      <c r="AL420" s="27"/>
      <c r="AM420" s="31">
        <f t="shared" si="2723"/>
        <v>-4179.91</v>
      </c>
      <c r="AN420" s="47"/>
      <c r="AO420" s="33"/>
      <c r="AP420" s="4"/>
      <c r="AQ420" s="4"/>
      <c r="AR420" s="4"/>
      <c r="AS420" s="50">
        <f t="shared" si="2724"/>
        <v>2094.5950000000003</v>
      </c>
      <c r="AT420" s="27"/>
      <c r="AU420" s="27"/>
      <c r="AV420" s="50">
        <f t="shared" si="2725"/>
        <v>2329.415</v>
      </c>
      <c r="AW420" s="27"/>
      <c r="AX420" s="27"/>
      <c r="AY420" s="16"/>
      <c r="AZ420" s="16"/>
      <c r="BB420" s="12">
        <v>3300</v>
      </c>
      <c r="BC420" s="12">
        <v>3900</v>
      </c>
      <c r="BD420" s="12">
        <v>400</v>
      </c>
      <c r="BE420" s="12">
        <v>700</v>
      </c>
      <c r="BF420" s="12">
        <v>3000</v>
      </c>
      <c r="BG420" s="12">
        <v>1300</v>
      </c>
      <c r="BH420" s="12">
        <v>1700</v>
      </c>
      <c r="BI420" s="12">
        <v>1600</v>
      </c>
      <c r="BJ420" s="12">
        <v>2000</v>
      </c>
    </row>
    <row r="421" spans="2:62">
      <c r="B421" s="54">
        <v>45016</v>
      </c>
      <c r="C421" s="55" t="s">
        <v>69</v>
      </c>
      <c r="D421" s="8" t="s">
        <v>41</v>
      </c>
      <c r="E421" s="55" t="s">
        <v>215</v>
      </c>
      <c r="F421" s="5" t="s">
        <v>13</v>
      </c>
      <c r="G421" s="6">
        <v>3561.3780000000002</v>
      </c>
      <c r="H421" s="28">
        <f t="shared" ref="H421" si="2787">AVERAGE(G420:G423)</f>
        <v>3559.7335000000003</v>
      </c>
      <c r="I421" s="28">
        <f t="shared" ref="I421" si="2788">STDEV(G420:G423)*3</f>
        <v>186.29127503723851</v>
      </c>
      <c r="J421" s="6">
        <v>4247.53</v>
      </c>
      <c r="K421" s="28">
        <f t="shared" ref="K421" si="2789">AVERAGE(J420:J423)</f>
        <v>4185.2874999999995</v>
      </c>
      <c r="L421" s="28">
        <f t="shared" ref="L421" si="2790">STDEV(J420:J423)*3</f>
        <v>131.69193226997569</v>
      </c>
      <c r="M421" s="31">
        <f t="shared" si="2718"/>
        <v>686.15199999999959</v>
      </c>
      <c r="N421" s="34">
        <f t="shared" ref="N421" si="2791">AVERAGE(M420:M423)</f>
        <v>625.55399999999997</v>
      </c>
      <c r="O421" s="35">
        <f t="shared" ref="O421" si="2792">STDEV(M420:M423)*3</f>
        <v>258.29667460112637</v>
      </c>
      <c r="P421" s="87"/>
      <c r="Q421" s="90" t="str">
        <f t="shared" si="2762"/>
        <v>NG</v>
      </c>
      <c r="R421" s="6">
        <v>5647.68</v>
      </c>
      <c r="S421" s="28">
        <f t="shared" ref="S421" si="2793">AVERAGE(R420:R423)</f>
        <v>5573.2875000000004</v>
      </c>
      <c r="T421" s="28">
        <f t="shared" ref="T421" si="2794">STDEV(R420:R423)*3</f>
        <v>159.79693371588868</v>
      </c>
      <c r="U421" s="31">
        <f t="shared" si="2720"/>
        <v>1400.1500000000005</v>
      </c>
      <c r="V421" s="41">
        <f t="shared" ref="V421" si="2795">AVERAGE(U420:U423)</f>
        <v>1388.0000000000002</v>
      </c>
      <c r="W421" s="35">
        <f t="shared" ref="W421" si="2796">STDEV(U420:U423)*3</f>
        <v>35.702050361288997</v>
      </c>
      <c r="X421" s="6">
        <v>5926.92</v>
      </c>
      <c r="Y421" s="28">
        <f t="shared" ref="Y421" si="2797">AVERAGE(X420:X423)</f>
        <v>5855.9174999999996</v>
      </c>
      <c r="Z421" s="28">
        <f t="shared" ref="Z421" si="2798">STDEV(X420:X423)*3</f>
        <v>185.31916421406612</v>
      </c>
      <c r="AA421" s="31">
        <f t="shared" si="2721"/>
        <v>1679.3900000000003</v>
      </c>
      <c r="AB421" s="41">
        <f t="shared" ref="AB421" si="2799">AVERAGE(AA420:AA423)</f>
        <v>1670.63</v>
      </c>
      <c r="AC421" s="35">
        <f t="shared" ref="AC421" si="2800">STDEV(AA420:AA423)*3</f>
        <v>115.53054920669294</v>
      </c>
      <c r="AD421" s="6"/>
      <c r="AE421" s="28" t="e">
        <f t="shared" ref="AE421" si="2801">AVERAGE(AD420:AD423)</f>
        <v>#DIV/0!</v>
      </c>
      <c r="AF421" s="28" t="e">
        <f t="shared" ref="AF421" si="2802">STDEV(AD420:AD423)*3</f>
        <v>#DIV/0!</v>
      </c>
      <c r="AG421" s="31">
        <f t="shared" si="2722"/>
        <v>-4247.53</v>
      </c>
      <c r="AH421" s="46">
        <f t="shared" ref="AH421" si="2803">AVERAGE(AG420:AG423)</f>
        <v>-4185.2874999999995</v>
      </c>
      <c r="AI421" s="35">
        <f t="shared" ref="AI421" si="2804">STDEV(AG420:AG423)*3</f>
        <v>131.69193226997569</v>
      </c>
      <c r="AJ421" s="6"/>
      <c r="AK421" s="28" t="e">
        <f t="shared" ref="AK421" si="2805">AVERAGE(AJ420:AJ423)</f>
        <v>#DIV/0!</v>
      </c>
      <c r="AL421" s="28" t="e">
        <f t="shared" ref="AL421" si="2806">STDEV(AJ420:AJ423)*3</f>
        <v>#DIV/0!</v>
      </c>
      <c r="AM421" s="31">
        <f t="shared" si="2723"/>
        <v>-4247.53</v>
      </c>
      <c r="AN421" s="46">
        <f t="shared" ref="AN421" si="2807">AVERAGE(AM420:AM423)</f>
        <v>-4185.2874999999995</v>
      </c>
      <c r="AO421" s="35">
        <f t="shared" ref="AO421" si="2808">STDEV(AM420:AM423)*3</f>
        <v>131.69193226997569</v>
      </c>
      <c r="AP421" s="25"/>
      <c r="AQ421" s="25"/>
      <c r="AR421" s="25"/>
      <c r="AS421" s="50">
        <f t="shared" si="2724"/>
        <v>2086.3020000000001</v>
      </c>
      <c r="AT421" s="28">
        <f t="shared" ref="AT421" si="2809">AVERAGE(AS420:AS423)</f>
        <v>2013.5540000000001</v>
      </c>
      <c r="AU421" s="28">
        <f t="shared" ref="AU421" si="2810">STDEV(AS420:AS423)*3</f>
        <v>284.00184920172637</v>
      </c>
      <c r="AV421" s="50">
        <f t="shared" si="2725"/>
        <v>2365.5419999999999</v>
      </c>
      <c r="AW421" s="28">
        <f t="shared" ref="AW421" si="2811">AVERAGE(AV420:AV423)</f>
        <v>2296.1840000000002</v>
      </c>
      <c r="AX421" s="28">
        <f t="shared" ref="AX421" si="2812">STDEV(AV420:AV423)*3</f>
        <v>264.43225448118045</v>
      </c>
      <c r="AY421" s="2">
        <f t="shared" ref="AY421" si="2813">IF(IF(COUNTBLANK(R420:R423),"",IF(AND(V422="OK",AB422="OK"),V421,AH421))&gt;0,IF(COUNTBLANK(R420:R423),"",IF(AND(V422="OK",AB422="OK"),V421,AH421)),"")</f>
        <v>1388.0000000000002</v>
      </c>
      <c r="AZ421" s="2">
        <f t="shared" ref="AZ421" si="2814">IF(IF(COUNTBLANK(R420:R423),"",IF(AND(V422="OK",AB422="OK"),AB421,AN421))&gt;0,IF(COUNTBLANK(R420:R423),"",IF(AND(V422="OK",AB422="OK"),AB421,AN421)),"")</f>
        <v>1670.63</v>
      </c>
      <c r="BB421" s="12">
        <v>3300</v>
      </c>
      <c r="BC421" s="12">
        <v>3900</v>
      </c>
      <c r="BD421" s="12">
        <v>400</v>
      </c>
      <c r="BE421" s="12">
        <v>700</v>
      </c>
      <c r="BF421" s="12">
        <v>3000</v>
      </c>
      <c r="BG421" s="12">
        <v>1300</v>
      </c>
      <c r="BH421" s="12">
        <v>1700</v>
      </c>
      <c r="BI421" s="12">
        <v>1600</v>
      </c>
      <c r="BJ421" s="12">
        <v>2000</v>
      </c>
    </row>
    <row r="422" spans="2:62">
      <c r="B422" s="8"/>
      <c r="C422" s="8"/>
      <c r="D422" s="8"/>
      <c r="E422" s="8"/>
      <c r="F422" s="5" t="s">
        <v>14</v>
      </c>
      <c r="G422" s="6">
        <v>3632.002</v>
      </c>
      <c r="H422" s="29"/>
      <c r="I422" s="29"/>
      <c r="J422" s="6">
        <v>4145.43</v>
      </c>
      <c r="K422" s="29"/>
      <c r="L422" s="29"/>
      <c r="M422" s="31">
        <f t="shared" si="2718"/>
        <v>513.42800000000034</v>
      </c>
      <c r="N422" s="36" t="str">
        <f t="shared" ref="N422" si="2815">IF(N421&gt;700,"NG",IF(N421&lt;400,"NG","OK"))</f>
        <v>OK</v>
      </c>
      <c r="O422" s="37"/>
      <c r="P422" s="87"/>
      <c r="Q422" s="90" t="str">
        <f t="shared" si="2762"/>
        <v>NG</v>
      </c>
      <c r="R422" s="6">
        <v>5528.66</v>
      </c>
      <c r="S422" s="29"/>
      <c r="T422" s="29"/>
      <c r="U422" s="31">
        <f t="shared" si="2720"/>
        <v>1383.2299999999996</v>
      </c>
      <c r="V422" s="42" t="str">
        <f>IF(V421&gt;1700,"NG",IF(V421&lt;1300,"NG","OK"))</f>
        <v>OK</v>
      </c>
      <c r="W422" s="37"/>
      <c r="X422" s="6">
        <v>5799.01</v>
      </c>
      <c r="Y422" s="29"/>
      <c r="Z422" s="29"/>
      <c r="AA422" s="31">
        <f t="shared" si="2721"/>
        <v>1653.58</v>
      </c>
      <c r="AB422" s="42" t="str">
        <f>IF(AB421&gt;2000,"NG",IF(AB421&lt;1600,"NG","OK"))</f>
        <v>OK</v>
      </c>
      <c r="AC422" s="37"/>
      <c r="AD422" s="6"/>
      <c r="AE422" s="29"/>
      <c r="AF422" s="29"/>
      <c r="AG422" s="31">
        <f t="shared" si="2722"/>
        <v>-4145.43</v>
      </c>
      <c r="AH422" s="47" t="str">
        <f>IF(AH421&gt;1700,"NG",IF(AH421&lt;1300,"NG","OK"))</f>
        <v>NG</v>
      </c>
      <c r="AI422" s="37"/>
      <c r="AJ422" s="6"/>
      <c r="AK422" s="29"/>
      <c r="AL422" s="29"/>
      <c r="AM422" s="31">
        <f t="shared" si="2723"/>
        <v>-4145.43</v>
      </c>
      <c r="AN422" s="47" t="str">
        <f>IF(AN421&gt;2000,"NG",IF(AN421&lt;1600,"NG","OK"))</f>
        <v>NG</v>
      </c>
      <c r="AO422" s="37"/>
      <c r="AP422" s="8"/>
      <c r="AQ422" s="8"/>
      <c r="AR422" s="8"/>
      <c r="AS422" s="50">
        <f t="shared" si="2724"/>
        <v>1896.6579999999999</v>
      </c>
      <c r="AT422" s="29"/>
      <c r="AU422" s="29"/>
      <c r="AV422" s="50">
        <f t="shared" si="2725"/>
        <v>2167.0080000000003</v>
      </c>
      <c r="AW422" s="29"/>
      <c r="AX422" s="29"/>
      <c r="AY422" s="1"/>
      <c r="AZ422" s="1"/>
      <c r="BB422" s="12">
        <v>3300</v>
      </c>
      <c r="BC422" s="12">
        <v>3900</v>
      </c>
      <c r="BD422" s="12">
        <v>400</v>
      </c>
      <c r="BE422" s="12">
        <v>700</v>
      </c>
      <c r="BF422" s="12">
        <v>3000</v>
      </c>
      <c r="BG422" s="12">
        <v>1300</v>
      </c>
      <c r="BH422" s="12">
        <v>1700</v>
      </c>
      <c r="BI422" s="12">
        <v>1600</v>
      </c>
      <c r="BJ422" s="12">
        <v>2000</v>
      </c>
    </row>
    <row r="423" spans="2:62">
      <c r="B423" s="9"/>
      <c r="C423" s="9"/>
      <c r="D423" s="9"/>
      <c r="E423" s="9"/>
      <c r="F423" s="5" t="s">
        <v>15</v>
      </c>
      <c r="G423" s="6">
        <v>3565.2689999999998</v>
      </c>
      <c r="H423" s="30"/>
      <c r="I423" s="30"/>
      <c r="J423" s="6">
        <v>4168.28</v>
      </c>
      <c r="K423" s="30"/>
      <c r="L423" s="30"/>
      <c r="M423" s="31">
        <f t="shared" si="2718"/>
        <v>603.01099999999997</v>
      </c>
      <c r="N423" s="38"/>
      <c r="O423" s="39"/>
      <c r="P423" s="88"/>
      <c r="Q423" s="91" t="str">
        <f t="shared" si="2762"/>
        <v>NG</v>
      </c>
      <c r="R423" s="6">
        <v>5541.93</v>
      </c>
      <c r="S423" s="30"/>
      <c r="T423" s="30"/>
      <c r="U423" s="31">
        <f t="shared" si="2720"/>
        <v>1373.6500000000005</v>
      </c>
      <c r="V423" s="43"/>
      <c r="W423" s="39"/>
      <c r="X423" s="6">
        <v>5888.04</v>
      </c>
      <c r="Y423" s="30"/>
      <c r="Z423" s="30"/>
      <c r="AA423" s="31">
        <f t="shared" si="2721"/>
        <v>1719.7600000000002</v>
      </c>
      <c r="AB423" s="42"/>
      <c r="AC423" s="39"/>
      <c r="AD423" s="6"/>
      <c r="AE423" s="30"/>
      <c r="AF423" s="30"/>
      <c r="AG423" s="31">
        <f t="shared" si="2722"/>
        <v>-4168.28</v>
      </c>
      <c r="AH423" s="48"/>
      <c r="AI423" s="39"/>
      <c r="AJ423" s="6"/>
      <c r="AK423" s="30"/>
      <c r="AL423" s="30"/>
      <c r="AM423" s="31">
        <f t="shared" si="2723"/>
        <v>-4168.28</v>
      </c>
      <c r="AN423" s="48"/>
      <c r="AO423" s="39"/>
      <c r="AP423" s="9"/>
      <c r="AQ423" s="9"/>
      <c r="AR423" s="9"/>
      <c r="AS423" s="50">
        <f t="shared" si="2724"/>
        <v>1976.6610000000005</v>
      </c>
      <c r="AT423" s="30"/>
      <c r="AU423" s="30"/>
      <c r="AV423" s="50">
        <f t="shared" si="2725"/>
        <v>2322.7710000000002</v>
      </c>
      <c r="AW423" s="30"/>
      <c r="AX423" s="30"/>
      <c r="AY423" s="21"/>
      <c r="AZ423" s="21"/>
      <c r="BB423" s="12">
        <v>3300</v>
      </c>
      <c r="BC423" s="12">
        <v>3900</v>
      </c>
      <c r="BD423" s="12">
        <v>400</v>
      </c>
      <c r="BE423" s="12">
        <v>700</v>
      </c>
      <c r="BF423" s="12">
        <v>3000</v>
      </c>
      <c r="BG423" s="12">
        <v>1300</v>
      </c>
      <c r="BH423" s="12">
        <v>1700</v>
      </c>
      <c r="BI423" s="12">
        <v>1600</v>
      </c>
      <c r="BJ423" s="12">
        <v>2000</v>
      </c>
    </row>
    <row r="424" spans="2:62">
      <c r="B424" s="4"/>
      <c r="C424" s="4"/>
      <c r="D424" s="4"/>
      <c r="E424" s="4"/>
      <c r="F424" s="5" t="s">
        <v>12</v>
      </c>
      <c r="G424" s="6">
        <v>3452.2809999999999</v>
      </c>
      <c r="H424" s="27"/>
      <c r="I424" s="27"/>
      <c r="J424" s="6">
        <v>4203.09</v>
      </c>
      <c r="K424" s="27"/>
      <c r="L424" s="27"/>
      <c r="M424" s="31">
        <f t="shared" si="2718"/>
        <v>750.8090000000002</v>
      </c>
      <c r="N424" s="32"/>
      <c r="O424" s="33"/>
      <c r="P424" s="86">
        <v>2244.38</v>
      </c>
      <c r="Q424" s="89" t="str">
        <f t="shared" ref="Q424" si="2816">IF(P424&gt;3000,"NG","OK")</f>
        <v>OK</v>
      </c>
      <c r="R424" s="6">
        <v>5544.48</v>
      </c>
      <c r="S424" s="27"/>
      <c r="T424" s="27"/>
      <c r="U424" s="31">
        <f t="shared" si="2720"/>
        <v>1341.3899999999994</v>
      </c>
      <c r="V424" s="40"/>
      <c r="W424" s="33"/>
      <c r="X424" s="6">
        <v>5783.94</v>
      </c>
      <c r="Y424" s="27"/>
      <c r="Z424" s="27"/>
      <c r="AA424" s="31">
        <f t="shared" si="2721"/>
        <v>1580.8499999999995</v>
      </c>
      <c r="AB424" s="40"/>
      <c r="AC424" s="33"/>
      <c r="AD424" s="6"/>
      <c r="AE424" s="27"/>
      <c r="AF424" s="27"/>
      <c r="AG424" s="31">
        <f t="shared" si="2722"/>
        <v>-4203.09</v>
      </c>
      <c r="AH424" s="45"/>
      <c r="AI424" s="33"/>
      <c r="AJ424" s="6"/>
      <c r="AK424" s="27"/>
      <c r="AL424" s="27"/>
      <c r="AM424" s="31">
        <f t="shared" si="2723"/>
        <v>-4203.09</v>
      </c>
      <c r="AN424" s="47"/>
      <c r="AO424" s="33"/>
      <c r="AP424" s="4"/>
      <c r="AQ424" s="4"/>
      <c r="AR424" s="4"/>
      <c r="AS424" s="50">
        <f t="shared" si="2724"/>
        <v>2092.1989999999996</v>
      </c>
      <c r="AT424" s="27"/>
      <c r="AU424" s="27"/>
      <c r="AV424" s="50">
        <f t="shared" si="2725"/>
        <v>2331.6589999999997</v>
      </c>
      <c r="AW424" s="27"/>
      <c r="AX424" s="27"/>
      <c r="AY424" s="16"/>
      <c r="AZ424" s="16"/>
      <c r="BB424" s="12">
        <v>3300</v>
      </c>
      <c r="BC424" s="12">
        <v>3900</v>
      </c>
      <c r="BD424" s="12">
        <v>400</v>
      </c>
      <c r="BE424" s="12">
        <v>700</v>
      </c>
      <c r="BF424" s="12">
        <v>3000</v>
      </c>
      <c r="BG424" s="12">
        <v>1300</v>
      </c>
      <c r="BH424" s="12">
        <v>1700</v>
      </c>
      <c r="BI424" s="12">
        <v>1600</v>
      </c>
      <c r="BJ424" s="12">
        <v>2000</v>
      </c>
    </row>
    <row r="425" spans="2:62">
      <c r="B425" s="54">
        <v>45016</v>
      </c>
      <c r="C425" s="55" t="s">
        <v>69</v>
      </c>
      <c r="D425" s="8" t="s">
        <v>41</v>
      </c>
      <c r="E425" s="55" t="s">
        <v>216</v>
      </c>
      <c r="F425" s="5" t="s">
        <v>13</v>
      </c>
      <c r="G425" s="6">
        <v>3546.5329999999999</v>
      </c>
      <c r="H425" s="28">
        <f t="shared" ref="H425" si="2817">AVERAGE(G424:G427)</f>
        <v>3555.6507500000002</v>
      </c>
      <c r="I425" s="28">
        <f t="shared" ref="I425" si="2818">STDEV(G424:G427)*3</f>
        <v>250.94657929975881</v>
      </c>
      <c r="J425" s="6">
        <v>4217.46</v>
      </c>
      <c r="K425" s="28">
        <f t="shared" ref="K425" si="2819">AVERAGE(J424:J427)</f>
        <v>4173.2250000000004</v>
      </c>
      <c r="L425" s="28">
        <f t="shared" ref="L425" si="2820">STDEV(J424:J427)*3</f>
        <v>132.19756238297273</v>
      </c>
      <c r="M425" s="31">
        <f t="shared" si="2718"/>
        <v>670.92700000000013</v>
      </c>
      <c r="N425" s="34">
        <f t="shared" ref="N425" si="2821">AVERAGE(M424:M427)</f>
        <v>617.57425000000012</v>
      </c>
      <c r="O425" s="35">
        <f t="shared" ref="O425" si="2822">STDEV(M424:M427)*3</f>
        <v>347.42299030468649</v>
      </c>
      <c r="P425" s="87"/>
      <c r="Q425" s="90" t="str">
        <f t="shared" si="2762"/>
        <v>NG</v>
      </c>
      <c r="R425" s="6">
        <v>5639</v>
      </c>
      <c r="S425" s="28">
        <f t="shared" ref="S425" si="2823">AVERAGE(R424:R427)</f>
        <v>5538.74</v>
      </c>
      <c r="T425" s="28">
        <f t="shared" ref="T425" si="2824">STDEV(R424:R427)*3</f>
        <v>217.09555085261383</v>
      </c>
      <c r="U425" s="31">
        <f t="shared" si="2720"/>
        <v>1421.54</v>
      </c>
      <c r="V425" s="41">
        <f t="shared" ref="V425" si="2825">AVERAGE(U424:U427)</f>
        <v>1365.5149999999999</v>
      </c>
      <c r="W425" s="35">
        <f t="shared" ref="W425" si="2826">STDEV(U424:U427)*3</f>
        <v>114.7187565309182</v>
      </c>
      <c r="X425" s="6">
        <v>5903.45</v>
      </c>
      <c r="Y425" s="28">
        <f t="shared" ref="Y425" si="2827">AVERAGE(X424:X427)</f>
        <v>5817.9850000000006</v>
      </c>
      <c r="Z425" s="28">
        <f t="shared" ref="Z425" si="2828">STDEV(X424:X427)*3</f>
        <v>171.45656330394615</v>
      </c>
      <c r="AA425" s="31">
        <f t="shared" si="2721"/>
        <v>1685.9899999999998</v>
      </c>
      <c r="AB425" s="41">
        <f t="shared" ref="AB425" si="2829">AVERAGE(AA424:AA427)</f>
        <v>1644.7599999999995</v>
      </c>
      <c r="AC425" s="35">
        <f t="shared" ref="AC425" si="2830">STDEV(AA424:AA427)*3</f>
        <v>138.56017826201037</v>
      </c>
      <c r="AD425" s="6"/>
      <c r="AE425" s="28" t="e">
        <f t="shared" ref="AE425" si="2831">AVERAGE(AD424:AD427)</f>
        <v>#DIV/0!</v>
      </c>
      <c r="AF425" s="28" t="e">
        <f t="shared" ref="AF425" si="2832">STDEV(AD424:AD427)*3</f>
        <v>#DIV/0!</v>
      </c>
      <c r="AG425" s="31">
        <f t="shared" si="2722"/>
        <v>-4217.46</v>
      </c>
      <c r="AH425" s="46">
        <f t="shared" ref="AH425" si="2833">AVERAGE(AG424:AG427)</f>
        <v>-4173.2250000000004</v>
      </c>
      <c r="AI425" s="35">
        <f t="shared" ref="AI425" si="2834">STDEV(AG424:AG427)*3</f>
        <v>132.19756238297273</v>
      </c>
      <c r="AJ425" s="6"/>
      <c r="AK425" s="28" t="e">
        <f t="shared" ref="AK425" si="2835">AVERAGE(AJ424:AJ427)</f>
        <v>#DIV/0!</v>
      </c>
      <c r="AL425" s="28" t="e">
        <f t="shared" ref="AL425" si="2836">STDEV(AJ424:AJ427)*3</f>
        <v>#DIV/0!</v>
      </c>
      <c r="AM425" s="31">
        <f t="shared" si="2723"/>
        <v>-4217.46</v>
      </c>
      <c r="AN425" s="46">
        <f t="shared" ref="AN425" si="2837">AVERAGE(AM424:AM427)</f>
        <v>-4173.2250000000004</v>
      </c>
      <c r="AO425" s="35">
        <f t="shared" ref="AO425" si="2838">STDEV(AM424:AM427)*3</f>
        <v>132.19756238297273</v>
      </c>
      <c r="AP425" s="25"/>
      <c r="AQ425" s="25"/>
      <c r="AR425" s="25"/>
      <c r="AS425" s="50">
        <f t="shared" si="2724"/>
        <v>2092.4670000000001</v>
      </c>
      <c r="AT425" s="28">
        <f t="shared" ref="AT425" si="2839">AVERAGE(AS424:AS427)</f>
        <v>1983.08925</v>
      </c>
      <c r="AU425" s="28">
        <f t="shared" ref="AU425" si="2840">STDEV(AS424:AS427)*3</f>
        <v>392.32585721852411</v>
      </c>
      <c r="AV425" s="50">
        <f t="shared" si="2725"/>
        <v>2356.9169999999999</v>
      </c>
      <c r="AW425" s="28">
        <f t="shared" ref="AW425" si="2841">AVERAGE(AV424:AV427)</f>
        <v>2262.3342499999994</v>
      </c>
      <c r="AX425" s="28">
        <f t="shared" ref="AX425" si="2842">STDEV(AV424:AV427)*3</f>
        <v>307.69196276836726</v>
      </c>
      <c r="AY425" s="2">
        <f t="shared" ref="AY425" si="2843">IF(IF(COUNTBLANK(R424:R427),"",IF(AND(V426="OK",AB426="OK"),V425,AH425))&gt;0,IF(COUNTBLANK(R424:R427),"",IF(AND(V426="OK",AB426="OK"),V425,AH425)),"")</f>
        <v>1365.5149999999999</v>
      </c>
      <c r="AZ425" s="2">
        <f t="shared" ref="AZ425" si="2844">IF(IF(COUNTBLANK(R424:R427),"",IF(AND(V426="OK",AB426="OK"),AB425,AN425))&gt;0,IF(COUNTBLANK(R424:R427),"",IF(AND(V426="OK",AB426="OK"),AB425,AN425)),"")</f>
        <v>1644.7599999999995</v>
      </c>
      <c r="BB425" s="12">
        <v>3300</v>
      </c>
      <c r="BC425" s="12">
        <v>3900</v>
      </c>
      <c r="BD425" s="12">
        <v>400</v>
      </c>
      <c r="BE425" s="12">
        <v>700</v>
      </c>
      <c r="BF425" s="12">
        <v>3000</v>
      </c>
      <c r="BG425" s="12">
        <v>1300</v>
      </c>
      <c r="BH425" s="12">
        <v>1700</v>
      </c>
      <c r="BI425" s="12">
        <v>1600</v>
      </c>
      <c r="BJ425" s="12">
        <v>2000</v>
      </c>
    </row>
    <row r="426" spans="2:62">
      <c r="B426" s="8"/>
      <c r="C426" s="8"/>
      <c r="D426" s="8"/>
      <c r="E426" s="8"/>
      <c r="F426" s="5" t="s">
        <v>14</v>
      </c>
      <c r="G426" s="6">
        <v>3656.0320000000002</v>
      </c>
      <c r="H426" s="29"/>
      <c r="I426" s="29"/>
      <c r="J426" s="6">
        <v>4146.93</v>
      </c>
      <c r="K426" s="29"/>
      <c r="L426" s="29"/>
      <c r="M426" s="31">
        <f t="shared" si="2718"/>
        <v>490.89800000000014</v>
      </c>
      <c r="N426" s="36" t="str">
        <f t="shared" ref="N426" si="2845">IF(N425&gt;700,"NG",IF(N425&lt;400,"NG","OK"))</f>
        <v>OK</v>
      </c>
      <c r="O426" s="37"/>
      <c r="P426" s="87"/>
      <c r="Q426" s="90" t="str">
        <f t="shared" si="2762"/>
        <v>NG</v>
      </c>
      <c r="R426" s="6">
        <v>5487.63</v>
      </c>
      <c r="S426" s="29"/>
      <c r="T426" s="29"/>
      <c r="U426" s="31">
        <f t="shared" si="2720"/>
        <v>1340.6999999999998</v>
      </c>
      <c r="V426" s="42" t="str">
        <f>IF(V425&gt;1700,"NG",IF(V425&lt;1300,"NG","OK"))</f>
        <v>OK</v>
      </c>
      <c r="W426" s="37"/>
      <c r="X426" s="6">
        <v>5789.65</v>
      </c>
      <c r="Y426" s="29"/>
      <c r="Z426" s="29"/>
      <c r="AA426" s="31">
        <f t="shared" si="2721"/>
        <v>1642.7199999999993</v>
      </c>
      <c r="AB426" s="42" t="str">
        <f>IF(AB425&gt;2000,"NG",IF(AB425&lt;1600,"NG","OK"))</f>
        <v>OK</v>
      </c>
      <c r="AC426" s="37"/>
      <c r="AD426" s="6"/>
      <c r="AE426" s="29"/>
      <c r="AF426" s="29"/>
      <c r="AG426" s="31">
        <f t="shared" si="2722"/>
        <v>-4146.93</v>
      </c>
      <c r="AH426" s="47" t="str">
        <f>IF(AH425&gt;1700,"NG",IF(AH425&lt;1300,"NG","OK"))</f>
        <v>NG</v>
      </c>
      <c r="AI426" s="37"/>
      <c r="AJ426" s="6"/>
      <c r="AK426" s="29"/>
      <c r="AL426" s="29"/>
      <c r="AM426" s="31">
        <f t="shared" si="2723"/>
        <v>-4146.93</v>
      </c>
      <c r="AN426" s="47" t="str">
        <f>IF(AN425&gt;2000,"NG",IF(AN425&lt;1600,"NG","OK"))</f>
        <v>NG</v>
      </c>
      <c r="AO426" s="37"/>
      <c r="AP426" s="8"/>
      <c r="AQ426" s="8"/>
      <c r="AR426" s="8"/>
      <c r="AS426" s="50">
        <f t="shared" si="2724"/>
        <v>1831.598</v>
      </c>
      <c r="AT426" s="29"/>
      <c r="AU426" s="29"/>
      <c r="AV426" s="50">
        <f t="shared" si="2725"/>
        <v>2133.6179999999995</v>
      </c>
      <c r="AW426" s="29"/>
      <c r="AX426" s="29"/>
      <c r="AY426" s="1"/>
      <c r="AZ426" s="1"/>
      <c r="BB426" s="12">
        <v>3300</v>
      </c>
      <c r="BC426" s="12">
        <v>3900</v>
      </c>
      <c r="BD426" s="12">
        <v>400</v>
      </c>
      <c r="BE426" s="12">
        <v>700</v>
      </c>
      <c r="BF426" s="12">
        <v>3000</v>
      </c>
      <c r="BG426" s="12">
        <v>1300</v>
      </c>
      <c r="BH426" s="12">
        <v>1700</v>
      </c>
      <c r="BI426" s="12">
        <v>1600</v>
      </c>
      <c r="BJ426" s="12">
        <v>2000</v>
      </c>
    </row>
    <row r="427" spans="2:62">
      <c r="B427" s="9"/>
      <c r="C427" s="9"/>
      <c r="D427" s="9"/>
      <c r="E427" s="9"/>
      <c r="F427" s="5" t="s">
        <v>15</v>
      </c>
      <c r="G427" s="6">
        <v>3567.7570000000001</v>
      </c>
      <c r="H427" s="30"/>
      <c r="I427" s="30"/>
      <c r="J427" s="6">
        <v>4125.42</v>
      </c>
      <c r="K427" s="30"/>
      <c r="L427" s="30"/>
      <c r="M427" s="31">
        <f t="shared" si="2718"/>
        <v>557.66300000000001</v>
      </c>
      <c r="N427" s="38"/>
      <c r="O427" s="39"/>
      <c r="P427" s="88"/>
      <c r="Q427" s="91" t="str">
        <f t="shared" si="2762"/>
        <v>NG</v>
      </c>
      <c r="R427" s="6">
        <v>5483.85</v>
      </c>
      <c r="S427" s="30"/>
      <c r="T427" s="30"/>
      <c r="U427" s="31">
        <f t="shared" si="2720"/>
        <v>1358.4300000000003</v>
      </c>
      <c r="V427" s="43"/>
      <c r="W427" s="39"/>
      <c r="X427" s="6">
        <v>5794.9</v>
      </c>
      <c r="Y427" s="30"/>
      <c r="Z427" s="30"/>
      <c r="AA427" s="31">
        <f t="shared" si="2721"/>
        <v>1669.4799999999996</v>
      </c>
      <c r="AB427" s="42"/>
      <c r="AC427" s="39"/>
      <c r="AD427" s="6"/>
      <c r="AE427" s="30"/>
      <c r="AF427" s="30"/>
      <c r="AG427" s="31">
        <f t="shared" si="2722"/>
        <v>-4125.42</v>
      </c>
      <c r="AH427" s="48"/>
      <c r="AI427" s="39"/>
      <c r="AJ427" s="6"/>
      <c r="AK427" s="30"/>
      <c r="AL427" s="30"/>
      <c r="AM427" s="31">
        <f t="shared" si="2723"/>
        <v>-4125.42</v>
      </c>
      <c r="AN427" s="48"/>
      <c r="AO427" s="39"/>
      <c r="AP427" s="9"/>
      <c r="AQ427" s="9"/>
      <c r="AR427" s="9"/>
      <c r="AS427" s="50">
        <f t="shared" si="2724"/>
        <v>1916.0930000000003</v>
      </c>
      <c r="AT427" s="30"/>
      <c r="AU427" s="30"/>
      <c r="AV427" s="50">
        <f t="shared" si="2725"/>
        <v>2227.1429999999996</v>
      </c>
      <c r="AW427" s="30"/>
      <c r="AX427" s="30"/>
      <c r="AY427" s="21"/>
      <c r="AZ427" s="21"/>
      <c r="BB427" s="12">
        <v>3300</v>
      </c>
      <c r="BC427" s="12">
        <v>3900</v>
      </c>
      <c r="BD427" s="12">
        <v>400</v>
      </c>
      <c r="BE427" s="12">
        <v>700</v>
      </c>
      <c r="BF427" s="12">
        <v>3000</v>
      </c>
      <c r="BG427" s="12">
        <v>1300</v>
      </c>
      <c r="BH427" s="12">
        <v>1700</v>
      </c>
      <c r="BI427" s="12">
        <v>1600</v>
      </c>
      <c r="BJ427" s="12">
        <v>2000</v>
      </c>
    </row>
    <row r="428" spans="2:62">
      <c r="B428" s="4"/>
      <c r="C428" s="4"/>
      <c r="D428" s="4"/>
      <c r="E428" s="4"/>
      <c r="F428" s="5" t="s">
        <v>12</v>
      </c>
      <c r="G428" s="6">
        <v>3448.7849999999999</v>
      </c>
      <c r="H428" s="27"/>
      <c r="I428" s="27"/>
      <c r="J428" s="6">
        <v>4186.83</v>
      </c>
      <c r="K428" s="27"/>
      <c r="L428" s="27"/>
      <c r="M428" s="31">
        <f t="shared" si="2718"/>
        <v>738.04500000000007</v>
      </c>
      <c r="N428" s="32"/>
      <c r="O428" s="33"/>
      <c r="P428" s="86">
        <v>2363.41</v>
      </c>
      <c r="Q428" s="89" t="str">
        <f t="shared" ref="Q428" si="2846">IF(P428&gt;3000,"NG","OK")</f>
        <v>OK</v>
      </c>
      <c r="R428" s="6">
        <v>5463.84</v>
      </c>
      <c r="S428" s="27"/>
      <c r="T428" s="27"/>
      <c r="U428" s="31">
        <f t="shared" si="2720"/>
        <v>1277.0100000000002</v>
      </c>
      <c r="V428" s="40"/>
      <c r="W428" s="33"/>
      <c r="X428" s="6">
        <v>5731.67</v>
      </c>
      <c r="Y428" s="27"/>
      <c r="Z428" s="27"/>
      <c r="AA428" s="31">
        <f t="shared" si="2721"/>
        <v>1544.8400000000001</v>
      </c>
      <c r="AB428" s="40"/>
      <c r="AC428" s="33"/>
      <c r="AD428" s="6"/>
      <c r="AE428" s="27"/>
      <c r="AF428" s="27"/>
      <c r="AG428" s="31">
        <f t="shared" si="2722"/>
        <v>-4186.83</v>
      </c>
      <c r="AH428" s="45"/>
      <c r="AI428" s="33"/>
      <c r="AJ428" s="6"/>
      <c r="AK428" s="27"/>
      <c r="AL428" s="27"/>
      <c r="AM428" s="31">
        <f t="shared" si="2723"/>
        <v>-4186.83</v>
      </c>
      <c r="AN428" s="47"/>
      <c r="AO428" s="33"/>
      <c r="AP428" s="4"/>
      <c r="AQ428" s="4"/>
      <c r="AR428" s="4"/>
      <c r="AS428" s="50">
        <f t="shared" si="2724"/>
        <v>2015.0550000000003</v>
      </c>
      <c r="AT428" s="27"/>
      <c r="AU428" s="27"/>
      <c r="AV428" s="50">
        <f t="shared" si="2725"/>
        <v>2282.8850000000002</v>
      </c>
      <c r="AW428" s="27"/>
      <c r="AX428" s="27"/>
      <c r="AY428" s="16"/>
      <c r="AZ428" s="16"/>
      <c r="BB428" s="12">
        <v>3300</v>
      </c>
      <c r="BC428" s="12">
        <v>3900</v>
      </c>
      <c r="BD428" s="12">
        <v>400</v>
      </c>
      <c r="BE428" s="12">
        <v>700</v>
      </c>
      <c r="BF428" s="12">
        <v>3000</v>
      </c>
      <c r="BG428" s="12">
        <v>1300</v>
      </c>
      <c r="BH428" s="12">
        <v>1700</v>
      </c>
      <c r="BI428" s="12">
        <v>1600</v>
      </c>
      <c r="BJ428" s="12">
        <v>2000</v>
      </c>
    </row>
    <row r="429" spans="2:62">
      <c r="B429" s="54">
        <v>45016</v>
      </c>
      <c r="C429" s="55" t="s">
        <v>69</v>
      </c>
      <c r="D429" s="8" t="s">
        <v>41</v>
      </c>
      <c r="E429" s="55" t="s">
        <v>217</v>
      </c>
      <c r="F429" s="5" t="s">
        <v>13</v>
      </c>
      <c r="G429" s="6">
        <v>3566.0169999999998</v>
      </c>
      <c r="H429" s="28">
        <f t="shared" ref="H429" si="2847">AVERAGE(G428:G431)</f>
        <v>3548.3022499999997</v>
      </c>
      <c r="I429" s="28">
        <f t="shared" ref="I429" si="2848">STDEV(G428:G431)*3</f>
        <v>230.57720216068634</v>
      </c>
      <c r="J429" s="6">
        <v>4276.4399999999996</v>
      </c>
      <c r="K429" s="28">
        <f t="shared" ref="K429" si="2849">AVERAGE(J428:J431)</f>
        <v>4192.5474999999997</v>
      </c>
      <c r="L429" s="28">
        <f t="shared" ref="L429" si="2850">STDEV(J428:J431)*3</f>
        <v>178.79372870713334</v>
      </c>
      <c r="M429" s="31">
        <f t="shared" si="2718"/>
        <v>710.42299999999977</v>
      </c>
      <c r="N429" s="34">
        <f t="shared" ref="N429" si="2851">AVERAGE(M428:M431)</f>
        <v>644.24524999999983</v>
      </c>
      <c r="O429" s="35">
        <f t="shared" ref="O429" si="2852">STDEV(M428:M431)*3</f>
        <v>288.24326751244394</v>
      </c>
      <c r="P429" s="87"/>
      <c r="Q429" s="90" t="str">
        <f t="shared" si="2762"/>
        <v>NG</v>
      </c>
      <c r="R429" s="6">
        <v>5645.1</v>
      </c>
      <c r="S429" s="28">
        <f t="shared" ref="S429" si="2853">AVERAGE(R428:R431)</f>
        <v>5555.2800000000007</v>
      </c>
      <c r="T429" s="28">
        <f t="shared" ref="T429" si="2854">STDEV(R428:R431)*3</f>
        <v>249.28233992804218</v>
      </c>
      <c r="U429" s="31">
        <f t="shared" si="2720"/>
        <v>1368.6600000000008</v>
      </c>
      <c r="V429" s="41">
        <f t="shared" ref="V429" si="2855">AVERAGE(U428:U431)</f>
        <v>1362.7325000000005</v>
      </c>
      <c r="W429" s="35">
        <f t="shared" ref="W429" si="2856">STDEV(U428:U431)*3</f>
        <v>192.62634924900618</v>
      </c>
      <c r="X429" s="6">
        <v>5989.31</v>
      </c>
      <c r="Y429" s="28">
        <f t="shared" ref="Y429" si="2857">AVERAGE(X428:X431)</f>
        <v>5861.4375</v>
      </c>
      <c r="Z429" s="28">
        <f t="shared" ref="Z429" si="2858">STDEV(X428:X431)*3</f>
        <v>358.18670107222044</v>
      </c>
      <c r="AA429" s="31">
        <f t="shared" si="2721"/>
        <v>1712.8700000000008</v>
      </c>
      <c r="AB429" s="41">
        <f t="shared" ref="AB429" si="2859">AVERAGE(AA428:AA431)</f>
        <v>1668.8900000000003</v>
      </c>
      <c r="AC429" s="35">
        <f t="shared" ref="AC429" si="2860">STDEV(AA428:AA431)*3</f>
        <v>279.97271188456949</v>
      </c>
      <c r="AD429" s="6"/>
      <c r="AE429" s="28" t="e">
        <f t="shared" ref="AE429" si="2861">AVERAGE(AD428:AD431)</f>
        <v>#DIV/0!</v>
      </c>
      <c r="AF429" s="28" t="e">
        <f t="shared" ref="AF429" si="2862">STDEV(AD428:AD431)*3</f>
        <v>#DIV/0!</v>
      </c>
      <c r="AG429" s="31">
        <f t="shared" si="2722"/>
        <v>-4276.4399999999996</v>
      </c>
      <c r="AH429" s="46">
        <f t="shared" ref="AH429" si="2863">AVERAGE(AG428:AG431)</f>
        <v>-4192.5474999999997</v>
      </c>
      <c r="AI429" s="35">
        <f t="shared" ref="AI429" si="2864">STDEV(AG428:AG431)*3</f>
        <v>178.79372870713334</v>
      </c>
      <c r="AJ429" s="6"/>
      <c r="AK429" s="28" t="e">
        <f t="shared" ref="AK429" si="2865">AVERAGE(AJ428:AJ431)</f>
        <v>#DIV/0!</v>
      </c>
      <c r="AL429" s="28" t="e">
        <f t="shared" ref="AL429" si="2866">STDEV(AJ428:AJ431)*3</f>
        <v>#DIV/0!</v>
      </c>
      <c r="AM429" s="31">
        <f t="shared" si="2723"/>
        <v>-4276.4399999999996</v>
      </c>
      <c r="AN429" s="46">
        <f t="shared" ref="AN429" si="2867">AVERAGE(AM428:AM431)</f>
        <v>-4192.5474999999997</v>
      </c>
      <c r="AO429" s="35">
        <f t="shared" ref="AO429" si="2868">STDEV(AM428:AM431)*3</f>
        <v>178.79372870713334</v>
      </c>
      <c r="AP429" s="25"/>
      <c r="AQ429" s="25"/>
      <c r="AR429" s="25"/>
      <c r="AS429" s="50">
        <f t="shared" si="2724"/>
        <v>2079.0830000000005</v>
      </c>
      <c r="AT429" s="28">
        <f t="shared" ref="AT429" si="2869">AVERAGE(AS428:AS431)</f>
        <v>2006.9777500000005</v>
      </c>
      <c r="AU429" s="28">
        <f t="shared" ref="AU429" si="2870">STDEV(AS428:AS431)*3</f>
        <v>159.4987635571201</v>
      </c>
      <c r="AV429" s="50">
        <f t="shared" si="2725"/>
        <v>2423.2930000000006</v>
      </c>
      <c r="AW429" s="28">
        <f t="shared" ref="AW429" si="2871">AVERAGE(AV428:AV431)</f>
        <v>2313.1352500000003</v>
      </c>
      <c r="AX429" s="28">
        <f t="shared" ref="AX429" si="2872">STDEV(AV428:AV431)*3</f>
        <v>228.17732189297504</v>
      </c>
      <c r="AY429" s="2">
        <f t="shared" ref="AY429" si="2873">IF(IF(COUNTBLANK(R428:R431),"",IF(AND(V430="OK",AB430="OK"),V429,AH429))&gt;0,IF(COUNTBLANK(R428:R431),"",IF(AND(V430="OK",AB430="OK"),V429,AH429)),"")</f>
        <v>1362.7325000000005</v>
      </c>
      <c r="AZ429" s="2">
        <f t="shared" ref="AZ429" si="2874">IF(IF(COUNTBLANK(R428:R431),"",IF(AND(V430="OK",AB430="OK"),AB429,AN429))&gt;0,IF(COUNTBLANK(R428:R431),"",IF(AND(V430="OK",AB430="OK"),AB429,AN429)),"")</f>
        <v>1668.8900000000003</v>
      </c>
      <c r="BB429" s="12">
        <v>3300</v>
      </c>
      <c r="BC429" s="12">
        <v>3900</v>
      </c>
      <c r="BD429" s="12">
        <v>400</v>
      </c>
      <c r="BE429" s="12">
        <v>700</v>
      </c>
      <c r="BF429" s="12">
        <v>3000</v>
      </c>
      <c r="BG429" s="12">
        <v>1300</v>
      </c>
      <c r="BH429" s="12">
        <v>1700</v>
      </c>
      <c r="BI429" s="12">
        <v>1600</v>
      </c>
      <c r="BJ429" s="12">
        <v>2000</v>
      </c>
    </row>
    <row r="430" spans="2:62">
      <c r="B430" s="8"/>
      <c r="C430" s="8"/>
      <c r="D430" s="8"/>
      <c r="E430" s="8"/>
      <c r="F430" s="5" t="s">
        <v>14</v>
      </c>
      <c r="G430" s="6">
        <v>3634.8029999999999</v>
      </c>
      <c r="H430" s="29"/>
      <c r="I430" s="29"/>
      <c r="J430" s="6">
        <v>4169.7299999999996</v>
      </c>
      <c r="K430" s="29"/>
      <c r="L430" s="29"/>
      <c r="M430" s="31">
        <f t="shared" si="2718"/>
        <v>534.92699999999968</v>
      </c>
      <c r="N430" s="36" t="str">
        <f t="shared" ref="N430" si="2875">IF(N429&gt;700,"NG",IF(N429&lt;400,"NG","OK"))</f>
        <v>OK</v>
      </c>
      <c r="O430" s="37"/>
      <c r="P430" s="87"/>
      <c r="Q430" s="90" t="str">
        <f t="shared" si="2762"/>
        <v>NG</v>
      </c>
      <c r="R430" s="6">
        <v>5602.37</v>
      </c>
      <c r="S430" s="29"/>
      <c r="T430" s="29"/>
      <c r="U430" s="31">
        <f t="shared" si="2720"/>
        <v>1432.6400000000003</v>
      </c>
      <c r="V430" s="42" t="str">
        <f>IF(V429&gt;1700,"NG",IF(V429&lt;1300,"NG","OK"))</f>
        <v>OK</v>
      </c>
      <c r="W430" s="37"/>
      <c r="X430" s="6">
        <v>5931.57</v>
      </c>
      <c r="Y430" s="29"/>
      <c r="Z430" s="29"/>
      <c r="AA430" s="31">
        <f t="shared" si="2721"/>
        <v>1761.8400000000001</v>
      </c>
      <c r="AB430" s="42" t="str">
        <f>IF(AB429&gt;2000,"NG",IF(AB429&lt;1600,"NG","OK"))</f>
        <v>OK</v>
      </c>
      <c r="AC430" s="37"/>
      <c r="AD430" s="6"/>
      <c r="AE430" s="29"/>
      <c r="AF430" s="29"/>
      <c r="AG430" s="31">
        <f t="shared" si="2722"/>
        <v>-4169.7299999999996</v>
      </c>
      <c r="AH430" s="47" t="str">
        <f>IF(AH429&gt;1700,"NG",IF(AH429&lt;1300,"NG","OK"))</f>
        <v>NG</v>
      </c>
      <c r="AI430" s="37"/>
      <c r="AJ430" s="6"/>
      <c r="AK430" s="29"/>
      <c r="AL430" s="29"/>
      <c r="AM430" s="31">
        <f t="shared" si="2723"/>
        <v>-4169.7299999999996</v>
      </c>
      <c r="AN430" s="47" t="str">
        <f>IF(AN429&gt;2000,"NG",IF(AN429&lt;1600,"NG","OK"))</f>
        <v>NG</v>
      </c>
      <c r="AO430" s="37"/>
      <c r="AP430" s="8"/>
      <c r="AQ430" s="8"/>
      <c r="AR430" s="8"/>
      <c r="AS430" s="50">
        <f t="shared" si="2724"/>
        <v>1967.567</v>
      </c>
      <c r="AT430" s="29"/>
      <c r="AU430" s="29"/>
      <c r="AV430" s="50">
        <f t="shared" si="2725"/>
        <v>2296.7669999999998</v>
      </c>
      <c r="AW430" s="29"/>
      <c r="AX430" s="29"/>
      <c r="AY430" s="1"/>
      <c r="AZ430" s="1"/>
      <c r="BB430" s="12">
        <v>3300</v>
      </c>
      <c r="BC430" s="12">
        <v>3900</v>
      </c>
      <c r="BD430" s="12">
        <v>400</v>
      </c>
      <c r="BE430" s="12">
        <v>700</v>
      </c>
      <c r="BF430" s="12">
        <v>3000</v>
      </c>
      <c r="BG430" s="12">
        <v>1300</v>
      </c>
      <c r="BH430" s="12">
        <v>1700</v>
      </c>
      <c r="BI430" s="12">
        <v>1600</v>
      </c>
      <c r="BJ430" s="12">
        <v>2000</v>
      </c>
    </row>
    <row r="431" spans="2:62">
      <c r="B431" s="9"/>
      <c r="C431" s="9"/>
      <c r="D431" s="9"/>
      <c r="E431" s="9"/>
      <c r="F431" s="5" t="s">
        <v>15</v>
      </c>
      <c r="G431" s="6">
        <v>3543.6039999999998</v>
      </c>
      <c r="H431" s="30"/>
      <c r="I431" s="30"/>
      <c r="J431" s="6">
        <v>4137.1899999999996</v>
      </c>
      <c r="K431" s="30"/>
      <c r="L431" s="30"/>
      <c r="M431" s="31">
        <f t="shared" si="2718"/>
        <v>593.58599999999979</v>
      </c>
      <c r="N431" s="38"/>
      <c r="O431" s="39"/>
      <c r="P431" s="88"/>
      <c r="Q431" s="91" t="str">
        <f t="shared" si="2762"/>
        <v>NG</v>
      </c>
      <c r="R431" s="6">
        <v>5509.81</v>
      </c>
      <c r="S431" s="30"/>
      <c r="T431" s="30"/>
      <c r="U431" s="31">
        <f t="shared" si="2720"/>
        <v>1372.6200000000008</v>
      </c>
      <c r="V431" s="43"/>
      <c r="W431" s="39"/>
      <c r="X431" s="6">
        <v>5793.2</v>
      </c>
      <c r="Y431" s="30"/>
      <c r="Z431" s="30"/>
      <c r="AA431" s="31">
        <f t="shared" si="2721"/>
        <v>1656.0100000000002</v>
      </c>
      <c r="AB431" s="42"/>
      <c r="AC431" s="39"/>
      <c r="AD431" s="6"/>
      <c r="AE431" s="30"/>
      <c r="AF431" s="30"/>
      <c r="AG431" s="31">
        <f t="shared" si="2722"/>
        <v>-4137.1899999999996</v>
      </c>
      <c r="AH431" s="48"/>
      <c r="AI431" s="39"/>
      <c r="AJ431" s="6"/>
      <c r="AK431" s="30"/>
      <c r="AL431" s="30"/>
      <c r="AM431" s="31">
        <f t="shared" si="2723"/>
        <v>-4137.1899999999996</v>
      </c>
      <c r="AN431" s="48"/>
      <c r="AO431" s="39"/>
      <c r="AP431" s="9"/>
      <c r="AQ431" s="9"/>
      <c r="AR431" s="9"/>
      <c r="AS431" s="50">
        <f t="shared" si="2724"/>
        <v>1966.2060000000006</v>
      </c>
      <c r="AT431" s="30"/>
      <c r="AU431" s="30"/>
      <c r="AV431" s="50">
        <f t="shared" si="2725"/>
        <v>2249.596</v>
      </c>
      <c r="AW431" s="30"/>
      <c r="AX431" s="30"/>
      <c r="AY431" s="21"/>
      <c r="AZ431" s="21"/>
      <c r="BB431" s="12">
        <v>3300</v>
      </c>
      <c r="BC431" s="12">
        <v>3900</v>
      </c>
      <c r="BD431" s="12">
        <v>400</v>
      </c>
      <c r="BE431" s="12">
        <v>700</v>
      </c>
      <c r="BF431" s="12">
        <v>3000</v>
      </c>
      <c r="BG431" s="12">
        <v>1300</v>
      </c>
      <c r="BH431" s="12">
        <v>1700</v>
      </c>
      <c r="BI431" s="12">
        <v>1600</v>
      </c>
      <c r="BJ431" s="12">
        <v>2000</v>
      </c>
    </row>
    <row r="432" spans="2:62">
      <c r="B432" s="4"/>
      <c r="C432" s="4"/>
      <c r="D432" s="4"/>
      <c r="E432" s="4"/>
      <c r="F432" s="5" t="s">
        <v>12</v>
      </c>
      <c r="G432" s="6">
        <v>3473.6759999999999</v>
      </c>
      <c r="H432" s="27"/>
      <c r="I432" s="27"/>
      <c r="J432" s="6">
        <v>4217.1099999999997</v>
      </c>
      <c r="K432" s="27"/>
      <c r="L432" s="27"/>
      <c r="M432" s="31">
        <f t="shared" si="2718"/>
        <v>743.43399999999974</v>
      </c>
      <c r="N432" s="32"/>
      <c r="O432" s="33"/>
      <c r="P432" s="86">
        <v>2432.5300000000002</v>
      </c>
      <c r="Q432" s="89" t="str">
        <f t="shared" ref="Q432" si="2876">IF(P432&gt;3000,"NG","OK")</f>
        <v>OK</v>
      </c>
      <c r="R432" s="6">
        <v>5606.9</v>
      </c>
      <c r="S432" s="27"/>
      <c r="T432" s="27"/>
      <c r="U432" s="31">
        <f t="shared" si="2720"/>
        <v>1389.79</v>
      </c>
      <c r="V432" s="40"/>
      <c r="W432" s="33"/>
      <c r="X432" s="6">
        <v>5857.99</v>
      </c>
      <c r="Y432" s="27"/>
      <c r="Z432" s="27"/>
      <c r="AA432" s="31">
        <f t="shared" si="2721"/>
        <v>1640.88</v>
      </c>
      <c r="AB432" s="40"/>
      <c r="AC432" s="33"/>
      <c r="AD432" s="6"/>
      <c r="AE432" s="27"/>
      <c r="AF432" s="27"/>
      <c r="AG432" s="31">
        <f t="shared" si="2722"/>
        <v>-4217.1099999999997</v>
      </c>
      <c r="AH432" s="45"/>
      <c r="AI432" s="33"/>
      <c r="AJ432" s="6"/>
      <c r="AK432" s="27"/>
      <c r="AL432" s="27"/>
      <c r="AM432" s="31">
        <f t="shared" si="2723"/>
        <v>-4217.1099999999997</v>
      </c>
      <c r="AN432" s="47"/>
      <c r="AO432" s="33"/>
      <c r="AP432" s="4"/>
      <c r="AQ432" s="4"/>
      <c r="AR432" s="4"/>
      <c r="AS432" s="50">
        <f t="shared" si="2724"/>
        <v>2133.2239999999997</v>
      </c>
      <c r="AT432" s="27"/>
      <c r="AU432" s="27"/>
      <c r="AV432" s="50">
        <f t="shared" si="2725"/>
        <v>2384.3139999999999</v>
      </c>
      <c r="AW432" s="27"/>
      <c r="AX432" s="27"/>
      <c r="AY432" s="16"/>
      <c r="AZ432" s="16"/>
      <c r="BB432" s="12">
        <v>3300</v>
      </c>
      <c r="BC432" s="12">
        <v>3900</v>
      </c>
      <c r="BD432" s="12">
        <v>400</v>
      </c>
      <c r="BE432" s="12">
        <v>700</v>
      </c>
      <c r="BF432" s="12">
        <v>3000</v>
      </c>
      <c r="BG432" s="12">
        <v>1300</v>
      </c>
      <c r="BH432" s="12">
        <v>1700</v>
      </c>
      <c r="BI432" s="12">
        <v>1600</v>
      </c>
      <c r="BJ432" s="12">
        <v>2000</v>
      </c>
    </row>
    <row r="433" spans="2:62">
      <c r="B433" s="54">
        <v>45016</v>
      </c>
      <c r="C433" s="55" t="s">
        <v>69</v>
      </c>
      <c r="D433" s="8" t="s">
        <v>41</v>
      </c>
      <c r="E433" s="55" t="s">
        <v>218</v>
      </c>
      <c r="F433" s="5" t="s">
        <v>13</v>
      </c>
      <c r="G433" s="6">
        <v>3569.3910000000001</v>
      </c>
      <c r="H433" s="28">
        <f t="shared" ref="H433" si="2877">AVERAGE(G432:G435)</f>
        <v>3557.5735</v>
      </c>
      <c r="I433" s="28">
        <f t="shared" ref="I433" si="2878">STDEV(G432:G435)*3</f>
        <v>179.67655210126901</v>
      </c>
      <c r="J433" s="6">
        <v>4239.58</v>
      </c>
      <c r="K433" s="28">
        <f t="shared" ref="K433" si="2879">AVERAGE(J432:J435)</f>
        <v>4169.4549999999999</v>
      </c>
      <c r="L433" s="28">
        <f t="shared" ref="L433" si="2880">STDEV(J432:J435)*3</f>
        <v>247.52190993930213</v>
      </c>
      <c r="M433" s="31">
        <f t="shared" si="2718"/>
        <v>670.18899999999985</v>
      </c>
      <c r="N433" s="34">
        <f t="shared" ref="N433" si="2881">AVERAGE(M432:M435)</f>
        <v>611.88149999999996</v>
      </c>
      <c r="O433" s="35">
        <f t="shared" ref="O433" si="2882">STDEV(M432:M435)*3</f>
        <v>350.84486582391412</v>
      </c>
      <c r="P433" s="87"/>
      <c r="Q433" s="90" t="str">
        <f t="shared" si="2762"/>
        <v>NG</v>
      </c>
      <c r="R433" s="6">
        <v>5573.69</v>
      </c>
      <c r="S433" s="28">
        <f t="shared" ref="S433" si="2883">AVERAGE(R432:R435)</f>
        <v>5555.7349999999997</v>
      </c>
      <c r="T433" s="28">
        <f t="shared" ref="T433" si="2884">STDEV(R432:R435)*3</f>
        <v>196.3643875553808</v>
      </c>
      <c r="U433" s="31">
        <f t="shared" si="2720"/>
        <v>1334.1099999999997</v>
      </c>
      <c r="V433" s="41">
        <f t="shared" ref="V433" si="2885">AVERAGE(U432:U435)</f>
        <v>1386.28</v>
      </c>
      <c r="W433" s="35">
        <f t="shared" ref="W433" si="2886">STDEV(U432:U435)*3</f>
        <v>109.16625302720674</v>
      </c>
      <c r="X433" s="6">
        <v>5812.67</v>
      </c>
      <c r="Y433" s="28">
        <f t="shared" ref="Y433" si="2887">AVERAGE(X432:X435)</f>
        <v>5812.7074999999995</v>
      </c>
      <c r="Z433" s="28">
        <f t="shared" ref="Z433" si="2888">STDEV(X432:X435)*3</f>
        <v>97.548776645327166</v>
      </c>
      <c r="AA433" s="31">
        <f t="shared" si="2721"/>
        <v>1573.0900000000001</v>
      </c>
      <c r="AB433" s="41">
        <f t="shared" ref="AB433" si="2889">AVERAGE(AA432:AA435)</f>
        <v>1643.2525000000001</v>
      </c>
      <c r="AC433" s="35">
        <f t="shared" ref="AC433" si="2890">STDEV(AA432:AA435)*3</f>
        <v>192.75334296711986</v>
      </c>
      <c r="AD433" s="6"/>
      <c r="AE433" s="28" t="e">
        <f t="shared" ref="AE433" si="2891">AVERAGE(AD432:AD435)</f>
        <v>#DIV/0!</v>
      </c>
      <c r="AF433" s="28" t="e">
        <f t="shared" ref="AF433" si="2892">STDEV(AD432:AD435)*3</f>
        <v>#DIV/0!</v>
      </c>
      <c r="AG433" s="31">
        <f t="shared" si="2722"/>
        <v>-4239.58</v>
      </c>
      <c r="AH433" s="46">
        <f t="shared" ref="AH433" si="2893">AVERAGE(AG432:AG435)</f>
        <v>-4169.4549999999999</v>
      </c>
      <c r="AI433" s="35">
        <f t="shared" ref="AI433" si="2894">STDEV(AG432:AG435)*3</f>
        <v>247.52190993930213</v>
      </c>
      <c r="AJ433" s="6"/>
      <c r="AK433" s="28" t="e">
        <f t="shared" ref="AK433" si="2895">AVERAGE(AJ432:AJ435)</f>
        <v>#DIV/0!</v>
      </c>
      <c r="AL433" s="28" t="e">
        <f t="shared" ref="AL433" si="2896">STDEV(AJ432:AJ435)*3</f>
        <v>#DIV/0!</v>
      </c>
      <c r="AM433" s="31">
        <f t="shared" si="2723"/>
        <v>-4239.58</v>
      </c>
      <c r="AN433" s="46">
        <f t="shared" ref="AN433" si="2897">AVERAGE(AM432:AM435)</f>
        <v>-4169.4549999999999</v>
      </c>
      <c r="AO433" s="35">
        <f t="shared" ref="AO433" si="2898">STDEV(AM432:AM435)*3</f>
        <v>247.52190993930213</v>
      </c>
      <c r="AP433" s="25"/>
      <c r="AQ433" s="25"/>
      <c r="AR433" s="25"/>
      <c r="AS433" s="50">
        <f t="shared" si="2724"/>
        <v>2004.2989999999995</v>
      </c>
      <c r="AT433" s="28">
        <f t="shared" ref="AT433" si="2899">AVERAGE(AS432:AS435)</f>
        <v>1998.1614999999997</v>
      </c>
      <c r="AU433" s="28">
        <f t="shared" ref="AU433" si="2900">STDEV(AS432:AS435)*3</f>
        <v>306.49243918080504</v>
      </c>
      <c r="AV433" s="50">
        <f t="shared" si="2725"/>
        <v>2243.279</v>
      </c>
      <c r="AW433" s="28">
        <f t="shared" ref="AW433" si="2901">AVERAGE(AV432:AV435)</f>
        <v>2255.134</v>
      </c>
      <c r="AX433" s="28">
        <f t="shared" ref="AX433" si="2902">STDEV(AV432:AV435)*3</f>
        <v>269.29084230623187</v>
      </c>
      <c r="AY433" s="2">
        <f t="shared" ref="AY433" si="2903">IF(IF(COUNTBLANK(R432:R435),"",IF(AND(V434="OK",AB434="OK"),V433,AH433))&gt;0,IF(COUNTBLANK(R432:R435),"",IF(AND(V434="OK",AB434="OK"),V433,AH433)),"")</f>
        <v>1386.28</v>
      </c>
      <c r="AZ433" s="2">
        <f t="shared" ref="AZ433" si="2904">IF(IF(COUNTBLANK(R432:R435),"",IF(AND(V434="OK",AB434="OK"),AB433,AN433))&gt;0,IF(COUNTBLANK(R432:R435),"",IF(AND(V434="OK",AB434="OK"),AB433,AN433)),"")</f>
        <v>1643.2525000000001</v>
      </c>
      <c r="BB433" s="12">
        <v>3300</v>
      </c>
      <c r="BC433" s="12">
        <v>3900</v>
      </c>
      <c r="BD433" s="12">
        <v>400</v>
      </c>
      <c r="BE433" s="12">
        <v>700</v>
      </c>
      <c r="BF433" s="12">
        <v>3000</v>
      </c>
      <c r="BG433" s="12">
        <v>1300</v>
      </c>
      <c r="BH433" s="12">
        <v>1700</v>
      </c>
      <c r="BI433" s="12">
        <v>1600</v>
      </c>
      <c r="BJ433" s="12">
        <v>2000</v>
      </c>
    </row>
    <row r="434" spans="2:62">
      <c r="B434" s="8"/>
      <c r="C434" s="8"/>
      <c r="D434" s="8"/>
      <c r="E434" s="8"/>
      <c r="F434" s="5" t="s">
        <v>14</v>
      </c>
      <c r="G434" s="6">
        <v>3615.806</v>
      </c>
      <c r="H434" s="29"/>
      <c r="I434" s="29"/>
      <c r="J434" s="6">
        <v>4166.68</v>
      </c>
      <c r="K434" s="29"/>
      <c r="L434" s="29"/>
      <c r="M434" s="31">
        <f t="shared" si="2718"/>
        <v>550.87400000000025</v>
      </c>
      <c r="N434" s="36" t="str">
        <f t="shared" ref="N434" si="2905">IF(N433&gt;700,"NG",IF(N433&lt;400,"NG","OK"))</f>
        <v>OK</v>
      </c>
      <c r="O434" s="37"/>
      <c r="P434" s="87"/>
      <c r="Q434" s="90" t="str">
        <f t="shared" si="2762"/>
        <v>NG</v>
      </c>
      <c r="R434" s="6">
        <v>5582.51</v>
      </c>
      <c r="S434" s="29"/>
      <c r="T434" s="29"/>
      <c r="U434" s="31">
        <f t="shared" si="2720"/>
        <v>1415.83</v>
      </c>
      <c r="V434" s="42" t="str">
        <f>IF(V433&gt;1700,"NG",IF(V433&lt;1300,"NG","OK"))</f>
        <v>OK</v>
      </c>
      <c r="W434" s="37"/>
      <c r="X434" s="6">
        <v>5797.08</v>
      </c>
      <c r="Y434" s="29"/>
      <c r="Z434" s="29"/>
      <c r="AA434" s="31">
        <f t="shared" si="2721"/>
        <v>1630.3999999999996</v>
      </c>
      <c r="AB434" s="42" t="str">
        <f>IF(AB433&gt;2000,"NG",IF(AB433&lt;1600,"NG","OK"))</f>
        <v>OK</v>
      </c>
      <c r="AC434" s="37"/>
      <c r="AD434" s="6"/>
      <c r="AE434" s="29"/>
      <c r="AF434" s="29"/>
      <c r="AG434" s="31">
        <f t="shared" si="2722"/>
        <v>-4166.68</v>
      </c>
      <c r="AH434" s="47" t="str">
        <f>IF(AH433&gt;1700,"NG",IF(AH433&lt;1300,"NG","OK"))</f>
        <v>NG</v>
      </c>
      <c r="AI434" s="37"/>
      <c r="AJ434" s="6"/>
      <c r="AK434" s="29"/>
      <c r="AL434" s="29"/>
      <c r="AM434" s="31">
        <f t="shared" si="2723"/>
        <v>-4166.68</v>
      </c>
      <c r="AN434" s="47" t="str">
        <f>IF(AN433&gt;2000,"NG",IF(AN433&lt;1600,"NG","OK"))</f>
        <v>NG</v>
      </c>
      <c r="AO434" s="37"/>
      <c r="AP434" s="8"/>
      <c r="AQ434" s="8"/>
      <c r="AR434" s="8"/>
      <c r="AS434" s="50">
        <f t="shared" si="2724"/>
        <v>1966.7040000000002</v>
      </c>
      <c r="AT434" s="29"/>
      <c r="AU434" s="29"/>
      <c r="AV434" s="50">
        <f t="shared" si="2725"/>
        <v>2181.2739999999999</v>
      </c>
      <c r="AW434" s="29"/>
      <c r="AX434" s="29"/>
      <c r="AY434" s="1"/>
      <c r="AZ434" s="1"/>
      <c r="BB434" s="12">
        <v>3300</v>
      </c>
      <c r="BC434" s="12">
        <v>3900</v>
      </c>
      <c r="BD434" s="12">
        <v>400</v>
      </c>
      <c r="BE434" s="12">
        <v>700</v>
      </c>
      <c r="BF434" s="12">
        <v>3000</v>
      </c>
      <c r="BG434" s="12">
        <v>1300</v>
      </c>
      <c r="BH434" s="12">
        <v>1700</v>
      </c>
      <c r="BI434" s="12">
        <v>1600</v>
      </c>
      <c r="BJ434" s="12">
        <v>2000</v>
      </c>
    </row>
    <row r="435" spans="2:62">
      <c r="B435" s="9"/>
      <c r="C435" s="9"/>
      <c r="D435" s="9"/>
      <c r="E435" s="9"/>
      <c r="F435" s="5" t="s">
        <v>15</v>
      </c>
      <c r="G435" s="6">
        <v>3571.4209999999998</v>
      </c>
      <c r="H435" s="30"/>
      <c r="I435" s="30"/>
      <c r="J435" s="6">
        <v>4054.45</v>
      </c>
      <c r="K435" s="30"/>
      <c r="L435" s="30"/>
      <c r="M435" s="31">
        <f t="shared" si="2718"/>
        <v>483.029</v>
      </c>
      <c r="N435" s="38"/>
      <c r="O435" s="39"/>
      <c r="P435" s="88"/>
      <c r="Q435" s="91" t="str">
        <f t="shared" si="2762"/>
        <v>NG</v>
      </c>
      <c r="R435" s="6">
        <v>5459.84</v>
      </c>
      <c r="S435" s="30"/>
      <c r="T435" s="30"/>
      <c r="U435" s="31">
        <f t="shared" si="2720"/>
        <v>1405.3900000000003</v>
      </c>
      <c r="V435" s="43"/>
      <c r="W435" s="39"/>
      <c r="X435" s="6">
        <v>5783.09</v>
      </c>
      <c r="Y435" s="30"/>
      <c r="Z435" s="30"/>
      <c r="AA435" s="31">
        <f t="shared" si="2721"/>
        <v>1728.6400000000003</v>
      </c>
      <c r="AB435" s="42"/>
      <c r="AC435" s="39"/>
      <c r="AD435" s="6"/>
      <c r="AE435" s="30"/>
      <c r="AF435" s="30"/>
      <c r="AG435" s="31">
        <f t="shared" si="2722"/>
        <v>-4054.45</v>
      </c>
      <c r="AH435" s="48"/>
      <c r="AI435" s="39"/>
      <c r="AJ435" s="6"/>
      <c r="AK435" s="30"/>
      <c r="AL435" s="30"/>
      <c r="AM435" s="31">
        <f t="shared" si="2723"/>
        <v>-4054.45</v>
      </c>
      <c r="AN435" s="48"/>
      <c r="AO435" s="39"/>
      <c r="AP435" s="9"/>
      <c r="AQ435" s="9"/>
      <c r="AR435" s="9"/>
      <c r="AS435" s="50">
        <f t="shared" si="2724"/>
        <v>1888.4190000000003</v>
      </c>
      <c r="AT435" s="30"/>
      <c r="AU435" s="30"/>
      <c r="AV435" s="50">
        <f t="shared" si="2725"/>
        <v>2211.6690000000003</v>
      </c>
      <c r="AW435" s="30"/>
      <c r="AX435" s="30"/>
      <c r="AY435" s="21"/>
      <c r="AZ435" s="21"/>
      <c r="BB435" s="12">
        <v>3300</v>
      </c>
      <c r="BC435" s="12">
        <v>3900</v>
      </c>
      <c r="BD435" s="12">
        <v>400</v>
      </c>
      <c r="BE435" s="12">
        <v>700</v>
      </c>
      <c r="BF435" s="12">
        <v>3000</v>
      </c>
      <c r="BG435" s="12">
        <v>1300</v>
      </c>
      <c r="BH435" s="12">
        <v>1700</v>
      </c>
      <c r="BI435" s="12">
        <v>1600</v>
      </c>
      <c r="BJ435" s="12">
        <v>2000</v>
      </c>
    </row>
    <row r="436" spans="2:62">
      <c r="B436" s="4"/>
      <c r="C436" s="4"/>
      <c r="D436" s="4"/>
      <c r="E436" s="4"/>
      <c r="F436" s="5" t="s">
        <v>12</v>
      </c>
      <c r="G436" s="6">
        <v>3576.0120000000002</v>
      </c>
      <c r="H436" s="27"/>
      <c r="I436" s="27"/>
      <c r="J436" s="6">
        <v>4194.9399999999996</v>
      </c>
      <c r="K436" s="27"/>
      <c r="L436" s="27"/>
      <c r="M436" s="31">
        <f t="shared" si="2718"/>
        <v>618.92799999999943</v>
      </c>
      <c r="N436" s="32"/>
      <c r="O436" s="33"/>
      <c r="P436" s="86">
        <v>2539.34</v>
      </c>
      <c r="Q436" s="89" t="str">
        <f t="shared" ref="Q436" si="2906">IF(P436&gt;3000,"NG","OK")</f>
        <v>OK</v>
      </c>
      <c r="R436" s="6">
        <v>5546.63</v>
      </c>
      <c r="S436" s="27"/>
      <c r="T436" s="27"/>
      <c r="U436" s="31">
        <f t="shared" si="2720"/>
        <v>1351.6900000000005</v>
      </c>
      <c r="V436" s="40"/>
      <c r="W436" s="33"/>
      <c r="X436" s="6">
        <v>5792.94</v>
      </c>
      <c r="Y436" s="27"/>
      <c r="Z436" s="27"/>
      <c r="AA436" s="31">
        <f t="shared" si="2721"/>
        <v>1598</v>
      </c>
      <c r="AB436" s="40"/>
      <c r="AC436" s="33"/>
      <c r="AD436" s="6">
        <v>5742.79</v>
      </c>
      <c r="AE436" s="27"/>
      <c r="AF436" s="27"/>
      <c r="AG436" s="31">
        <f t="shared" si="2722"/>
        <v>1547.8500000000004</v>
      </c>
      <c r="AH436" s="45"/>
      <c r="AI436" s="33"/>
      <c r="AJ436" s="6">
        <v>5961.62</v>
      </c>
      <c r="AK436" s="27"/>
      <c r="AL436" s="27"/>
      <c r="AM436" s="31">
        <f t="shared" si="2723"/>
        <v>1766.6800000000003</v>
      </c>
      <c r="AN436" s="47"/>
      <c r="AO436" s="33"/>
      <c r="AP436" s="4"/>
      <c r="AQ436" s="4"/>
      <c r="AR436" s="4"/>
      <c r="AS436" s="50">
        <f t="shared" si="2724"/>
        <v>1970.6179999999999</v>
      </c>
      <c r="AT436" s="27"/>
      <c r="AU436" s="27"/>
      <c r="AV436" s="50">
        <f t="shared" si="2725"/>
        <v>2216.9279999999994</v>
      </c>
      <c r="AW436" s="27"/>
      <c r="AX436" s="27"/>
      <c r="AY436" s="16"/>
      <c r="AZ436" s="16"/>
      <c r="BB436" s="12">
        <v>3300</v>
      </c>
      <c r="BC436" s="12">
        <v>3900</v>
      </c>
      <c r="BD436" s="12">
        <v>400</v>
      </c>
      <c r="BE436" s="12">
        <v>700</v>
      </c>
      <c r="BF436" s="12">
        <v>3000</v>
      </c>
      <c r="BG436" s="12">
        <v>1300</v>
      </c>
      <c r="BH436" s="12">
        <v>1700</v>
      </c>
      <c r="BI436" s="12">
        <v>1600</v>
      </c>
      <c r="BJ436" s="12">
        <v>2000</v>
      </c>
    </row>
    <row r="437" spans="2:62">
      <c r="B437" s="54">
        <v>45091</v>
      </c>
      <c r="C437" s="55" t="s">
        <v>220</v>
      </c>
      <c r="D437" s="55" t="s">
        <v>219</v>
      </c>
      <c r="E437" s="55" t="s">
        <v>221</v>
      </c>
      <c r="F437" s="5" t="s">
        <v>13</v>
      </c>
      <c r="G437" s="6">
        <v>3598.6579999999999</v>
      </c>
      <c r="H437" s="28">
        <f t="shared" ref="H437" si="2907">AVERAGE(G436:G439)</f>
        <v>3558.9260000000004</v>
      </c>
      <c r="I437" s="28">
        <f t="shared" ref="I437" si="2908">STDEV(G436:G439)*3</f>
        <v>162.60954383430283</v>
      </c>
      <c r="J437" s="6">
        <v>4127.58</v>
      </c>
      <c r="K437" s="28">
        <f t="shared" ref="K437" si="2909">AVERAGE(J436:J439)</f>
        <v>4156.4350000000004</v>
      </c>
      <c r="L437" s="28">
        <f t="shared" ref="L437" si="2910">STDEV(J436:J439)*3</f>
        <v>147.302263730059</v>
      </c>
      <c r="M437" s="31">
        <f t="shared" si="2718"/>
        <v>528.92200000000003</v>
      </c>
      <c r="N437" s="34">
        <f t="shared" ref="N437" si="2911">AVERAGE(M436:M439)</f>
        <v>597.5089999999999</v>
      </c>
      <c r="O437" s="35">
        <f t="shared" ref="O437" si="2912">STDEV(M436:M439)*3</f>
        <v>282.83515716049254</v>
      </c>
      <c r="P437" s="87"/>
      <c r="Q437" s="90" t="str">
        <f t="shared" si="2762"/>
        <v>NG</v>
      </c>
      <c r="R437" s="6">
        <v>5447.22</v>
      </c>
      <c r="S437" s="28">
        <f t="shared" ref="S437" si="2913">AVERAGE(R436:R439)</f>
        <v>5459.4224999999997</v>
      </c>
      <c r="T437" s="28">
        <f t="shared" ref="T437" si="2914">STDEV(R436:R439)*3</f>
        <v>186.63736824387581</v>
      </c>
      <c r="U437" s="31">
        <f t="shared" si="2720"/>
        <v>1319.6400000000003</v>
      </c>
      <c r="V437" s="41">
        <f t="shared" ref="V437" si="2915">AVERAGE(U436:U439)</f>
        <v>1302.9875000000002</v>
      </c>
      <c r="W437" s="35">
        <f t="shared" ref="W437" si="2916">STDEV(U436:U439)*3</f>
        <v>136.2649324844806</v>
      </c>
      <c r="X437" s="6">
        <v>5627.61</v>
      </c>
      <c r="Y437" s="28">
        <f t="shared" ref="Y437" si="2917">AVERAGE(X436:X439)</f>
        <v>5699.32</v>
      </c>
      <c r="Z437" s="28">
        <f t="shared" ref="Z437" si="2918">STDEV(X436:X439)*3</f>
        <v>209.76475252053177</v>
      </c>
      <c r="AA437" s="31">
        <f t="shared" si="2721"/>
        <v>1500.0299999999997</v>
      </c>
      <c r="AB437" s="41">
        <f t="shared" ref="AB437" si="2919">AVERAGE(AA436:AA439)</f>
        <v>1542.8849999999998</v>
      </c>
      <c r="AC437" s="35">
        <f t="shared" ref="AC437" si="2920">STDEV(AA436:AA439)*3</f>
        <v>146.53159352167046</v>
      </c>
      <c r="AD437" s="6">
        <v>5637.21</v>
      </c>
      <c r="AE437" s="28">
        <f t="shared" ref="AE437" si="2921">AVERAGE(AD436:AD439)</f>
        <v>5625.9625000000005</v>
      </c>
      <c r="AF437" s="28">
        <f t="shared" ref="AF437" si="2922">STDEV(AD436:AD439)*3</f>
        <v>258.38934502993703</v>
      </c>
      <c r="AG437" s="31">
        <f t="shared" si="2722"/>
        <v>1509.63</v>
      </c>
      <c r="AH437" s="46">
        <f t="shared" ref="AH437" si="2923">AVERAGE(AG436:AG439)</f>
        <v>1469.5275000000001</v>
      </c>
      <c r="AI437" s="35">
        <f t="shared" ref="AI437" si="2924">STDEV(AG436:AG439)*3</f>
        <v>258.25735347710844</v>
      </c>
      <c r="AJ437" s="6">
        <v>5903.05</v>
      </c>
      <c r="AK437" s="28">
        <f t="shared" ref="AK437" si="2925">AVERAGE(AJ436:AJ439)</f>
        <v>5887.3775000000005</v>
      </c>
      <c r="AL437" s="28">
        <f t="shared" ref="AL437" si="2926">STDEV(AJ436:AJ439)*3</f>
        <v>174.5037954458295</v>
      </c>
      <c r="AM437" s="31">
        <f t="shared" si="2723"/>
        <v>1775.4700000000003</v>
      </c>
      <c r="AN437" s="46">
        <f t="shared" ref="AN437" si="2927">AVERAGE(AM436:AM439)</f>
        <v>1730.9425000000001</v>
      </c>
      <c r="AO437" s="35">
        <f t="shared" ref="AO437" si="2928">STDEV(AM436:AM439)*3</f>
        <v>207.23984999270755</v>
      </c>
      <c r="AP437" s="25">
        <v>0</v>
      </c>
      <c r="AQ437" s="25">
        <v>0</v>
      </c>
      <c r="AR437" s="25">
        <v>1</v>
      </c>
      <c r="AS437" s="50">
        <f t="shared" si="2724"/>
        <v>1848.5620000000004</v>
      </c>
      <c r="AT437" s="28">
        <f t="shared" ref="AT437" si="2929">AVERAGE(AS436:AS439)</f>
        <v>1900.4965</v>
      </c>
      <c r="AU437" s="28">
        <f t="shared" ref="AU437" si="2930">STDEV(AS436:AS439)*3</f>
        <v>237.93588844686775</v>
      </c>
      <c r="AV437" s="50">
        <f t="shared" si="2725"/>
        <v>2028.9519999999998</v>
      </c>
      <c r="AW437" s="28">
        <f t="shared" ref="AW437" si="2931">AVERAGE(AV436:AV439)</f>
        <v>2140.3939999999993</v>
      </c>
      <c r="AX437" s="28">
        <f t="shared" ref="AX437" si="2932">STDEV(AV436:AV439)*3</f>
        <v>290.16285152651767</v>
      </c>
      <c r="AY437" s="2">
        <f t="shared" ref="AY437" si="2933">IF(IF(COUNTBLANK(R436:R439),"",IF(AND(V438="OK",AB438="OK"),V437,AH437))&gt;0,IF(COUNTBLANK(R436:R439),"",IF(AND(V438="OK",AB438="OK"),V437,AH437)),"")</f>
        <v>1469.5275000000001</v>
      </c>
      <c r="AZ437" s="2">
        <f t="shared" ref="AZ437" si="2934">IF(IF(COUNTBLANK(R436:R439),"",IF(AND(V438="OK",AB438="OK"),AB437,AN437))&gt;0,IF(COUNTBLANK(R436:R439),"",IF(AND(V438="OK",AB438="OK"),AB437,AN437)),"")</f>
        <v>1730.9425000000001</v>
      </c>
      <c r="BB437" s="12">
        <v>3300</v>
      </c>
      <c r="BC437" s="12">
        <v>3900</v>
      </c>
      <c r="BD437" s="12">
        <v>400</v>
      </c>
      <c r="BE437" s="12">
        <v>700</v>
      </c>
      <c r="BF437" s="12">
        <v>3000</v>
      </c>
      <c r="BG437" s="12">
        <v>1300</v>
      </c>
      <c r="BH437" s="12">
        <v>1700</v>
      </c>
      <c r="BI437" s="12">
        <v>1600</v>
      </c>
      <c r="BJ437" s="12">
        <v>2000</v>
      </c>
    </row>
    <row r="438" spans="2:62">
      <c r="B438" s="8"/>
      <c r="C438" s="8"/>
      <c r="D438" s="8"/>
      <c r="E438" s="8"/>
      <c r="F438" s="5" t="s">
        <v>14</v>
      </c>
      <c r="G438" s="6">
        <v>3582.1370000000002</v>
      </c>
      <c r="H438" s="29"/>
      <c r="I438" s="29"/>
      <c r="J438" s="6">
        <v>4102.26</v>
      </c>
      <c r="K438" s="29"/>
      <c r="L438" s="29"/>
      <c r="M438" s="31">
        <f t="shared" si="2718"/>
        <v>520.12300000000005</v>
      </c>
      <c r="N438" s="36" t="str">
        <f t="shared" ref="N438" si="2935">IF(N437&gt;700,"NG",IF(N437&lt;400,"NG","OK"))</f>
        <v>OK</v>
      </c>
      <c r="O438" s="37"/>
      <c r="P438" s="87"/>
      <c r="Q438" s="90" t="str">
        <f t="shared" si="2762"/>
        <v>NG</v>
      </c>
      <c r="R438" s="6">
        <v>5399.07</v>
      </c>
      <c r="S438" s="29"/>
      <c r="T438" s="29"/>
      <c r="U438" s="31">
        <f t="shared" si="2720"/>
        <v>1296.8099999999995</v>
      </c>
      <c r="V438" s="42" t="str">
        <f>IF(V437&gt;1700,"NG",IF(V437&lt;1300,"NG","OK"))</f>
        <v>OK</v>
      </c>
      <c r="W438" s="37"/>
      <c r="X438" s="6">
        <v>5672.24</v>
      </c>
      <c r="Y438" s="29"/>
      <c r="Z438" s="29"/>
      <c r="AA438" s="31">
        <f t="shared" si="2721"/>
        <v>1569.9799999999996</v>
      </c>
      <c r="AB438" s="42" t="str">
        <f>IF(AB437&gt;2000,"NG",IF(AB437&lt;1600,"NG","OK"))</f>
        <v>NG</v>
      </c>
      <c r="AC438" s="37"/>
      <c r="AD438" s="6">
        <v>5573.72</v>
      </c>
      <c r="AE438" s="29"/>
      <c r="AF438" s="29"/>
      <c r="AG438" s="31">
        <f t="shared" si="2722"/>
        <v>1471.46</v>
      </c>
      <c r="AH438" s="47" t="str">
        <f>IF(AH437&gt;1700,"NG",IF(AH437&lt;1300,"NG","OK"))</f>
        <v>OK</v>
      </c>
      <c r="AI438" s="37"/>
      <c r="AJ438" s="6">
        <v>5855.66</v>
      </c>
      <c r="AK438" s="29"/>
      <c r="AL438" s="29"/>
      <c r="AM438" s="31">
        <f t="shared" si="2723"/>
        <v>1753.3999999999996</v>
      </c>
      <c r="AN438" s="47" t="str">
        <f>IF(AN437&gt;2000,"NG",IF(AN437&lt;1600,"NG","OK"))</f>
        <v>OK</v>
      </c>
      <c r="AO438" s="37"/>
      <c r="AP438" s="8"/>
      <c r="AQ438" s="8"/>
      <c r="AR438" s="8"/>
      <c r="AS438" s="50">
        <f t="shared" si="2724"/>
        <v>1816.9329999999995</v>
      </c>
      <c r="AT438" s="29"/>
      <c r="AU438" s="29"/>
      <c r="AV438" s="50">
        <f t="shared" si="2725"/>
        <v>2090.1029999999996</v>
      </c>
      <c r="AW438" s="29"/>
      <c r="AX438" s="29"/>
      <c r="AY438" s="1"/>
      <c r="AZ438" s="1"/>
      <c r="BB438" s="12">
        <v>3300</v>
      </c>
      <c r="BC438" s="12">
        <v>3900</v>
      </c>
      <c r="BD438" s="12">
        <v>400</v>
      </c>
      <c r="BE438" s="12">
        <v>700</v>
      </c>
      <c r="BF438" s="12">
        <v>3000</v>
      </c>
      <c r="BG438" s="12">
        <v>1300</v>
      </c>
      <c r="BH438" s="12">
        <v>1700</v>
      </c>
      <c r="BI438" s="12">
        <v>1600</v>
      </c>
      <c r="BJ438" s="12">
        <v>2000</v>
      </c>
    </row>
    <row r="439" spans="2:62">
      <c r="B439" s="9"/>
      <c r="C439" s="9"/>
      <c r="D439" s="9"/>
      <c r="E439" s="9"/>
      <c r="F439" s="5" t="s">
        <v>15</v>
      </c>
      <c r="G439" s="6">
        <v>3478.8969999999999</v>
      </c>
      <c r="H439" s="30"/>
      <c r="I439" s="30"/>
      <c r="J439" s="6">
        <v>4200.96</v>
      </c>
      <c r="K439" s="30"/>
      <c r="L439" s="30"/>
      <c r="M439" s="31">
        <f t="shared" si="2718"/>
        <v>722.0630000000001</v>
      </c>
      <c r="N439" s="38"/>
      <c r="O439" s="39"/>
      <c r="P439" s="88"/>
      <c r="Q439" s="91" t="str">
        <f t="shared" si="2762"/>
        <v>NG</v>
      </c>
      <c r="R439" s="6">
        <v>5444.77</v>
      </c>
      <c r="S439" s="30"/>
      <c r="T439" s="30"/>
      <c r="U439" s="31">
        <f t="shared" si="2720"/>
        <v>1243.8100000000004</v>
      </c>
      <c r="V439" s="43"/>
      <c r="W439" s="39"/>
      <c r="X439" s="6">
        <v>5704.49</v>
      </c>
      <c r="Y439" s="30"/>
      <c r="Z439" s="30"/>
      <c r="AA439" s="31">
        <f t="shared" si="2721"/>
        <v>1503.5299999999997</v>
      </c>
      <c r="AB439" s="42"/>
      <c r="AC439" s="39"/>
      <c r="AD439" s="6">
        <v>5550.13</v>
      </c>
      <c r="AE439" s="30"/>
      <c r="AF439" s="30"/>
      <c r="AG439" s="31">
        <f t="shared" si="2722"/>
        <v>1349.17</v>
      </c>
      <c r="AH439" s="48"/>
      <c r="AI439" s="39"/>
      <c r="AJ439" s="6">
        <v>5829.18</v>
      </c>
      <c r="AK439" s="30"/>
      <c r="AL439" s="30"/>
      <c r="AM439" s="31">
        <f t="shared" si="2723"/>
        <v>1628.2200000000003</v>
      </c>
      <c r="AN439" s="48"/>
      <c r="AO439" s="39"/>
      <c r="AP439" s="9"/>
      <c r="AQ439" s="9"/>
      <c r="AR439" s="9"/>
      <c r="AS439" s="50">
        <f t="shared" si="2724"/>
        <v>1965.8730000000005</v>
      </c>
      <c r="AT439" s="30"/>
      <c r="AU439" s="30"/>
      <c r="AV439" s="50">
        <f t="shared" si="2725"/>
        <v>2225.5929999999998</v>
      </c>
      <c r="AW439" s="30"/>
      <c r="AX439" s="30"/>
      <c r="AY439" s="21"/>
      <c r="AZ439" s="21"/>
      <c r="BB439" s="12">
        <v>3300</v>
      </c>
      <c r="BC439" s="12">
        <v>3900</v>
      </c>
      <c r="BD439" s="12">
        <v>400</v>
      </c>
      <c r="BE439" s="12">
        <v>700</v>
      </c>
      <c r="BF439" s="12">
        <v>3000</v>
      </c>
      <c r="BG439" s="12">
        <v>1300</v>
      </c>
      <c r="BH439" s="12">
        <v>1700</v>
      </c>
      <c r="BI439" s="12">
        <v>1600</v>
      </c>
      <c r="BJ439" s="12">
        <v>2000</v>
      </c>
    </row>
    <row r="440" spans="2:62">
      <c r="B440" s="4"/>
      <c r="C440" s="4"/>
      <c r="D440" s="4"/>
      <c r="E440" s="4"/>
      <c r="F440" s="5" t="s">
        <v>12</v>
      </c>
      <c r="G440" s="6">
        <v>3537.8670000000002</v>
      </c>
      <c r="H440" s="27"/>
      <c r="I440" s="27"/>
      <c r="J440" s="6">
        <v>4150.13</v>
      </c>
      <c r="K440" s="27"/>
      <c r="L440" s="27"/>
      <c r="M440" s="31">
        <f t="shared" si="2718"/>
        <v>612.26299999999992</v>
      </c>
      <c r="N440" s="32"/>
      <c r="O440" s="33"/>
      <c r="P440" s="86">
        <v>2527.5</v>
      </c>
      <c r="Q440" s="89" t="str">
        <f t="shared" ref="Q440" si="2936">IF(P440&gt;3000,"NG","OK")</f>
        <v>OK</v>
      </c>
      <c r="R440" s="6">
        <v>5540.75</v>
      </c>
      <c r="S440" s="27"/>
      <c r="T440" s="27"/>
      <c r="U440" s="31">
        <f t="shared" si="2720"/>
        <v>1390.62</v>
      </c>
      <c r="V440" s="40"/>
      <c r="W440" s="33"/>
      <c r="X440" s="6">
        <v>5813.08</v>
      </c>
      <c r="Y440" s="27"/>
      <c r="Z440" s="27"/>
      <c r="AA440" s="31">
        <f t="shared" si="2721"/>
        <v>1662.9499999999998</v>
      </c>
      <c r="AB440" s="40"/>
      <c r="AC440" s="33"/>
      <c r="AD440" s="6"/>
      <c r="AE440" s="27"/>
      <c r="AF440" s="27"/>
      <c r="AG440" s="31">
        <f t="shared" si="2722"/>
        <v>-4150.13</v>
      </c>
      <c r="AH440" s="45"/>
      <c r="AI440" s="33"/>
      <c r="AJ440" s="6"/>
      <c r="AK440" s="27"/>
      <c r="AL440" s="27"/>
      <c r="AM440" s="31">
        <f t="shared" si="2723"/>
        <v>-4150.13</v>
      </c>
      <c r="AN440" s="47"/>
      <c r="AO440" s="33"/>
      <c r="AP440" s="4"/>
      <c r="AQ440" s="4"/>
      <c r="AR440" s="4"/>
      <c r="AS440" s="50">
        <f t="shared" si="2724"/>
        <v>2002.8829999999998</v>
      </c>
      <c r="AT440" s="27"/>
      <c r="AU440" s="27"/>
      <c r="AV440" s="50">
        <f t="shared" si="2725"/>
        <v>2275.2129999999997</v>
      </c>
      <c r="AW440" s="27"/>
      <c r="AX440" s="27"/>
      <c r="AY440" s="16"/>
      <c r="AZ440" s="16"/>
      <c r="BB440" s="12">
        <v>3300</v>
      </c>
      <c r="BC440" s="12">
        <v>3900</v>
      </c>
      <c r="BD440" s="12">
        <v>400</v>
      </c>
      <c r="BE440" s="12">
        <v>700</v>
      </c>
      <c r="BF440" s="12">
        <v>3000</v>
      </c>
      <c r="BG440" s="12">
        <v>1300</v>
      </c>
      <c r="BH440" s="12">
        <v>1700</v>
      </c>
      <c r="BI440" s="12">
        <v>1600</v>
      </c>
      <c r="BJ440" s="12">
        <v>2000</v>
      </c>
    </row>
    <row r="441" spans="2:62">
      <c r="B441" s="54">
        <v>45091</v>
      </c>
      <c r="C441" s="55" t="s">
        <v>220</v>
      </c>
      <c r="D441" s="55" t="s">
        <v>219</v>
      </c>
      <c r="E441" s="55" t="s">
        <v>222</v>
      </c>
      <c r="F441" s="5" t="s">
        <v>13</v>
      </c>
      <c r="G441" s="6">
        <v>3572.5619999999999</v>
      </c>
      <c r="H441" s="28">
        <f t="shared" ref="H441" si="2937">AVERAGE(G440:G443)</f>
        <v>3564.2294999999999</v>
      </c>
      <c r="I441" s="28">
        <f t="shared" ref="I441" si="2938">STDEV(G440:G443)*3</f>
        <v>101.44092997897788</v>
      </c>
      <c r="J441" s="6">
        <v>4133.8900000000003</v>
      </c>
      <c r="K441" s="28">
        <f t="shared" ref="K441" si="2939">AVERAGE(J440:J443)</f>
        <v>4154.0200000000004</v>
      </c>
      <c r="L441" s="28">
        <f t="shared" ref="L441" si="2940">STDEV(J440:J443)*3</f>
        <v>140.49669747008249</v>
      </c>
      <c r="M441" s="31">
        <f t="shared" si="2718"/>
        <v>561.32800000000043</v>
      </c>
      <c r="N441" s="34">
        <f t="shared" ref="N441" si="2941">AVERAGE(M440:M443)</f>
        <v>589.79050000000018</v>
      </c>
      <c r="O441" s="35">
        <f t="shared" ref="O441" si="2942">STDEV(M440:M443)*3</f>
        <v>228.30347451363974</v>
      </c>
      <c r="P441" s="87"/>
      <c r="Q441" s="90" t="str">
        <f t="shared" si="2762"/>
        <v>NG</v>
      </c>
      <c r="R441" s="6">
        <v>5497.13</v>
      </c>
      <c r="S441" s="28">
        <f t="shared" ref="S441" si="2943">AVERAGE(R440:R443)</f>
        <v>5507.9525000000003</v>
      </c>
      <c r="T441" s="28">
        <f t="shared" ref="T441" si="2944">STDEV(R440:R443)*3</f>
        <v>194.20633930178482</v>
      </c>
      <c r="U441" s="31">
        <f t="shared" si="2720"/>
        <v>1363.2399999999998</v>
      </c>
      <c r="V441" s="41">
        <f t="shared" ref="V441" si="2945">AVERAGE(U440:U443)</f>
        <v>1353.9324999999999</v>
      </c>
      <c r="W441" s="35">
        <f t="shared" ref="W441" si="2946">STDEV(U440:U443)*3</f>
        <v>99.895469491864432</v>
      </c>
      <c r="X441" s="6">
        <v>5774.96</v>
      </c>
      <c r="Y441" s="28">
        <f t="shared" ref="Y441" si="2947">AVERAGE(X440:X443)</f>
        <v>5796.2575000000006</v>
      </c>
      <c r="Z441" s="28">
        <f t="shared" ref="Z441" si="2948">STDEV(X440:X443)*3</f>
        <v>166.48916428704891</v>
      </c>
      <c r="AA441" s="31">
        <f t="shared" si="2721"/>
        <v>1641.0699999999997</v>
      </c>
      <c r="AB441" s="41">
        <f t="shared" ref="AB441" si="2949">AVERAGE(AA440:AA443)</f>
        <v>1642.2374999999997</v>
      </c>
      <c r="AC441" s="35">
        <f t="shared" ref="AC441" si="2950">STDEV(AA440:AA443)*3</f>
        <v>50.873804899968235</v>
      </c>
      <c r="AD441" s="6"/>
      <c r="AE441" s="28" t="e">
        <f t="shared" ref="AE441" si="2951">AVERAGE(AD440:AD443)</f>
        <v>#DIV/0!</v>
      </c>
      <c r="AF441" s="28" t="e">
        <f t="shared" ref="AF441" si="2952">STDEV(AD440:AD443)*3</f>
        <v>#DIV/0!</v>
      </c>
      <c r="AG441" s="31">
        <f t="shared" si="2722"/>
        <v>-4133.8900000000003</v>
      </c>
      <c r="AH441" s="46">
        <f t="shared" ref="AH441" si="2953">AVERAGE(AG440:AG443)</f>
        <v>-4154.0200000000004</v>
      </c>
      <c r="AI441" s="35">
        <f t="shared" ref="AI441" si="2954">STDEV(AG440:AG443)*3</f>
        <v>140.49669747008249</v>
      </c>
      <c r="AJ441" s="6"/>
      <c r="AK441" s="28" t="e">
        <f t="shared" ref="AK441" si="2955">AVERAGE(AJ440:AJ443)</f>
        <v>#DIV/0!</v>
      </c>
      <c r="AL441" s="28" t="e">
        <f t="shared" ref="AL441" si="2956">STDEV(AJ440:AJ443)*3</f>
        <v>#DIV/0!</v>
      </c>
      <c r="AM441" s="31">
        <f t="shared" si="2723"/>
        <v>-4133.8900000000003</v>
      </c>
      <c r="AN441" s="46">
        <f t="shared" ref="AN441" si="2957">AVERAGE(AM440:AM443)</f>
        <v>-4154.0200000000004</v>
      </c>
      <c r="AO441" s="35">
        <f t="shared" ref="AO441" si="2958">STDEV(AM440:AM443)*3</f>
        <v>140.49669747008249</v>
      </c>
      <c r="AP441" s="25">
        <v>0</v>
      </c>
      <c r="AQ441" s="25">
        <v>0</v>
      </c>
      <c r="AR441" s="25">
        <v>0</v>
      </c>
      <c r="AS441" s="50">
        <f t="shared" si="2724"/>
        <v>1924.5680000000002</v>
      </c>
      <c r="AT441" s="28">
        <f t="shared" ref="AT441" si="2959">AVERAGE(AS440:AS443)</f>
        <v>1943.723</v>
      </c>
      <c r="AU441" s="28">
        <f t="shared" ref="AU441" si="2960">STDEV(AS440:AS443)*3</f>
        <v>294.28618545558618</v>
      </c>
      <c r="AV441" s="50">
        <f t="shared" si="2725"/>
        <v>2202.3980000000001</v>
      </c>
      <c r="AW441" s="28">
        <f t="shared" ref="AW441" si="2961">AVERAGE(AV440:AV443)</f>
        <v>2232.0279999999998</v>
      </c>
      <c r="AX441" s="28">
        <f t="shared" ref="AX441" si="2962">STDEV(AV440:AV443)*3</f>
        <v>262.97721621843908</v>
      </c>
      <c r="AY441" s="2">
        <f t="shared" ref="AY441" si="2963">IF(IF(COUNTBLANK(R440:R443),"",IF(AND(V442="OK",AB442="OK"),V441,AH441))&gt;0,IF(COUNTBLANK(R440:R443),"",IF(AND(V442="OK",AB442="OK"),V441,AH441)),"")</f>
        <v>1353.9324999999999</v>
      </c>
      <c r="AZ441" s="2">
        <f t="shared" ref="AZ441" si="2964">IF(IF(COUNTBLANK(R440:R443),"",IF(AND(V442="OK",AB442="OK"),AB441,AN441))&gt;0,IF(COUNTBLANK(R440:R443),"",IF(AND(V442="OK",AB442="OK"),AB441,AN441)),"")</f>
        <v>1642.2374999999997</v>
      </c>
      <c r="BB441" s="12">
        <v>3300</v>
      </c>
      <c r="BC441" s="12">
        <v>3900</v>
      </c>
      <c r="BD441" s="12">
        <v>400</v>
      </c>
      <c r="BE441" s="12">
        <v>700</v>
      </c>
      <c r="BF441" s="12">
        <v>3000</v>
      </c>
      <c r="BG441" s="12">
        <v>1300</v>
      </c>
      <c r="BH441" s="12">
        <v>1700</v>
      </c>
      <c r="BI441" s="12">
        <v>1600</v>
      </c>
      <c r="BJ441" s="12">
        <v>2000</v>
      </c>
    </row>
    <row r="442" spans="2:62">
      <c r="B442" s="8"/>
      <c r="C442" s="8"/>
      <c r="D442" s="8"/>
      <c r="E442" s="8"/>
      <c r="F442" s="5" t="s">
        <v>14</v>
      </c>
      <c r="G442" s="6">
        <v>3608.6219999999998</v>
      </c>
      <c r="H442" s="29"/>
      <c r="I442" s="29"/>
      <c r="J442" s="6">
        <v>4111.8500000000004</v>
      </c>
      <c r="K442" s="29"/>
      <c r="L442" s="29"/>
      <c r="M442" s="31">
        <f t="shared" si="2718"/>
        <v>503.22800000000052</v>
      </c>
      <c r="N442" s="36" t="str">
        <f t="shared" ref="N442" si="2965">IF(N441&gt;700,"NG",IF(N441&lt;400,"NG","OK"))</f>
        <v>OK</v>
      </c>
      <c r="O442" s="37"/>
      <c r="P442" s="87"/>
      <c r="Q442" s="90" t="str">
        <f t="shared" si="2762"/>
        <v>NG</v>
      </c>
      <c r="R442" s="6">
        <v>5422.34</v>
      </c>
      <c r="S442" s="29"/>
      <c r="T442" s="29"/>
      <c r="U442" s="31">
        <f t="shared" si="2720"/>
        <v>1310.4899999999998</v>
      </c>
      <c r="V442" s="42" t="str">
        <f>IF(V441&gt;1700,"NG",IF(V441&lt;1300,"NG","OK"))</f>
        <v>OK</v>
      </c>
      <c r="W442" s="37"/>
      <c r="X442" s="6">
        <v>5733.33</v>
      </c>
      <c r="Y442" s="29"/>
      <c r="Z442" s="29"/>
      <c r="AA442" s="31">
        <f t="shared" si="2721"/>
        <v>1621.4799999999996</v>
      </c>
      <c r="AB442" s="42" t="str">
        <f>IF(AB441&gt;2000,"NG",IF(AB441&lt;1600,"NG","OK"))</f>
        <v>OK</v>
      </c>
      <c r="AC442" s="37"/>
      <c r="AD442" s="6"/>
      <c r="AE442" s="29"/>
      <c r="AF442" s="29"/>
      <c r="AG442" s="31">
        <f t="shared" si="2722"/>
        <v>-4111.8500000000004</v>
      </c>
      <c r="AH442" s="47" t="str">
        <f>IF(AH441&gt;1700,"NG",IF(AH441&lt;1300,"NG","OK"))</f>
        <v>NG</v>
      </c>
      <c r="AI442" s="37"/>
      <c r="AJ442" s="6"/>
      <c r="AK442" s="29"/>
      <c r="AL442" s="29"/>
      <c r="AM442" s="31">
        <f t="shared" si="2723"/>
        <v>-4111.8500000000004</v>
      </c>
      <c r="AN442" s="47" t="str">
        <f>IF(AN441&gt;2000,"NG",IF(AN441&lt;1600,"NG","OK"))</f>
        <v>NG</v>
      </c>
      <c r="AO442" s="37"/>
      <c r="AP442" s="8"/>
      <c r="AQ442" s="8"/>
      <c r="AR442" s="8"/>
      <c r="AS442" s="50">
        <f t="shared" si="2724"/>
        <v>1813.7180000000003</v>
      </c>
      <c r="AT442" s="29"/>
      <c r="AU442" s="29"/>
      <c r="AV442" s="50">
        <f t="shared" si="2725"/>
        <v>2124.7080000000001</v>
      </c>
      <c r="AW442" s="29"/>
      <c r="AX442" s="29"/>
      <c r="AY442" s="1"/>
      <c r="AZ442" s="1"/>
      <c r="BB442" s="12">
        <v>3300</v>
      </c>
      <c r="BC442" s="12">
        <v>3900</v>
      </c>
      <c r="BD442" s="12">
        <v>400</v>
      </c>
      <c r="BE442" s="12">
        <v>700</v>
      </c>
      <c r="BF442" s="12">
        <v>3000</v>
      </c>
      <c r="BG442" s="12">
        <v>1300</v>
      </c>
      <c r="BH442" s="12">
        <v>1700</v>
      </c>
      <c r="BI442" s="12">
        <v>1600</v>
      </c>
      <c r="BJ442" s="12">
        <v>2000</v>
      </c>
    </row>
    <row r="443" spans="2:62">
      <c r="B443" s="9"/>
      <c r="C443" s="9"/>
      <c r="D443" s="9"/>
      <c r="E443" s="9"/>
      <c r="F443" s="5" t="s">
        <v>15</v>
      </c>
      <c r="G443" s="6">
        <v>3537.8670000000002</v>
      </c>
      <c r="H443" s="30"/>
      <c r="I443" s="30"/>
      <c r="J443" s="6">
        <v>4220.21</v>
      </c>
      <c r="K443" s="30"/>
      <c r="L443" s="30"/>
      <c r="M443" s="31">
        <f t="shared" si="2718"/>
        <v>682.34299999999985</v>
      </c>
      <c r="N443" s="38"/>
      <c r="O443" s="39"/>
      <c r="P443" s="88"/>
      <c r="Q443" s="91" t="str">
        <f t="shared" si="2762"/>
        <v>NG</v>
      </c>
      <c r="R443" s="6">
        <v>5571.59</v>
      </c>
      <c r="S443" s="30"/>
      <c r="T443" s="30"/>
      <c r="U443" s="31">
        <f t="shared" si="2720"/>
        <v>1351.38</v>
      </c>
      <c r="V443" s="43"/>
      <c r="W443" s="39"/>
      <c r="X443" s="6">
        <v>5863.66</v>
      </c>
      <c r="Y443" s="30"/>
      <c r="Z443" s="30"/>
      <c r="AA443" s="31">
        <f t="shared" si="2721"/>
        <v>1643.4499999999998</v>
      </c>
      <c r="AB443" s="42"/>
      <c r="AC443" s="39"/>
      <c r="AD443" s="6"/>
      <c r="AE443" s="30"/>
      <c r="AF443" s="30"/>
      <c r="AG443" s="31">
        <f t="shared" si="2722"/>
        <v>-4220.21</v>
      </c>
      <c r="AH443" s="48"/>
      <c r="AI443" s="39"/>
      <c r="AJ443" s="6"/>
      <c r="AK443" s="30"/>
      <c r="AL443" s="30"/>
      <c r="AM443" s="31">
        <f t="shared" si="2723"/>
        <v>-4220.21</v>
      </c>
      <c r="AN443" s="48"/>
      <c r="AO443" s="39"/>
      <c r="AP443" s="9"/>
      <c r="AQ443" s="9"/>
      <c r="AR443" s="9"/>
      <c r="AS443" s="50">
        <f t="shared" si="2724"/>
        <v>2033.723</v>
      </c>
      <c r="AT443" s="30"/>
      <c r="AU443" s="30"/>
      <c r="AV443" s="50">
        <f t="shared" si="2725"/>
        <v>2325.7929999999997</v>
      </c>
      <c r="AW443" s="30"/>
      <c r="AX443" s="30"/>
      <c r="AY443" s="21"/>
      <c r="AZ443" s="21"/>
      <c r="BB443" s="12">
        <v>3300</v>
      </c>
      <c r="BC443" s="12">
        <v>3900</v>
      </c>
      <c r="BD443" s="12">
        <v>400</v>
      </c>
      <c r="BE443" s="12">
        <v>700</v>
      </c>
      <c r="BF443" s="12">
        <v>3000</v>
      </c>
      <c r="BG443" s="12">
        <v>1300</v>
      </c>
      <c r="BH443" s="12">
        <v>1700</v>
      </c>
      <c r="BI443" s="12">
        <v>1600</v>
      </c>
      <c r="BJ443" s="12">
        <v>2000</v>
      </c>
    </row>
    <row r="444" spans="2:62">
      <c r="B444" s="4"/>
      <c r="C444" s="4"/>
      <c r="D444" s="4"/>
      <c r="E444" s="4"/>
      <c r="F444" s="5" t="s">
        <v>12</v>
      </c>
      <c r="G444" s="6">
        <v>3598.1190000000001</v>
      </c>
      <c r="H444" s="27"/>
      <c r="I444" s="27"/>
      <c r="J444" s="6">
        <v>4235.6000000000004</v>
      </c>
      <c r="K444" s="27"/>
      <c r="L444" s="27"/>
      <c r="M444" s="31">
        <f t="shared" si="2718"/>
        <v>637.48100000000022</v>
      </c>
      <c r="N444" s="32"/>
      <c r="O444" s="33"/>
      <c r="P444" s="86">
        <v>2561.7600000000002</v>
      </c>
      <c r="Q444" s="89" t="str">
        <f t="shared" ref="Q444" si="2966">IF(P444&gt;3000,"NG","OK")</f>
        <v>OK</v>
      </c>
      <c r="R444" s="6">
        <v>5614.08</v>
      </c>
      <c r="S444" s="27"/>
      <c r="T444" s="27"/>
      <c r="U444" s="31">
        <f t="shared" si="2720"/>
        <v>1378.4799999999996</v>
      </c>
      <c r="V444" s="40"/>
      <c r="W444" s="33"/>
      <c r="X444" s="6">
        <v>5857.69</v>
      </c>
      <c r="Y444" s="27"/>
      <c r="Z444" s="27"/>
      <c r="AA444" s="31">
        <f t="shared" si="2721"/>
        <v>1622.0899999999992</v>
      </c>
      <c r="AB444" s="40"/>
      <c r="AC444" s="33"/>
      <c r="AD444" s="6"/>
      <c r="AE444" s="27"/>
      <c r="AF444" s="27"/>
      <c r="AG444" s="31">
        <f t="shared" si="2722"/>
        <v>-4235.6000000000004</v>
      </c>
      <c r="AH444" s="45"/>
      <c r="AI444" s="33"/>
      <c r="AJ444" s="6"/>
      <c r="AK444" s="27"/>
      <c r="AL444" s="27"/>
      <c r="AM444" s="31">
        <f t="shared" si="2723"/>
        <v>-4235.6000000000004</v>
      </c>
      <c r="AN444" s="47"/>
      <c r="AO444" s="33"/>
      <c r="AP444" s="4"/>
      <c r="AQ444" s="4"/>
      <c r="AR444" s="4"/>
      <c r="AS444" s="50">
        <f t="shared" si="2724"/>
        <v>2015.9609999999998</v>
      </c>
      <c r="AT444" s="27"/>
      <c r="AU444" s="27"/>
      <c r="AV444" s="50">
        <f t="shared" si="2725"/>
        <v>2259.5709999999995</v>
      </c>
      <c r="AW444" s="27"/>
      <c r="AX444" s="27"/>
      <c r="AY444" s="16"/>
      <c r="AZ444" s="16"/>
      <c r="BB444" s="12">
        <v>3300</v>
      </c>
      <c r="BC444" s="12">
        <v>3900</v>
      </c>
      <c r="BD444" s="12">
        <v>400</v>
      </c>
      <c r="BE444" s="12">
        <v>700</v>
      </c>
      <c r="BF444" s="12">
        <v>3000</v>
      </c>
      <c r="BG444" s="12">
        <v>1300</v>
      </c>
      <c r="BH444" s="12">
        <v>1700</v>
      </c>
      <c r="BI444" s="12">
        <v>1600</v>
      </c>
      <c r="BJ444" s="12">
        <v>2000</v>
      </c>
    </row>
    <row r="445" spans="2:62">
      <c r="B445" s="54">
        <v>45091</v>
      </c>
      <c r="C445" s="55" t="s">
        <v>220</v>
      </c>
      <c r="D445" s="55" t="s">
        <v>219</v>
      </c>
      <c r="E445" s="55" t="s">
        <v>223</v>
      </c>
      <c r="F445" s="5" t="s">
        <v>13</v>
      </c>
      <c r="G445" s="6">
        <v>3623.558</v>
      </c>
      <c r="H445" s="28">
        <f t="shared" ref="H445" si="2967">AVERAGE(G444:G447)</f>
        <v>3561.5954999999999</v>
      </c>
      <c r="I445" s="28">
        <f t="shared" ref="I445" si="2968">STDEV(G444:G447)*3</f>
        <v>180.9065344508044</v>
      </c>
      <c r="J445" s="6">
        <v>4180.97</v>
      </c>
      <c r="K445" s="28">
        <f t="shared" ref="K445" si="2969">AVERAGE(J444:J447)</f>
        <v>4183.4949999999999</v>
      </c>
      <c r="L445" s="28">
        <f t="shared" ref="L445" si="2970">STDEV(J444:J447)*3</f>
        <v>117.74472344865399</v>
      </c>
      <c r="M445" s="31">
        <f t="shared" si="2718"/>
        <v>557.41200000000026</v>
      </c>
      <c r="N445" s="34">
        <f t="shared" ref="N445" si="2971">AVERAGE(M444:M447)</f>
        <v>621.89950000000033</v>
      </c>
      <c r="O445" s="35">
        <f t="shared" ref="O445" si="2972">STDEV(M444:M447)*3</f>
        <v>161.51902701230011</v>
      </c>
      <c r="P445" s="87"/>
      <c r="Q445" s="90" t="str">
        <f t="shared" si="2762"/>
        <v>NG</v>
      </c>
      <c r="R445" s="6">
        <v>5632.8</v>
      </c>
      <c r="S445" s="28">
        <f t="shared" ref="S445" si="2973">AVERAGE(R444:R447)</f>
        <v>5581.3975</v>
      </c>
      <c r="T445" s="28">
        <f t="shared" ref="T445" si="2974">STDEV(R444:R447)*3</f>
        <v>147.43769200920104</v>
      </c>
      <c r="U445" s="31">
        <f t="shared" si="2720"/>
        <v>1451.83</v>
      </c>
      <c r="V445" s="41">
        <f t="shared" ref="V445" si="2975">AVERAGE(U444:U447)</f>
        <v>1397.9024999999997</v>
      </c>
      <c r="W445" s="35">
        <f t="shared" ref="W445" si="2976">STDEV(U444:U447)*3</f>
        <v>117.30517220054747</v>
      </c>
      <c r="X445" s="6">
        <v>5862.52</v>
      </c>
      <c r="Y445" s="28">
        <f t="shared" ref="Y445" si="2977">AVERAGE(X444:X447)</f>
        <v>5831.0824999999995</v>
      </c>
      <c r="Z445" s="28">
        <f t="shared" ref="Z445" si="2978">STDEV(X444:X447)*3</f>
        <v>102.60419106937111</v>
      </c>
      <c r="AA445" s="31">
        <f t="shared" si="2721"/>
        <v>1681.5500000000002</v>
      </c>
      <c r="AB445" s="41">
        <f t="shared" ref="AB445" si="2979">AVERAGE(AA444:AA447)</f>
        <v>1647.5874999999996</v>
      </c>
      <c r="AC445" s="35">
        <f t="shared" ref="AC445" si="2980">STDEV(AA444:AA447)*3</f>
        <v>78.456129301669051</v>
      </c>
      <c r="AD445" s="6"/>
      <c r="AE445" s="28" t="e">
        <f t="shared" ref="AE445" si="2981">AVERAGE(AD444:AD447)</f>
        <v>#DIV/0!</v>
      </c>
      <c r="AF445" s="28" t="e">
        <f t="shared" ref="AF445" si="2982">STDEV(AD444:AD447)*3</f>
        <v>#DIV/0!</v>
      </c>
      <c r="AG445" s="31">
        <f t="shared" si="2722"/>
        <v>-4180.97</v>
      </c>
      <c r="AH445" s="46">
        <f t="shared" ref="AH445" si="2983">AVERAGE(AG444:AG447)</f>
        <v>-4183.4949999999999</v>
      </c>
      <c r="AI445" s="35">
        <f t="shared" ref="AI445" si="2984">STDEV(AG444:AG447)*3</f>
        <v>117.74472344865399</v>
      </c>
      <c r="AJ445" s="6"/>
      <c r="AK445" s="28" t="e">
        <f t="shared" ref="AK445" si="2985">AVERAGE(AJ444:AJ447)</f>
        <v>#DIV/0!</v>
      </c>
      <c r="AL445" s="28" t="e">
        <f t="shared" ref="AL445" si="2986">STDEV(AJ444:AJ447)*3</f>
        <v>#DIV/0!</v>
      </c>
      <c r="AM445" s="31">
        <f t="shared" si="2723"/>
        <v>-4180.97</v>
      </c>
      <c r="AN445" s="46">
        <f t="shared" ref="AN445" si="2987">AVERAGE(AM444:AM447)</f>
        <v>-4183.4949999999999</v>
      </c>
      <c r="AO445" s="35">
        <f t="shared" ref="AO445" si="2988">STDEV(AM444:AM447)*3</f>
        <v>117.74472344865399</v>
      </c>
      <c r="AP445" s="25">
        <v>0</v>
      </c>
      <c r="AQ445" s="25">
        <v>0</v>
      </c>
      <c r="AR445" s="25">
        <v>0</v>
      </c>
      <c r="AS445" s="50">
        <f t="shared" si="2724"/>
        <v>2009.2420000000002</v>
      </c>
      <c r="AT445" s="28">
        <f t="shared" ref="AT445" si="2989">AVERAGE(AS444:AS447)</f>
        <v>2019.8020000000001</v>
      </c>
      <c r="AU445" s="28">
        <f t="shared" ref="AU445" si="2990">STDEV(AS444:AS447)*3</f>
        <v>56.826493662727884</v>
      </c>
      <c r="AV445" s="50">
        <f t="shared" si="2725"/>
        <v>2238.9620000000004</v>
      </c>
      <c r="AW445" s="28">
        <f t="shared" ref="AW445" si="2991">AVERAGE(AV444:AV447)</f>
        <v>2269.4869999999996</v>
      </c>
      <c r="AX445" s="28">
        <f t="shared" ref="AX445" si="2992">STDEV(AV444:AV447)*3</f>
        <v>103.00266793632051</v>
      </c>
      <c r="AY445" s="2">
        <f t="shared" ref="AY445" si="2993">IF(IF(COUNTBLANK(R444:R447),"",IF(AND(V446="OK",AB446="OK"),V445,AH445))&gt;0,IF(COUNTBLANK(R444:R447),"",IF(AND(V446="OK",AB446="OK"),V445,AH445)),"")</f>
        <v>1397.9024999999997</v>
      </c>
      <c r="AZ445" s="2">
        <f t="shared" ref="AZ445" si="2994">IF(IF(COUNTBLANK(R444:R447),"",IF(AND(V446="OK",AB446="OK"),AB445,AN445))&gt;0,IF(COUNTBLANK(R444:R447),"",IF(AND(V446="OK",AB446="OK"),AB445,AN445)),"")</f>
        <v>1647.5874999999996</v>
      </c>
      <c r="BB445" s="12">
        <v>3300</v>
      </c>
      <c r="BC445" s="12">
        <v>3900</v>
      </c>
      <c r="BD445" s="12">
        <v>400</v>
      </c>
      <c r="BE445" s="12">
        <v>700</v>
      </c>
      <c r="BF445" s="12">
        <v>3000</v>
      </c>
      <c r="BG445" s="12">
        <v>1300</v>
      </c>
      <c r="BH445" s="12">
        <v>1700</v>
      </c>
      <c r="BI445" s="12">
        <v>1600</v>
      </c>
      <c r="BJ445" s="12">
        <v>2000</v>
      </c>
    </row>
    <row r="446" spans="2:62">
      <c r="B446" s="8"/>
      <c r="C446" s="8"/>
      <c r="D446" s="8"/>
      <c r="E446" s="8"/>
      <c r="F446" s="5" t="s">
        <v>14</v>
      </c>
      <c r="G446" s="6">
        <v>3533.4</v>
      </c>
      <c r="H446" s="29"/>
      <c r="I446" s="29"/>
      <c r="J446" s="6">
        <v>4140.3900000000003</v>
      </c>
      <c r="K446" s="29"/>
      <c r="L446" s="29"/>
      <c r="M446" s="31">
        <f t="shared" si="2718"/>
        <v>606.99000000000024</v>
      </c>
      <c r="N446" s="36" t="str">
        <f t="shared" ref="N446" si="2995">IF(N445&gt;700,"NG",IF(N445&lt;400,"NG","OK"))</f>
        <v>OK</v>
      </c>
      <c r="O446" s="37"/>
      <c r="P446" s="87"/>
      <c r="Q446" s="90" t="str">
        <f t="shared" si="2762"/>
        <v>NG</v>
      </c>
      <c r="R446" s="6">
        <v>5539.83</v>
      </c>
      <c r="S446" s="29"/>
      <c r="T446" s="29"/>
      <c r="U446" s="31">
        <f t="shared" si="2720"/>
        <v>1399.4399999999996</v>
      </c>
      <c r="V446" s="42" t="str">
        <f>IF(V445&gt;1700,"NG",IF(V445&lt;1300,"NG","OK"))</f>
        <v>OK</v>
      </c>
      <c r="W446" s="37"/>
      <c r="X446" s="6">
        <v>5794.05</v>
      </c>
      <c r="Y446" s="29"/>
      <c r="Z446" s="29"/>
      <c r="AA446" s="31">
        <f t="shared" si="2721"/>
        <v>1653.6599999999999</v>
      </c>
      <c r="AB446" s="42" t="str">
        <f>IF(AB445&gt;2000,"NG",IF(AB445&lt;1600,"NG","OK"))</f>
        <v>OK</v>
      </c>
      <c r="AC446" s="37"/>
      <c r="AD446" s="6"/>
      <c r="AE446" s="29"/>
      <c r="AF446" s="29"/>
      <c r="AG446" s="31">
        <f t="shared" si="2722"/>
        <v>-4140.3900000000003</v>
      </c>
      <c r="AH446" s="47" t="str">
        <f>IF(AH445&gt;1700,"NG",IF(AH445&lt;1300,"NG","OK"))</f>
        <v>NG</v>
      </c>
      <c r="AI446" s="37"/>
      <c r="AJ446" s="6"/>
      <c r="AK446" s="29"/>
      <c r="AL446" s="29"/>
      <c r="AM446" s="31">
        <f t="shared" si="2723"/>
        <v>-4140.3900000000003</v>
      </c>
      <c r="AN446" s="47" t="str">
        <f>IF(AN445&gt;2000,"NG",IF(AN445&lt;1600,"NG","OK"))</f>
        <v>NG</v>
      </c>
      <c r="AO446" s="37"/>
      <c r="AP446" s="8"/>
      <c r="AQ446" s="8"/>
      <c r="AR446" s="8"/>
      <c r="AS446" s="50">
        <f t="shared" si="2724"/>
        <v>2006.4299999999998</v>
      </c>
      <c r="AT446" s="29"/>
      <c r="AU446" s="29"/>
      <c r="AV446" s="50">
        <f t="shared" si="2725"/>
        <v>2260.65</v>
      </c>
      <c r="AW446" s="29"/>
      <c r="AX446" s="29"/>
      <c r="AY446" s="1"/>
      <c r="AZ446" s="1"/>
      <c r="BB446" s="12">
        <v>3300</v>
      </c>
      <c r="BC446" s="12">
        <v>3900</v>
      </c>
      <c r="BD446" s="12">
        <v>400</v>
      </c>
      <c r="BE446" s="12">
        <v>700</v>
      </c>
      <c r="BF446" s="12">
        <v>3000</v>
      </c>
      <c r="BG446" s="12">
        <v>1300</v>
      </c>
      <c r="BH446" s="12">
        <v>1700</v>
      </c>
      <c r="BI446" s="12">
        <v>1600</v>
      </c>
      <c r="BJ446" s="12">
        <v>2000</v>
      </c>
    </row>
    <row r="447" spans="2:62">
      <c r="B447" s="9"/>
      <c r="C447" s="9"/>
      <c r="D447" s="9"/>
      <c r="E447" s="9"/>
      <c r="F447" s="5" t="s">
        <v>15</v>
      </c>
      <c r="G447" s="6">
        <v>3491.3049999999998</v>
      </c>
      <c r="H447" s="30"/>
      <c r="I447" s="30"/>
      <c r="J447" s="6">
        <v>4177.0200000000004</v>
      </c>
      <c r="K447" s="30"/>
      <c r="L447" s="30"/>
      <c r="M447" s="31">
        <f t="shared" si="2718"/>
        <v>685.7150000000006</v>
      </c>
      <c r="N447" s="38"/>
      <c r="O447" s="39"/>
      <c r="P447" s="88"/>
      <c r="Q447" s="91" t="str">
        <f t="shared" si="2762"/>
        <v>NG</v>
      </c>
      <c r="R447" s="6">
        <v>5538.88</v>
      </c>
      <c r="S447" s="30"/>
      <c r="T447" s="30"/>
      <c r="U447" s="31">
        <f t="shared" si="2720"/>
        <v>1361.8599999999997</v>
      </c>
      <c r="V447" s="43"/>
      <c r="W447" s="39"/>
      <c r="X447" s="6">
        <v>5810.07</v>
      </c>
      <c r="Y447" s="30"/>
      <c r="Z447" s="30"/>
      <c r="AA447" s="31">
        <f t="shared" si="2721"/>
        <v>1633.0499999999993</v>
      </c>
      <c r="AB447" s="42"/>
      <c r="AC447" s="39"/>
      <c r="AD447" s="6"/>
      <c r="AE447" s="30"/>
      <c r="AF447" s="30"/>
      <c r="AG447" s="31">
        <f t="shared" si="2722"/>
        <v>-4177.0200000000004</v>
      </c>
      <c r="AH447" s="48"/>
      <c r="AI447" s="39"/>
      <c r="AJ447" s="6"/>
      <c r="AK447" s="30"/>
      <c r="AL447" s="30"/>
      <c r="AM447" s="31">
        <f t="shared" si="2723"/>
        <v>-4177.0200000000004</v>
      </c>
      <c r="AN447" s="48"/>
      <c r="AO447" s="39"/>
      <c r="AP447" s="9"/>
      <c r="AQ447" s="9"/>
      <c r="AR447" s="9"/>
      <c r="AS447" s="50">
        <f t="shared" si="2724"/>
        <v>2047.5750000000003</v>
      </c>
      <c r="AT447" s="30"/>
      <c r="AU447" s="30"/>
      <c r="AV447" s="50">
        <f t="shared" si="2725"/>
        <v>2318.7649999999999</v>
      </c>
      <c r="AW447" s="30"/>
      <c r="AX447" s="30"/>
      <c r="AY447" s="21"/>
      <c r="AZ447" s="21"/>
      <c r="BB447" s="12">
        <v>3300</v>
      </c>
      <c r="BC447" s="12">
        <v>3900</v>
      </c>
      <c r="BD447" s="12">
        <v>400</v>
      </c>
      <c r="BE447" s="12">
        <v>700</v>
      </c>
      <c r="BF447" s="12">
        <v>3000</v>
      </c>
      <c r="BG447" s="12">
        <v>1300</v>
      </c>
      <c r="BH447" s="12">
        <v>1700</v>
      </c>
      <c r="BI447" s="12">
        <v>1600</v>
      </c>
      <c r="BJ447" s="12">
        <v>2000</v>
      </c>
    </row>
    <row r="448" spans="2:62">
      <c r="B448" s="4"/>
      <c r="C448" s="4"/>
      <c r="D448" s="4"/>
      <c r="E448" s="4"/>
      <c r="F448" s="5" t="s">
        <v>12</v>
      </c>
      <c r="G448" s="6">
        <v>3625.4180000000001</v>
      </c>
      <c r="H448" s="27"/>
      <c r="I448" s="27"/>
      <c r="J448" s="6">
        <v>4130.1000000000004</v>
      </c>
      <c r="K448" s="27"/>
      <c r="L448" s="27"/>
      <c r="M448" s="31">
        <f t="shared" si="2718"/>
        <v>504.68200000000024</v>
      </c>
      <c r="N448" s="32"/>
      <c r="O448" s="33"/>
      <c r="P448" s="86">
        <v>2566.31</v>
      </c>
      <c r="Q448" s="89" t="str">
        <f t="shared" ref="Q448" si="2996">IF(P448&gt;3000,"NG","OK")</f>
        <v>OK</v>
      </c>
      <c r="R448" s="6">
        <v>5490.76</v>
      </c>
      <c r="S448" s="27"/>
      <c r="T448" s="27"/>
      <c r="U448" s="31">
        <f t="shared" si="2720"/>
        <v>1360.6599999999999</v>
      </c>
      <c r="V448" s="40"/>
      <c r="W448" s="33"/>
      <c r="X448" s="6">
        <v>5750.8</v>
      </c>
      <c r="Y448" s="27"/>
      <c r="Z448" s="27"/>
      <c r="AA448" s="31">
        <f t="shared" si="2721"/>
        <v>1620.6999999999998</v>
      </c>
      <c r="AB448" s="40"/>
      <c r="AC448" s="33"/>
      <c r="AD448" s="6"/>
      <c r="AE448" s="27"/>
      <c r="AF448" s="27"/>
      <c r="AG448" s="31">
        <f t="shared" si="2722"/>
        <v>-4130.1000000000004</v>
      </c>
      <c r="AH448" s="45"/>
      <c r="AI448" s="33"/>
      <c r="AJ448" s="6"/>
      <c r="AK448" s="27"/>
      <c r="AL448" s="27"/>
      <c r="AM448" s="31">
        <f t="shared" si="2723"/>
        <v>-4130.1000000000004</v>
      </c>
      <c r="AN448" s="47"/>
      <c r="AO448" s="33"/>
      <c r="AP448" s="4"/>
      <c r="AQ448" s="4"/>
      <c r="AR448" s="4"/>
      <c r="AS448" s="50">
        <f t="shared" si="2724"/>
        <v>1865.3420000000001</v>
      </c>
      <c r="AT448" s="27"/>
      <c r="AU448" s="27"/>
      <c r="AV448" s="50">
        <f t="shared" si="2725"/>
        <v>2125.3820000000001</v>
      </c>
      <c r="AW448" s="27"/>
      <c r="AX448" s="27"/>
      <c r="AY448" s="16"/>
      <c r="AZ448" s="16"/>
      <c r="BB448" s="12">
        <v>3300</v>
      </c>
      <c r="BC448" s="12">
        <v>3900</v>
      </c>
      <c r="BD448" s="12">
        <v>400</v>
      </c>
      <c r="BE448" s="12">
        <v>700</v>
      </c>
      <c r="BF448" s="12">
        <v>3000</v>
      </c>
      <c r="BG448" s="12">
        <v>1300</v>
      </c>
      <c r="BH448" s="12">
        <v>1700</v>
      </c>
      <c r="BI448" s="12">
        <v>1600</v>
      </c>
      <c r="BJ448" s="12">
        <v>2000</v>
      </c>
    </row>
    <row r="449" spans="2:62">
      <c r="B449" s="54">
        <v>45091</v>
      </c>
      <c r="C449" s="55" t="s">
        <v>220</v>
      </c>
      <c r="D449" s="55" t="s">
        <v>219</v>
      </c>
      <c r="E449" s="55" t="s">
        <v>224</v>
      </c>
      <c r="F449" s="5" t="s">
        <v>13</v>
      </c>
      <c r="G449" s="6">
        <v>3628.3339999999998</v>
      </c>
      <c r="H449" s="28">
        <f t="shared" ref="H449" si="2997">AVERAGE(G448:G451)</f>
        <v>3594.5510000000004</v>
      </c>
      <c r="I449" s="28">
        <f t="shared" ref="I449" si="2998">STDEV(G448:G451)*3</f>
        <v>162.14170126774917</v>
      </c>
      <c r="J449" s="6">
        <v>4160.72</v>
      </c>
      <c r="K449" s="28">
        <f t="shared" ref="K449" si="2999">AVERAGE(J448:J451)</f>
        <v>4141.415</v>
      </c>
      <c r="L449" s="28">
        <f t="shared" ref="L449" si="3000">STDEV(J448:J451)*3</f>
        <v>106.02426844831362</v>
      </c>
      <c r="M449" s="31">
        <f t="shared" si="2718"/>
        <v>532.38600000000042</v>
      </c>
      <c r="N449" s="34">
        <f t="shared" ref="N449" si="3001">AVERAGE(M448:M451)</f>
        <v>546.86400000000015</v>
      </c>
      <c r="O449" s="35">
        <f t="shared" ref="O449" si="3002">STDEV(M448:M451)*3</f>
        <v>105.56388089682892</v>
      </c>
      <c r="P449" s="87"/>
      <c r="Q449" s="90" t="str">
        <f t="shared" ref="Q449:Q463" si="3003">IF(Q448&gt;700,"NG",IF(Q448&lt;400,"NG","OK"))</f>
        <v>NG</v>
      </c>
      <c r="R449" s="6">
        <v>5539.49</v>
      </c>
      <c r="S449" s="28">
        <f t="shared" ref="S449" si="3004">AVERAGE(R448:R451)</f>
        <v>5524.1125000000002</v>
      </c>
      <c r="T449" s="28">
        <f t="shared" ref="T449" si="3005">STDEV(R448:R451)*3</f>
        <v>121.16634278957072</v>
      </c>
      <c r="U449" s="31">
        <f t="shared" si="2720"/>
        <v>1378.7699999999995</v>
      </c>
      <c r="V449" s="41">
        <f t="shared" ref="V449" si="3006">AVERAGE(U448:U451)</f>
        <v>1382.6974999999998</v>
      </c>
      <c r="W449" s="35">
        <f t="shared" ref="W449" si="3007">STDEV(U448:U451)*3</f>
        <v>50.209475450356962</v>
      </c>
      <c r="X449" s="6">
        <v>5770.09</v>
      </c>
      <c r="Y449" s="28">
        <f t="shared" ref="Y449" si="3008">AVERAGE(X448:X451)</f>
        <v>5774.8374999999996</v>
      </c>
      <c r="Z449" s="28">
        <f t="shared" ref="Z449" si="3009">STDEV(X448:X451)*3</f>
        <v>83.155545966580007</v>
      </c>
      <c r="AA449" s="31">
        <f t="shared" si="2721"/>
        <v>1609.37</v>
      </c>
      <c r="AB449" s="41">
        <f t="shared" ref="AB449" si="3010">AVERAGE(AA448:AA451)</f>
        <v>1633.4224999999999</v>
      </c>
      <c r="AC449" s="35">
        <f t="shared" ref="AC449" si="3011">STDEV(AA448:AA451)*3</f>
        <v>74.461613096951012</v>
      </c>
      <c r="AD449" s="6"/>
      <c r="AE449" s="28" t="e">
        <f t="shared" ref="AE449" si="3012">AVERAGE(AD448:AD451)</f>
        <v>#DIV/0!</v>
      </c>
      <c r="AF449" s="28" t="e">
        <f t="shared" ref="AF449" si="3013">STDEV(AD448:AD451)*3</f>
        <v>#DIV/0!</v>
      </c>
      <c r="AG449" s="31">
        <f t="shared" si="2722"/>
        <v>-4160.72</v>
      </c>
      <c r="AH449" s="46">
        <f t="shared" ref="AH449" si="3014">AVERAGE(AG448:AG451)</f>
        <v>-4141.415</v>
      </c>
      <c r="AI449" s="35">
        <f t="shared" ref="AI449" si="3015">STDEV(AG448:AG451)*3</f>
        <v>106.02426844831362</v>
      </c>
      <c r="AJ449" s="6"/>
      <c r="AK449" s="28" t="e">
        <f t="shared" ref="AK449" si="3016">AVERAGE(AJ448:AJ451)</f>
        <v>#DIV/0!</v>
      </c>
      <c r="AL449" s="28" t="e">
        <f t="shared" ref="AL449" si="3017">STDEV(AJ448:AJ451)*3</f>
        <v>#DIV/0!</v>
      </c>
      <c r="AM449" s="31">
        <f t="shared" si="2723"/>
        <v>-4160.72</v>
      </c>
      <c r="AN449" s="46">
        <f t="shared" ref="AN449" si="3018">AVERAGE(AM448:AM451)</f>
        <v>-4141.415</v>
      </c>
      <c r="AO449" s="35">
        <f t="shared" ref="AO449" si="3019">STDEV(AM448:AM451)*3</f>
        <v>106.02426844831362</v>
      </c>
      <c r="AP449" s="25">
        <v>0</v>
      </c>
      <c r="AQ449" s="25">
        <v>0</v>
      </c>
      <c r="AR449" s="25">
        <v>0</v>
      </c>
      <c r="AS449" s="50">
        <f t="shared" si="2724"/>
        <v>1911.1559999999999</v>
      </c>
      <c r="AT449" s="28">
        <f t="shared" ref="AT449" si="3020">AVERAGE(AS448:AS451)</f>
        <v>1929.5615</v>
      </c>
      <c r="AU449" s="28">
        <f t="shared" ref="AU449" si="3021">STDEV(AS448:AS451)*3</f>
        <v>154.59652911692393</v>
      </c>
      <c r="AV449" s="50">
        <f t="shared" si="2725"/>
        <v>2141.7560000000003</v>
      </c>
      <c r="AW449" s="28">
        <f t="shared" ref="AW449" si="3022">AVERAGE(AV448:AV451)</f>
        <v>2180.2865000000002</v>
      </c>
      <c r="AX449" s="28">
        <f t="shared" ref="AX449" si="3023">STDEV(AV448:AV451)*3</f>
        <v>172.09515941768922</v>
      </c>
      <c r="AY449" s="2">
        <f t="shared" ref="AY449" si="3024">IF(IF(COUNTBLANK(R448:R451),"",IF(AND(V450="OK",AB450="OK"),V449,AH449))&gt;0,IF(COUNTBLANK(R448:R451),"",IF(AND(V450="OK",AB450="OK"),V449,AH449)),"")</f>
        <v>1382.6974999999998</v>
      </c>
      <c r="AZ449" s="2">
        <f t="shared" ref="AZ449" si="3025">IF(IF(COUNTBLANK(R448:R451),"",IF(AND(V450="OK",AB450="OK"),AB449,AN449))&gt;0,IF(COUNTBLANK(R448:R451),"",IF(AND(V450="OK",AB450="OK"),AB449,AN449)),"")</f>
        <v>1633.4224999999999</v>
      </c>
      <c r="BB449" s="12">
        <v>3300</v>
      </c>
      <c r="BC449" s="12">
        <v>3900</v>
      </c>
      <c r="BD449" s="12">
        <v>400</v>
      </c>
      <c r="BE449" s="12">
        <v>700</v>
      </c>
      <c r="BF449" s="12">
        <v>3000</v>
      </c>
      <c r="BG449" s="12">
        <v>1300</v>
      </c>
      <c r="BH449" s="12">
        <v>1700</v>
      </c>
      <c r="BI449" s="12">
        <v>1600</v>
      </c>
      <c r="BJ449" s="12">
        <v>2000</v>
      </c>
    </row>
    <row r="450" spans="2:62">
      <c r="B450" s="8"/>
      <c r="C450" s="8"/>
      <c r="D450" s="8"/>
      <c r="E450" s="8"/>
      <c r="F450" s="5" t="s">
        <v>14</v>
      </c>
      <c r="G450" s="6">
        <v>3610.0770000000002</v>
      </c>
      <c r="H450" s="29"/>
      <c r="I450" s="29"/>
      <c r="J450" s="6">
        <v>4177.51</v>
      </c>
      <c r="K450" s="29"/>
      <c r="L450" s="29"/>
      <c r="M450" s="31">
        <f t="shared" si="2718"/>
        <v>567.43299999999999</v>
      </c>
      <c r="N450" s="36" t="str">
        <f t="shared" ref="N450" si="3026">IF(N449&gt;700,"NG",IF(N449&lt;400,"NG","OK"))</f>
        <v>OK</v>
      </c>
      <c r="O450" s="37"/>
      <c r="P450" s="87"/>
      <c r="Q450" s="90" t="str">
        <f t="shared" si="3003"/>
        <v>NG</v>
      </c>
      <c r="R450" s="6">
        <v>5574.23</v>
      </c>
      <c r="S450" s="29"/>
      <c r="T450" s="29"/>
      <c r="U450" s="31">
        <f t="shared" si="2720"/>
        <v>1396.7199999999993</v>
      </c>
      <c r="V450" s="42" t="str">
        <f>IF(V449&gt;1700,"NG",IF(V449&lt;1300,"NG","OK"))</f>
        <v>OK</v>
      </c>
      <c r="W450" s="37"/>
      <c r="X450" s="6">
        <v>5814.63</v>
      </c>
      <c r="Y450" s="29"/>
      <c r="Z450" s="29"/>
      <c r="AA450" s="31">
        <f t="shared" si="2721"/>
        <v>1637.12</v>
      </c>
      <c r="AB450" s="42" t="str">
        <f>IF(AB449&gt;2000,"NG",IF(AB449&lt;1600,"NG","OK"))</f>
        <v>OK</v>
      </c>
      <c r="AC450" s="37"/>
      <c r="AD450" s="6"/>
      <c r="AE450" s="29"/>
      <c r="AF450" s="29"/>
      <c r="AG450" s="31">
        <f t="shared" si="2722"/>
        <v>-4177.51</v>
      </c>
      <c r="AH450" s="47" t="str">
        <f>IF(AH449&gt;1700,"NG",IF(AH449&lt;1300,"NG","OK"))</f>
        <v>NG</v>
      </c>
      <c r="AI450" s="37"/>
      <c r="AJ450" s="6"/>
      <c r="AK450" s="29"/>
      <c r="AL450" s="29"/>
      <c r="AM450" s="31">
        <f t="shared" si="2723"/>
        <v>-4177.51</v>
      </c>
      <c r="AN450" s="47" t="str">
        <f>IF(AN449&gt;2000,"NG",IF(AN449&lt;1600,"NG","OK"))</f>
        <v>NG</v>
      </c>
      <c r="AO450" s="37"/>
      <c r="AP450" s="8"/>
      <c r="AQ450" s="8"/>
      <c r="AR450" s="8"/>
      <c r="AS450" s="50">
        <f t="shared" si="2724"/>
        <v>1964.1529999999993</v>
      </c>
      <c r="AT450" s="29"/>
      <c r="AU450" s="29"/>
      <c r="AV450" s="50">
        <f t="shared" si="2725"/>
        <v>2204.5529999999999</v>
      </c>
      <c r="AW450" s="29"/>
      <c r="AX450" s="29"/>
      <c r="AY450" s="1"/>
      <c r="AZ450" s="1"/>
      <c r="BB450" s="12">
        <v>3300</v>
      </c>
      <c r="BC450" s="12">
        <v>3900</v>
      </c>
      <c r="BD450" s="12">
        <v>400</v>
      </c>
      <c r="BE450" s="12">
        <v>700</v>
      </c>
      <c r="BF450" s="12">
        <v>3000</v>
      </c>
      <c r="BG450" s="12">
        <v>1300</v>
      </c>
      <c r="BH450" s="12">
        <v>1700</v>
      </c>
      <c r="BI450" s="12">
        <v>1600</v>
      </c>
      <c r="BJ450" s="12">
        <v>2000</v>
      </c>
    </row>
    <row r="451" spans="2:62">
      <c r="B451" s="9"/>
      <c r="C451" s="9"/>
      <c r="D451" s="9"/>
      <c r="E451" s="9"/>
      <c r="F451" s="5" t="s">
        <v>15</v>
      </c>
      <c r="G451" s="6">
        <v>3514.375</v>
      </c>
      <c r="H451" s="30"/>
      <c r="I451" s="30"/>
      <c r="J451" s="6">
        <v>4097.33</v>
      </c>
      <c r="K451" s="30"/>
      <c r="L451" s="30"/>
      <c r="M451" s="31">
        <f t="shared" si="2718"/>
        <v>582.95499999999993</v>
      </c>
      <c r="N451" s="38"/>
      <c r="O451" s="39"/>
      <c r="P451" s="88"/>
      <c r="Q451" s="91" t="str">
        <f t="shared" si="3003"/>
        <v>NG</v>
      </c>
      <c r="R451" s="6">
        <v>5491.97</v>
      </c>
      <c r="S451" s="30"/>
      <c r="T451" s="30"/>
      <c r="U451" s="31">
        <f t="shared" si="2720"/>
        <v>1394.6400000000003</v>
      </c>
      <c r="V451" s="43"/>
      <c r="W451" s="39"/>
      <c r="X451" s="6">
        <v>5763.83</v>
      </c>
      <c r="Y451" s="30"/>
      <c r="Z451" s="30"/>
      <c r="AA451" s="31">
        <f t="shared" si="2721"/>
        <v>1666.5</v>
      </c>
      <c r="AB451" s="42"/>
      <c r="AC451" s="39"/>
      <c r="AD451" s="6"/>
      <c r="AE451" s="30"/>
      <c r="AF451" s="30"/>
      <c r="AG451" s="31">
        <f t="shared" si="2722"/>
        <v>-4097.33</v>
      </c>
      <c r="AH451" s="48"/>
      <c r="AI451" s="39"/>
      <c r="AJ451" s="6"/>
      <c r="AK451" s="30"/>
      <c r="AL451" s="30"/>
      <c r="AM451" s="31">
        <f t="shared" si="2723"/>
        <v>-4097.33</v>
      </c>
      <c r="AN451" s="48"/>
      <c r="AO451" s="39"/>
      <c r="AP451" s="9"/>
      <c r="AQ451" s="9"/>
      <c r="AR451" s="9"/>
      <c r="AS451" s="50">
        <f t="shared" si="2724"/>
        <v>1977.5950000000003</v>
      </c>
      <c r="AT451" s="30"/>
      <c r="AU451" s="30"/>
      <c r="AV451" s="50">
        <f t="shared" si="2725"/>
        <v>2249.4549999999999</v>
      </c>
      <c r="AW451" s="30"/>
      <c r="AX451" s="30"/>
      <c r="AY451" s="21"/>
      <c r="AZ451" s="21"/>
      <c r="BB451" s="12">
        <v>3300</v>
      </c>
      <c r="BC451" s="12">
        <v>3900</v>
      </c>
      <c r="BD451" s="12">
        <v>400</v>
      </c>
      <c r="BE451" s="12">
        <v>700</v>
      </c>
      <c r="BF451" s="12">
        <v>3000</v>
      </c>
      <c r="BG451" s="12">
        <v>1300</v>
      </c>
      <c r="BH451" s="12">
        <v>1700</v>
      </c>
      <c r="BI451" s="12">
        <v>1600</v>
      </c>
      <c r="BJ451" s="12">
        <v>2000</v>
      </c>
    </row>
    <row r="452" spans="2:62">
      <c r="B452" s="4"/>
      <c r="C452" s="4"/>
      <c r="D452" s="4"/>
      <c r="E452" s="4"/>
      <c r="F452" s="5" t="s">
        <v>12</v>
      </c>
      <c r="G452" s="6">
        <v>3449.1120000000001</v>
      </c>
      <c r="H452" s="27"/>
      <c r="I452" s="27"/>
      <c r="J452" s="6">
        <v>4209.6000000000004</v>
      </c>
      <c r="K452" s="27"/>
      <c r="L452" s="27"/>
      <c r="M452" s="31">
        <f t="shared" si="2718"/>
        <v>760.48800000000028</v>
      </c>
      <c r="N452" s="32"/>
      <c r="O452" s="33"/>
      <c r="P452" s="86">
        <v>2671.62</v>
      </c>
      <c r="Q452" s="89" t="str">
        <f t="shared" ref="Q452" si="3027">IF(P452&gt;3000,"NG","OK")</f>
        <v>OK</v>
      </c>
      <c r="R452" s="6">
        <v>5555.62</v>
      </c>
      <c r="S452" s="27"/>
      <c r="T452" s="27"/>
      <c r="U452" s="31">
        <f t="shared" si="2720"/>
        <v>1346.0199999999995</v>
      </c>
      <c r="V452" s="40"/>
      <c r="W452" s="33"/>
      <c r="X452" s="6">
        <v>5788.16</v>
      </c>
      <c r="Y452" s="27"/>
      <c r="Z452" s="27"/>
      <c r="AA452" s="31">
        <f t="shared" si="2721"/>
        <v>1578.5599999999995</v>
      </c>
      <c r="AB452" s="40"/>
      <c r="AC452" s="33"/>
      <c r="AD452" s="6"/>
      <c r="AE452" s="27"/>
      <c r="AF452" s="27"/>
      <c r="AG452" s="31">
        <f t="shared" si="2722"/>
        <v>-4209.6000000000004</v>
      </c>
      <c r="AH452" s="45"/>
      <c r="AI452" s="33"/>
      <c r="AJ452" s="6"/>
      <c r="AK452" s="27"/>
      <c r="AL452" s="27"/>
      <c r="AM452" s="31">
        <f t="shared" si="2723"/>
        <v>-4209.6000000000004</v>
      </c>
      <c r="AN452" s="47"/>
      <c r="AO452" s="33"/>
      <c r="AP452" s="4"/>
      <c r="AQ452" s="4"/>
      <c r="AR452" s="4"/>
      <c r="AS452" s="50">
        <f t="shared" si="2724"/>
        <v>2106.5079999999998</v>
      </c>
      <c r="AT452" s="27"/>
      <c r="AU452" s="27"/>
      <c r="AV452" s="50">
        <f t="shared" si="2725"/>
        <v>2339.0479999999998</v>
      </c>
      <c r="AW452" s="27"/>
      <c r="AX452" s="27"/>
      <c r="AY452" s="16"/>
      <c r="AZ452" s="16"/>
      <c r="BB452" s="12">
        <v>3300</v>
      </c>
      <c r="BC452" s="12">
        <v>3900</v>
      </c>
      <c r="BD452" s="12">
        <v>400</v>
      </c>
      <c r="BE452" s="12">
        <v>700</v>
      </c>
      <c r="BF452" s="12">
        <v>3000</v>
      </c>
      <c r="BG452" s="12">
        <v>1300</v>
      </c>
      <c r="BH452" s="12">
        <v>1700</v>
      </c>
      <c r="BI452" s="12">
        <v>1600</v>
      </c>
      <c r="BJ452" s="12">
        <v>2000</v>
      </c>
    </row>
    <row r="453" spans="2:62">
      <c r="B453" s="54">
        <v>45099</v>
      </c>
      <c r="C453" s="55" t="s">
        <v>225</v>
      </c>
      <c r="D453" s="55" t="s">
        <v>226</v>
      </c>
      <c r="E453" s="55" t="s">
        <v>227</v>
      </c>
      <c r="F453" s="5" t="s">
        <v>13</v>
      </c>
      <c r="G453" s="6">
        <v>3545.5839999999998</v>
      </c>
      <c r="H453" s="28">
        <f t="shared" ref="H453" si="3028">AVERAGE(G452:G455)</f>
        <v>3540.0954999999999</v>
      </c>
      <c r="I453" s="28">
        <f t="shared" ref="I453" si="3029">STDEV(G452:G455)*3</f>
        <v>189.83308725562011</v>
      </c>
      <c r="J453" s="6">
        <v>4109.05</v>
      </c>
      <c r="K453" s="28">
        <f t="shared" ref="K453" si="3030">AVERAGE(J452:J455)</f>
        <v>4133.58</v>
      </c>
      <c r="L453" s="28">
        <f t="shared" ref="L453" si="3031">STDEV(J452:J455)*3</f>
        <v>153.42082713895226</v>
      </c>
      <c r="M453" s="31">
        <f t="shared" si="2718"/>
        <v>563.46600000000035</v>
      </c>
      <c r="N453" s="34">
        <f t="shared" ref="N453" si="3032">AVERAGE(M452:M455)</f>
        <v>593.48450000000003</v>
      </c>
      <c r="O453" s="35">
        <f t="shared" ref="O453" si="3033">STDEV(M452:M455)*3</f>
        <v>339.97992184392325</v>
      </c>
      <c r="P453" s="87"/>
      <c r="Q453" s="90" t="str">
        <f t="shared" si="3003"/>
        <v>NG</v>
      </c>
      <c r="R453" s="6">
        <v>5423.86</v>
      </c>
      <c r="S453" s="28">
        <f t="shared" ref="S453" si="3034">AVERAGE(R452:R455)</f>
        <v>5480.9449999999997</v>
      </c>
      <c r="T453" s="28">
        <f t="shared" ref="T453" si="3035">STDEV(R452:R455)*3</f>
        <v>169.50500966048179</v>
      </c>
      <c r="U453" s="31">
        <f t="shared" si="2720"/>
        <v>1314.8099999999995</v>
      </c>
      <c r="V453" s="41">
        <f t="shared" ref="V453" si="3036">AVERAGE(U452:U455)</f>
        <v>1347.365</v>
      </c>
      <c r="W453" s="35">
        <f t="shared" ref="W453" si="3037">STDEV(U452:U455)*3</f>
        <v>93.854655185558983</v>
      </c>
      <c r="X453" s="6">
        <v>5710.35</v>
      </c>
      <c r="Y453" s="28">
        <f t="shared" ref="Y453" si="3038">AVERAGE(X452:X455)</f>
        <v>5747.4375000000009</v>
      </c>
      <c r="Z453" s="28">
        <f t="shared" ref="Z453" si="3039">STDEV(X452:X455)*3</f>
        <v>102.60414428764494</v>
      </c>
      <c r="AA453" s="31">
        <f t="shared" si="2721"/>
        <v>1601.3000000000002</v>
      </c>
      <c r="AB453" s="41">
        <f t="shared" ref="AB453" si="3040">AVERAGE(AA452:AA455)</f>
        <v>1613.8575000000003</v>
      </c>
      <c r="AC453" s="35">
        <f t="shared" ref="AC453" si="3041">STDEV(AA452:AA455)*3</f>
        <v>104.91023698858135</v>
      </c>
      <c r="AD453" s="6"/>
      <c r="AE453" s="28" t="e">
        <f t="shared" ref="AE453" si="3042">AVERAGE(AD452:AD455)</f>
        <v>#DIV/0!</v>
      </c>
      <c r="AF453" s="28" t="e">
        <f t="shared" ref="AF453" si="3043">STDEV(AD452:AD455)*3</f>
        <v>#DIV/0!</v>
      </c>
      <c r="AG453" s="31">
        <f t="shared" si="2722"/>
        <v>-4109.05</v>
      </c>
      <c r="AH453" s="46">
        <f t="shared" ref="AH453" si="3044">AVERAGE(AG452:AG455)</f>
        <v>-4133.58</v>
      </c>
      <c r="AI453" s="35">
        <f t="shared" ref="AI453" si="3045">STDEV(AG452:AG455)*3</f>
        <v>153.42082713895226</v>
      </c>
      <c r="AJ453" s="6"/>
      <c r="AK453" s="28" t="e">
        <f t="shared" ref="AK453" si="3046">AVERAGE(AJ452:AJ455)</f>
        <v>#DIV/0!</v>
      </c>
      <c r="AL453" s="28" t="e">
        <f t="shared" ref="AL453" si="3047">STDEV(AJ452:AJ455)*3</f>
        <v>#DIV/0!</v>
      </c>
      <c r="AM453" s="31">
        <f t="shared" si="2723"/>
        <v>-4109.05</v>
      </c>
      <c r="AN453" s="46">
        <f t="shared" ref="AN453" si="3048">AVERAGE(AM452:AM455)</f>
        <v>-4133.58</v>
      </c>
      <c r="AO453" s="35">
        <f t="shared" ref="AO453" si="3049">STDEV(AM452:AM455)*3</f>
        <v>153.42082713895226</v>
      </c>
      <c r="AP453" s="25"/>
      <c r="AQ453" s="25"/>
      <c r="AR453" s="25"/>
      <c r="AS453" s="50">
        <f t="shared" si="2724"/>
        <v>1878.2759999999998</v>
      </c>
      <c r="AT453" s="28">
        <f t="shared" ref="AT453" si="3050">AVERAGE(AS452:AS455)</f>
        <v>1940.8495</v>
      </c>
      <c r="AU453" s="28">
        <f t="shared" ref="AU453" si="3051">STDEV(AS452:AS455)*3</f>
        <v>333.02120031163133</v>
      </c>
      <c r="AV453" s="50">
        <f t="shared" si="2725"/>
        <v>2164.7660000000005</v>
      </c>
      <c r="AW453" s="28">
        <f t="shared" ref="AW453" si="3052">AVERAGE(AV452:AV455)</f>
        <v>2207.3420000000006</v>
      </c>
      <c r="AX453" s="28">
        <f t="shared" ref="AX453" si="3053">STDEV(AV452:AV455)*3</f>
        <v>264.64204441471389</v>
      </c>
      <c r="AY453" s="2">
        <f t="shared" ref="AY453" si="3054">IF(IF(COUNTBLANK(R452:R455),"",IF(AND(V454="OK",AB454="OK"),V453,AH453))&gt;0,IF(COUNTBLANK(R452:R455),"",IF(AND(V454="OK",AB454="OK"),V453,AH453)),"")</f>
        <v>1347.365</v>
      </c>
      <c r="AZ453" s="2">
        <f t="shared" ref="AZ453" si="3055">IF(IF(COUNTBLANK(R452:R455),"",IF(AND(V454="OK",AB454="OK"),AB453,AN453))&gt;0,IF(COUNTBLANK(R452:R455),"",IF(AND(V454="OK",AB454="OK"),AB453,AN453)),"")</f>
        <v>1613.8575000000003</v>
      </c>
      <c r="BB453" s="12">
        <v>3300</v>
      </c>
      <c r="BC453" s="12">
        <v>3900</v>
      </c>
      <c r="BD453" s="12">
        <v>400</v>
      </c>
      <c r="BE453" s="12">
        <v>700</v>
      </c>
      <c r="BF453" s="12">
        <v>3000</v>
      </c>
      <c r="BG453" s="12">
        <v>1300</v>
      </c>
      <c r="BH453" s="12">
        <v>1700</v>
      </c>
      <c r="BI453" s="12">
        <v>1600</v>
      </c>
      <c r="BJ453" s="12">
        <v>2000</v>
      </c>
    </row>
    <row r="454" spans="2:62">
      <c r="B454" s="8"/>
      <c r="C454" s="8"/>
      <c r="D454" s="8"/>
      <c r="E454" s="8"/>
      <c r="F454" s="5" t="s">
        <v>14</v>
      </c>
      <c r="G454" s="6">
        <v>3587.8119999999999</v>
      </c>
      <c r="H454" s="29"/>
      <c r="I454" s="29"/>
      <c r="J454" s="6">
        <v>4099.4799999999996</v>
      </c>
      <c r="K454" s="29"/>
      <c r="L454" s="29"/>
      <c r="M454" s="31">
        <f t="shared" si="2718"/>
        <v>511.66799999999967</v>
      </c>
      <c r="N454" s="36" t="str">
        <f t="shared" ref="N454" si="3056">IF(N453&gt;700,"NG",IF(N453&lt;400,"NG","OK"))</f>
        <v>OK</v>
      </c>
      <c r="O454" s="37"/>
      <c r="P454" s="87"/>
      <c r="Q454" s="90" t="str">
        <f t="shared" si="3003"/>
        <v>NG</v>
      </c>
      <c r="R454" s="6">
        <v>5489.29</v>
      </c>
      <c r="S454" s="29"/>
      <c r="T454" s="29"/>
      <c r="U454" s="31">
        <f t="shared" si="2720"/>
        <v>1389.8100000000004</v>
      </c>
      <c r="V454" s="42" t="str">
        <f>IF(V453&gt;1700,"NG",IF(V453&lt;1300,"NG","OK"))</f>
        <v>OK</v>
      </c>
      <c r="W454" s="37"/>
      <c r="X454" s="6">
        <v>5760.93</v>
      </c>
      <c r="Y454" s="29"/>
      <c r="Z454" s="29"/>
      <c r="AA454" s="31">
        <f t="shared" si="2721"/>
        <v>1661.4500000000007</v>
      </c>
      <c r="AB454" s="42" t="str">
        <f>IF(AB453&gt;2000,"NG",IF(AB453&lt;1600,"NG","OK"))</f>
        <v>OK</v>
      </c>
      <c r="AC454" s="37"/>
      <c r="AD454" s="6"/>
      <c r="AE454" s="29"/>
      <c r="AF454" s="29"/>
      <c r="AG454" s="31">
        <f t="shared" si="2722"/>
        <v>-4099.4799999999996</v>
      </c>
      <c r="AH454" s="47" t="str">
        <f>IF(AH453&gt;1700,"NG",IF(AH453&lt;1300,"NG","OK"))</f>
        <v>NG</v>
      </c>
      <c r="AI454" s="37"/>
      <c r="AJ454" s="6"/>
      <c r="AK454" s="29"/>
      <c r="AL454" s="29"/>
      <c r="AM454" s="31">
        <f t="shared" si="2723"/>
        <v>-4099.4799999999996</v>
      </c>
      <c r="AN454" s="47" t="str">
        <f>IF(AN453&gt;2000,"NG",IF(AN453&lt;1600,"NG","OK"))</f>
        <v>NG</v>
      </c>
      <c r="AO454" s="37"/>
      <c r="AP454" s="8"/>
      <c r="AQ454" s="8"/>
      <c r="AR454" s="8"/>
      <c r="AS454" s="50">
        <f t="shared" si="2724"/>
        <v>1901.4780000000001</v>
      </c>
      <c r="AT454" s="29"/>
      <c r="AU454" s="29"/>
      <c r="AV454" s="50">
        <f t="shared" si="2725"/>
        <v>2173.1180000000004</v>
      </c>
      <c r="AW454" s="29"/>
      <c r="AX454" s="29"/>
      <c r="AY454" s="1"/>
      <c r="AZ454" s="1"/>
      <c r="BB454" s="12">
        <v>3300</v>
      </c>
      <c r="BC454" s="12">
        <v>3900</v>
      </c>
      <c r="BD454" s="12">
        <v>400</v>
      </c>
      <c r="BE454" s="12">
        <v>700</v>
      </c>
      <c r="BF454" s="12">
        <v>3000</v>
      </c>
      <c r="BG454" s="12">
        <v>1300</v>
      </c>
      <c r="BH454" s="12">
        <v>1700</v>
      </c>
      <c r="BI454" s="12">
        <v>1600</v>
      </c>
      <c r="BJ454" s="12">
        <v>2000</v>
      </c>
    </row>
    <row r="455" spans="2:62">
      <c r="B455" s="9"/>
      <c r="C455" s="9"/>
      <c r="D455" s="9"/>
      <c r="E455" s="9"/>
      <c r="F455" s="5" t="s">
        <v>15</v>
      </c>
      <c r="G455" s="6">
        <v>3577.8739999999998</v>
      </c>
      <c r="H455" s="30"/>
      <c r="I455" s="30"/>
      <c r="J455" s="6">
        <v>4116.1899999999996</v>
      </c>
      <c r="K455" s="30"/>
      <c r="L455" s="30"/>
      <c r="M455" s="31">
        <f t="shared" si="2718"/>
        <v>538.3159999999998</v>
      </c>
      <c r="N455" s="38"/>
      <c r="O455" s="39"/>
      <c r="P455" s="88"/>
      <c r="Q455" s="91" t="str">
        <f t="shared" si="3003"/>
        <v>NG</v>
      </c>
      <c r="R455" s="6">
        <v>5455.01</v>
      </c>
      <c r="S455" s="30"/>
      <c r="T455" s="30"/>
      <c r="U455" s="31">
        <f t="shared" si="2720"/>
        <v>1338.8200000000006</v>
      </c>
      <c r="V455" s="43"/>
      <c r="W455" s="39"/>
      <c r="X455" s="6">
        <v>5730.31</v>
      </c>
      <c r="Y455" s="30"/>
      <c r="Z455" s="30"/>
      <c r="AA455" s="31">
        <f t="shared" si="2721"/>
        <v>1614.1200000000008</v>
      </c>
      <c r="AB455" s="42"/>
      <c r="AC455" s="39"/>
      <c r="AD455" s="6"/>
      <c r="AE455" s="30"/>
      <c r="AF455" s="30"/>
      <c r="AG455" s="31">
        <f t="shared" si="2722"/>
        <v>-4116.1899999999996</v>
      </c>
      <c r="AH455" s="48"/>
      <c r="AI455" s="39"/>
      <c r="AJ455" s="6"/>
      <c r="AK455" s="30"/>
      <c r="AL455" s="30"/>
      <c r="AM455" s="31">
        <f t="shared" si="2723"/>
        <v>-4116.1899999999996</v>
      </c>
      <c r="AN455" s="48"/>
      <c r="AO455" s="39"/>
      <c r="AP455" s="9"/>
      <c r="AQ455" s="9"/>
      <c r="AR455" s="9"/>
      <c r="AS455" s="50">
        <f t="shared" si="2724"/>
        <v>1877.1360000000004</v>
      </c>
      <c r="AT455" s="30"/>
      <c r="AU455" s="30"/>
      <c r="AV455" s="50">
        <f t="shared" si="2725"/>
        <v>2152.4360000000006</v>
      </c>
      <c r="AW455" s="30"/>
      <c r="AX455" s="30"/>
      <c r="AY455" s="21"/>
      <c r="AZ455" s="21"/>
      <c r="BB455" s="12">
        <v>3300</v>
      </c>
      <c r="BC455" s="12">
        <v>3900</v>
      </c>
      <c r="BD455" s="12">
        <v>400</v>
      </c>
      <c r="BE455" s="12">
        <v>700</v>
      </c>
      <c r="BF455" s="12">
        <v>3000</v>
      </c>
      <c r="BG455" s="12">
        <v>1300</v>
      </c>
      <c r="BH455" s="12">
        <v>1700</v>
      </c>
      <c r="BI455" s="12">
        <v>1600</v>
      </c>
      <c r="BJ455" s="12">
        <v>2000</v>
      </c>
    </row>
    <row r="456" spans="2:62">
      <c r="B456" s="4"/>
      <c r="C456" s="4"/>
      <c r="D456" s="4"/>
      <c r="E456" s="4"/>
      <c r="F456" s="5" t="s">
        <v>12</v>
      </c>
      <c r="G456" s="6">
        <v>3577.5749999999998</v>
      </c>
      <c r="H456" s="27"/>
      <c r="I456" s="27"/>
      <c r="J456" s="6">
        <v>4265.51</v>
      </c>
      <c r="K456" s="27"/>
      <c r="L456" s="27"/>
      <c r="M456" s="31">
        <f t="shared" si="2718"/>
        <v>687.9350000000004</v>
      </c>
      <c r="N456" s="32"/>
      <c r="O456" s="33"/>
      <c r="P456" s="86">
        <v>2553.9299999999998</v>
      </c>
      <c r="Q456" s="89" t="str">
        <f t="shared" ref="Q456" si="3057">IF(P456&gt;3000,"NG","OK")</f>
        <v>OK</v>
      </c>
      <c r="R456" s="6">
        <v>5768.1</v>
      </c>
      <c r="S456" s="27"/>
      <c r="T456" s="27"/>
      <c r="U456" s="31">
        <f t="shared" si="2720"/>
        <v>1502.5900000000001</v>
      </c>
      <c r="V456" s="40"/>
      <c r="W456" s="33"/>
      <c r="X456" s="6">
        <v>6047.5</v>
      </c>
      <c r="Y456" s="27"/>
      <c r="Z456" s="27"/>
      <c r="AA456" s="31">
        <f t="shared" si="2721"/>
        <v>1781.9899999999998</v>
      </c>
      <c r="AB456" s="40"/>
      <c r="AC456" s="33"/>
      <c r="AD456" s="6"/>
      <c r="AE456" s="27"/>
      <c r="AF456" s="27"/>
      <c r="AG456" s="31">
        <f t="shared" si="2722"/>
        <v>-4265.51</v>
      </c>
      <c r="AH456" s="45"/>
      <c r="AI456" s="33"/>
      <c r="AJ456" s="6"/>
      <c r="AK456" s="27"/>
      <c r="AL456" s="27"/>
      <c r="AM456" s="31">
        <f t="shared" si="2723"/>
        <v>-4265.51</v>
      </c>
      <c r="AN456" s="47"/>
      <c r="AO456" s="33"/>
      <c r="AP456" s="4"/>
      <c r="AQ456" s="4"/>
      <c r="AR456" s="4"/>
      <c r="AS456" s="50">
        <f t="shared" si="2724"/>
        <v>2190.5250000000005</v>
      </c>
      <c r="AT456" s="27"/>
      <c r="AU456" s="27"/>
      <c r="AV456" s="50">
        <f t="shared" si="2725"/>
        <v>2469.9250000000002</v>
      </c>
      <c r="AW456" s="27"/>
      <c r="AX456" s="27"/>
      <c r="AY456" s="16"/>
      <c r="AZ456" s="16"/>
      <c r="BB456" s="12">
        <v>3300</v>
      </c>
      <c r="BC456" s="12">
        <v>3900</v>
      </c>
      <c r="BD456" s="12">
        <v>400</v>
      </c>
      <c r="BE456" s="12">
        <v>700</v>
      </c>
      <c r="BF456" s="12">
        <v>3000</v>
      </c>
      <c r="BG456" s="12">
        <v>1300</v>
      </c>
      <c r="BH456" s="12">
        <v>1700</v>
      </c>
      <c r="BI456" s="12">
        <v>1600</v>
      </c>
      <c r="BJ456" s="12">
        <v>2000</v>
      </c>
    </row>
    <row r="457" spans="2:62">
      <c r="B457" s="54">
        <v>45099</v>
      </c>
      <c r="C457" s="55" t="s">
        <v>225</v>
      </c>
      <c r="D457" s="55" t="s">
        <v>226</v>
      </c>
      <c r="E457" s="55" t="s">
        <v>228</v>
      </c>
      <c r="F457" s="5" t="s">
        <v>13</v>
      </c>
      <c r="G457" s="6">
        <v>3543.2109999999998</v>
      </c>
      <c r="H457" s="28">
        <f t="shared" ref="H457" si="3058">AVERAGE(G456:G459)</f>
        <v>3574.3342499999999</v>
      </c>
      <c r="I457" s="28">
        <f t="shared" ref="I457" si="3059">STDEV(G456:G459)*3</f>
        <v>64.740228608262029</v>
      </c>
      <c r="J457" s="6">
        <v>4086.46</v>
      </c>
      <c r="K457" s="28">
        <f t="shared" ref="K457" si="3060">AVERAGE(J456:J459)</f>
        <v>4151.0524999999998</v>
      </c>
      <c r="L457" s="28">
        <f t="shared" ref="L457" si="3061">STDEV(J456:J459)*3</f>
        <v>235.68654697500276</v>
      </c>
      <c r="M457" s="31">
        <f t="shared" si="2718"/>
        <v>543.24900000000025</v>
      </c>
      <c r="N457" s="34">
        <f t="shared" ref="N457" si="3062">AVERAGE(M456:M459)</f>
        <v>576.71825000000013</v>
      </c>
      <c r="O457" s="35">
        <f t="shared" ref="O457" si="3063">STDEV(M456:M459)*3</f>
        <v>222.78276908291326</v>
      </c>
      <c r="P457" s="87"/>
      <c r="Q457" s="90" t="str">
        <f t="shared" si="3003"/>
        <v>NG</v>
      </c>
      <c r="R457" s="6">
        <v>5683.82</v>
      </c>
      <c r="S457" s="28">
        <f t="shared" ref="S457" si="3064">AVERAGE(R456:R459)</f>
        <v>5727.82</v>
      </c>
      <c r="T457" s="28">
        <f t="shared" ref="T457" si="3065">STDEV(R456:R459)*3</f>
        <v>197.97977472459209</v>
      </c>
      <c r="U457" s="31">
        <f t="shared" si="2720"/>
        <v>1597.3599999999997</v>
      </c>
      <c r="V457" s="41">
        <f t="shared" ref="V457" si="3066">AVERAGE(U456:U459)</f>
        <v>1576.7675000000002</v>
      </c>
      <c r="W457" s="35">
        <f t="shared" ref="W457" si="3067">STDEV(U456:U459)*3</f>
        <v>225.28100768817581</v>
      </c>
      <c r="X457" s="6">
        <v>5952.63</v>
      </c>
      <c r="Y457" s="28">
        <f t="shared" ref="Y457" si="3068">AVERAGE(X456:X459)</f>
        <v>5995.1275000000005</v>
      </c>
      <c r="Z457" s="28">
        <f t="shared" ref="Z457" si="3069">STDEV(X456:X459)*3</f>
        <v>224.47868991287322</v>
      </c>
      <c r="AA457" s="31">
        <f t="shared" si="2721"/>
        <v>1866.17</v>
      </c>
      <c r="AB457" s="41">
        <f t="shared" ref="AB457" si="3070">AVERAGE(AA456:AA459)</f>
        <v>1844.075</v>
      </c>
      <c r="AC457" s="35">
        <f t="shared" ref="AC457" si="3071">STDEV(AA456:AA459)*3</f>
        <v>228.5002164112758</v>
      </c>
      <c r="AD457" s="6"/>
      <c r="AE457" s="28" t="e">
        <f t="shared" ref="AE457" si="3072">AVERAGE(AD456:AD459)</f>
        <v>#DIV/0!</v>
      </c>
      <c r="AF457" s="28" t="e">
        <f t="shared" ref="AF457" si="3073">STDEV(AD456:AD459)*3</f>
        <v>#DIV/0!</v>
      </c>
      <c r="AG457" s="31">
        <f t="shared" si="2722"/>
        <v>-4086.46</v>
      </c>
      <c r="AH457" s="46">
        <f t="shared" ref="AH457" si="3074">AVERAGE(AG456:AG459)</f>
        <v>-4151.0524999999998</v>
      </c>
      <c r="AI457" s="35">
        <f t="shared" ref="AI457" si="3075">STDEV(AG456:AG459)*3</f>
        <v>235.68654697500276</v>
      </c>
      <c r="AJ457" s="6"/>
      <c r="AK457" s="28" t="e">
        <f t="shared" ref="AK457" si="3076">AVERAGE(AJ456:AJ459)</f>
        <v>#DIV/0!</v>
      </c>
      <c r="AL457" s="28" t="e">
        <f t="shared" ref="AL457" si="3077">STDEV(AJ456:AJ459)*3</f>
        <v>#DIV/0!</v>
      </c>
      <c r="AM457" s="31">
        <f t="shared" si="2723"/>
        <v>-4086.46</v>
      </c>
      <c r="AN457" s="46">
        <f t="shared" ref="AN457" si="3078">AVERAGE(AM456:AM459)</f>
        <v>-4151.0524999999998</v>
      </c>
      <c r="AO457" s="35">
        <f t="shared" ref="AO457" si="3079">STDEV(AM456:AM459)*3</f>
        <v>235.68654697500276</v>
      </c>
      <c r="AP457" s="25"/>
      <c r="AQ457" s="25"/>
      <c r="AR457" s="25"/>
      <c r="AS457" s="50">
        <f t="shared" si="2724"/>
        <v>2140.6089999999999</v>
      </c>
      <c r="AT457" s="28">
        <f t="shared" ref="AT457" si="3080">AVERAGE(AS456:AS459)</f>
        <v>2153.4857500000003</v>
      </c>
      <c r="AU457" s="28">
        <f t="shared" ref="AU457" si="3081">STDEV(AS456:AS459)*3</f>
        <v>175.82661015969722</v>
      </c>
      <c r="AV457" s="50">
        <f t="shared" si="2725"/>
        <v>2409.4190000000003</v>
      </c>
      <c r="AW457" s="28">
        <f t="shared" ref="AW457" si="3082">AVERAGE(AV456:AV459)</f>
        <v>2420.7932500000002</v>
      </c>
      <c r="AX457" s="28">
        <f t="shared" ref="AX457" si="3083">STDEV(AV456:AV459)*3</f>
        <v>207.05369475150627</v>
      </c>
      <c r="AY457" s="2">
        <f t="shared" ref="AY457" si="3084">IF(IF(COUNTBLANK(R456:R459),"",IF(AND(V458="OK",AB458="OK"),V457,AH457))&gt;0,IF(COUNTBLANK(R456:R459),"",IF(AND(V458="OK",AB458="OK"),V457,AH457)),"")</f>
        <v>1576.7675000000002</v>
      </c>
      <c r="AZ457" s="2">
        <f t="shared" ref="AZ457" si="3085">IF(IF(COUNTBLANK(R456:R459),"",IF(AND(V458="OK",AB458="OK"),AB457,AN457))&gt;0,IF(COUNTBLANK(R456:R459),"",IF(AND(V458="OK",AB458="OK"),AB457,AN457)),"")</f>
        <v>1844.075</v>
      </c>
      <c r="BB457" s="12">
        <v>3300</v>
      </c>
      <c r="BC457" s="12">
        <v>3900</v>
      </c>
      <c r="BD457" s="12">
        <v>400</v>
      </c>
      <c r="BE457" s="12">
        <v>700</v>
      </c>
      <c r="BF457" s="12">
        <v>3000</v>
      </c>
      <c r="BG457" s="12">
        <v>1300</v>
      </c>
      <c r="BH457" s="12">
        <v>1700</v>
      </c>
      <c r="BI457" s="12">
        <v>1600</v>
      </c>
      <c r="BJ457" s="12">
        <v>2000</v>
      </c>
    </row>
    <row r="458" spans="2:62">
      <c r="B458" s="8"/>
      <c r="C458" s="8"/>
      <c r="D458" s="8"/>
      <c r="E458" s="8"/>
      <c r="F458" s="5" t="s">
        <v>14</v>
      </c>
      <c r="G458" s="6">
        <v>3592.098</v>
      </c>
      <c r="H458" s="29"/>
      <c r="I458" s="29"/>
      <c r="J458" s="6">
        <v>4125.92</v>
      </c>
      <c r="K458" s="29"/>
      <c r="L458" s="29"/>
      <c r="M458" s="31">
        <f t="shared" si="2718"/>
        <v>533.82200000000012</v>
      </c>
      <c r="N458" s="36" t="str">
        <f t="shared" ref="N458" si="3086">IF(N457&gt;700,"NG",IF(N457&lt;400,"NG","OK"))</f>
        <v>OK</v>
      </c>
      <c r="O458" s="37"/>
      <c r="P458" s="87"/>
      <c r="Q458" s="90" t="str">
        <f t="shared" si="3003"/>
        <v>NG</v>
      </c>
      <c r="R458" s="6">
        <v>5798.6</v>
      </c>
      <c r="S458" s="29"/>
      <c r="T458" s="29"/>
      <c r="U458" s="31">
        <f t="shared" si="2720"/>
        <v>1672.6800000000003</v>
      </c>
      <c r="V458" s="42" t="str">
        <f>IF(V457&gt;1700,"NG",IF(V457&lt;1300,"NG","OK"))</f>
        <v>OK</v>
      </c>
      <c r="W458" s="37"/>
      <c r="X458" s="6">
        <v>6068.29</v>
      </c>
      <c r="Y458" s="29"/>
      <c r="Z458" s="29"/>
      <c r="AA458" s="31">
        <f t="shared" si="2721"/>
        <v>1942.37</v>
      </c>
      <c r="AB458" s="42" t="str">
        <f>IF(AB457&gt;2000,"NG",IF(AB457&lt;1600,"NG","OK"))</f>
        <v>OK</v>
      </c>
      <c r="AC458" s="37"/>
      <c r="AD458" s="6"/>
      <c r="AE458" s="29"/>
      <c r="AF458" s="29"/>
      <c r="AG458" s="31">
        <f t="shared" si="2722"/>
        <v>-4125.92</v>
      </c>
      <c r="AH458" s="47" t="str">
        <f>IF(AH457&gt;1700,"NG",IF(AH457&lt;1300,"NG","OK"))</f>
        <v>NG</v>
      </c>
      <c r="AI458" s="37"/>
      <c r="AJ458" s="6"/>
      <c r="AK458" s="29"/>
      <c r="AL458" s="29"/>
      <c r="AM458" s="31">
        <f t="shared" si="2723"/>
        <v>-4125.92</v>
      </c>
      <c r="AN458" s="47" t="str">
        <f>IF(AN457&gt;2000,"NG",IF(AN457&lt;1600,"NG","OK"))</f>
        <v>NG</v>
      </c>
      <c r="AO458" s="37"/>
      <c r="AP458" s="8"/>
      <c r="AQ458" s="8"/>
      <c r="AR458" s="8"/>
      <c r="AS458" s="50">
        <f t="shared" si="2724"/>
        <v>2206.5020000000004</v>
      </c>
      <c r="AT458" s="29"/>
      <c r="AU458" s="29"/>
      <c r="AV458" s="50">
        <f t="shared" si="2725"/>
        <v>2476.192</v>
      </c>
      <c r="AW458" s="29"/>
      <c r="AX458" s="29"/>
      <c r="AY458" s="1"/>
      <c r="AZ458" s="1"/>
      <c r="BB458" s="12">
        <v>3300</v>
      </c>
      <c r="BC458" s="12">
        <v>3900</v>
      </c>
      <c r="BD458" s="12">
        <v>400</v>
      </c>
      <c r="BE458" s="12">
        <v>700</v>
      </c>
      <c r="BF458" s="12">
        <v>3000</v>
      </c>
      <c r="BG458" s="12">
        <v>1300</v>
      </c>
      <c r="BH458" s="12">
        <v>1700</v>
      </c>
      <c r="BI458" s="12">
        <v>1600</v>
      </c>
      <c r="BJ458" s="12">
        <v>2000</v>
      </c>
    </row>
    <row r="459" spans="2:62">
      <c r="B459" s="9"/>
      <c r="C459" s="9"/>
      <c r="D459" s="9"/>
      <c r="E459" s="9"/>
      <c r="F459" s="5" t="s">
        <v>15</v>
      </c>
      <c r="G459" s="6">
        <v>3584.453</v>
      </c>
      <c r="H459" s="30"/>
      <c r="I459" s="30"/>
      <c r="J459" s="6">
        <v>4126.32</v>
      </c>
      <c r="K459" s="30"/>
      <c r="L459" s="30"/>
      <c r="M459" s="31">
        <f t="shared" si="2718"/>
        <v>541.86699999999973</v>
      </c>
      <c r="N459" s="38"/>
      <c r="O459" s="39"/>
      <c r="P459" s="88"/>
      <c r="Q459" s="91" t="str">
        <f t="shared" si="3003"/>
        <v>NG</v>
      </c>
      <c r="R459" s="6">
        <v>5660.76</v>
      </c>
      <c r="S459" s="30"/>
      <c r="T459" s="30"/>
      <c r="U459" s="31">
        <f t="shared" si="2720"/>
        <v>1534.4400000000005</v>
      </c>
      <c r="V459" s="43"/>
      <c r="W459" s="39"/>
      <c r="X459" s="6">
        <v>5912.09</v>
      </c>
      <c r="Y459" s="30"/>
      <c r="Z459" s="30"/>
      <c r="AA459" s="31">
        <f t="shared" si="2721"/>
        <v>1785.7700000000004</v>
      </c>
      <c r="AB459" s="42"/>
      <c r="AC459" s="39"/>
      <c r="AD459" s="6"/>
      <c r="AE459" s="30"/>
      <c r="AF459" s="30"/>
      <c r="AG459" s="31">
        <f t="shared" si="2722"/>
        <v>-4126.32</v>
      </c>
      <c r="AH459" s="48"/>
      <c r="AI459" s="39"/>
      <c r="AJ459" s="6"/>
      <c r="AK459" s="30"/>
      <c r="AL459" s="30"/>
      <c r="AM459" s="31">
        <f t="shared" si="2723"/>
        <v>-4126.32</v>
      </c>
      <c r="AN459" s="48"/>
      <c r="AO459" s="39"/>
      <c r="AP459" s="9"/>
      <c r="AQ459" s="9"/>
      <c r="AR459" s="9"/>
      <c r="AS459" s="50">
        <f t="shared" si="2724"/>
        <v>2076.3070000000002</v>
      </c>
      <c r="AT459" s="30"/>
      <c r="AU459" s="30"/>
      <c r="AV459" s="50">
        <f t="shared" si="2725"/>
        <v>2327.6370000000002</v>
      </c>
      <c r="AW459" s="30"/>
      <c r="AX459" s="30"/>
      <c r="AY459" s="21"/>
      <c r="AZ459" s="21"/>
      <c r="BB459" s="12">
        <v>3300</v>
      </c>
      <c r="BC459" s="12">
        <v>3900</v>
      </c>
      <c r="BD459" s="12">
        <v>400</v>
      </c>
      <c r="BE459" s="12">
        <v>700</v>
      </c>
      <c r="BF459" s="12">
        <v>3000</v>
      </c>
      <c r="BG459" s="12">
        <v>1300</v>
      </c>
      <c r="BH459" s="12">
        <v>1700</v>
      </c>
      <c r="BI459" s="12">
        <v>1600</v>
      </c>
      <c r="BJ459" s="12">
        <v>2000</v>
      </c>
    </row>
    <row r="460" spans="2:62">
      <c r="B460" s="4"/>
      <c r="C460" s="4"/>
      <c r="D460" s="4"/>
      <c r="E460" s="4"/>
      <c r="F460" s="5" t="s">
        <v>12</v>
      </c>
      <c r="G460" s="6">
        <v>3594.1120000000001</v>
      </c>
      <c r="H460" s="27"/>
      <c r="I460" s="27"/>
      <c r="J460" s="6">
        <v>4122.8100000000004</v>
      </c>
      <c r="K460" s="27"/>
      <c r="L460" s="27"/>
      <c r="M460" s="31">
        <f t="shared" si="2718"/>
        <v>528.69800000000032</v>
      </c>
      <c r="N460" s="32"/>
      <c r="O460" s="33"/>
      <c r="P460" s="86">
        <v>2643.09</v>
      </c>
      <c r="Q460" s="89" t="str">
        <f t="shared" ref="Q460" si="3087">IF(P460&gt;3000,"NG","OK")</f>
        <v>OK</v>
      </c>
      <c r="R460" s="6">
        <v>5683.48</v>
      </c>
      <c r="S460" s="27"/>
      <c r="T460" s="27"/>
      <c r="U460" s="31">
        <f t="shared" si="2720"/>
        <v>1560.6699999999992</v>
      </c>
      <c r="V460" s="40"/>
      <c r="W460" s="33"/>
      <c r="X460" s="6">
        <v>5916.31</v>
      </c>
      <c r="Y460" s="27"/>
      <c r="Z460" s="27"/>
      <c r="AA460" s="31">
        <f t="shared" si="2721"/>
        <v>1793.5</v>
      </c>
      <c r="AB460" s="40"/>
      <c r="AC460" s="33"/>
      <c r="AD460" s="6"/>
      <c r="AE460" s="27"/>
      <c r="AF460" s="27"/>
      <c r="AG460" s="31">
        <f t="shared" si="2722"/>
        <v>-4122.8100000000004</v>
      </c>
      <c r="AH460" s="45"/>
      <c r="AI460" s="33"/>
      <c r="AJ460" s="6"/>
      <c r="AK460" s="27"/>
      <c r="AL460" s="27"/>
      <c r="AM460" s="31">
        <f t="shared" si="2723"/>
        <v>-4122.8100000000004</v>
      </c>
      <c r="AN460" s="47"/>
      <c r="AO460" s="33"/>
      <c r="AP460" s="4"/>
      <c r="AQ460" s="4"/>
      <c r="AR460" s="4"/>
      <c r="AS460" s="50">
        <f t="shared" si="2724"/>
        <v>2089.3679999999995</v>
      </c>
      <c r="AT460" s="27"/>
      <c r="AU460" s="27"/>
      <c r="AV460" s="50">
        <f t="shared" si="2725"/>
        <v>2322.1980000000003</v>
      </c>
      <c r="AW460" s="27"/>
      <c r="AX460" s="27"/>
      <c r="AY460" s="16"/>
      <c r="AZ460" s="16"/>
      <c r="BB460" s="12">
        <v>3300</v>
      </c>
      <c r="BC460" s="12">
        <v>3900</v>
      </c>
      <c r="BD460" s="12">
        <v>400</v>
      </c>
      <c r="BE460" s="12">
        <v>700</v>
      </c>
      <c r="BF460" s="12">
        <v>3000</v>
      </c>
      <c r="BG460" s="12">
        <v>1300</v>
      </c>
      <c r="BH460" s="12">
        <v>1700</v>
      </c>
      <c r="BI460" s="12">
        <v>1600</v>
      </c>
      <c r="BJ460" s="12">
        <v>2000</v>
      </c>
    </row>
    <row r="461" spans="2:62">
      <c r="B461" s="54">
        <v>45099</v>
      </c>
      <c r="C461" s="55" t="s">
        <v>225</v>
      </c>
      <c r="D461" s="55" t="s">
        <v>226</v>
      </c>
      <c r="E461" s="55" t="s">
        <v>229</v>
      </c>
      <c r="F461" s="5" t="s">
        <v>13</v>
      </c>
      <c r="G461" s="6">
        <v>3612.6019999999999</v>
      </c>
      <c r="H461" s="28">
        <f t="shared" ref="H461" si="3088">AVERAGE(G460:G463)</f>
        <v>3602.2865000000002</v>
      </c>
      <c r="I461" s="28">
        <f t="shared" ref="I461" si="3089">STDEV(G460:G463)*3</f>
        <v>94.505310787277679</v>
      </c>
      <c r="J461" s="6">
        <v>4096.58</v>
      </c>
      <c r="K461" s="28">
        <f t="shared" ref="K461" si="3090">AVERAGE(J460:J463)</f>
        <v>4110.6575000000003</v>
      </c>
      <c r="L461" s="28">
        <f t="shared" ref="L461" si="3091">STDEV(J460:J463)*3</f>
        <v>108.22656617023415</v>
      </c>
      <c r="M461" s="31">
        <f t="shared" si="2718"/>
        <v>483.97800000000007</v>
      </c>
      <c r="N461" s="34">
        <f t="shared" ref="N461" si="3092">AVERAGE(M460:M463)</f>
        <v>508.37099999999998</v>
      </c>
      <c r="O461" s="35">
        <f t="shared" ref="O461" si="3093">STDEV(M460:M463)*3</f>
        <v>56.430408132495671</v>
      </c>
      <c r="P461" s="87"/>
      <c r="Q461" s="90" t="str">
        <f t="shared" si="3003"/>
        <v>NG</v>
      </c>
      <c r="R461" s="6">
        <v>5630.26</v>
      </c>
      <c r="S461" s="28">
        <f t="shared" ref="S461" si="3094">AVERAGE(R460:R463)</f>
        <v>5635.9574999999995</v>
      </c>
      <c r="T461" s="28">
        <f t="shared" ref="T461" si="3095">STDEV(R460:R463)*3</f>
        <v>107.55908992270182</v>
      </c>
      <c r="U461" s="31">
        <f t="shared" si="2720"/>
        <v>1533.6800000000003</v>
      </c>
      <c r="V461" s="41">
        <f t="shared" ref="V461" si="3096">AVERAGE(U460:U463)</f>
        <v>1525.3</v>
      </c>
      <c r="W461" s="35">
        <f t="shared" ref="W461" si="3097">STDEV(U460:U463)*3</f>
        <v>170.24070547316194</v>
      </c>
      <c r="X461" s="6">
        <v>5844.78</v>
      </c>
      <c r="Y461" s="28">
        <f t="shared" ref="Y461" si="3098">AVERAGE(X460:X463)</f>
        <v>5875.04</v>
      </c>
      <c r="Z461" s="28">
        <f t="shared" ref="Z461" si="3099">STDEV(X460:X463)*3</f>
        <v>91.925616669131685</v>
      </c>
      <c r="AA461" s="31">
        <f t="shared" si="2721"/>
        <v>1748.1999999999998</v>
      </c>
      <c r="AB461" s="41">
        <f t="shared" ref="AB461" si="3100">AVERAGE(AA460:AA463)</f>
        <v>1764.3824999999999</v>
      </c>
      <c r="AC461" s="35">
        <f t="shared" ref="AC461" si="3101">STDEV(AA460:AA463)*3</f>
        <v>102.31928960367205</v>
      </c>
      <c r="AD461" s="6"/>
      <c r="AE461" s="28" t="e">
        <f t="shared" ref="AE461" si="3102">AVERAGE(AD460:AD463)</f>
        <v>#DIV/0!</v>
      </c>
      <c r="AF461" s="28" t="e">
        <f t="shared" ref="AF461" si="3103">STDEV(AD460:AD463)*3</f>
        <v>#DIV/0!</v>
      </c>
      <c r="AG461" s="31">
        <f t="shared" si="2722"/>
        <v>-4096.58</v>
      </c>
      <c r="AH461" s="46">
        <f t="shared" ref="AH461" si="3104">AVERAGE(AG460:AG463)</f>
        <v>-4110.6575000000003</v>
      </c>
      <c r="AI461" s="35">
        <f t="shared" ref="AI461" si="3105">STDEV(AG460:AG463)*3</f>
        <v>108.22656617023415</v>
      </c>
      <c r="AJ461" s="6"/>
      <c r="AK461" s="28" t="e">
        <f t="shared" ref="AK461" si="3106">AVERAGE(AJ460:AJ463)</f>
        <v>#DIV/0!</v>
      </c>
      <c r="AL461" s="28" t="e">
        <f t="shared" ref="AL461" si="3107">STDEV(AJ460:AJ463)*3</f>
        <v>#DIV/0!</v>
      </c>
      <c r="AM461" s="31">
        <f t="shared" si="2723"/>
        <v>-4096.58</v>
      </c>
      <c r="AN461" s="46">
        <f t="shared" ref="AN461" si="3108">AVERAGE(AM460:AM463)</f>
        <v>-4110.6575000000003</v>
      </c>
      <c r="AO461" s="35">
        <f t="shared" ref="AO461" si="3109">STDEV(AM460:AM463)*3</f>
        <v>108.22656617023415</v>
      </c>
      <c r="AP461" s="25"/>
      <c r="AQ461" s="25"/>
      <c r="AR461" s="25"/>
      <c r="AS461" s="50">
        <f t="shared" si="2724"/>
        <v>2017.6580000000004</v>
      </c>
      <c r="AT461" s="28">
        <f t="shared" ref="AT461" si="3110">AVERAGE(AS460:AS463)</f>
        <v>2033.671</v>
      </c>
      <c r="AU461" s="28">
        <f t="shared" ref="AU461" si="3111">STDEV(AS460:AS463)*3</f>
        <v>176.8106630890789</v>
      </c>
      <c r="AV461" s="50">
        <f t="shared" si="2725"/>
        <v>2232.1779999999999</v>
      </c>
      <c r="AW461" s="28">
        <f t="shared" ref="AW461" si="3112">AVERAGE(AV460:AV463)</f>
        <v>2272.7534999999998</v>
      </c>
      <c r="AX461" s="28">
        <f t="shared" ref="AX461" si="3113">STDEV(AV460:AV463)*3</f>
        <v>132.23809990694875</v>
      </c>
      <c r="AY461" s="2">
        <f t="shared" ref="AY461" si="3114">IF(IF(COUNTBLANK(R460:R463),"",IF(AND(V462="OK",AB462="OK"),V461,AH461))&gt;0,IF(COUNTBLANK(R460:R463),"",IF(AND(V462="OK",AB462="OK"),V461,AH461)),"")</f>
        <v>1525.3</v>
      </c>
      <c r="AZ461" s="2">
        <f t="shared" ref="AZ461" si="3115">IF(IF(COUNTBLANK(R460:R463),"",IF(AND(V462="OK",AB462="OK"),AB461,AN461))&gt;0,IF(COUNTBLANK(R460:R463),"",IF(AND(V462="OK",AB462="OK"),AB461,AN461)),"")</f>
        <v>1764.3824999999999</v>
      </c>
      <c r="BB461" s="12">
        <v>3300</v>
      </c>
      <c r="BC461" s="12">
        <v>3900</v>
      </c>
      <c r="BD461" s="12">
        <v>400</v>
      </c>
      <c r="BE461" s="12">
        <v>700</v>
      </c>
      <c r="BF461" s="12">
        <v>3000</v>
      </c>
      <c r="BG461" s="12">
        <v>1300</v>
      </c>
      <c r="BH461" s="12">
        <v>1700</v>
      </c>
      <c r="BI461" s="12">
        <v>1600</v>
      </c>
      <c r="BJ461" s="12">
        <v>2000</v>
      </c>
    </row>
    <row r="462" spans="2:62">
      <c r="B462" s="8"/>
      <c r="C462" s="8"/>
      <c r="D462" s="8"/>
      <c r="E462" s="8"/>
      <c r="F462" s="5" t="s">
        <v>14</v>
      </c>
      <c r="G462" s="6">
        <v>3563.7890000000002</v>
      </c>
      <c r="H462" s="29"/>
      <c r="I462" s="29"/>
      <c r="J462" s="6">
        <v>4069.45</v>
      </c>
      <c r="K462" s="29"/>
      <c r="L462" s="29"/>
      <c r="M462" s="31">
        <f t="shared" si="2718"/>
        <v>505.6609999999996</v>
      </c>
      <c r="N462" s="36" t="str">
        <f t="shared" ref="N462" si="3116">IF(N461&gt;700,"NG",IF(N461&lt;400,"NG","OK"))</f>
        <v>OK</v>
      </c>
      <c r="O462" s="37"/>
      <c r="P462" s="87"/>
      <c r="Q462" s="90" t="str">
        <f t="shared" si="3003"/>
        <v>NG</v>
      </c>
      <c r="R462" s="6">
        <v>5633.63</v>
      </c>
      <c r="S462" s="29"/>
      <c r="T462" s="29"/>
      <c r="U462" s="31">
        <f t="shared" si="2720"/>
        <v>1564.1800000000003</v>
      </c>
      <c r="V462" s="42" t="str">
        <f>IF(V461&gt;1700,"NG",IF(V461&lt;1300,"NG","OK"))</f>
        <v>OK</v>
      </c>
      <c r="W462" s="37"/>
      <c r="X462" s="6">
        <v>5861.25</v>
      </c>
      <c r="Y462" s="29"/>
      <c r="Z462" s="29"/>
      <c r="AA462" s="31">
        <f t="shared" si="2721"/>
        <v>1791.8000000000002</v>
      </c>
      <c r="AB462" s="42" t="str">
        <f>IF(AB461&gt;2000,"NG",IF(AB461&lt;1600,"NG","OK"))</f>
        <v>OK</v>
      </c>
      <c r="AC462" s="37"/>
      <c r="AD462" s="6"/>
      <c r="AE462" s="29"/>
      <c r="AF462" s="29"/>
      <c r="AG462" s="31">
        <f t="shared" si="2722"/>
        <v>-4069.45</v>
      </c>
      <c r="AH462" s="47" t="str">
        <f>IF(AH461&gt;1700,"NG",IF(AH461&lt;1300,"NG","OK"))</f>
        <v>NG</v>
      </c>
      <c r="AI462" s="37"/>
      <c r="AJ462" s="6"/>
      <c r="AK462" s="29"/>
      <c r="AL462" s="29"/>
      <c r="AM462" s="31">
        <f t="shared" si="2723"/>
        <v>-4069.45</v>
      </c>
      <c r="AN462" s="47" t="str">
        <f>IF(AN461&gt;2000,"NG",IF(AN461&lt;1600,"NG","OK"))</f>
        <v>NG</v>
      </c>
      <c r="AO462" s="37"/>
      <c r="AP462" s="8"/>
      <c r="AQ462" s="8"/>
      <c r="AR462" s="8"/>
      <c r="AS462" s="50">
        <f t="shared" si="2724"/>
        <v>2069.8409999999999</v>
      </c>
      <c r="AT462" s="29"/>
      <c r="AU462" s="29"/>
      <c r="AV462" s="50">
        <f t="shared" si="2725"/>
        <v>2297.4609999999998</v>
      </c>
      <c r="AW462" s="29"/>
      <c r="AX462" s="29"/>
      <c r="AY462" s="1"/>
      <c r="AZ462" s="1"/>
      <c r="BB462" s="12">
        <v>3300</v>
      </c>
      <c r="BC462" s="12">
        <v>3900</v>
      </c>
      <c r="BD462" s="12">
        <v>400</v>
      </c>
      <c r="BE462" s="12">
        <v>700</v>
      </c>
      <c r="BF462" s="12">
        <v>3000</v>
      </c>
      <c r="BG462" s="12">
        <v>1300</v>
      </c>
      <c r="BH462" s="12">
        <v>1700</v>
      </c>
      <c r="BI462" s="12">
        <v>1600</v>
      </c>
      <c r="BJ462" s="12">
        <v>2000</v>
      </c>
    </row>
    <row r="463" spans="2:62">
      <c r="B463" s="9"/>
      <c r="C463" s="9"/>
      <c r="D463" s="9"/>
      <c r="E463" s="9"/>
      <c r="F463" s="5" t="s">
        <v>15</v>
      </c>
      <c r="G463" s="6">
        <v>3638.643</v>
      </c>
      <c r="H463" s="30"/>
      <c r="I463" s="30"/>
      <c r="J463" s="6">
        <v>4153.79</v>
      </c>
      <c r="K463" s="30"/>
      <c r="L463" s="30"/>
      <c r="M463" s="31">
        <f t="shared" si="2718"/>
        <v>515.14699999999993</v>
      </c>
      <c r="N463" s="38"/>
      <c r="O463" s="39"/>
      <c r="P463" s="88"/>
      <c r="Q463" s="91" t="str">
        <f t="shared" si="3003"/>
        <v>NG</v>
      </c>
      <c r="R463" s="6">
        <v>5596.46</v>
      </c>
      <c r="S463" s="30"/>
      <c r="T463" s="30"/>
      <c r="U463" s="31">
        <f t="shared" si="2720"/>
        <v>1442.67</v>
      </c>
      <c r="V463" s="43"/>
      <c r="W463" s="39"/>
      <c r="X463" s="6">
        <v>5877.82</v>
      </c>
      <c r="Y463" s="30"/>
      <c r="Z463" s="30"/>
      <c r="AA463" s="31">
        <f t="shared" si="2721"/>
        <v>1724.0299999999997</v>
      </c>
      <c r="AB463" s="42"/>
      <c r="AC463" s="39"/>
      <c r="AD463" s="6"/>
      <c r="AE463" s="30"/>
      <c r="AF463" s="30"/>
      <c r="AG463" s="31">
        <f t="shared" si="2722"/>
        <v>-4153.79</v>
      </c>
      <c r="AH463" s="48"/>
      <c r="AI463" s="39"/>
      <c r="AJ463" s="6"/>
      <c r="AK463" s="30"/>
      <c r="AL463" s="30"/>
      <c r="AM463" s="31">
        <f t="shared" si="2723"/>
        <v>-4153.79</v>
      </c>
      <c r="AN463" s="48"/>
      <c r="AO463" s="39"/>
      <c r="AP463" s="9"/>
      <c r="AQ463" s="9"/>
      <c r="AR463" s="9"/>
      <c r="AS463" s="50">
        <f t="shared" si="2724"/>
        <v>1957.817</v>
      </c>
      <c r="AT463" s="30"/>
      <c r="AU463" s="30"/>
      <c r="AV463" s="50">
        <f t="shared" si="2725"/>
        <v>2239.1769999999997</v>
      </c>
      <c r="AW463" s="30"/>
      <c r="AX463" s="30"/>
      <c r="AY463" s="21"/>
      <c r="AZ463" s="21"/>
      <c r="BB463" s="12">
        <v>3300</v>
      </c>
      <c r="BC463" s="12">
        <v>3900</v>
      </c>
      <c r="BD463" s="12">
        <v>400</v>
      </c>
      <c r="BE463" s="12">
        <v>700</v>
      </c>
      <c r="BF463" s="12">
        <v>3000</v>
      </c>
      <c r="BG463" s="12">
        <v>1300</v>
      </c>
      <c r="BH463" s="12">
        <v>1700</v>
      </c>
      <c r="BI463" s="12">
        <v>1600</v>
      </c>
      <c r="BJ463" s="12">
        <v>2000</v>
      </c>
    </row>
    <row r="464" spans="2:62">
      <c r="B464" s="4"/>
      <c r="C464" s="4"/>
      <c r="D464" s="4"/>
      <c r="E464" s="4"/>
      <c r="F464" s="5" t="s">
        <v>12</v>
      </c>
      <c r="G464" s="6">
        <v>3529.5059999999999</v>
      </c>
      <c r="H464" s="27"/>
      <c r="I464" s="27"/>
      <c r="J464" s="6">
        <v>4013.04</v>
      </c>
      <c r="K464" s="27"/>
      <c r="L464" s="27"/>
      <c r="M464" s="31">
        <f t="shared" si="2718"/>
        <v>483.53400000000011</v>
      </c>
      <c r="N464" s="32"/>
      <c r="O464" s="33"/>
      <c r="P464" s="86">
        <v>2725.77</v>
      </c>
      <c r="Q464" s="89" t="str">
        <f t="shared" ref="Q464" si="3117">IF(P464&gt;3000,"NG","OK")</f>
        <v>OK</v>
      </c>
      <c r="R464" s="6">
        <v>5615.73</v>
      </c>
      <c r="S464" s="27"/>
      <c r="T464" s="27"/>
      <c r="U464" s="31">
        <f t="shared" si="2720"/>
        <v>1602.6899999999996</v>
      </c>
      <c r="V464" s="40"/>
      <c r="W464" s="33"/>
      <c r="X464" s="6">
        <v>5844.49</v>
      </c>
      <c r="Y464" s="27"/>
      <c r="Z464" s="27"/>
      <c r="AA464" s="31">
        <f t="shared" si="2721"/>
        <v>1831.4499999999998</v>
      </c>
      <c r="AB464" s="40"/>
      <c r="AC464" s="33"/>
      <c r="AD464" s="6"/>
      <c r="AE464" s="27"/>
      <c r="AF464" s="27"/>
      <c r="AG464" s="31">
        <f t="shared" si="2722"/>
        <v>-4013.04</v>
      </c>
      <c r="AH464" s="45"/>
      <c r="AI464" s="33"/>
      <c r="AJ464" s="6"/>
      <c r="AK464" s="27"/>
      <c r="AL464" s="27"/>
      <c r="AM464" s="31">
        <f t="shared" si="2723"/>
        <v>-4013.04</v>
      </c>
      <c r="AN464" s="47"/>
      <c r="AO464" s="33"/>
      <c r="AP464" s="4"/>
      <c r="AQ464" s="4"/>
      <c r="AR464" s="4"/>
      <c r="AS464" s="50">
        <f t="shared" si="2724"/>
        <v>2086.2239999999997</v>
      </c>
      <c r="AT464" s="27"/>
      <c r="AU464" s="27"/>
      <c r="AV464" s="50">
        <f t="shared" si="2725"/>
        <v>2314.9839999999999</v>
      </c>
      <c r="AW464" s="27"/>
      <c r="AX464" s="27"/>
      <c r="AY464" s="16"/>
      <c r="AZ464" s="16"/>
      <c r="BB464" s="12">
        <v>3300</v>
      </c>
      <c r="BC464" s="12">
        <v>3900</v>
      </c>
      <c r="BD464" s="12">
        <v>400</v>
      </c>
      <c r="BE464" s="12">
        <v>700</v>
      </c>
      <c r="BF464" s="12">
        <v>3000</v>
      </c>
      <c r="BG464" s="12">
        <v>1300</v>
      </c>
      <c r="BH464" s="12">
        <v>1700</v>
      </c>
      <c r="BI464" s="12">
        <v>1600</v>
      </c>
      <c r="BJ464" s="12">
        <v>2000</v>
      </c>
    </row>
    <row r="465" spans="2:62">
      <c r="B465" s="54">
        <v>45099</v>
      </c>
      <c r="C465" s="55" t="s">
        <v>225</v>
      </c>
      <c r="D465" s="55" t="s">
        <v>226</v>
      </c>
      <c r="E465" s="55" t="s">
        <v>230</v>
      </c>
      <c r="F465" s="5" t="s">
        <v>13</v>
      </c>
      <c r="G465" s="6">
        <v>3546.578</v>
      </c>
      <c r="H465" s="28">
        <f t="shared" ref="H465" si="3118">AVERAGE(G464:G467)</f>
        <v>3571.4884999999999</v>
      </c>
      <c r="I465" s="28">
        <f t="shared" ref="I465" si="3119">STDEV(G464:G467)*3</f>
        <v>119.1783830105108</v>
      </c>
      <c r="J465" s="6">
        <v>4085.93</v>
      </c>
      <c r="K465" s="28">
        <f t="shared" ref="K465" si="3120">AVERAGE(J464:J467)</f>
        <v>4105.9949999999999</v>
      </c>
      <c r="L465" s="28">
        <f t="shared" ref="L465" si="3121">STDEV(J464:J467)*3</f>
        <v>263.54229015473072</v>
      </c>
      <c r="M465" s="31">
        <f t="shared" si="2718"/>
        <v>539.35199999999986</v>
      </c>
      <c r="N465" s="34">
        <f t="shared" ref="N465" si="3122">AVERAGE(M464:M467)</f>
        <v>534.50650000000007</v>
      </c>
      <c r="O465" s="35">
        <f t="shared" ref="O465" si="3123">STDEV(M464:M467)*3</f>
        <v>200.4871021711873</v>
      </c>
      <c r="P465" s="87"/>
      <c r="Q465" s="90" t="str">
        <f t="shared" ref="Q465:Q479" si="3124">IF(Q464&gt;700,"NG",IF(Q464&lt;400,"NG","OK"))</f>
        <v>NG</v>
      </c>
      <c r="R465" s="6">
        <v>5621.62</v>
      </c>
      <c r="S465" s="28">
        <f t="shared" ref="S465" si="3125">AVERAGE(R464:R467)</f>
        <v>5614.8649999999998</v>
      </c>
      <c r="T465" s="28">
        <f t="shared" ref="T465" si="3126">STDEV(R464:R467)*3</f>
        <v>135.15729614046001</v>
      </c>
      <c r="U465" s="31">
        <f t="shared" si="2720"/>
        <v>1535.69</v>
      </c>
      <c r="V465" s="41">
        <f t="shared" ref="V465" si="3127">AVERAGE(U464:U467)</f>
        <v>1508.87</v>
      </c>
      <c r="W465" s="35">
        <f t="shared" ref="W465" si="3128">STDEV(U464:U467)*3</f>
        <v>363.98820612761619</v>
      </c>
      <c r="X465" s="6">
        <v>5853.06</v>
      </c>
      <c r="Y465" s="28">
        <f t="shared" ref="Y465" si="3129">AVERAGE(X464:X467)</f>
        <v>5872.3624999999993</v>
      </c>
      <c r="Z465" s="28">
        <f t="shared" ref="Z465" si="3130">STDEV(X464:X467)*3</f>
        <v>174.30396961916836</v>
      </c>
      <c r="AA465" s="31">
        <f t="shared" si="2721"/>
        <v>1767.1300000000006</v>
      </c>
      <c r="AB465" s="41">
        <f t="shared" ref="AB465" si="3131">AVERAGE(AA464:AA467)</f>
        <v>1766.3675000000001</v>
      </c>
      <c r="AC465" s="35">
        <f t="shared" ref="AC465" si="3132">STDEV(AA464:AA467)*3</f>
        <v>335.75278081499255</v>
      </c>
      <c r="AD465" s="6"/>
      <c r="AE465" s="28" t="e">
        <f t="shared" ref="AE465" si="3133">AVERAGE(AD464:AD467)</f>
        <v>#DIV/0!</v>
      </c>
      <c r="AF465" s="28" t="e">
        <f t="shared" ref="AF465" si="3134">STDEV(AD464:AD467)*3</f>
        <v>#DIV/0!</v>
      </c>
      <c r="AG465" s="31">
        <f t="shared" si="2722"/>
        <v>-4085.93</v>
      </c>
      <c r="AH465" s="46">
        <f t="shared" ref="AH465" si="3135">AVERAGE(AG464:AG467)</f>
        <v>-4105.9949999999999</v>
      </c>
      <c r="AI465" s="35">
        <f t="shared" ref="AI465" si="3136">STDEV(AG464:AG467)*3</f>
        <v>263.54229015473072</v>
      </c>
      <c r="AJ465" s="6"/>
      <c r="AK465" s="28" t="e">
        <f t="shared" ref="AK465" si="3137">AVERAGE(AJ464:AJ467)</f>
        <v>#DIV/0!</v>
      </c>
      <c r="AL465" s="28" t="e">
        <f t="shared" ref="AL465" si="3138">STDEV(AJ464:AJ467)*3</f>
        <v>#DIV/0!</v>
      </c>
      <c r="AM465" s="31">
        <f t="shared" si="2723"/>
        <v>-4085.93</v>
      </c>
      <c r="AN465" s="46">
        <f t="shared" ref="AN465" si="3139">AVERAGE(AM464:AM467)</f>
        <v>-4105.9949999999999</v>
      </c>
      <c r="AO465" s="35">
        <f t="shared" ref="AO465" si="3140">STDEV(AM464:AM467)*3</f>
        <v>263.54229015473072</v>
      </c>
      <c r="AP465" s="25"/>
      <c r="AQ465" s="25"/>
      <c r="AR465" s="25"/>
      <c r="AS465" s="50">
        <f t="shared" si="2724"/>
        <v>2075.0419999999999</v>
      </c>
      <c r="AT465" s="28">
        <f t="shared" ref="AT465" si="3141">AVERAGE(AS464:AS467)</f>
        <v>2043.3764999999999</v>
      </c>
      <c r="AU465" s="28">
        <f t="shared" ref="AU465" si="3142">STDEV(AS464:AS467)*3</f>
        <v>173.94724009595507</v>
      </c>
      <c r="AV465" s="50">
        <f t="shared" si="2725"/>
        <v>2306.4820000000004</v>
      </c>
      <c r="AW465" s="28">
        <f t="shared" ref="AW465" si="3143">AVERAGE(AV464:AV467)</f>
        <v>2300.8740000000003</v>
      </c>
      <c r="AX465" s="28">
        <f t="shared" ref="AX465" si="3144">STDEV(AV464:AV467)*3</f>
        <v>139.74474040907631</v>
      </c>
      <c r="AY465" s="2">
        <f t="shared" ref="AY465" si="3145">IF(IF(COUNTBLANK(R464:R467),"",IF(AND(V466="OK",AB466="OK"),V465,AH465))&gt;0,IF(COUNTBLANK(R464:R467),"",IF(AND(V466="OK",AB466="OK"),V465,AH465)),"")</f>
        <v>1508.87</v>
      </c>
      <c r="AZ465" s="2">
        <f t="shared" ref="AZ465" si="3146">IF(IF(COUNTBLANK(R464:R467),"",IF(AND(V466="OK",AB466="OK"),AB465,AN465))&gt;0,IF(COUNTBLANK(R464:R467),"",IF(AND(V466="OK",AB466="OK"),AB465,AN465)),"")</f>
        <v>1766.3675000000001</v>
      </c>
      <c r="BB465" s="12">
        <v>3300</v>
      </c>
      <c r="BC465" s="12">
        <v>3900</v>
      </c>
      <c r="BD465" s="12">
        <v>400</v>
      </c>
      <c r="BE465" s="12">
        <v>700</v>
      </c>
      <c r="BF465" s="12">
        <v>3000</v>
      </c>
      <c r="BG465" s="12">
        <v>1300</v>
      </c>
      <c r="BH465" s="12">
        <v>1700</v>
      </c>
      <c r="BI465" s="12">
        <v>1600</v>
      </c>
      <c r="BJ465" s="12">
        <v>2000</v>
      </c>
    </row>
    <row r="466" spans="2:62">
      <c r="B466" s="8"/>
      <c r="C466" s="8"/>
      <c r="D466" s="8"/>
      <c r="E466" s="8"/>
      <c r="F466" s="5" t="s">
        <v>14</v>
      </c>
      <c r="G466" s="6">
        <v>3612.4879999999998</v>
      </c>
      <c r="H466" s="29"/>
      <c r="I466" s="29"/>
      <c r="J466" s="6">
        <v>4100.37</v>
      </c>
      <c r="K466" s="29"/>
      <c r="L466" s="29"/>
      <c r="M466" s="31">
        <f t="shared" si="2718"/>
        <v>487.88200000000006</v>
      </c>
      <c r="N466" s="36" t="str">
        <f t="shared" ref="N466" si="3147">IF(N465&gt;700,"NG",IF(N465&lt;400,"NG","OK"))</f>
        <v>OK</v>
      </c>
      <c r="O466" s="37"/>
      <c r="P466" s="87"/>
      <c r="Q466" s="90" t="str">
        <f t="shared" si="3124"/>
        <v>NG</v>
      </c>
      <c r="R466" s="6">
        <v>5665.89</v>
      </c>
      <c r="S466" s="29"/>
      <c r="T466" s="29"/>
      <c r="U466" s="31">
        <f t="shared" si="2720"/>
        <v>1565.5200000000004</v>
      </c>
      <c r="V466" s="42" t="str">
        <f>IF(V465&gt;1700,"NG",IF(V465&lt;1300,"NG","OK"))</f>
        <v>OK</v>
      </c>
      <c r="W466" s="37"/>
      <c r="X466" s="6">
        <v>5958.66</v>
      </c>
      <c r="Y466" s="29"/>
      <c r="Z466" s="29"/>
      <c r="AA466" s="31">
        <f t="shared" si="2721"/>
        <v>1858.29</v>
      </c>
      <c r="AB466" s="42" t="str">
        <f>IF(AB465&gt;2000,"NG",IF(AB465&lt;1600,"NG","OK"))</f>
        <v>OK</v>
      </c>
      <c r="AC466" s="37"/>
      <c r="AD466" s="6"/>
      <c r="AE466" s="29"/>
      <c r="AF466" s="29"/>
      <c r="AG466" s="31">
        <f t="shared" si="2722"/>
        <v>-4100.37</v>
      </c>
      <c r="AH466" s="47" t="str">
        <f>IF(AH465&gt;1700,"NG",IF(AH465&lt;1300,"NG","OK"))</f>
        <v>NG</v>
      </c>
      <c r="AI466" s="37"/>
      <c r="AJ466" s="6"/>
      <c r="AK466" s="29"/>
      <c r="AL466" s="29"/>
      <c r="AM466" s="31">
        <f t="shared" si="2723"/>
        <v>-4100.37</v>
      </c>
      <c r="AN466" s="47" t="str">
        <f>IF(AN465&gt;2000,"NG",IF(AN465&lt;1600,"NG","OK"))</f>
        <v>NG</v>
      </c>
      <c r="AO466" s="37"/>
      <c r="AP466" s="8"/>
      <c r="AQ466" s="8"/>
      <c r="AR466" s="8"/>
      <c r="AS466" s="50">
        <f t="shared" si="2724"/>
        <v>2053.4020000000005</v>
      </c>
      <c r="AT466" s="29"/>
      <c r="AU466" s="29"/>
      <c r="AV466" s="50">
        <f t="shared" si="2725"/>
        <v>2346.172</v>
      </c>
      <c r="AW466" s="29"/>
      <c r="AX466" s="29"/>
      <c r="AY466" s="1"/>
      <c r="AZ466" s="1"/>
      <c r="BB466" s="12">
        <v>3300</v>
      </c>
      <c r="BC466" s="12">
        <v>3900</v>
      </c>
      <c r="BD466" s="12">
        <v>400</v>
      </c>
      <c r="BE466" s="12">
        <v>700</v>
      </c>
      <c r="BF466" s="12">
        <v>3000</v>
      </c>
      <c r="BG466" s="12">
        <v>1300</v>
      </c>
      <c r="BH466" s="12">
        <v>1700</v>
      </c>
      <c r="BI466" s="12">
        <v>1600</v>
      </c>
      <c r="BJ466" s="12">
        <v>2000</v>
      </c>
    </row>
    <row r="467" spans="2:62">
      <c r="B467" s="9"/>
      <c r="C467" s="9"/>
      <c r="D467" s="9"/>
      <c r="E467" s="9"/>
      <c r="F467" s="5" t="s">
        <v>15</v>
      </c>
      <c r="G467" s="6">
        <v>3597.3820000000001</v>
      </c>
      <c r="H467" s="30"/>
      <c r="I467" s="30"/>
      <c r="J467" s="6">
        <v>4224.6400000000003</v>
      </c>
      <c r="K467" s="30"/>
      <c r="L467" s="30"/>
      <c r="M467" s="31">
        <f t="shared" si="2718"/>
        <v>627.25800000000027</v>
      </c>
      <c r="N467" s="38"/>
      <c r="O467" s="39"/>
      <c r="P467" s="88"/>
      <c r="Q467" s="91" t="str">
        <f t="shared" si="3124"/>
        <v>NG</v>
      </c>
      <c r="R467" s="6">
        <v>5556.22</v>
      </c>
      <c r="S467" s="30"/>
      <c r="T467" s="30"/>
      <c r="U467" s="31">
        <f t="shared" si="2720"/>
        <v>1331.58</v>
      </c>
      <c r="V467" s="43"/>
      <c r="W467" s="39"/>
      <c r="X467" s="6">
        <v>5833.24</v>
      </c>
      <c r="Y467" s="30"/>
      <c r="Z467" s="30"/>
      <c r="AA467" s="31">
        <f t="shared" si="2721"/>
        <v>1608.5999999999995</v>
      </c>
      <c r="AB467" s="42"/>
      <c r="AC467" s="39"/>
      <c r="AD467" s="6"/>
      <c r="AE467" s="30"/>
      <c r="AF467" s="30"/>
      <c r="AG467" s="31">
        <f t="shared" si="2722"/>
        <v>-4224.6400000000003</v>
      </c>
      <c r="AH467" s="48"/>
      <c r="AI467" s="39"/>
      <c r="AJ467" s="6"/>
      <c r="AK467" s="30"/>
      <c r="AL467" s="30"/>
      <c r="AM467" s="31">
        <f t="shared" si="2723"/>
        <v>-4224.6400000000003</v>
      </c>
      <c r="AN467" s="48"/>
      <c r="AO467" s="39"/>
      <c r="AP467" s="9"/>
      <c r="AQ467" s="9"/>
      <c r="AR467" s="9"/>
      <c r="AS467" s="50">
        <f t="shared" si="2724"/>
        <v>1958.8380000000002</v>
      </c>
      <c r="AT467" s="30"/>
      <c r="AU467" s="30"/>
      <c r="AV467" s="50">
        <f t="shared" si="2725"/>
        <v>2235.8579999999997</v>
      </c>
      <c r="AW467" s="30"/>
      <c r="AX467" s="30"/>
      <c r="AY467" s="21"/>
      <c r="AZ467" s="21"/>
      <c r="BB467" s="12">
        <v>3300</v>
      </c>
      <c r="BC467" s="12">
        <v>3900</v>
      </c>
      <c r="BD467" s="12">
        <v>400</v>
      </c>
      <c r="BE467" s="12">
        <v>700</v>
      </c>
      <c r="BF467" s="12">
        <v>3000</v>
      </c>
      <c r="BG467" s="12">
        <v>1300</v>
      </c>
      <c r="BH467" s="12">
        <v>1700</v>
      </c>
      <c r="BI467" s="12">
        <v>1600</v>
      </c>
      <c r="BJ467" s="12">
        <v>2000</v>
      </c>
    </row>
    <row r="468" spans="2:62">
      <c r="B468" s="4"/>
      <c r="C468" s="4"/>
      <c r="D468" s="4"/>
      <c r="E468" s="4"/>
      <c r="F468" s="5" t="s">
        <v>12</v>
      </c>
      <c r="G468" s="6">
        <v>3457.27</v>
      </c>
      <c r="H468" s="27"/>
      <c r="I468" s="27"/>
      <c r="J468" s="6">
        <v>4142.8100000000004</v>
      </c>
      <c r="K468" s="27"/>
      <c r="L468" s="27"/>
      <c r="M468" s="31">
        <f t="shared" si="2718"/>
        <v>685.54000000000042</v>
      </c>
      <c r="N468" s="32"/>
      <c r="O468" s="33"/>
      <c r="P468" s="86">
        <v>2605.96</v>
      </c>
      <c r="Q468" s="89" t="str">
        <f t="shared" ref="Q468" si="3148">IF(P468&gt;3000,"NG","OK")</f>
        <v>OK</v>
      </c>
      <c r="R468" s="6">
        <v>5366.67</v>
      </c>
      <c r="S468" s="27"/>
      <c r="T468" s="27"/>
      <c r="U468" s="31">
        <f t="shared" si="2720"/>
        <v>1223.8599999999997</v>
      </c>
      <c r="V468" s="40"/>
      <c r="W468" s="33"/>
      <c r="X468" s="6">
        <v>5675.82</v>
      </c>
      <c r="Y468" s="27"/>
      <c r="Z468" s="27"/>
      <c r="AA468" s="31">
        <f t="shared" si="2721"/>
        <v>1533.0099999999993</v>
      </c>
      <c r="AB468" s="40"/>
      <c r="AC468" s="33"/>
      <c r="AD468" s="6"/>
      <c r="AE468" s="27"/>
      <c r="AF468" s="27"/>
      <c r="AG468" s="31">
        <f t="shared" si="2722"/>
        <v>-4142.8100000000004</v>
      </c>
      <c r="AH468" s="45"/>
      <c r="AI468" s="33"/>
      <c r="AJ468" s="6"/>
      <c r="AK468" s="27"/>
      <c r="AL468" s="27"/>
      <c r="AM468" s="31">
        <f t="shared" si="2723"/>
        <v>-4142.8100000000004</v>
      </c>
      <c r="AN468" s="47"/>
      <c r="AO468" s="33"/>
      <c r="AP468" s="4"/>
      <c r="AQ468" s="4"/>
      <c r="AR468" s="4"/>
      <c r="AS468" s="50">
        <f t="shared" si="2724"/>
        <v>1909.4</v>
      </c>
      <c r="AT468" s="27"/>
      <c r="AU468" s="27"/>
      <c r="AV468" s="50">
        <f t="shared" si="2725"/>
        <v>2218.5499999999997</v>
      </c>
      <c r="AW468" s="27"/>
      <c r="AX468" s="27"/>
      <c r="AY468" s="16"/>
      <c r="AZ468" s="16"/>
      <c r="BB468" s="12">
        <v>3300</v>
      </c>
      <c r="BC468" s="12">
        <v>3900</v>
      </c>
      <c r="BD468" s="12">
        <v>400</v>
      </c>
      <c r="BE468" s="12">
        <v>700</v>
      </c>
      <c r="BF468" s="12">
        <v>3000</v>
      </c>
      <c r="BG468" s="12">
        <v>1300</v>
      </c>
      <c r="BH468" s="12">
        <v>1700</v>
      </c>
      <c r="BI468" s="12">
        <v>1600</v>
      </c>
      <c r="BJ468" s="12">
        <v>2000</v>
      </c>
    </row>
    <row r="469" spans="2:62">
      <c r="B469" s="54">
        <v>45103</v>
      </c>
      <c r="C469" s="55" t="s">
        <v>235</v>
      </c>
      <c r="D469" s="55" t="s">
        <v>226</v>
      </c>
      <c r="E469" s="55" t="s">
        <v>231</v>
      </c>
      <c r="F469" s="5" t="s">
        <v>13</v>
      </c>
      <c r="G469" s="6">
        <v>3561.43</v>
      </c>
      <c r="H469" s="28">
        <f t="shared" ref="H469" si="3149">AVERAGE(G468:G471)</f>
        <v>3552.95</v>
      </c>
      <c r="I469" s="28">
        <f t="shared" ref="I469" si="3150">STDEV(G468:G471)*3</f>
        <v>199.18814422550344</v>
      </c>
      <c r="J469" s="6">
        <v>4122.97</v>
      </c>
      <c r="K469" s="28">
        <f t="shared" ref="K469" si="3151">AVERAGE(J468:J471)</f>
        <v>4135.3950000000004</v>
      </c>
      <c r="L469" s="28">
        <f t="shared" ref="L469" si="3152">STDEV(J468:J471)*3</f>
        <v>25.81457146651843</v>
      </c>
      <c r="M469" s="31">
        <f t="shared" si="2718"/>
        <v>561.54000000000042</v>
      </c>
      <c r="N469" s="34">
        <f t="shared" ref="N469" si="3153">AVERAGE(M468:M471)</f>
        <v>582.44500000000005</v>
      </c>
      <c r="O469" s="35">
        <f t="shared" ref="O469" si="3154">STDEV(M468:M471)*3</f>
        <v>209.47886981746041</v>
      </c>
      <c r="P469" s="87"/>
      <c r="Q469" s="90" t="str">
        <f t="shared" si="3124"/>
        <v>NG</v>
      </c>
      <c r="R469" s="6">
        <v>5474.58</v>
      </c>
      <c r="S469" s="28">
        <f t="shared" ref="S469" si="3155">AVERAGE(R468:R471)</f>
        <v>5497.2775000000001</v>
      </c>
      <c r="T469" s="28">
        <f t="shared" ref="T469" si="3156">STDEV(R468:R471)*3</f>
        <v>300.94429023492074</v>
      </c>
      <c r="U469" s="31">
        <f t="shared" si="2720"/>
        <v>1351.6099999999997</v>
      </c>
      <c r="V469" s="41">
        <f t="shared" ref="V469" si="3157">AVERAGE(U468:U471)</f>
        <v>1361.8825000000002</v>
      </c>
      <c r="W469" s="35">
        <f t="shared" ref="W469" si="3158">STDEV(U468:U471)*3</f>
        <v>305.17313319655261</v>
      </c>
      <c r="X469" s="6">
        <v>5729.98</v>
      </c>
      <c r="Y469" s="28">
        <f t="shared" ref="Y469" si="3159">AVERAGE(X468:X471)</f>
        <v>5753.4650000000001</v>
      </c>
      <c r="Z469" s="28">
        <f t="shared" ref="Z469" si="3160">STDEV(X468:X471)*3</f>
        <v>192.10574822217131</v>
      </c>
      <c r="AA469" s="31">
        <f t="shared" si="2721"/>
        <v>1607.0099999999993</v>
      </c>
      <c r="AB469" s="41">
        <f t="shared" ref="AB469" si="3161">AVERAGE(AA468:AA471)</f>
        <v>1618.07</v>
      </c>
      <c r="AC469" s="35">
        <f t="shared" ref="AC469" si="3162">STDEV(AA468:AA471)*3</f>
        <v>194.48308101220701</v>
      </c>
      <c r="AD469" s="6"/>
      <c r="AE469" s="28" t="e">
        <f t="shared" ref="AE469" si="3163">AVERAGE(AD468:AD471)</f>
        <v>#DIV/0!</v>
      </c>
      <c r="AF469" s="28" t="e">
        <f t="shared" ref="AF469" si="3164">STDEV(AD468:AD471)*3</f>
        <v>#DIV/0!</v>
      </c>
      <c r="AG469" s="31">
        <f t="shared" si="2722"/>
        <v>-4122.97</v>
      </c>
      <c r="AH469" s="46">
        <f t="shared" ref="AH469" si="3165">AVERAGE(AG468:AG471)</f>
        <v>-4135.3950000000004</v>
      </c>
      <c r="AI469" s="35">
        <f t="shared" ref="AI469" si="3166">STDEV(AG468:AG471)*3</f>
        <v>25.81457146651843</v>
      </c>
      <c r="AJ469" s="6"/>
      <c r="AK469" s="28" t="e">
        <f t="shared" ref="AK469" si="3167">AVERAGE(AJ468:AJ471)</f>
        <v>#DIV/0!</v>
      </c>
      <c r="AL469" s="28" t="e">
        <f t="shared" ref="AL469" si="3168">STDEV(AJ468:AJ471)*3</f>
        <v>#DIV/0!</v>
      </c>
      <c r="AM469" s="31">
        <f t="shared" si="2723"/>
        <v>-4122.97</v>
      </c>
      <c r="AN469" s="46">
        <f t="shared" ref="AN469" si="3169">AVERAGE(AM468:AM471)</f>
        <v>-4135.3950000000004</v>
      </c>
      <c r="AO469" s="35">
        <f t="shared" ref="AO469" si="3170">STDEV(AM468:AM471)*3</f>
        <v>25.81457146651843</v>
      </c>
      <c r="AP469" s="25"/>
      <c r="AQ469" s="25"/>
      <c r="AR469" s="25"/>
      <c r="AS469" s="50">
        <f t="shared" si="2724"/>
        <v>1913.15</v>
      </c>
      <c r="AT469" s="28">
        <f t="shared" ref="AT469" si="3171">AVERAGE(AS468:AS471)</f>
        <v>1944.3275000000003</v>
      </c>
      <c r="AU469" s="28">
        <f t="shared" ref="AU469" si="3172">STDEV(AS468:AS471)*3</f>
        <v>137.07418219708634</v>
      </c>
      <c r="AV469" s="50">
        <f t="shared" si="2725"/>
        <v>2168.5499999999997</v>
      </c>
      <c r="AW469" s="28">
        <f t="shared" ref="AW469" si="3173">AVERAGE(AV468:AV471)</f>
        <v>2200.5149999999999</v>
      </c>
      <c r="AX469" s="28">
        <f t="shared" ref="AX469" si="3174">STDEV(AV468:AV471)*3</f>
        <v>93.916290919094209</v>
      </c>
      <c r="AY469" s="2">
        <f t="shared" ref="AY469" si="3175">IF(IF(COUNTBLANK(R468:R471),"",IF(AND(V470="OK",AB470="OK"),V469,AH469))&gt;0,IF(COUNTBLANK(R468:R471),"",IF(AND(V470="OK",AB470="OK"),V469,AH469)),"")</f>
        <v>1361.8825000000002</v>
      </c>
      <c r="AZ469" s="2">
        <f t="shared" ref="AZ469" si="3176">IF(IF(COUNTBLANK(R468:R471),"",IF(AND(V470="OK",AB470="OK"),AB469,AN469))&gt;0,IF(COUNTBLANK(R468:R471),"",IF(AND(V470="OK",AB470="OK"),AB469,AN469)),"")</f>
        <v>1618.07</v>
      </c>
      <c r="BB469" s="12">
        <v>3300</v>
      </c>
      <c r="BC469" s="12">
        <v>3900</v>
      </c>
      <c r="BD469" s="12">
        <v>400</v>
      </c>
      <c r="BE469" s="12">
        <v>700</v>
      </c>
      <c r="BF469" s="12">
        <v>3000</v>
      </c>
      <c r="BG469" s="12">
        <v>1300</v>
      </c>
      <c r="BH469" s="12">
        <v>1700</v>
      </c>
      <c r="BI469" s="12">
        <v>1600</v>
      </c>
      <c r="BJ469" s="12">
        <v>2000</v>
      </c>
    </row>
    <row r="470" spans="2:62">
      <c r="B470" s="8"/>
      <c r="C470" s="8"/>
      <c r="D470" s="8"/>
      <c r="E470" s="8"/>
      <c r="F470" s="5" t="s">
        <v>14</v>
      </c>
      <c r="G470" s="6">
        <v>3586.63</v>
      </c>
      <c r="H470" s="29"/>
      <c r="I470" s="29"/>
      <c r="J470" s="6">
        <v>4137.57</v>
      </c>
      <c r="K470" s="29"/>
      <c r="L470" s="29"/>
      <c r="M470" s="31">
        <f t="shared" si="2718"/>
        <v>550.9399999999996</v>
      </c>
      <c r="N470" s="36" t="str">
        <f t="shared" ref="N470" si="3177">IF(N469&gt;700,"NG",IF(N469&lt;400,"NG","OK"))</f>
        <v>OK</v>
      </c>
      <c r="O470" s="37"/>
      <c r="P470" s="87"/>
      <c r="Q470" s="90" t="str">
        <f t="shared" si="3124"/>
        <v>NG</v>
      </c>
      <c r="R470" s="6">
        <v>5594.72</v>
      </c>
      <c r="S470" s="29"/>
      <c r="T470" s="29"/>
      <c r="U470" s="31">
        <f t="shared" si="2720"/>
        <v>1457.1500000000005</v>
      </c>
      <c r="V470" s="42" t="str">
        <f>IF(V469&gt;1700,"NG",IF(V469&lt;1300,"NG","OK"))</f>
        <v>OK</v>
      </c>
      <c r="W470" s="37"/>
      <c r="X470" s="6">
        <v>5821.46</v>
      </c>
      <c r="Y470" s="29"/>
      <c r="Z470" s="29"/>
      <c r="AA470" s="31">
        <f t="shared" si="2721"/>
        <v>1683.8900000000003</v>
      </c>
      <c r="AB470" s="42" t="str">
        <f>IF(AB469&gt;2000,"NG",IF(AB469&lt;1600,"NG","OK"))</f>
        <v>OK</v>
      </c>
      <c r="AC470" s="37"/>
      <c r="AD470" s="6"/>
      <c r="AE470" s="29"/>
      <c r="AF470" s="29"/>
      <c r="AG470" s="31">
        <f t="shared" si="2722"/>
        <v>-4137.57</v>
      </c>
      <c r="AH470" s="47" t="str">
        <f>IF(AH469&gt;1700,"NG",IF(AH469&lt;1300,"NG","OK"))</f>
        <v>NG</v>
      </c>
      <c r="AI470" s="37"/>
      <c r="AJ470" s="6"/>
      <c r="AK470" s="29"/>
      <c r="AL470" s="29"/>
      <c r="AM470" s="31">
        <f t="shared" si="2723"/>
        <v>-4137.57</v>
      </c>
      <c r="AN470" s="47" t="str">
        <f>IF(AN469&gt;2000,"NG",IF(AN469&lt;1600,"NG","OK"))</f>
        <v>NG</v>
      </c>
      <c r="AO470" s="37"/>
      <c r="AP470" s="8"/>
      <c r="AQ470" s="8"/>
      <c r="AR470" s="8"/>
      <c r="AS470" s="50">
        <f t="shared" si="2724"/>
        <v>2008.0900000000001</v>
      </c>
      <c r="AT470" s="29"/>
      <c r="AU470" s="29"/>
      <c r="AV470" s="50">
        <f t="shared" si="2725"/>
        <v>2234.83</v>
      </c>
      <c r="AW470" s="29"/>
      <c r="AX470" s="29"/>
      <c r="AY470" s="1"/>
      <c r="AZ470" s="1"/>
      <c r="BB470" s="12">
        <v>3300</v>
      </c>
      <c r="BC470" s="12">
        <v>3900</v>
      </c>
      <c r="BD470" s="12">
        <v>400</v>
      </c>
      <c r="BE470" s="12">
        <v>700</v>
      </c>
      <c r="BF470" s="12">
        <v>3000</v>
      </c>
      <c r="BG470" s="12">
        <v>1300</v>
      </c>
      <c r="BH470" s="12">
        <v>1700</v>
      </c>
      <c r="BI470" s="12">
        <v>1600</v>
      </c>
      <c r="BJ470" s="12">
        <v>2000</v>
      </c>
    </row>
    <row r="471" spans="2:62">
      <c r="B471" s="9"/>
      <c r="C471" s="9"/>
      <c r="D471" s="9"/>
      <c r="E471" s="9"/>
      <c r="F471" s="5" t="s">
        <v>15</v>
      </c>
      <c r="G471" s="6">
        <v>3606.47</v>
      </c>
      <c r="H471" s="30"/>
      <c r="I471" s="30"/>
      <c r="J471" s="6">
        <v>4138.2299999999996</v>
      </c>
      <c r="K471" s="30"/>
      <c r="L471" s="30"/>
      <c r="M471" s="31">
        <f t="shared" si="2718"/>
        <v>531.75999999999976</v>
      </c>
      <c r="N471" s="38"/>
      <c r="O471" s="39"/>
      <c r="P471" s="88"/>
      <c r="Q471" s="91" t="str">
        <f t="shared" si="3124"/>
        <v>NG</v>
      </c>
      <c r="R471" s="6">
        <v>5553.14</v>
      </c>
      <c r="S471" s="30"/>
      <c r="T471" s="30"/>
      <c r="U471" s="31">
        <f t="shared" si="2720"/>
        <v>1414.9100000000008</v>
      </c>
      <c r="V471" s="43"/>
      <c r="W471" s="39"/>
      <c r="X471" s="6">
        <v>5786.6</v>
      </c>
      <c r="Y471" s="30"/>
      <c r="Z471" s="30"/>
      <c r="AA471" s="31">
        <f t="shared" si="2721"/>
        <v>1648.3700000000008</v>
      </c>
      <c r="AB471" s="42"/>
      <c r="AC471" s="39"/>
      <c r="AD471" s="6"/>
      <c r="AE471" s="30"/>
      <c r="AF471" s="30"/>
      <c r="AG471" s="31">
        <f t="shared" si="2722"/>
        <v>-4138.2299999999996</v>
      </c>
      <c r="AH471" s="48"/>
      <c r="AI471" s="39"/>
      <c r="AJ471" s="6"/>
      <c r="AK471" s="30"/>
      <c r="AL471" s="30"/>
      <c r="AM471" s="31">
        <f t="shared" si="2723"/>
        <v>-4138.2299999999996</v>
      </c>
      <c r="AN471" s="48"/>
      <c r="AO471" s="39"/>
      <c r="AP471" s="9"/>
      <c r="AQ471" s="9"/>
      <c r="AR471" s="9"/>
      <c r="AS471" s="50">
        <f t="shared" si="2724"/>
        <v>1946.6700000000005</v>
      </c>
      <c r="AT471" s="30"/>
      <c r="AU471" s="30"/>
      <c r="AV471" s="50">
        <f t="shared" si="2725"/>
        <v>2180.1300000000006</v>
      </c>
      <c r="AW471" s="30"/>
      <c r="AX471" s="30"/>
      <c r="AY471" s="21"/>
      <c r="AZ471" s="21"/>
      <c r="BB471" s="12">
        <v>3300</v>
      </c>
      <c r="BC471" s="12">
        <v>3900</v>
      </c>
      <c r="BD471" s="12">
        <v>400</v>
      </c>
      <c r="BE471" s="12">
        <v>700</v>
      </c>
      <c r="BF471" s="12">
        <v>3000</v>
      </c>
      <c r="BG471" s="12">
        <v>1300</v>
      </c>
      <c r="BH471" s="12">
        <v>1700</v>
      </c>
      <c r="BI471" s="12">
        <v>1600</v>
      </c>
      <c r="BJ471" s="12">
        <v>2000</v>
      </c>
    </row>
    <row r="472" spans="2:62">
      <c r="B472" s="4"/>
      <c r="C472" s="4"/>
      <c r="D472" s="4"/>
      <c r="E472" s="4"/>
      <c r="F472" s="5" t="s">
        <v>12</v>
      </c>
      <c r="G472" s="6">
        <v>3569.96</v>
      </c>
      <c r="H472" s="27"/>
      <c r="I472" s="27"/>
      <c r="J472" s="6">
        <v>4209.71</v>
      </c>
      <c r="K472" s="27"/>
      <c r="L472" s="27"/>
      <c r="M472" s="31">
        <f t="shared" si="2718"/>
        <v>639.75</v>
      </c>
      <c r="N472" s="32"/>
      <c r="O472" s="33"/>
      <c r="P472" s="86">
        <v>2641.7</v>
      </c>
      <c r="Q472" s="89" t="str">
        <f t="shared" ref="Q472" si="3178">IF(P472&gt;3000,"NG","OK")</f>
        <v>OK</v>
      </c>
      <c r="R472" s="6">
        <v>5620.18</v>
      </c>
      <c r="S472" s="27"/>
      <c r="T472" s="27"/>
      <c r="U472" s="31">
        <f t="shared" si="2720"/>
        <v>1410.4700000000003</v>
      </c>
      <c r="V472" s="40"/>
      <c r="W472" s="33"/>
      <c r="X472" s="6">
        <v>6010.66</v>
      </c>
      <c r="Y472" s="27"/>
      <c r="Z472" s="27"/>
      <c r="AA472" s="31">
        <f t="shared" si="2721"/>
        <v>1800.9499999999998</v>
      </c>
      <c r="AB472" s="40"/>
      <c r="AC472" s="33"/>
      <c r="AD472" s="6"/>
      <c r="AE472" s="27"/>
      <c r="AF472" s="27"/>
      <c r="AG472" s="31">
        <f t="shared" si="2722"/>
        <v>-4209.71</v>
      </c>
      <c r="AH472" s="45"/>
      <c r="AI472" s="33"/>
      <c r="AJ472" s="6"/>
      <c r="AK472" s="27"/>
      <c r="AL472" s="27"/>
      <c r="AM472" s="31">
        <f t="shared" si="2723"/>
        <v>-4209.71</v>
      </c>
      <c r="AN472" s="47"/>
      <c r="AO472" s="33"/>
      <c r="AP472" s="4"/>
      <c r="AQ472" s="4"/>
      <c r="AR472" s="4"/>
      <c r="AS472" s="50">
        <f t="shared" si="2724"/>
        <v>2050.2200000000003</v>
      </c>
      <c r="AT472" s="27"/>
      <c r="AU472" s="27"/>
      <c r="AV472" s="50">
        <f t="shared" si="2725"/>
        <v>2440.6999999999998</v>
      </c>
      <c r="AW472" s="27"/>
      <c r="AX472" s="27"/>
      <c r="AY472" s="16"/>
      <c r="AZ472" s="16"/>
      <c r="BB472" s="12">
        <v>3300</v>
      </c>
      <c r="BC472" s="12">
        <v>3900</v>
      </c>
      <c r="BD472" s="12">
        <v>400</v>
      </c>
      <c r="BE472" s="12">
        <v>700</v>
      </c>
      <c r="BF472" s="12">
        <v>3000</v>
      </c>
      <c r="BG472" s="12">
        <v>1300</v>
      </c>
      <c r="BH472" s="12">
        <v>1700</v>
      </c>
      <c r="BI472" s="12">
        <v>1600</v>
      </c>
      <c r="BJ472" s="12">
        <v>2000</v>
      </c>
    </row>
    <row r="473" spans="2:62">
      <c r="B473" s="54">
        <v>45103</v>
      </c>
      <c r="C473" s="55" t="s">
        <v>235</v>
      </c>
      <c r="D473" s="55" t="s">
        <v>226</v>
      </c>
      <c r="E473" s="55" t="s">
        <v>232</v>
      </c>
      <c r="F473" s="5" t="s">
        <v>13</v>
      </c>
      <c r="G473" s="6">
        <v>3598.35</v>
      </c>
      <c r="H473" s="28">
        <f t="shared" ref="H473" si="3179">AVERAGE(G472:G475)</f>
        <v>3547.3675000000003</v>
      </c>
      <c r="I473" s="28">
        <f t="shared" ref="I473" si="3180">STDEV(G472:G475)*3</f>
        <v>230.20667980099955</v>
      </c>
      <c r="J473" s="6">
        <v>4088.08</v>
      </c>
      <c r="K473" s="28">
        <f t="shared" ref="K473" si="3181">AVERAGE(J472:J475)</f>
        <v>4142.6025</v>
      </c>
      <c r="L473" s="28">
        <f t="shared" ref="L473" si="3182">STDEV(J472:J475)*3</f>
        <v>151.63934853790443</v>
      </c>
      <c r="M473" s="31">
        <f t="shared" si="2718"/>
        <v>489.73</v>
      </c>
      <c r="N473" s="34">
        <f t="shared" ref="N473" si="3183">AVERAGE(M472:M475)</f>
        <v>595.2349999999999</v>
      </c>
      <c r="O473" s="35">
        <f t="shared" ref="O473" si="3184">STDEV(M472:M475)*3</f>
        <v>271.95266187334914</v>
      </c>
      <c r="P473" s="87"/>
      <c r="Q473" s="90" t="str">
        <f t="shared" si="3124"/>
        <v>NG</v>
      </c>
      <c r="R473" s="6">
        <v>5492.92</v>
      </c>
      <c r="S473" s="28">
        <f t="shared" ref="S473" si="3185">AVERAGE(R472:R475)</f>
        <v>5541.7950000000001</v>
      </c>
      <c r="T473" s="28">
        <f t="shared" ref="T473" si="3186">STDEV(R472:R475)*3</f>
        <v>170.27071592026635</v>
      </c>
      <c r="U473" s="31">
        <f t="shared" si="2720"/>
        <v>1404.8400000000001</v>
      </c>
      <c r="V473" s="41">
        <f t="shared" ref="V473" si="3187">AVERAGE(U472:U475)</f>
        <v>1399.1925000000001</v>
      </c>
      <c r="W473" s="35">
        <f t="shared" ref="W473" si="3188">STDEV(U472:U475)*3</f>
        <v>70.558679303115738</v>
      </c>
      <c r="X473" s="6">
        <v>5787.77</v>
      </c>
      <c r="Y473" s="28">
        <f t="shared" ref="Y473" si="3189">AVERAGE(X472:X475)</f>
        <v>5864.1750000000002</v>
      </c>
      <c r="Z473" s="28">
        <f t="shared" ref="Z473" si="3190">STDEV(X472:X475)*3</f>
        <v>329.92985845479325</v>
      </c>
      <c r="AA473" s="31">
        <f t="shared" si="2721"/>
        <v>1699.6900000000005</v>
      </c>
      <c r="AB473" s="41">
        <f t="shared" ref="AB473" si="3191">AVERAGE(AA472:AA475)</f>
        <v>1721.5725</v>
      </c>
      <c r="AC473" s="35">
        <f t="shared" ref="AC473" si="3192">STDEV(AA472:AA475)*3</f>
        <v>224.2799469970513</v>
      </c>
      <c r="AD473" s="6"/>
      <c r="AE473" s="28" t="e">
        <f t="shared" ref="AE473" si="3193">AVERAGE(AD472:AD475)</f>
        <v>#DIV/0!</v>
      </c>
      <c r="AF473" s="28" t="e">
        <f t="shared" ref="AF473" si="3194">STDEV(AD472:AD475)*3</f>
        <v>#DIV/0!</v>
      </c>
      <c r="AG473" s="31">
        <f t="shared" si="2722"/>
        <v>-4088.08</v>
      </c>
      <c r="AH473" s="46">
        <f t="shared" ref="AH473" si="3195">AVERAGE(AG472:AG475)</f>
        <v>-4142.6025</v>
      </c>
      <c r="AI473" s="35">
        <f t="shared" ref="AI473" si="3196">STDEV(AG472:AG475)*3</f>
        <v>151.63934853790443</v>
      </c>
      <c r="AJ473" s="6"/>
      <c r="AK473" s="28" t="e">
        <f t="shared" ref="AK473" si="3197">AVERAGE(AJ472:AJ475)</f>
        <v>#DIV/0!</v>
      </c>
      <c r="AL473" s="28" t="e">
        <f t="shared" ref="AL473" si="3198">STDEV(AJ472:AJ475)*3</f>
        <v>#DIV/0!</v>
      </c>
      <c r="AM473" s="31">
        <f t="shared" si="2723"/>
        <v>-4088.08</v>
      </c>
      <c r="AN473" s="46">
        <f t="shared" ref="AN473" si="3199">AVERAGE(AM472:AM475)</f>
        <v>-4142.6025</v>
      </c>
      <c r="AO473" s="35">
        <f t="shared" ref="AO473" si="3200">STDEV(AM472:AM475)*3</f>
        <v>151.63934853790443</v>
      </c>
      <c r="AP473" s="25"/>
      <c r="AQ473" s="25"/>
      <c r="AR473" s="25"/>
      <c r="AS473" s="50">
        <f t="shared" si="2724"/>
        <v>1894.5700000000002</v>
      </c>
      <c r="AT473" s="28">
        <f t="shared" ref="AT473" si="3201">AVERAGE(AS472:AS475)</f>
        <v>1994.4275000000002</v>
      </c>
      <c r="AU473" s="28">
        <f t="shared" ref="AU473" si="3202">STDEV(AS472:AS475)*3</f>
        <v>311.48782131088137</v>
      </c>
      <c r="AV473" s="50">
        <f t="shared" si="2725"/>
        <v>2189.4200000000005</v>
      </c>
      <c r="AW473" s="28">
        <f t="shared" ref="AW473" si="3203">AVERAGE(AV472:AV475)</f>
        <v>2316.8074999999999</v>
      </c>
      <c r="AX473" s="28">
        <f t="shared" ref="AX473" si="3204">STDEV(AV472:AV475)*3</f>
        <v>450.20683738144157</v>
      </c>
      <c r="AY473" s="2">
        <f t="shared" ref="AY473" si="3205">IF(IF(COUNTBLANK(R472:R475),"",IF(AND(V474="OK",AB474="OK"),V473,AH473))&gt;0,IF(COUNTBLANK(R472:R475),"",IF(AND(V474="OK",AB474="OK"),V473,AH473)),"")</f>
        <v>1399.1925000000001</v>
      </c>
      <c r="AZ473" s="2">
        <f t="shared" ref="AZ473" si="3206">IF(IF(COUNTBLANK(R472:R475),"",IF(AND(V474="OK",AB474="OK"),AB473,AN473))&gt;0,IF(COUNTBLANK(R472:R475),"",IF(AND(V474="OK",AB474="OK"),AB473,AN473)),"")</f>
        <v>1721.5725</v>
      </c>
      <c r="BB473" s="12">
        <v>3300</v>
      </c>
      <c r="BC473" s="12">
        <v>3900</v>
      </c>
      <c r="BD473" s="12">
        <v>400</v>
      </c>
      <c r="BE473" s="12">
        <v>700</v>
      </c>
      <c r="BF473" s="12">
        <v>3000</v>
      </c>
      <c r="BG473" s="12">
        <v>1300</v>
      </c>
      <c r="BH473" s="12">
        <v>1700</v>
      </c>
      <c r="BI473" s="12">
        <v>1600</v>
      </c>
      <c r="BJ473" s="12">
        <v>2000</v>
      </c>
    </row>
    <row r="474" spans="2:62">
      <c r="B474" s="8"/>
      <c r="C474" s="8"/>
      <c r="D474" s="8"/>
      <c r="E474" s="8"/>
      <c r="F474" s="5" t="s">
        <v>14</v>
      </c>
      <c r="G474" s="6">
        <v>3587.55</v>
      </c>
      <c r="H474" s="29"/>
      <c r="I474" s="29"/>
      <c r="J474" s="6">
        <v>4143.71</v>
      </c>
      <c r="K474" s="29"/>
      <c r="L474" s="29"/>
      <c r="M474" s="31">
        <f t="shared" si="2718"/>
        <v>556.15999999999985</v>
      </c>
      <c r="N474" s="36" t="str">
        <f t="shared" ref="N474" si="3207">IF(N473&gt;700,"NG",IF(N473&lt;400,"NG","OK"))</f>
        <v>OK</v>
      </c>
      <c r="O474" s="37"/>
      <c r="P474" s="87"/>
      <c r="Q474" s="90" t="str">
        <f t="shared" si="3124"/>
        <v>NG</v>
      </c>
      <c r="R474" s="6">
        <v>5508.39</v>
      </c>
      <c r="S474" s="29"/>
      <c r="T474" s="29"/>
      <c r="U474" s="31">
        <f t="shared" si="2720"/>
        <v>1364.6800000000003</v>
      </c>
      <c r="V474" s="42" t="str">
        <f>IF(V473&gt;1700,"NG",IF(V473&lt;1300,"NG","OK"))</f>
        <v>OK</v>
      </c>
      <c r="W474" s="37"/>
      <c r="X474" s="6">
        <v>5771.98</v>
      </c>
      <c r="Y474" s="29"/>
      <c r="Z474" s="29"/>
      <c r="AA474" s="31">
        <f t="shared" si="2721"/>
        <v>1628.2699999999995</v>
      </c>
      <c r="AB474" s="42" t="str">
        <f>IF(AB473&gt;2000,"NG",IF(AB473&lt;1600,"NG","OK"))</f>
        <v>OK</v>
      </c>
      <c r="AC474" s="37"/>
      <c r="AD474" s="6"/>
      <c r="AE474" s="29"/>
      <c r="AF474" s="29"/>
      <c r="AG474" s="31">
        <f t="shared" si="2722"/>
        <v>-4143.71</v>
      </c>
      <c r="AH474" s="47" t="str">
        <f>IF(AH473&gt;1700,"NG",IF(AH473&lt;1300,"NG","OK"))</f>
        <v>NG</v>
      </c>
      <c r="AI474" s="37"/>
      <c r="AJ474" s="6"/>
      <c r="AK474" s="29"/>
      <c r="AL474" s="29"/>
      <c r="AM474" s="31">
        <f t="shared" si="2723"/>
        <v>-4143.71</v>
      </c>
      <c r="AN474" s="47" t="str">
        <f>IF(AN473&gt;2000,"NG",IF(AN473&lt;1600,"NG","OK"))</f>
        <v>NG</v>
      </c>
      <c r="AO474" s="37"/>
      <c r="AP474" s="8"/>
      <c r="AQ474" s="8"/>
      <c r="AR474" s="8"/>
      <c r="AS474" s="50">
        <f t="shared" si="2724"/>
        <v>1920.8400000000001</v>
      </c>
      <c r="AT474" s="29"/>
      <c r="AU474" s="29"/>
      <c r="AV474" s="50">
        <f t="shared" si="2725"/>
        <v>2184.4299999999994</v>
      </c>
      <c r="AW474" s="29"/>
      <c r="AX474" s="29"/>
      <c r="AY474" s="1"/>
      <c r="AZ474" s="1"/>
      <c r="BB474" s="12">
        <v>3300</v>
      </c>
      <c r="BC474" s="12">
        <v>3900</v>
      </c>
      <c r="BD474" s="12">
        <v>400</v>
      </c>
      <c r="BE474" s="12">
        <v>700</v>
      </c>
      <c r="BF474" s="12">
        <v>3000</v>
      </c>
      <c r="BG474" s="12">
        <v>1300</v>
      </c>
      <c r="BH474" s="12">
        <v>1700</v>
      </c>
      <c r="BI474" s="12">
        <v>1600</v>
      </c>
      <c r="BJ474" s="12">
        <v>2000</v>
      </c>
    </row>
    <row r="475" spans="2:62">
      <c r="B475" s="9"/>
      <c r="C475" s="9"/>
      <c r="D475" s="9"/>
      <c r="E475" s="9"/>
      <c r="F475" s="5" t="s">
        <v>15</v>
      </c>
      <c r="G475" s="6">
        <v>3433.61</v>
      </c>
      <c r="H475" s="30"/>
      <c r="I475" s="30"/>
      <c r="J475" s="6">
        <v>4128.91</v>
      </c>
      <c r="K475" s="30"/>
      <c r="L475" s="30"/>
      <c r="M475" s="31">
        <f t="shared" si="2718"/>
        <v>695.29999999999973</v>
      </c>
      <c r="N475" s="38"/>
      <c r="O475" s="39"/>
      <c r="P475" s="88"/>
      <c r="Q475" s="91" t="str">
        <f t="shared" si="3124"/>
        <v>NG</v>
      </c>
      <c r="R475" s="6">
        <v>5545.69</v>
      </c>
      <c r="S475" s="30"/>
      <c r="T475" s="30"/>
      <c r="U475" s="31">
        <f t="shared" si="2720"/>
        <v>1416.7799999999997</v>
      </c>
      <c r="V475" s="43"/>
      <c r="W475" s="39"/>
      <c r="X475" s="6">
        <v>5886.29</v>
      </c>
      <c r="Y475" s="30"/>
      <c r="Z475" s="30"/>
      <c r="AA475" s="31">
        <f t="shared" si="2721"/>
        <v>1757.38</v>
      </c>
      <c r="AB475" s="42"/>
      <c r="AC475" s="39"/>
      <c r="AD475" s="6"/>
      <c r="AE475" s="30"/>
      <c r="AF475" s="30"/>
      <c r="AG475" s="31">
        <f t="shared" si="2722"/>
        <v>-4128.91</v>
      </c>
      <c r="AH475" s="48"/>
      <c r="AI475" s="39"/>
      <c r="AJ475" s="6"/>
      <c r="AK475" s="30"/>
      <c r="AL475" s="30"/>
      <c r="AM475" s="31">
        <f t="shared" si="2723"/>
        <v>-4128.91</v>
      </c>
      <c r="AN475" s="48"/>
      <c r="AO475" s="39"/>
      <c r="AP475" s="9"/>
      <c r="AQ475" s="9"/>
      <c r="AR475" s="9"/>
      <c r="AS475" s="50">
        <f t="shared" si="2724"/>
        <v>2112.0799999999995</v>
      </c>
      <c r="AT475" s="30"/>
      <c r="AU475" s="30"/>
      <c r="AV475" s="50">
        <f t="shared" si="2725"/>
        <v>2452.6799999999998</v>
      </c>
      <c r="AW475" s="30"/>
      <c r="AX475" s="30"/>
      <c r="AY475" s="21"/>
      <c r="AZ475" s="21"/>
      <c r="BB475" s="12">
        <v>3300</v>
      </c>
      <c r="BC475" s="12">
        <v>3900</v>
      </c>
      <c r="BD475" s="12">
        <v>400</v>
      </c>
      <c r="BE475" s="12">
        <v>700</v>
      </c>
      <c r="BF475" s="12">
        <v>3000</v>
      </c>
      <c r="BG475" s="12">
        <v>1300</v>
      </c>
      <c r="BH475" s="12">
        <v>1700</v>
      </c>
      <c r="BI475" s="12">
        <v>1600</v>
      </c>
      <c r="BJ475" s="12">
        <v>2000</v>
      </c>
    </row>
    <row r="476" spans="2:62">
      <c r="B476" s="4"/>
      <c r="C476" s="4"/>
      <c r="D476" s="4"/>
      <c r="E476" s="4"/>
      <c r="F476" s="5" t="s">
        <v>12</v>
      </c>
      <c r="G476" s="6">
        <v>3587.17</v>
      </c>
      <c r="H476" s="27"/>
      <c r="I476" s="27"/>
      <c r="J476" s="6">
        <v>4267.6000000000004</v>
      </c>
      <c r="K476" s="27"/>
      <c r="L476" s="27"/>
      <c r="M476" s="31">
        <f t="shared" ref="M476:M539" si="3208">J476-G476</f>
        <v>680.43000000000029</v>
      </c>
      <c r="N476" s="32"/>
      <c r="O476" s="33"/>
      <c r="P476" s="86">
        <v>2726.59</v>
      </c>
      <c r="Q476" s="89" t="str">
        <f t="shared" ref="Q476" si="3209">IF(P476&gt;3000,"NG","OK")</f>
        <v>OK</v>
      </c>
      <c r="R476" s="6">
        <v>5520.51</v>
      </c>
      <c r="S476" s="27"/>
      <c r="T476" s="27"/>
      <c r="U476" s="31">
        <f t="shared" ref="U476:U539" si="3210">R476-J476</f>
        <v>1252.9099999999999</v>
      </c>
      <c r="V476" s="40"/>
      <c r="W476" s="33"/>
      <c r="X476" s="6">
        <v>5790.34</v>
      </c>
      <c r="Y476" s="27"/>
      <c r="Z476" s="27"/>
      <c r="AA476" s="31">
        <f t="shared" ref="AA476:AA539" si="3211">X476-J476</f>
        <v>1522.7399999999998</v>
      </c>
      <c r="AB476" s="40"/>
      <c r="AC476" s="33"/>
      <c r="AD476" s="6"/>
      <c r="AE476" s="27"/>
      <c r="AF476" s="27"/>
      <c r="AG476" s="31">
        <f t="shared" ref="AG476:AG539" si="3212">AD476-J476</f>
        <v>-4267.6000000000004</v>
      </c>
      <c r="AH476" s="45"/>
      <c r="AI476" s="33"/>
      <c r="AJ476" s="6"/>
      <c r="AK476" s="27"/>
      <c r="AL476" s="27"/>
      <c r="AM476" s="31">
        <f t="shared" ref="AM476:AM539" si="3213">AJ476-J476</f>
        <v>-4267.6000000000004</v>
      </c>
      <c r="AN476" s="47"/>
      <c r="AO476" s="33"/>
      <c r="AP476" s="4"/>
      <c r="AQ476" s="4"/>
      <c r="AR476" s="4"/>
      <c r="AS476" s="50">
        <f t="shared" ref="AS476:AS539" si="3214">R476-G476</f>
        <v>1933.3400000000001</v>
      </c>
      <c r="AT476" s="27"/>
      <c r="AU476" s="27"/>
      <c r="AV476" s="50">
        <f t="shared" ref="AV476:AV539" si="3215">X476-G476</f>
        <v>2203.17</v>
      </c>
      <c r="AW476" s="27"/>
      <c r="AX476" s="27"/>
      <c r="AY476" s="16"/>
      <c r="AZ476" s="16"/>
      <c r="BB476" s="12">
        <v>3300</v>
      </c>
      <c r="BC476" s="12">
        <v>3900</v>
      </c>
      <c r="BD476" s="12">
        <v>400</v>
      </c>
      <c r="BE476" s="12">
        <v>700</v>
      </c>
      <c r="BF476" s="12">
        <v>3000</v>
      </c>
      <c r="BG476" s="12">
        <v>1300</v>
      </c>
      <c r="BH476" s="12">
        <v>1700</v>
      </c>
      <c r="BI476" s="12">
        <v>1600</v>
      </c>
      <c r="BJ476" s="12">
        <v>2000</v>
      </c>
    </row>
    <row r="477" spans="2:62">
      <c r="B477" s="54">
        <v>45103</v>
      </c>
      <c r="C477" s="55" t="s">
        <v>235</v>
      </c>
      <c r="D477" s="55" t="s">
        <v>226</v>
      </c>
      <c r="E477" s="55" t="s">
        <v>233</v>
      </c>
      <c r="F477" s="5" t="s">
        <v>13</v>
      </c>
      <c r="G477" s="6">
        <v>3666.21</v>
      </c>
      <c r="H477" s="28">
        <f t="shared" ref="H477" si="3216">AVERAGE(G476:G479)</f>
        <v>3571.57</v>
      </c>
      <c r="I477" s="28">
        <f t="shared" ref="I477" si="3217">STDEV(G476:G479)*3</f>
        <v>264.14437075205649</v>
      </c>
      <c r="J477" s="6">
        <v>4133.8100000000004</v>
      </c>
      <c r="K477" s="28">
        <f t="shared" ref="K477" si="3218">AVERAGE(J476:J479)</f>
        <v>4160.6299999999992</v>
      </c>
      <c r="L477" s="28">
        <f t="shared" ref="L477" si="3219">STDEV(J476:J479)*3</f>
        <v>218.44630690400845</v>
      </c>
      <c r="M477" s="31">
        <f t="shared" si="3208"/>
        <v>467.60000000000036</v>
      </c>
      <c r="N477" s="34">
        <f t="shared" ref="N477" si="3220">AVERAGE(M476:M479)</f>
        <v>589.06000000000006</v>
      </c>
      <c r="O477" s="35">
        <f t="shared" ref="O477" si="3221">STDEV(M476:M479)*3</f>
        <v>289.54012468050138</v>
      </c>
      <c r="P477" s="87"/>
      <c r="Q477" s="90" t="str">
        <f t="shared" si="3124"/>
        <v>NG</v>
      </c>
      <c r="R477" s="6">
        <v>5581.58</v>
      </c>
      <c r="S477" s="28">
        <f t="shared" ref="S477" si="3222">AVERAGE(R476:R479)</f>
        <v>5518.2224999999999</v>
      </c>
      <c r="T477" s="28">
        <f t="shared" ref="T477" si="3223">STDEV(R476:R479)*3</f>
        <v>148.47448543436661</v>
      </c>
      <c r="U477" s="31">
        <f t="shared" si="3210"/>
        <v>1447.7699999999995</v>
      </c>
      <c r="V477" s="41">
        <f t="shared" ref="V477" si="3224">AVERAGE(U476:U479)</f>
        <v>1357.5925</v>
      </c>
      <c r="W477" s="35">
        <f t="shared" ref="W477" si="3225">STDEV(U476:U479)*3</f>
        <v>240.75443469435791</v>
      </c>
      <c r="X477" s="6">
        <v>5849.99</v>
      </c>
      <c r="Y477" s="28">
        <f t="shared" ref="Y477" si="3226">AVERAGE(X476:X479)</f>
        <v>5790.8324999999995</v>
      </c>
      <c r="Z477" s="28">
        <f t="shared" ref="Z477" si="3227">STDEV(X476:X479)*3</f>
        <v>163.71444354423954</v>
      </c>
      <c r="AA477" s="31">
        <f t="shared" si="3211"/>
        <v>1716.1799999999994</v>
      </c>
      <c r="AB477" s="41">
        <f t="shared" ref="AB477" si="3228">AVERAGE(AA476:AA479)</f>
        <v>1630.2024999999999</v>
      </c>
      <c r="AC477" s="35">
        <f t="shared" ref="AC477" si="3229">STDEV(AA476:AA479)*3</f>
        <v>248.62576259309867</v>
      </c>
      <c r="AD477" s="6"/>
      <c r="AE477" s="28" t="e">
        <f t="shared" ref="AE477" si="3230">AVERAGE(AD476:AD479)</f>
        <v>#DIV/0!</v>
      </c>
      <c r="AF477" s="28" t="e">
        <f t="shared" ref="AF477" si="3231">STDEV(AD476:AD479)*3</f>
        <v>#DIV/0!</v>
      </c>
      <c r="AG477" s="31">
        <f t="shared" si="3212"/>
        <v>-4133.8100000000004</v>
      </c>
      <c r="AH477" s="46">
        <f t="shared" ref="AH477" si="3232">AVERAGE(AG476:AG479)</f>
        <v>-4160.6299999999992</v>
      </c>
      <c r="AI477" s="35">
        <f t="shared" ref="AI477" si="3233">STDEV(AG476:AG479)*3</f>
        <v>218.44630690400845</v>
      </c>
      <c r="AJ477" s="6"/>
      <c r="AK477" s="28" t="e">
        <f t="shared" ref="AK477" si="3234">AVERAGE(AJ476:AJ479)</f>
        <v>#DIV/0!</v>
      </c>
      <c r="AL477" s="28" t="e">
        <f t="shared" ref="AL477" si="3235">STDEV(AJ476:AJ479)*3</f>
        <v>#DIV/0!</v>
      </c>
      <c r="AM477" s="31">
        <f t="shared" si="3213"/>
        <v>-4133.8100000000004</v>
      </c>
      <c r="AN477" s="46">
        <f t="shared" ref="AN477" si="3236">AVERAGE(AM476:AM479)</f>
        <v>-4160.6299999999992</v>
      </c>
      <c r="AO477" s="35">
        <f t="shared" ref="AO477" si="3237">STDEV(AM476:AM479)*3</f>
        <v>218.44630690400845</v>
      </c>
      <c r="AP477" s="25"/>
      <c r="AQ477" s="25"/>
      <c r="AR477" s="25"/>
      <c r="AS477" s="50">
        <f t="shared" si="3214"/>
        <v>1915.37</v>
      </c>
      <c r="AT477" s="28">
        <f t="shared" ref="AT477" si="3238">AVERAGE(AS476:AS479)</f>
        <v>1946.6525000000001</v>
      </c>
      <c r="AU477" s="28">
        <f t="shared" ref="AU477" si="3239">STDEV(AS476:AS479)*3</f>
        <v>124.69348429248396</v>
      </c>
      <c r="AV477" s="50">
        <f t="shared" si="3215"/>
        <v>2183.7799999999997</v>
      </c>
      <c r="AW477" s="28">
        <f t="shared" ref="AW477" si="3240">AVERAGE(AV476:AV479)</f>
        <v>2219.2624999999998</v>
      </c>
      <c r="AX477" s="28">
        <f t="shared" ref="AX477" si="3241">STDEV(AV476:AV479)*3</f>
        <v>104.70500668544921</v>
      </c>
      <c r="AY477" s="2">
        <f t="shared" ref="AY477" si="3242">IF(IF(COUNTBLANK(R476:R479),"",IF(AND(V478="OK",AB478="OK"),V477,AH477))&gt;0,IF(COUNTBLANK(R476:R479),"",IF(AND(V478="OK",AB478="OK"),V477,AH477)),"")</f>
        <v>1357.5925</v>
      </c>
      <c r="AZ477" s="2">
        <f t="shared" ref="AZ477" si="3243">IF(IF(COUNTBLANK(R476:R479),"",IF(AND(V478="OK",AB478="OK"),AB477,AN477))&gt;0,IF(COUNTBLANK(R476:R479),"",IF(AND(V478="OK",AB478="OK"),AB477,AN477)),"")</f>
        <v>1630.2024999999999</v>
      </c>
      <c r="BB477" s="12">
        <v>3300</v>
      </c>
      <c r="BC477" s="12">
        <v>3900</v>
      </c>
      <c r="BD477" s="12">
        <v>400</v>
      </c>
      <c r="BE477" s="12">
        <v>700</v>
      </c>
      <c r="BF477" s="12">
        <v>3000</v>
      </c>
      <c r="BG477" s="12">
        <v>1300</v>
      </c>
      <c r="BH477" s="12">
        <v>1700</v>
      </c>
      <c r="BI477" s="12">
        <v>1600</v>
      </c>
      <c r="BJ477" s="12">
        <v>2000</v>
      </c>
    </row>
    <row r="478" spans="2:62">
      <c r="B478" s="8"/>
      <c r="C478" s="8"/>
      <c r="D478" s="8"/>
      <c r="E478" s="8"/>
      <c r="F478" s="5" t="s">
        <v>14</v>
      </c>
      <c r="G478" s="6">
        <v>3579.62</v>
      </c>
      <c r="H478" s="29"/>
      <c r="I478" s="29"/>
      <c r="J478" s="6">
        <v>4136.87</v>
      </c>
      <c r="K478" s="29"/>
      <c r="L478" s="29"/>
      <c r="M478" s="31">
        <f t="shared" si="3208"/>
        <v>557.25</v>
      </c>
      <c r="N478" s="36" t="str">
        <f t="shared" ref="N478" si="3244">IF(N477&gt;700,"NG",IF(N477&lt;400,"NG","OK"))</f>
        <v>OK</v>
      </c>
      <c r="O478" s="37"/>
      <c r="P478" s="87"/>
      <c r="Q478" s="90" t="str">
        <f t="shared" si="3124"/>
        <v>NG</v>
      </c>
      <c r="R478" s="6">
        <v>5509.63</v>
      </c>
      <c r="S478" s="29"/>
      <c r="T478" s="29"/>
      <c r="U478" s="31">
        <f t="shared" si="3210"/>
        <v>1372.7600000000002</v>
      </c>
      <c r="V478" s="42" t="str">
        <f>IF(V477&gt;1700,"NG",IF(V477&lt;1300,"NG","OK"))</f>
        <v>OK</v>
      </c>
      <c r="W478" s="37"/>
      <c r="X478" s="6">
        <v>5804.59</v>
      </c>
      <c r="Y478" s="29"/>
      <c r="Z478" s="29"/>
      <c r="AA478" s="31">
        <f t="shared" si="3211"/>
        <v>1667.7200000000003</v>
      </c>
      <c r="AB478" s="42" t="str">
        <f>IF(AB477&gt;2000,"NG",IF(AB477&lt;1600,"NG","OK"))</f>
        <v>OK</v>
      </c>
      <c r="AC478" s="37"/>
      <c r="AD478" s="6"/>
      <c r="AE478" s="29"/>
      <c r="AF478" s="29"/>
      <c r="AG478" s="31">
        <f t="shared" si="3212"/>
        <v>-4136.87</v>
      </c>
      <c r="AH478" s="47" t="str">
        <f>IF(AH477&gt;1700,"NG",IF(AH477&lt;1300,"NG","OK"))</f>
        <v>NG</v>
      </c>
      <c r="AI478" s="37"/>
      <c r="AJ478" s="6"/>
      <c r="AK478" s="29"/>
      <c r="AL478" s="29"/>
      <c r="AM478" s="31">
        <f t="shared" si="3213"/>
        <v>-4136.87</v>
      </c>
      <c r="AN478" s="47" t="str">
        <f>IF(AN477&gt;2000,"NG",IF(AN477&lt;1600,"NG","OK"))</f>
        <v>NG</v>
      </c>
      <c r="AO478" s="37"/>
      <c r="AP478" s="8"/>
      <c r="AQ478" s="8"/>
      <c r="AR478" s="8"/>
      <c r="AS478" s="50">
        <f t="shared" si="3214"/>
        <v>1930.0100000000002</v>
      </c>
      <c r="AT478" s="29"/>
      <c r="AU478" s="29"/>
      <c r="AV478" s="50">
        <f t="shared" si="3215"/>
        <v>2224.9700000000003</v>
      </c>
      <c r="AW478" s="29"/>
      <c r="AX478" s="29"/>
      <c r="AY478" s="1"/>
      <c r="AZ478" s="1"/>
      <c r="BB478" s="12">
        <v>3300</v>
      </c>
      <c r="BC478" s="12">
        <v>3900</v>
      </c>
      <c r="BD478" s="12">
        <v>400</v>
      </c>
      <c r="BE478" s="12">
        <v>700</v>
      </c>
      <c r="BF478" s="12">
        <v>3000</v>
      </c>
      <c r="BG478" s="12">
        <v>1300</v>
      </c>
      <c r="BH478" s="12">
        <v>1700</v>
      </c>
      <c r="BI478" s="12">
        <v>1600</v>
      </c>
      <c r="BJ478" s="12">
        <v>2000</v>
      </c>
    </row>
    <row r="479" spans="2:62">
      <c r="B479" s="9"/>
      <c r="C479" s="9"/>
      <c r="D479" s="9"/>
      <c r="E479" s="9"/>
      <c r="F479" s="5" t="s">
        <v>15</v>
      </c>
      <c r="G479" s="6">
        <v>3453.28</v>
      </c>
      <c r="H479" s="30"/>
      <c r="I479" s="30"/>
      <c r="J479" s="6">
        <v>4104.24</v>
      </c>
      <c r="K479" s="30"/>
      <c r="L479" s="30"/>
      <c r="M479" s="31">
        <f t="shared" si="3208"/>
        <v>650.95999999999958</v>
      </c>
      <c r="N479" s="38"/>
      <c r="O479" s="39"/>
      <c r="P479" s="88"/>
      <c r="Q479" s="91" t="str">
        <f t="shared" si="3124"/>
        <v>NG</v>
      </c>
      <c r="R479" s="6">
        <v>5461.17</v>
      </c>
      <c r="S479" s="30"/>
      <c r="T479" s="30"/>
      <c r="U479" s="31">
        <f t="shared" si="3210"/>
        <v>1356.9300000000003</v>
      </c>
      <c r="V479" s="43"/>
      <c r="W479" s="39"/>
      <c r="X479" s="6">
        <v>5718.41</v>
      </c>
      <c r="Y479" s="30"/>
      <c r="Z479" s="30"/>
      <c r="AA479" s="31">
        <f t="shared" si="3211"/>
        <v>1614.17</v>
      </c>
      <c r="AB479" s="43"/>
      <c r="AC479" s="39"/>
      <c r="AD479" s="6"/>
      <c r="AE479" s="30"/>
      <c r="AF479" s="30"/>
      <c r="AG479" s="31">
        <f t="shared" si="3212"/>
        <v>-4104.24</v>
      </c>
      <c r="AH479" s="48"/>
      <c r="AI479" s="39"/>
      <c r="AJ479" s="6"/>
      <c r="AK479" s="30"/>
      <c r="AL479" s="30"/>
      <c r="AM479" s="31">
        <f t="shared" si="3213"/>
        <v>-4104.24</v>
      </c>
      <c r="AN479" s="48"/>
      <c r="AO479" s="39"/>
      <c r="AP479" s="9"/>
      <c r="AQ479" s="9"/>
      <c r="AR479" s="9"/>
      <c r="AS479" s="50">
        <f t="shared" si="3214"/>
        <v>2007.8899999999999</v>
      </c>
      <c r="AT479" s="30"/>
      <c r="AU479" s="30"/>
      <c r="AV479" s="50">
        <f t="shared" si="3215"/>
        <v>2265.1299999999997</v>
      </c>
      <c r="AW479" s="30"/>
      <c r="AX479" s="30"/>
      <c r="AY479" s="21"/>
      <c r="AZ479" s="21"/>
      <c r="BB479" s="12">
        <v>3300</v>
      </c>
      <c r="BC479" s="12">
        <v>3900</v>
      </c>
      <c r="BD479" s="12">
        <v>400</v>
      </c>
      <c r="BE479" s="12">
        <v>700</v>
      </c>
      <c r="BF479" s="12">
        <v>3000</v>
      </c>
      <c r="BG479" s="12">
        <v>1300</v>
      </c>
      <c r="BH479" s="12">
        <v>1700</v>
      </c>
      <c r="BI479" s="12">
        <v>1600</v>
      </c>
      <c r="BJ479" s="12">
        <v>2000</v>
      </c>
    </row>
    <row r="480" spans="2:62">
      <c r="B480" s="4"/>
      <c r="C480" s="4"/>
      <c r="D480" s="4"/>
      <c r="E480" s="4"/>
      <c r="F480" s="5" t="s">
        <v>12</v>
      </c>
      <c r="G480" s="6">
        <v>3576.15</v>
      </c>
      <c r="H480" s="27"/>
      <c r="I480" s="27"/>
      <c r="J480" s="6">
        <v>4020.37</v>
      </c>
      <c r="K480" s="27"/>
      <c r="L480" s="27"/>
      <c r="M480" s="31">
        <f t="shared" si="3208"/>
        <v>444.2199999999998</v>
      </c>
      <c r="N480" s="32"/>
      <c r="O480" s="33"/>
      <c r="P480" s="86">
        <v>2718.82</v>
      </c>
      <c r="Q480" s="89" t="str">
        <f t="shared" ref="Q480" si="3245">IF(P480&gt;3000,"NG","OK")</f>
        <v>OK</v>
      </c>
      <c r="R480" s="6">
        <v>5699.56</v>
      </c>
      <c r="S480" s="27"/>
      <c r="T480" s="27"/>
      <c r="U480" s="31">
        <f t="shared" si="3210"/>
        <v>1679.1900000000005</v>
      </c>
      <c r="V480" s="40"/>
      <c r="W480" s="33"/>
      <c r="X480" s="6">
        <v>5944.58</v>
      </c>
      <c r="Y480" s="27"/>
      <c r="Z480" s="27"/>
      <c r="AA480" s="31">
        <f t="shared" si="3211"/>
        <v>1924.21</v>
      </c>
      <c r="AB480" s="40"/>
      <c r="AC480" s="33"/>
      <c r="AD480" s="6"/>
      <c r="AE480" s="27"/>
      <c r="AF480" s="27"/>
      <c r="AG480" s="31">
        <f t="shared" si="3212"/>
        <v>-4020.37</v>
      </c>
      <c r="AH480" s="45"/>
      <c r="AI480" s="33"/>
      <c r="AJ480" s="6"/>
      <c r="AK480" s="27"/>
      <c r="AL480" s="27"/>
      <c r="AM480" s="31">
        <f t="shared" si="3213"/>
        <v>-4020.37</v>
      </c>
      <c r="AN480" s="47"/>
      <c r="AO480" s="33"/>
      <c r="AP480" s="4"/>
      <c r="AQ480" s="4"/>
      <c r="AR480" s="4"/>
      <c r="AS480" s="50">
        <f t="shared" si="3214"/>
        <v>2123.4100000000003</v>
      </c>
      <c r="AT480" s="27"/>
      <c r="AU480" s="27"/>
      <c r="AV480" s="50">
        <f t="shared" si="3215"/>
        <v>2368.4299999999998</v>
      </c>
      <c r="AW480" s="27"/>
      <c r="AX480" s="27"/>
      <c r="AY480" s="16"/>
      <c r="AZ480" s="16"/>
      <c r="BB480" s="12">
        <v>3300</v>
      </c>
      <c r="BC480" s="12">
        <v>3900</v>
      </c>
      <c r="BD480" s="12">
        <v>400</v>
      </c>
      <c r="BE480" s="12">
        <v>700</v>
      </c>
      <c r="BF480" s="12">
        <v>3000</v>
      </c>
      <c r="BG480" s="12">
        <v>1300</v>
      </c>
      <c r="BH480" s="12">
        <v>1700</v>
      </c>
      <c r="BI480" s="12">
        <v>1600</v>
      </c>
      <c r="BJ480" s="12">
        <v>2000</v>
      </c>
    </row>
    <row r="481" spans="2:62">
      <c r="B481" s="54">
        <v>45103</v>
      </c>
      <c r="C481" s="55" t="s">
        <v>235</v>
      </c>
      <c r="D481" s="55" t="s">
        <v>226</v>
      </c>
      <c r="E481" s="55" t="s">
        <v>234</v>
      </c>
      <c r="F481" s="5" t="s">
        <v>13</v>
      </c>
      <c r="G481" s="6">
        <v>3618.59</v>
      </c>
      <c r="H481" s="28">
        <f t="shared" ref="H481" si="3246">AVERAGE(G480:G483)</f>
        <v>3562.2374999999997</v>
      </c>
      <c r="I481" s="28">
        <f t="shared" ref="I481" si="3247">STDEV(G480:G483)*3</f>
        <v>194.39987249224251</v>
      </c>
      <c r="J481" s="6">
        <v>4121.3500000000004</v>
      </c>
      <c r="K481" s="28">
        <f t="shared" ref="K481" si="3248">AVERAGE(J480:J483)</f>
        <v>4104.9475000000002</v>
      </c>
      <c r="L481" s="28">
        <f t="shared" ref="L481" si="3249">STDEV(J480:J483)*3</f>
        <v>172.8007992603045</v>
      </c>
      <c r="M481" s="31">
        <f t="shared" si="3208"/>
        <v>502.76000000000022</v>
      </c>
      <c r="N481" s="34">
        <f t="shared" ref="N481" si="3250">AVERAGE(M480:M483)</f>
        <v>542.71</v>
      </c>
      <c r="O481" s="35">
        <f t="shared" ref="O481" si="3251">STDEV(M480:M483)*3</f>
        <v>301.05619874036893</v>
      </c>
      <c r="P481" s="87"/>
      <c r="Q481" s="90" t="str">
        <f t="shared" ref="Q481:Q511" si="3252">IF(Q480&gt;700,"NG",IF(Q480&lt;400,"NG","OK"))</f>
        <v>NG</v>
      </c>
      <c r="R481" s="6">
        <v>5641.88</v>
      </c>
      <c r="S481" s="28">
        <f t="shared" ref="S481" si="3253">AVERAGE(R480:R483)</f>
        <v>5645.9150000000009</v>
      </c>
      <c r="T481" s="28">
        <f t="shared" ref="T481" si="3254">STDEV(R480:R483)*3</f>
        <v>115.78066548435498</v>
      </c>
      <c r="U481" s="31">
        <f t="shared" si="3210"/>
        <v>1520.5299999999997</v>
      </c>
      <c r="V481" s="41">
        <f t="shared" ref="V481" si="3255">AVERAGE(U480:U483)</f>
        <v>1540.9675000000002</v>
      </c>
      <c r="W481" s="35">
        <f t="shared" ref="W481" si="3256">STDEV(U480:U483)*3</f>
        <v>281.83523098612113</v>
      </c>
      <c r="X481" s="6">
        <v>5900.71</v>
      </c>
      <c r="Y481" s="28">
        <f t="shared" ref="Y481" si="3257">AVERAGE(X480:X483)</f>
        <v>5909.7250000000004</v>
      </c>
      <c r="Z481" s="28">
        <f t="shared" ref="Z481" si="3258">STDEV(X480:X483)*3</f>
        <v>99.131011797519704</v>
      </c>
      <c r="AA481" s="31">
        <f t="shared" si="3211"/>
        <v>1779.3599999999997</v>
      </c>
      <c r="AB481" s="41">
        <f t="shared" ref="AB481" si="3259">AVERAGE(AA480:AA483)</f>
        <v>1804.7774999999999</v>
      </c>
      <c r="AC481" s="35">
        <f t="shared" ref="AC481" si="3260">STDEV(AA480:AA483)*3</f>
        <v>245.03972132085042</v>
      </c>
      <c r="AD481" s="6"/>
      <c r="AE481" s="28" t="e">
        <f t="shared" ref="AE481" si="3261">AVERAGE(AD480:AD483)</f>
        <v>#DIV/0!</v>
      </c>
      <c r="AF481" s="28" t="e">
        <f t="shared" ref="AF481" si="3262">STDEV(AD480:AD483)*3</f>
        <v>#DIV/0!</v>
      </c>
      <c r="AG481" s="31">
        <f t="shared" si="3212"/>
        <v>-4121.3500000000004</v>
      </c>
      <c r="AH481" s="46">
        <f t="shared" ref="AH481" si="3263">AVERAGE(AG480:AG483)</f>
        <v>-4104.9475000000002</v>
      </c>
      <c r="AI481" s="35">
        <f t="shared" ref="AI481" si="3264">STDEV(AG480:AG483)*3</f>
        <v>172.8007992603045</v>
      </c>
      <c r="AJ481" s="6"/>
      <c r="AK481" s="28" t="e">
        <f t="shared" ref="AK481" si="3265">AVERAGE(AJ480:AJ483)</f>
        <v>#DIV/0!</v>
      </c>
      <c r="AL481" s="28" t="e">
        <f t="shared" ref="AL481" si="3266">STDEV(AJ480:AJ483)*3</f>
        <v>#DIV/0!</v>
      </c>
      <c r="AM481" s="31">
        <f t="shared" si="3213"/>
        <v>-4121.3500000000004</v>
      </c>
      <c r="AN481" s="46">
        <f t="shared" ref="AN481" si="3267">AVERAGE(AM480:AM483)</f>
        <v>-4104.9475000000002</v>
      </c>
      <c r="AO481" s="35">
        <f t="shared" ref="AO481" si="3268">STDEV(AM480:AM483)*3</f>
        <v>172.8007992603045</v>
      </c>
      <c r="AP481" s="25"/>
      <c r="AQ481" s="25"/>
      <c r="AR481" s="25"/>
      <c r="AS481" s="50">
        <f t="shared" si="3214"/>
        <v>2023.29</v>
      </c>
      <c r="AT481" s="28">
        <f t="shared" ref="AT481" si="3269">AVERAGE(AS480:AS483)</f>
        <v>2083.6775000000002</v>
      </c>
      <c r="AU481" s="28">
        <f t="shared" ref="AU481" si="3270">STDEV(AS480:AS483)*3</f>
        <v>216.26606027067731</v>
      </c>
      <c r="AV481" s="50">
        <f t="shared" si="3215"/>
        <v>2282.12</v>
      </c>
      <c r="AW481" s="28">
        <f t="shared" ref="AW481" si="3271">AVERAGE(AV480:AV483)</f>
        <v>2347.4874999999997</v>
      </c>
      <c r="AX481" s="28">
        <f t="shared" ref="AX481" si="3272">STDEV(AV480:AV483)*3</f>
        <v>249.64202455716458</v>
      </c>
      <c r="AY481" s="2">
        <f t="shared" ref="AY481" si="3273">IF(IF(COUNTBLANK(R480:R483),"",IF(AND(V482="OK",AB482="OK"),V481,AH481))&gt;0,IF(COUNTBLANK(R480:R483),"",IF(AND(V482="OK",AB482="OK"),V481,AH481)),"")</f>
        <v>1540.9675000000002</v>
      </c>
      <c r="AZ481" s="2">
        <f t="shared" ref="AZ481" si="3274">IF(IF(COUNTBLANK(R480:R483),"",IF(AND(V482="OK",AB482="OK"),AB481,AN481))&gt;0,IF(COUNTBLANK(R480:R483),"",IF(AND(V482="OK",AB482="OK"),AB481,AN481)),"")</f>
        <v>1804.7774999999999</v>
      </c>
      <c r="BB481" s="12">
        <v>3300</v>
      </c>
      <c r="BC481" s="12">
        <v>3900</v>
      </c>
      <c r="BD481" s="12">
        <v>400</v>
      </c>
      <c r="BE481" s="12">
        <v>700</v>
      </c>
      <c r="BF481" s="12">
        <v>3000</v>
      </c>
      <c r="BG481" s="12">
        <v>1300</v>
      </c>
      <c r="BH481" s="12">
        <v>1700</v>
      </c>
      <c r="BI481" s="12">
        <v>1600</v>
      </c>
      <c r="BJ481" s="12">
        <v>2000</v>
      </c>
    </row>
    <row r="482" spans="2:62">
      <c r="B482" s="8"/>
      <c r="C482" s="8"/>
      <c r="D482" s="8"/>
      <c r="E482" s="8"/>
      <c r="F482" s="5" t="s">
        <v>14</v>
      </c>
      <c r="G482" s="6">
        <v>3585.24</v>
      </c>
      <c r="H482" s="29"/>
      <c r="I482" s="29"/>
      <c r="J482" s="6">
        <v>4128.8599999999997</v>
      </c>
      <c r="K482" s="29"/>
      <c r="L482" s="29"/>
      <c r="M482" s="31">
        <f t="shared" si="3208"/>
        <v>543.61999999999989</v>
      </c>
      <c r="N482" s="36" t="str">
        <f t="shared" ref="N482" si="3275">IF(N481&gt;700,"NG",IF(N481&lt;400,"NG","OK"))</f>
        <v>OK</v>
      </c>
      <c r="O482" s="37"/>
      <c r="P482" s="87"/>
      <c r="Q482" s="90" t="str">
        <f t="shared" si="3252"/>
        <v>NG</v>
      </c>
      <c r="R482" s="6">
        <v>5608</v>
      </c>
      <c r="S482" s="29"/>
      <c r="T482" s="29"/>
      <c r="U482" s="31">
        <f t="shared" si="3210"/>
        <v>1479.1400000000003</v>
      </c>
      <c r="V482" s="42" t="str">
        <f>IF(V481&gt;1700,"NG",IF(V481&lt;1300,"NG","OK"))</f>
        <v>OK</v>
      </c>
      <c r="W482" s="37"/>
      <c r="X482" s="6">
        <v>5868.12</v>
      </c>
      <c r="Y482" s="29"/>
      <c r="Z482" s="29"/>
      <c r="AA482" s="31">
        <f t="shared" si="3211"/>
        <v>1739.2600000000002</v>
      </c>
      <c r="AB482" s="42" t="str">
        <f>IF(AB481&gt;2000,"NG",IF(AB481&lt;1600,"NG","OK"))</f>
        <v>OK</v>
      </c>
      <c r="AC482" s="37"/>
      <c r="AD482" s="6"/>
      <c r="AE482" s="29"/>
      <c r="AF482" s="29"/>
      <c r="AG482" s="31">
        <f t="shared" si="3212"/>
        <v>-4128.8599999999997</v>
      </c>
      <c r="AH482" s="47" t="str">
        <f>IF(AH481&gt;1700,"NG",IF(AH481&lt;1300,"NG","OK"))</f>
        <v>NG</v>
      </c>
      <c r="AI482" s="37"/>
      <c r="AJ482" s="6"/>
      <c r="AK482" s="29"/>
      <c r="AL482" s="29"/>
      <c r="AM482" s="31">
        <f t="shared" si="3213"/>
        <v>-4128.8599999999997</v>
      </c>
      <c r="AN482" s="47" t="str">
        <f>IF(AN481&gt;2000,"NG",IF(AN481&lt;1600,"NG","OK"))</f>
        <v>NG</v>
      </c>
      <c r="AO482" s="37"/>
      <c r="AP482" s="8"/>
      <c r="AQ482" s="8"/>
      <c r="AR482" s="8"/>
      <c r="AS482" s="50">
        <f t="shared" si="3214"/>
        <v>2022.7600000000002</v>
      </c>
      <c r="AT482" s="29"/>
      <c r="AU482" s="29"/>
      <c r="AV482" s="50">
        <f t="shared" si="3215"/>
        <v>2282.88</v>
      </c>
      <c r="AW482" s="29"/>
      <c r="AX482" s="29"/>
      <c r="AY482" s="1"/>
      <c r="AZ482" s="1"/>
      <c r="BB482" s="12">
        <v>3300</v>
      </c>
      <c r="BC482" s="12">
        <v>3900</v>
      </c>
      <c r="BD482" s="12">
        <v>400</v>
      </c>
      <c r="BE482" s="12">
        <v>700</v>
      </c>
      <c r="BF482" s="12">
        <v>3000</v>
      </c>
      <c r="BG482" s="12">
        <v>1300</v>
      </c>
      <c r="BH482" s="12">
        <v>1700</v>
      </c>
      <c r="BI482" s="12">
        <v>1600</v>
      </c>
      <c r="BJ482" s="12">
        <v>2000</v>
      </c>
    </row>
    <row r="483" spans="2:62">
      <c r="B483" s="9"/>
      <c r="C483" s="9"/>
      <c r="D483" s="9"/>
      <c r="E483" s="9"/>
      <c r="F483" s="5" t="s">
        <v>15</v>
      </c>
      <c r="G483" s="6">
        <v>3468.97</v>
      </c>
      <c r="H483" s="30"/>
      <c r="I483" s="30"/>
      <c r="J483" s="6">
        <v>4149.21</v>
      </c>
      <c r="K483" s="30"/>
      <c r="L483" s="30"/>
      <c r="M483" s="31">
        <f t="shared" si="3208"/>
        <v>680.24000000000024</v>
      </c>
      <c r="N483" s="38"/>
      <c r="O483" s="39"/>
      <c r="P483" s="88"/>
      <c r="Q483" s="91" t="str">
        <f t="shared" si="3252"/>
        <v>NG</v>
      </c>
      <c r="R483" s="6">
        <v>5634.22</v>
      </c>
      <c r="S483" s="30"/>
      <c r="T483" s="30"/>
      <c r="U483" s="31">
        <f t="shared" si="3210"/>
        <v>1485.0100000000002</v>
      </c>
      <c r="V483" s="43"/>
      <c r="W483" s="39"/>
      <c r="X483" s="6">
        <v>5925.49</v>
      </c>
      <c r="Y483" s="30"/>
      <c r="Z483" s="30"/>
      <c r="AA483" s="31">
        <f t="shared" si="3211"/>
        <v>1776.2799999999997</v>
      </c>
      <c r="AB483" s="42"/>
      <c r="AC483" s="39"/>
      <c r="AD483" s="6"/>
      <c r="AE483" s="30"/>
      <c r="AF483" s="30"/>
      <c r="AG483" s="31">
        <f t="shared" si="3212"/>
        <v>-4149.21</v>
      </c>
      <c r="AH483" s="48"/>
      <c r="AI483" s="39"/>
      <c r="AJ483" s="6"/>
      <c r="AK483" s="30"/>
      <c r="AL483" s="30"/>
      <c r="AM483" s="31">
        <f t="shared" si="3213"/>
        <v>-4149.21</v>
      </c>
      <c r="AN483" s="48"/>
      <c r="AO483" s="39"/>
      <c r="AP483" s="9"/>
      <c r="AQ483" s="9"/>
      <c r="AR483" s="9"/>
      <c r="AS483" s="50">
        <f t="shared" si="3214"/>
        <v>2165.2500000000005</v>
      </c>
      <c r="AT483" s="30"/>
      <c r="AU483" s="30"/>
      <c r="AV483" s="50">
        <f t="shared" si="3215"/>
        <v>2456.52</v>
      </c>
      <c r="AW483" s="30"/>
      <c r="AX483" s="30"/>
      <c r="AY483" s="21"/>
      <c r="AZ483" s="21"/>
      <c r="BB483" s="12">
        <v>3300</v>
      </c>
      <c r="BC483" s="12">
        <v>3900</v>
      </c>
      <c r="BD483" s="12">
        <v>400</v>
      </c>
      <c r="BE483" s="12">
        <v>700</v>
      </c>
      <c r="BF483" s="12">
        <v>3000</v>
      </c>
      <c r="BG483" s="12">
        <v>1300</v>
      </c>
      <c r="BH483" s="12">
        <v>1700</v>
      </c>
      <c r="BI483" s="12">
        <v>1600</v>
      </c>
      <c r="BJ483" s="12">
        <v>2000</v>
      </c>
    </row>
    <row r="484" spans="2:62">
      <c r="B484" s="4"/>
      <c r="C484" s="4"/>
      <c r="D484" s="4"/>
      <c r="E484" s="4"/>
      <c r="F484" s="5" t="s">
        <v>236</v>
      </c>
      <c r="G484" s="6">
        <v>3584.5880000000002</v>
      </c>
      <c r="H484" s="27"/>
      <c r="I484" s="27"/>
      <c r="J484" s="6">
        <v>4030.5</v>
      </c>
      <c r="K484" s="27"/>
      <c r="L484" s="27"/>
      <c r="M484" s="31">
        <f t="shared" si="3208"/>
        <v>445.91199999999981</v>
      </c>
      <c r="N484" s="32"/>
      <c r="O484" s="33"/>
      <c r="P484" s="86">
        <v>2665.61</v>
      </c>
      <c r="Q484" s="89" t="str">
        <f t="shared" ref="Q484" si="3276">IF(P484&gt;3000,"NG","OK")</f>
        <v>OK</v>
      </c>
      <c r="R484" s="6">
        <v>5344.28</v>
      </c>
      <c r="S484" s="27"/>
      <c r="T484" s="27"/>
      <c r="U484" s="31">
        <f t="shared" si="3210"/>
        <v>1313.7799999999997</v>
      </c>
      <c r="V484" s="40"/>
      <c r="W484" s="33"/>
      <c r="X484" s="6">
        <v>5640.69</v>
      </c>
      <c r="Y484" s="27"/>
      <c r="Z484" s="27"/>
      <c r="AA484" s="31">
        <f t="shared" si="3211"/>
        <v>1610.1899999999996</v>
      </c>
      <c r="AB484" s="40"/>
      <c r="AC484" s="33"/>
      <c r="AD484" s="6"/>
      <c r="AE484" s="27"/>
      <c r="AF484" s="27"/>
      <c r="AG484" s="31">
        <f t="shared" si="3212"/>
        <v>-4030.5</v>
      </c>
      <c r="AH484" s="45"/>
      <c r="AI484" s="33"/>
      <c r="AJ484" s="6"/>
      <c r="AK484" s="27"/>
      <c r="AL484" s="27"/>
      <c r="AM484" s="31">
        <f t="shared" si="3213"/>
        <v>-4030.5</v>
      </c>
      <c r="AN484" s="47"/>
      <c r="AO484" s="33"/>
      <c r="AP484" s="4"/>
      <c r="AQ484" s="4"/>
      <c r="AR484" s="4"/>
      <c r="AS484" s="50">
        <f t="shared" si="3214"/>
        <v>1759.6919999999996</v>
      </c>
      <c r="AT484" s="27"/>
      <c r="AU484" s="27"/>
      <c r="AV484" s="50">
        <f t="shared" si="3215"/>
        <v>2056.1019999999994</v>
      </c>
      <c r="AW484" s="27"/>
      <c r="AX484" s="27"/>
      <c r="AY484" s="16"/>
      <c r="AZ484" s="16"/>
      <c r="BB484" s="12">
        <v>3300</v>
      </c>
      <c r="BC484" s="12">
        <v>3900</v>
      </c>
      <c r="BD484" s="12">
        <v>400</v>
      </c>
      <c r="BE484" s="12">
        <v>700</v>
      </c>
      <c r="BF484" s="12">
        <v>3000</v>
      </c>
      <c r="BG484" s="12">
        <v>1300</v>
      </c>
      <c r="BH484" s="12">
        <v>1700</v>
      </c>
      <c r="BI484" s="12">
        <v>1600</v>
      </c>
      <c r="BJ484" s="12">
        <v>2000</v>
      </c>
    </row>
    <row r="485" spans="2:62">
      <c r="B485" s="54">
        <v>45128</v>
      </c>
      <c r="C485" s="55" t="s">
        <v>237</v>
      </c>
      <c r="D485" s="55" t="s">
        <v>238</v>
      </c>
      <c r="E485" s="55" t="s">
        <v>239</v>
      </c>
      <c r="F485" s="5" t="s">
        <v>240</v>
      </c>
      <c r="G485" s="6">
        <v>3686.5970000000002</v>
      </c>
      <c r="H485" s="28">
        <f t="shared" ref="H485" si="3277">AVERAGE(G484:G487)</f>
        <v>3581.0572499999998</v>
      </c>
      <c r="I485" s="28">
        <f t="shared" ref="I485" si="3278">STDEV(G484:G487)*3</f>
        <v>339.2096175409099</v>
      </c>
      <c r="J485" s="6">
        <v>4305.49</v>
      </c>
      <c r="K485" s="28">
        <f t="shared" ref="K485" si="3279">AVERAGE(J484:J487)</f>
        <v>4211.8424999999997</v>
      </c>
      <c r="L485" s="28">
        <f t="shared" ref="L485" si="3280">STDEV(J484:J487)*3</f>
        <v>370.82735851741029</v>
      </c>
      <c r="M485" s="31">
        <f t="shared" si="3208"/>
        <v>618.89299999999957</v>
      </c>
      <c r="N485" s="34">
        <f t="shared" ref="N485" si="3281">AVERAGE(M484:M487)</f>
        <v>630.78524999999991</v>
      </c>
      <c r="O485" s="35">
        <f t="shared" ref="O485" si="3282">STDEV(M484:M487)*3</f>
        <v>491.81401353789317</v>
      </c>
      <c r="P485" s="87"/>
      <c r="Q485" s="90" t="str">
        <f t="shared" si="3252"/>
        <v>NG</v>
      </c>
      <c r="R485" s="6">
        <v>5595.44</v>
      </c>
      <c r="S485" s="28">
        <f t="shared" ref="S485" si="3283">AVERAGE(R484:R487)</f>
        <v>5518.2649999999994</v>
      </c>
      <c r="T485" s="28">
        <f t="shared" ref="T485" si="3284">STDEV(R484:R487)*3</f>
        <v>350.58288763144168</v>
      </c>
      <c r="U485" s="31">
        <f t="shared" si="3210"/>
        <v>1289.9499999999998</v>
      </c>
      <c r="V485" s="41">
        <f t="shared" ref="V485" si="3285">AVERAGE(U484:U487)</f>
        <v>1306.4224999999999</v>
      </c>
      <c r="W485" s="35">
        <f t="shared" ref="W485" si="3286">STDEV(U484:U487)*3</f>
        <v>55.790587243727728</v>
      </c>
      <c r="X485" s="6">
        <v>5952.33</v>
      </c>
      <c r="Y485" s="28">
        <f t="shared" ref="Y485" si="3287">AVERAGE(X484:X487)</f>
        <v>5840.6125000000002</v>
      </c>
      <c r="Z485" s="28">
        <f t="shared" ref="Z485" si="3288">STDEV(X484:X487)*3</f>
        <v>435.70448084108602</v>
      </c>
      <c r="AA485" s="31">
        <f t="shared" si="3211"/>
        <v>1646.8400000000001</v>
      </c>
      <c r="AB485" s="41">
        <f t="shared" ref="AB485" si="3289">AVERAGE(AA484:AA487)</f>
        <v>1628.77</v>
      </c>
      <c r="AC485" s="35">
        <f t="shared" ref="AC485" si="3290">STDEV(AA484:AA487)*3</f>
        <v>181.73871409251262</v>
      </c>
      <c r="AD485" s="6"/>
      <c r="AE485" s="28" t="e">
        <f t="shared" ref="AE485" si="3291">AVERAGE(AD484:AD487)</f>
        <v>#DIV/0!</v>
      </c>
      <c r="AF485" s="28" t="e">
        <f t="shared" ref="AF485" si="3292">STDEV(AD484:AD487)*3</f>
        <v>#DIV/0!</v>
      </c>
      <c r="AG485" s="31">
        <f t="shared" si="3212"/>
        <v>-4305.49</v>
      </c>
      <c r="AH485" s="46">
        <f t="shared" ref="AH485" si="3293">AVERAGE(AG484:AG487)</f>
        <v>-4211.8424999999997</v>
      </c>
      <c r="AI485" s="35">
        <f t="shared" ref="AI485" si="3294">STDEV(AG484:AG487)*3</f>
        <v>370.82735851741029</v>
      </c>
      <c r="AJ485" s="6"/>
      <c r="AK485" s="28" t="e">
        <f t="shared" ref="AK485" si="3295">AVERAGE(AJ484:AJ487)</f>
        <v>#DIV/0!</v>
      </c>
      <c r="AL485" s="28" t="e">
        <f t="shared" ref="AL485" si="3296">STDEV(AJ484:AJ487)*3</f>
        <v>#DIV/0!</v>
      </c>
      <c r="AM485" s="31">
        <f t="shared" si="3213"/>
        <v>-4305.49</v>
      </c>
      <c r="AN485" s="46">
        <f t="shared" ref="AN485" si="3297">AVERAGE(AM484:AM487)</f>
        <v>-4211.8424999999997</v>
      </c>
      <c r="AO485" s="35">
        <f t="shared" ref="AO485" si="3298">STDEV(AM484:AM487)*3</f>
        <v>370.82735851741029</v>
      </c>
      <c r="AP485" s="25"/>
      <c r="AQ485" s="25"/>
      <c r="AR485" s="25"/>
      <c r="AS485" s="50">
        <f t="shared" si="3214"/>
        <v>1908.8429999999994</v>
      </c>
      <c r="AT485" s="28">
        <f t="shared" ref="AT485" si="3299">AVERAGE(AS484:AS487)</f>
        <v>1937.2077499999998</v>
      </c>
      <c r="AU485" s="28">
        <f t="shared" ref="AU485" si="3300">STDEV(AS484:AS487)*3</f>
        <v>466.77961549563327</v>
      </c>
      <c r="AV485" s="50">
        <f t="shared" si="3215"/>
        <v>2265.7329999999997</v>
      </c>
      <c r="AW485" s="28">
        <f t="shared" ref="AW485" si="3301">AVERAGE(AV484:AV487)</f>
        <v>2259.5552499999999</v>
      </c>
      <c r="AX485" s="28">
        <f t="shared" ref="AX485" si="3302">STDEV(AV484:AV487)*3</f>
        <v>440.89056271624952</v>
      </c>
      <c r="AY485" s="2">
        <f t="shared" ref="AY485" si="3303">IF(IF(COUNTBLANK(R484:R487),"",IF(AND(V486="OK",AB486="OK"),V485,AH485))&gt;0,IF(COUNTBLANK(R484:R487),"",IF(AND(V486="OK",AB486="OK"),V485,AH485)),"")</f>
        <v>1306.4224999999999</v>
      </c>
      <c r="AZ485" s="2">
        <f t="shared" ref="AZ485" si="3304">IF(IF(COUNTBLANK(R484:R487),"",IF(AND(V486="OK",AB486="OK"),AB485,AN485))&gt;0,IF(COUNTBLANK(R484:R487),"",IF(AND(V486="OK",AB486="OK"),AB485,AN485)),"")</f>
        <v>1628.77</v>
      </c>
      <c r="BB485" s="12">
        <v>3300</v>
      </c>
      <c r="BC485" s="12">
        <v>3900</v>
      </c>
      <c r="BD485" s="12">
        <v>400</v>
      </c>
      <c r="BE485" s="12">
        <v>700</v>
      </c>
      <c r="BF485" s="12">
        <v>3000</v>
      </c>
      <c r="BG485" s="12">
        <v>1300</v>
      </c>
      <c r="BH485" s="12">
        <v>1700</v>
      </c>
      <c r="BI485" s="12">
        <v>1600</v>
      </c>
      <c r="BJ485" s="12">
        <v>2000</v>
      </c>
    </row>
    <row r="486" spans="2:62">
      <c r="B486" s="8"/>
      <c r="C486" s="8"/>
      <c r="D486" s="8"/>
      <c r="E486" s="8"/>
      <c r="F486" s="5" t="s">
        <v>241</v>
      </c>
      <c r="G486" s="6">
        <v>3629.6120000000001</v>
      </c>
      <c r="H486" s="29"/>
      <c r="I486" s="29"/>
      <c r="J486" s="6">
        <v>4242.7</v>
      </c>
      <c r="K486" s="29"/>
      <c r="L486" s="29"/>
      <c r="M486" s="31">
        <f t="shared" si="3208"/>
        <v>613.08799999999974</v>
      </c>
      <c r="N486" s="36" t="str">
        <f t="shared" ref="N486" si="3305">IF(N485&gt;700,"NG",IF(N485&lt;400,"NG","OK"))</f>
        <v>OK</v>
      </c>
      <c r="O486" s="37"/>
      <c r="P486" s="87"/>
      <c r="Q486" s="90" t="str">
        <f t="shared" si="3252"/>
        <v>NG</v>
      </c>
      <c r="R486" s="6">
        <v>5571.99</v>
      </c>
      <c r="S486" s="29"/>
      <c r="T486" s="29"/>
      <c r="U486" s="31">
        <f t="shared" si="3210"/>
        <v>1329.29</v>
      </c>
      <c r="V486" s="42" t="str">
        <f>IF(V485&gt;1700,"NG",IF(V485&lt;1300,"NG","OK"))</f>
        <v>OK</v>
      </c>
      <c r="W486" s="37"/>
      <c r="X486" s="6">
        <v>5943.62</v>
      </c>
      <c r="Y486" s="29"/>
      <c r="Z486" s="29"/>
      <c r="AA486" s="31">
        <f t="shared" si="3211"/>
        <v>1700.92</v>
      </c>
      <c r="AB486" s="42" t="str">
        <f>IF(AB485&gt;2000,"NG",IF(AB485&lt;1600,"NG","OK"))</f>
        <v>OK</v>
      </c>
      <c r="AC486" s="37"/>
      <c r="AD486" s="6"/>
      <c r="AE486" s="29"/>
      <c r="AF486" s="29"/>
      <c r="AG486" s="31">
        <f t="shared" si="3212"/>
        <v>-4242.7</v>
      </c>
      <c r="AH486" s="47" t="str">
        <f>IF(AH485&gt;1700,"NG",IF(AH485&lt;1300,"NG","OK"))</f>
        <v>NG</v>
      </c>
      <c r="AI486" s="37"/>
      <c r="AJ486" s="6"/>
      <c r="AK486" s="29"/>
      <c r="AL486" s="29"/>
      <c r="AM486" s="31">
        <f t="shared" si="3213"/>
        <v>-4242.7</v>
      </c>
      <c r="AN486" s="47" t="str">
        <f>IF(AN485&gt;2000,"NG",IF(AN485&lt;1600,"NG","OK"))</f>
        <v>NG</v>
      </c>
      <c r="AO486" s="37"/>
      <c r="AP486" s="8"/>
      <c r="AQ486" s="8"/>
      <c r="AR486" s="8"/>
      <c r="AS486" s="50">
        <f t="shared" si="3214"/>
        <v>1942.3779999999997</v>
      </c>
      <c r="AT486" s="29"/>
      <c r="AU486" s="29"/>
      <c r="AV486" s="50">
        <f t="shared" si="3215"/>
        <v>2314.0079999999998</v>
      </c>
      <c r="AW486" s="29"/>
      <c r="AX486" s="29"/>
      <c r="AY486" s="1"/>
      <c r="AZ486" s="1"/>
      <c r="BB486" s="12">
        <v>3300</v>
      </c>
      <c r="BC486" s="12">
        <v>3900</v>
      </c>
      <c r="BD486" s="12">
        <v>400</v>
      </c>
      <c r="BE486" s="12">
        <v>700</v>
      </c>
      <c r="BF486" s="12">
        <v>3000</v>
      </c>
      <c r="BG486" s="12">
        <v>1300</v>
      </c>
      <c r="BH486" s="12">
        <v>1700</v>
      </c>
      <c r="BI486" s="12">
        <v>1600</v>
      </c>
      <c r="BJ486" s="12">
        <v>2000</v>
      </c>
    </row>
    <row r="487" spans="2:62">
      <c r="B487" s="9"/>
      <c r="C487" s="9"/>
      <c r="D487" s="9"/>
      <c r="E487" s="9"/>
      <c r="F487" s="5" t="s">
        <v>242</v>
      </c>
      <c r="G487" s="6">
        <v>3423.4319999999998</v>
      </c>
      <c r="H487" s="30"/>
      <c r="I487" s="30"/>
      <c r="J487" s="6">
        <v>4268.68</v>
      </c>
      <c r="K487" s="30"/>
      <c r="L487" s="30"/>
      <c r="M487" s="31">
        <f t="shared" si="3208"/>
        <v>845.2480000000005</v>
      </c>
      <c r="N487" s="38"/>
      <c r="O487" s="39"/>
      <c r="P487" s="88"/>
      <c r="Q487" s="91" t="str">
        <f t="shared" si="3252"/>
        <v>NG</v>
      </c>
      <c r="R487" s="6">
        <v>5561.35</v>
      </c>
      <c r="S487" s="30"/>
      <c r="T487" s="30"/>
      <c r="U487" s="31">
        <f t="shared" si="3210"/>
        <v>1292.67</v>
      </c>
      <c r="V487" s="43"/>
      <c r="W487" s="39"/>
      <c r="X487" s="6">
        <v>5825.81</v>
      </c>
      <c r="Y487" s="30"/>
      <c r="Z487" s="30"/>
      <c r="AA487" s="31">
        <f t="shared" si="3211"/>
        <v>1557.13</v>
      </c>
      <c r="AB487" s="42"/>
      <c r="AC487" s="39"/>
      <c r="AD487" s="6"/>
      <c r="AE487" s="30"/>
      <c r="AF487" s="30"/>
      <c r="AG487" s="31">
        <f t="shared" si="3212"/>
        <v>-4268.68</v>
      </c>
      <c r="AH487" s="48"/>
      <c r="AI487" s="39"/>
      <c r="AJ487" s="6"/>
      <c r="AK487" s="30"/>
      <c r="AL487" s="30"/>
      <c r="AM487" s="31">
        <f t="shared" si="3213"/>
        <v>-4268.68</v>
      </c>
      <c r="AN487" s="48"/>
      <c r="AO487" s="39"/>
      <c r="AP487" s="9"/>
      <c r="AQ487" s="9"/>
      <c r="AR487" s="9"/>
      <c r="AS487" s="50">
        <f t="shared" si="3214"/>
        <v>2137.9180000000006</v>
      </c>
      <c r="AT487" s="30"/>
      <c r="AU487" s="30"/>
      <c r="AV487" s="50">
        <f t="shared" si="3215"/>
        <v>2402.3780000000006</v>
      </c>
      <c r="AW487" s="30"/>
      <c r="AX487" s="30"/>
      <c r="AY487" s="21"/>
      <c r="AZ487" s="21"/>
      <c r="BB487" s="12">
        <v>3300</v>
      </c>
      <c r="BC487" s="12">
        <v>3900</v>
      </c>
      <c r="BD487" s="12">
        <v>400</v>
      </c>
      <c r="BE487" s="12">
        <v>700</v>
      </c>
      <c r="BF487" s="12">
        <v>3000</v>
      </c>
      <c r="BG487" s="12">
        <v>1300</v>
      </c>
      <c r="BH487" s="12">
        <v>1700</v>
      </c>
      <c r="BI487" s="12">
        <v>1600</v>
      </c>
      <c r="BJ487" s="12">
        <v>2000</v>
      </c>
    </row>
    <row r="488" spans="2:62">
      <c r="B488" s="4"/>
      <c r="C488" s="4"/>
      <c r="D488" s="4"/>
      <c r="E488" s="4"/>
      <c r="F488" s="5" t="s">
        <v>236</v>
      </c>
      <c r="G488" s="6">
        <v>3587.576</v>
      </c>
      <c r="H488" s="27"/>
      <c r="I488" s="27"/>
      <c r="J488" s="6">
        <v>3933.84</v>
      </c>
      <c r="K488" s="27"/>
      <c r="L488" s="27"/>
      <c r="M488" s="31">
        <f t="shared" si="3208"/>
        <v>346.26400000000012</v>
      </c>
      <c r="N488" s="32"/>
      <c r="O488" s="33"/>
      <c r="P488" s="86">
        <v>2674.75</v>
      </c>
      <c r="Q488" s="89" t="str">
        <f t="shared" ref="Q488" si="3306">IF(P488&gt;3000,"NG","OK")</f>
        <v>OK</v>
      </c>
      <c r="R488" s="6">
        <v>5241.7299999999996</v>
      </c>
      <c r="S488" s="27"/>
      <c r="T488" s="27"/>
      <c r="U488" s="31">
        <f t="shared" si="3210"/>
        <v>1307.8899999999994</v>
      </c>
      <c r="V488" s="40"/>
      <c r="W488" s="33"/>
      <c r="X488" s="6">
        <v>5619.2</v>
      </c>
      <c r="Y488" s="27"/>
      <c r="Z488" s="27"/>
      <c r="AA488" s="31">
        <f t="shared" si="3211"/>
        <v>1685.3599999999997</v>
      </c>
      <c r="AB488" s="40"/>
      <c r="AC488" s="33"/>
      <c r="AD488" s="6"/>
      <c r="AE488" s="27"/>
      <c r="AF488" s="27"/>
      <c r="AG488" s="31">
        <f t="shared" si="3212"/>
        <v>-3933.84</v>
      </c>
      <c r="AH488" s="45"/>
      <c r="AI488" s="33"/>
      <c r="AJ488" s="6"/>
      <c r="AK488" s="27"/>
      <c r="AL488" s="27"/>
      <c r="AM488" s="31">
        <f t="shared" si="3213"/>
        <v>-3933.84</v>
      </c>
      <c r="AN488" s="47"/>
      <c r="AO488" s="33"/>
      <c r="AP488" s="4"/>
      <c r="AQ488" s="4"/>
      <c r="AR488" s="4"/>
      <c r="AS488" s="50">
        <f t="shared" si="3214"/>
        <v>1654.1539999999995</v>
      </c>
      <c r="AT488" s="27"/>
      <c r="AU488" s="27"/>
      <c r="AV488" s="50">
        <f t="shared" si="3215"/>
        <v>2031.6239999999998</v>
      </c>
      <c r="AW488" s="27"/>
      <c r="AX488" s="27"/>
      <c r="AY488" s="16"/>
      <c r="AZ488" s="16"/>
      <c r="BB488" s="12">
        <v>3300</v>
      </c>
      <c r="BC488" s="12">
        <v>3900</v>
      </c>
      <c r="BD488" s="12">
        <v>400</v>
      </c>
      <c r="BE488" s="12">
        <v>700</v>
      </c>
      <c r="BF488" s="12">
        <v>3000</v>
      </c>
      <c r="BG488" s="12">
        <v>1300</v>
      </c>
      <c r="BH488" s="12">
        <v>1700</v>
      </c>
      <c r="BI488" s="12">
        <v>1600</v>
      </c>
      <c r="BJ488" s="12">
        <v>2000</v>
      </c>
    </row>
    <row r="489" spans="2:62">
      <c r="B489" s="54">
        <v>45128</v>
      </c>
      <c r="C489" s="55" t="s">
        <v>237</v>
      </c>
      <c r="D489" s="55" t="s">
        <v>238</v>
      </c>
      <c r="E489" s="55" t="s">
        <v>243</v>
      </c>
      <c r="F489" s="5" t="s">
        <v>240</v>
      </c>
      <c r="G489" s="6">
        <v>3657.163</v>
      </c>
      <c r="H489" s="28">
        <f t="shared" ref="H489" si="3307">AVERAGE(G488:G491)</f>
        <v>3576.3065000000001</v>
      </c>
      <c r="I489" s="28">
        <f t="shared" ref="I489" si="3308">STDEV(G488:G491)*3</f>
        <v>258.20584175227327</v>
      </c>
      <c r="J489" s="6">
        <v>4253.47</v>
      </c>
      <c r="K489" s="28">
        <f t="shared" ref="K489" si="3309">AVERAGE(J488:J491)</f>
        <v>4132.7375000000002</v>
      </c>
      <c r="L489" s="28">
        <f t="shared" ref="L489" si="3310">STDEV(J488:J491)*3</f>
        <v>436.06862077544645</v>
      </c>
      <c r="M489" s="31">
        <f t="shared" si="3208"/>
        <v>596.30700000000024</v>
      </c>
      <c r="N489" s="34">
        <f t="shared" ref="N489" si="3311">AVERAGE(M488:M491)</f>
        <v>556.43100000000015</v>
      </c>
      <c r="O489" s="35">
        <f t="shared" ref="O489" si="3312">STDEV(M488:M491)*3</f>
        <v>427.87429737015077</v>
      </c>
      <c r="P489" s="87"/>
      <c r="Q489" s="90" t="str">
        <f t="shared" si="3252"/>
        <v>NG</v>
      </c>
      <c r="R489" s="6">
        <v>5556.76</v>
      </c>
      <c r="S489" s="28">
        <f t="shared" ref="S489" si="3313">AVERAGE(R488:R491)</f>
        <v>5447.4575000000004</v>
      </c>
      <c r="T489" s="28">
        <f t="shared" ref="T489" si="3314">STDEV(R488:R491)*3</f>
        <v>462.57758141202748</v>
      </c>
      <c r="U489" s="31">
        <f t="shared" si="3210"/>
        <v>1303.29</v>
      </c>
      <c r="V489" s="41">
        <f t="shared" ref="V489" si="3315">AVERAGE(U488:U491)</f>
        <v>1314.7199999999998</v>
      </c>
      <c r="W489" s="35">
        <f t="shared" ref="W489" si="3316">STDEV(U488:U491)*3</f>
        <v>65.08805881265819</v>
      </c>
      <c r="X489" s="6">
        <v>5892.12</v>
      </c>
      <c r="Y489" s="28">
        <f t="shared" ref="Y489" si="3317">AVERAGE(X488:X491)</f>
        <v>5761.2574999999997</v>
      </c>
      <c r="Z489" s="28">
        <f t="shared" ref="Z489" si="3318">STDEV(X488:X491)*3</f>
        <v>447.36066816943128</v>
      </c>
      <c r="AA489" s="31">
        <f t="shared" si="3211"/>
        <v>1638.6499999999996</v>
      </c>
      <c r="AB489" s="41">
        <f t="shared" ref="AB489" si="3319">AVERAGE(AA488:AA491)</f>
        <v>1628.5199999999995</v>
      </c>
      <c r="AC489" s="35">
        <f t="shared" ref="AC489" si="3320">STDEV(AA488:AA491)*3</f>
        <v>206.03284349831222</v>
      </c>
      <c r="AD489" s="6"/>
      <c r="AE489" s="28" t="e">
        <f t="shared" ref="AE489" si="3321">AVERAGE(AD488:AD491)</f>
        <v>#DIV/0!</v>
      </c>
      <c r="AF489" s="28" t="e">
        <f t="shared" ref="AF489" si="3322">STDEV(AD488:AD491)*3</f>
        <v>#DIV/0!</v>
      </c>
      <c r="AG489" s="31">
        <f t="shared" si="3212"/>
        <v>-4253.47</v>
      </c>
      <c r="AH489" s="46">
        <f t="shared" ref="AH489" si="3323">AVERAGE(AG488:AG491)</f>
        <v>-4132.7375000000002</v>
      </c>
      <c r="AI489" s="35">
        <f t="shared" ref="AI489" si="3324">STDEV(AG488:AG491)*3</f>
        <v>436.06862077544645</v>
      </c>
      <c r="AJ489" s="6"/>
      <c r="AK489" s="28" t="e">
        <f t="shared" ref="AK489" si="3325">AVERAGE(AJ488:AJ491)</f>
        <v>#DIV/0!</v>
      </c>
      <c r="AL489" s="28" t="e">
        <f t="shared" ref="AL489" si="3326">STDEV(AJ488:AJ491)*3</f>
        <v>#DIV/0!</v>
      </c>
      <c r="AM489" s="31">
        <f t="shared" si="3213"/>
        <v>-4253.47</v>
      </c>
      <c r="AN489" s="46">
        <f t="shared" ref="AN489" si="3327">AVERAGE(AM488:AM491)</f>
        <v>-4132.7375000000002</v>
      </c>
      <c r="AO489" s="35">
        <f t="shared" ref="AO489" si="3328">STDEV(AM488:AM491)*3</f>
        <v>436.06862077544645</v>
      </c>
      <c r="AP489" s="25"/>
      <c r="AQ489" s="25"/>
      <c r="AR489" s="25"/>
      <c r="AS489" s="50">
        <f t="shared" si="3214"/>
        <v>1899.5970000000002</v>
      </c>
      <c r="AT489" s="28">
        <f t="shared" ref="AT489" si="3329">AVERAGE(AS488:AS491)</f>
        <v>1871.1509999999998</v>
      </c>
      <c r="AU489" s="28">
        <f t="shared" ref="AU489" si="3330">STDEV(AS488:AS491)*3</f>
        <v>443.95177275240235</v>
      </c>
      <c r="AV489" s="50">
        <f t="shared" si="3215"/>
        <v>2234.9569999999999</v>
      </c>
      <c r="AW489" s="28">
        <f t="shared" ref="AW489" si="3331">AVERAGE(AV488:AV491)</f>
        <v>2184.951</v>
      </c>
      <c r="AX489" s="28">
        <f t="shared" ref="AX489" si="3332">STDEV(AV488:AV491)*3</f>
        <v>326.6308201777656</v>
      </c>
      <c r="AY489" s="2">
        <f t="shared" ref="AY489" si="3333">IF(IF(COUNTBLANK(R488:R491),"",IF(AND(V490="OK",AB490="OK"),V489,AH489))&gt;0,IF(COUNTBLANK(R488:R491),"",IF(AND(V490="OK",AB490="OK"),V489,AH489)),"")</f>
        <v>1314.7199999999998</v>
      </c>
      <c r="AZ489" s="2">
        <f t="shared" ref="AZ489" si="3334">IF(IF(COUNTBLANK(R488:R491),"",IF(AND(V490="OK",AB490="OK"),AB489,AN489))&gt;0,IF(COUNTBLANK(R488:R491),"",IF(AND(V490="OK",AB490="OK"),AB489,AN489)),"")</f>
        <v>1628.5199999999995</v>
      </c>
      <c r="BB489" s="12">
        <v>3300</v>
      </c>
      <c r="BC489" s="12">
        <v>3900</v>
      </c>
      <c r="BD489" s="12">
        <v>400</v>
      </c>
      <c r="BE489" s="12">
        <v>700</v>
      </c>
      <c r="BF489" s="12">
        <v>3000</v>
      </c>
      <c r="BG489" s="12">
        <v>1300</v>
      </c>
      <c r="BH489" s="12">
        <v>1700</v>
      </c>
      <c r="BI489" s="12">
        <v>1600</v>
      </c>
      <c r="BJ489" s="12">
        <v>2000</v>
      </c>
    </row>
    <row r="490" spans="2:62">
      <c r="B490" s="8"/>
      <c r="C490" s="8"/>
      <c r="D490" s="8"/>
      <c r="E490" s="8"/>
      <c r="F490" s="5" t="s">
        <v>241</v>
      </c>
      <c r="G490" s="6">
        <v>3605.46</v>
      </c>
      <c r="H490" s="29"/>
      <c r="I490" s="29"/>
      <c r="J490" s="6">
        <v>4227.47</v>
      </c>
      <c r="K490" s="29"/>
      <c r="L490" s="29"/>
      <c r="M490" s="31">
        <f t="shared" si="3208"/>
        <v>622.01000000000022</v>
      </c>
      <c r="N490" s="36" t="str">
        <f t="shared" ref="N490" si="3335">IF(N489&gt;700,"NG",IF(N489&lt;400,"NG","OK"))</f>
        <v>OK</v>
      </c>
      <c r="O490" s="37"/>
      <c r="P490" s="87"/>
      <c r="Q490" s="90" t="str">
        <f t="shared" si="3252"/>
        <v>NG</v>
      </c>
      <c r="R490" s="6">
        <v>5574.43</v>
      </c>
      <c r="S490" s="29"/>
      <c r="T490" s="29"/>
      <c r="U490" s="31">
        <f t="shared" si="3210"/>
        <v>1346.96</v>
      </c>
      <c r="V490" s="42" t="str">
        <f>IF(V489&gt;1700,"NG",IF(V489&lt;1300,"NG","OK"))</f>
        <v>OK</v>
      </c>
      <c r="W490" s="37"/>
      <c r="X490" s="6">
        <v>5887.98</v>
      </c>
      <c r="Y490" s="29"/>
      <c r="Z490" s="29"/>
      <c r="AA490" s="31">
        <f t="shared" si="3211"/>
        <v>1660.5099999999993</v>
      </c>
      <c r="AB490" s="42" t="str">
        <f>IF(AB489&gt;2000,"NG",IF(AB489&lt;1600,"NG","OK"))</f>
        <v>OK</v>
      </c>
      <c r="AC490" s="37"/>
      <c r="AD490" s="6"/>
      <c r="AE490" s="29"/>
      <c r="AF490" s="29"/>
      <c r="AG490" s="31">
        <f t="shared" si="3212"/>
        <v>-4227.47</v>
      </c>
      <c r="AH490" s="47" t="str">
        <f>IF(AH489&gt;1700,"NG",IF(AH489&lt;1300,"NG","OK"))</f>
        <v>NG</v>
      </c>
      <c r="AI490" s="37"/>
      <c r="AJ490" s="6"/>
      <c r="AK490" s="29"/>
      <c r="AL490" s="29"/>
      <c r="AM490" s="31">
        <f t="shared" si="3213"/>
        <v>-4227.47</v>
      </c>
      <c r="AN490" s="47" t="str">
        <f>IF(AN489&gt;2000,"NG",IF(AN489&lt;1600,"NG","OK"))</f>
        <v>NG</v>
      </c>
      <c r="AO490" s="37"/>
      <c r="AP490" s="8"/>
      <c r="AQ490" s="8"/>
      <c r="AR490" s="8"/>
      <c r="AS490" s="50">
        <f t="shared" si="3214"/>
        <v>1968.9700000000003</v>
      </c>
      <c r="AT490" s="29"/>
      <c r="AU490" s="29"/>
      <c r="AV490" s="50">
        <f t="shared" si="3215"/>
        <v>2282.5199999999995</v>
      </c>
      <c r="AW490" s="29"/>
      <c r="AX490" s="29"/>
      <c r="AY490" s="1"/>
      <c r="AZ490" s="1"/>
      <c r="BB490" s="12">
        <v>3300</v>
      </c>
      <c r="BC490" s="12">
        <v>3900</v>
      </c>
      <c r="BD490" s="12">
        <v>400</v>
      </c>
      <c r="BE490" s="12">
        <v>700</v>
      </c>
      <c r="BF490" s="12">
        <v>3000</v>
      </c>
      <c r="BG490" s="12">
        <v>1300</v>
      </c>
      <c r="BH490" s="12">
        <v>1700</v>
      </c>
      <c r="BI490" s="12">
        <v>1600</v>
      </c>
      <c r="BJ490" s="12">
        <v>2000</v>
      </c>
    </row>
    <row r="491" spans="2:62">
      <c r="B491" s="9"/>
      <c r="C491" s="9"/>
      <c r="D491" s="9"/>
      <c r="E491" s="9"/>
      <c r="F491" s="5" t="s">
        <v>242</v>
      </c>
      <c r="G491" s="6">
        <v>3455.027</v>
      </c>
      <c r="H491" s="30"/>
      <c r="I491" s="30"/>
      <c r="J491" s="6">
        <v>4116.17</v>
      </c>
      <c r="K491" s="30"/>
      <c r="L491" s="30"/>
      <c r="M491" s="31">
        <f t="shared" si="3208"/>
        <v>661.14300000000003</v>
      </c>
      <c r="N491" s="38"/>
      <c r="O491" s="39"/>
      <c r="P491" s="88"/>
      <c r="Q491" s="91" t="str">
        <f t="shared" si="3252"/>
        <v>NG</v>
      </c>
      <c r="R491" s="6">
        <v>5416.91</v>
      </c>
      <c r="S491" s="30"/>
      <c r="T491" s="30"/>
      <c r="U491" s="31">
        <f t="shared" si="3210"/>
        <v>1300.7399999999998</v>
      </c>
      <c r="V491" s="43"/>
      <c r="W491" s="39"/>
      <c r="X491" s="6">
        <v>5645.73</v>
      </c>
      <c r="Y491" s="30"/>
      <c r="Z491" s="30"/>
      <c r="AA491" s="31">
        <f t="shared" si="3211"/>
        <v>1529.5599999999995</v>
      </c>
      <c r="AB491" s="42"/>
      <c r="AC491" s="39"/>
      <c r="AD491" s="6"/>
      <c r="AE491" s="30"/>
      <c r="AF491" s="30"/>
      <c r="AG491" s="31">
        <f t="shared" si="3212"/>
        <v>-4116.17</v>
      </c>
      <c r="AH491" s="48"/>
      <c r="AI491" s="39"/>
      <c r="AJ491" s="6"/>
      <c r="AK491" s="30"/>
      <c r="AL491" s="30"/>
      <c r="AM491" s="31">
        <f t="shared" si="3213"/>
        <v>-4116.17</v>
      </c>
      <c r="AN491" s="48"/>
      <c r="AO491" s="39"/>
      <c r="AP491" s="9"/>
      <c r="AQ491" s="9"/>
      <c r="AR491" s="9"/>
      <c r="AS491" s="50">
        <f t="shared" si="3214"/>
        <v>1961.8829999999998</v>
      </c>
      <c r="AT491" s="30"/>
      <c r="AU491" s="30"/>
      <c r="AV491" s="50">
        <f t="shared" si="3215"/>
        <v>2190.7029999999995</v>
      </c>
      <c r="AW491" s="30"/>
      <c r="AX491" s="30"/>
      <c r="AY491" s="21"/>
      <c r="AZ491" s="21"/>
      <c r="BB491" s="12">
        <v>3300</v>
      </c>
      <c r="BC491" s="12">
        <v>3900</v>
      </c>
      <c r="BD491" s="12">
        <v>400</v>
      </c>
      <c r="BE491" s="12">
        <v>700</v>
      </c>
      <c r="BF491" s="12">
        <v>3000</v>
      </c>
      <c r="BG491" s="12">
        <v>1300</v>
      </c>
      <c r="BH491" s="12">
        <v>1700</v>
      </c>
      <c r="BI491" s="12">
        <v>1600</v>
      </c>
      <c r="BJ491" s="12">
        <v>2000</v>
      </c>
    </row>
    <row r="492" spans="2:62">
      <c r="B492" s="4"/>
      <c r="C492" s="4"/>
      <c r="D492" s="4"/>
      <c r="E492" s="4"/>
      <c r="F492" s="5" t="s">
        <v>236</v>
      </c>
      <c r="G492" s="6">
        <v>3588.4870000000001</v>
      </c>
      <c r="H492" s="27"/>
      <c r="I492" s="27"/>
      <c r="J492" s="6">
        <v>3996.97</v>
      </c>
      <c r="K492" s="27"/>
      <c r="L492" s="27"/>
      <c r="M492" s="31">
        <f t="shared" si="3208"/>
        <v>408.48299999999972</v>
      </c>
      <c r="N492" s="32"/>
      <c r="O492" s="33"/>
      <c r="P492" s="86">
        <v>2702.33</v>
      </c>
      <c r="Q492" s="89" t="str">
        <f t="shared" ref="Q492" si="3336">IF(P492&gt;3000,"NG","OK")</f>
        <v>OK</v>
      </c>
      <c r="R492" s="6">
        <v>5321.49</v>
      </c>
      <c r="S492" s="27"/>
      <c r="T492" s="27"/>
      <c r="U492" s="31">
        <f t="shared" si="3210"/>
        <v>1324.52</v>
      </c>
      <c r="V492" s="40"/>
      <c r="W492" s="33"/>
      <c r="X492" s="6">
        <v>5635.02</v>
      </c>
      <c r="Y492" s="27"/>
      <c r="Z492" s="27"/>
      <c r="AA492" s="31">
        <f t="shared" si="3211"/>
        <v>1638.0500000000006</v>
      </c>
      <c r="AB492" s="40"/>
      <c r="AC492" s="33"/>
      <c r="AD492" s="6"/>
      <c r="AE492" s="27"/>
      <c r="AF492" s="27"/>
      <c r="AG492" s="31">
        <f t="shared" si="3212"/>
        <v>-3996.97</v>
      </c>
      <c r="AH492" s="45"/>
      <c r="AI492" s="33"/>
      <c r="AJ492" s="6"/>
      <c r="AK492" s="27"/>
      <c r="AL492" s="27"/>
      <c r="AM492" s="31">
        <f t="shared" si="3213"/>
        <v>-3996.97</v>
      </c>
      <c r="AN492" s="47"/>
      <c r="AO492" s="33"/>
      <c r="AP492" s="4"/>
      <c r="AQ492" s="4"/>
      <c r="AR492" s="4"/>
      <c r="AS492" s="50">
        <f t="shared" si="3214"/>
        <v>1733.0029999999997</v>
      </c>
      <c r="AT492" s="27"/>
      <c r="AU492" s="27"/>
      <c r="AV492" s="50">
        <f t="shared" si="3215"/>
        <v>2046.5330000000004</v>
      </c>
      <c r="AW492" s="27"/>
      <c r="AX492" s="27"/>
      <c r="AY492" s="16"/>
      <c r="AZ492" s="16"/>
      <c r="BB492" s="12">
        <v>3300</v>
      </c>
      <c r="BC492" s="12">
        <v>3900</v>
      </c>
      <c r="BD492" s="12">
        <v>400</v>
      </c>
      <c r="BE492" s="12">
        <v>700</v>
      </c>
      <c r="BF492" s="12">
        <v>3000</v>
      </c>
      <c r="BG492" s="12">
        <v>1300</v>
      </c>
      <c r="BH492" s="12">
        <v>1700</v>
      </c>
      <c r="BI492" s="12">
        <v>1600</v>
      </c>
      <c r="BJ492" s="12">
        <v>2000</v>
      </c>
    </row>
    <row r="493" spans="2:62">
      <c r="B493" s="54">
        <v>45128</v>
      </c>
      <c r="C493" s="55" t="s">
        <v>237</v>
      </c>
      <c r="D493" s="55" t="s">
        <v>238</v>
      </c>
      <c r="E493" s="55" t="s">
        <v>244</v>
      </c>
      <c r="F493" s="5" t="s">
        <v>240</v>
      </c>
      <c r="G493" s="6">
        <v>3687.482</v>
      </c>
      <c r="H493" s="28">
        <f t="shared" ref="H493" si="3337">AVERAGE(G492:G495)</f>
        <v>3583.64725</v>
      </c>
      <c r="I493" s="28">
        <f t="shared" ref="I493" si="3338">STDEV(G492:G495)*3</f>
        <v>317.37509241944292</v>
      </c>
      <c r="J493" s="6">
        <v>4304.8100000000004</v>
      </c>
      <c r="K493" s="28">
        <f t="shared" ref="K493" si="3339">AVERAGE(J492:J495)</f>
        <v>4163.2725000000009</v>
      </c>
      <c r="L493" s="28">
        <f t="shared" ref="L493" si="3340">STDEV(J492:J495)*3</f>
        <v>426.77176034152109</v>
      </c>
      <c r="M493" s="31">
        <f t="shared" si="3208"/>
        <v>617.32800000000043</v>
      </c>
      <c r="N493" s="34">
        <f t="shared" ref="N493" si="3341">AVERAGE(M492:M495)</f>
        <v>579.62525000000016</v>
      </c>
      <c r="O493" s="35">
        <f t="shared" ref="O493" si="3342">STDEV(M492:M495)*3</f>
        <v>346.00633761283984</v>
      </c>
      <c r="P493" s="87"/>
      <c r="Q493" s="90" t="str">
        <f t="shared" si="3252"/>
        <v>NG</v>
      </c>
      <c r="R493" s="6">
        <v>5605.19</v>
      </c>
      <c r="S493" s="28">
        <f t="shared" ref="S493" si="3343">AVERAGE(R492:R495)</f>
        <v>5485.3250000000007</v>
      </c>
      <c r="T493" s="28">
        <f t="shared" ref="T493" si="3344">STDEV(R492:R495)*3</f>
        <v>418.45790720214609</v>
      </c>
      <c r="U493" s="31">
        <f t="shared" si="3210"/>
        <v>1300.3799999999992</v>
      </c>
      <c r="V493" s="41">
        <f t="shared" ref="V493" si="3345">AVERAGE(U492:U495)</f>
        <v>1322.0524999999998</v>
      </c>
      <c r="W493" s="35">
        <f t="shared" ref="W493" si="3346">STDEV(U492:U495)*3</f>
        <v>51.091737345681061</v>
      </c>
      <c r="X493" s="6">
        <v>5925.04</v>
      </c>
      <c r="Y493" s="28">
        <f t="shared" ref="Y493" si="3347">AVERAGE(X492:X495)</f>
        <v>5782.9000000000005</v>
      </c>
      <c r="Z493" s="28">
        <f t="shared" ref="Z493" si="3348">STDEV(X492:X495)*3</f>
        <v>371.91294384573348</v>
      </c>
      <c r="AA493" s="31">
        <f t="shared" si="3211"/>
        <v>1620.2299999999996</v>
      </c>
      <c r="AB493" s="41">
        <f t="shared" ref="AB493" si="3349">AVERAGE(AA492:AA495)</f>
        <v>1619.6274999999998</v>
      </c>
      <c r="AC493" s="35">
        <f t="shared" ref="AC493" si="3350">STDEV(AA492:AA495)*3</f>
        <v>94.215305683312835</v>
      </c>
      <c r="AD493" s="6"/>
      <c r="AE493" s="28" t="e">
        <f t="shared" ref="AE493" si="3351">AVERAGE(AD492:AD495)</f>
        <v>#DIV/0!</v>
      </c>
      <c r="AF493" s="28" t="e">
        <f t="shared" ref="AF493" si="3352">STDEV(AD492:AD495)*3</f>
        <v>#DIV/0!</v>
      </c>
      <c r="AG493" s="31">
        <f t="shared" si="3212"/>
        <v>-4304.8100000000004</v>
      </c>
      <c r="AH493" s="46">
        <f t="shared" ref="AH493" si="3353">AVERAGE(AG492:AG495)</f>
        <v>-4163.2725000000009</v>
      </c>
      <c r="AI493" s="35">
        <f t="shared" ref="AI493" si="3354">STDEV(AG492:AG495)*3</f>
        <v>426.77176034152109</v>
      </c>
      <c r="AJ493" s="6"/>
      <c r="AK493" s="28" t="e">
        <f t="shared" ref="AK493" si="3355">AVERAGE(AJ492:AJ495)</f>
        <v>#DIV/0!</v>
      </c>
      <c r="AL493" s="28" t="e">
        <f t="shared" ref="AL493" si="3356">STDEV(AJ492:AJ495)*3</f>
        <v>#DIV/0!</v>
      </c>
      <c r="AM493" s="31">
        <f t="shared" si="3213"/>
        <v>-4304.8100000000004</v>
      </c>
      <c r="AN493" s="46">
        <f t="shared" ref="AN493" si="3357">AVERAGE(AM492:AM495)</f>
        <v>-4163.2725000000009</v>
      </c>
      <c r="AO493" s="35">
        <f t="shared" ref="AO493" si="3358">STDEV(AM492:AM495)*3</f>
        <v>426.77176034152109</v>
      </c>
      <c r="AP493" s="25"/>
      <c r="AQ493" s="25"/>
      <c r="AR493" s="25"/>
      <c r="AS493" s="50">
        <f t="shared" si="3214"/>
        <v>1917.7079999999996</v>
      </c>
      <c r="AT493" s="28">
        <f t="shared" ref="AT493" si="3359">AVERAGE(AS492:AS495)</f>
        <v>1901.6777499999998</v>
      </c>
      <c r="AU493" s="28">
        <f t="shared" ref="AU493" si="3360">STDEV(AS492:AS495)*3</f>
        <v>347.98774501158834</v>
      </c>
      <c r="AV493" s="50">
        <f t="shared" si="3215"/>
        <v>2237.558</v>
      </c>
      <c r="AW493" s="28">
        <f t="shared" ref="AW493" si="3361">AVERAGE(AV492:AV495)</f>
        <v>2199.2527500000001</v>
      </c>
      <c r="AX493" s="28">
        <f t="shared" ref="AX493" si="3362">STDEV(AV492:AV495)*3</f>
        <v>327.51717507368915</v>
      </c>
      <c r="AY493" s="2">
        <f t="shared" ref="AY493" si="3363">IF(IF(COUNTBLANK(R492:R495),"",IF(AND(V494="OK",AB494="OK"),V493,AH493))&gt;0,IF(COUNTBLANK(R492:R495),"",IF(AND(V494="OK",AB494="OK"),V493,AH493)),"")</f>
        <v>1322.0524999999998</v>
      </c>
      <c r="AZ493" s="2">
        <f t="shared" ref="AZ493" si="3364">IF(IF(COUNTBLANK(R492:R495),"",IF(AND(V494="OK",AB494="OK"),AB493,AN493))&gt;0,IF(COUNTBLANK(R492:R495),"",IF(AND(V494="OK",AB494="OK"),AB493,AN493)),"")</f>
        <v>1619.6274999999998</v>
      </c>
      <c r="BB493" s="12">
        <v>3300</v>
      </c>
      <c r="BC493" s="12">
        <v>3900</v>
      </c>
      <c r="BD493" s="12">
        <v>400</v>
      </c>
      <c r="BE493" s="12">
        <v>700</v>
      </c>
      <c r="BF493" s="12">
        <v>3000</v>
      </c>
      <c r="BG493" s="12">
        <v>1300</v>
      </c>
      <c r="BH493" s="12">
        <v>1700</v>
      </c>
      <c r="BI493" s="12">
        <v>1600</v>
      </c>
      <c r="BJ493" s="12">
        <v>2000</v>
      </c>
    </row>
    <row r="494" spans="2:62">
      <c r="B494" s="8"/>
      <c r="C494" s="8"/>
      <c r="D494" s="8"/>
      <c r="E494" s="8"/>
      <c r="F494" s="5" t="s">
        <v>241</v>
      </c>
      <c r="G494" s="6">
        <v>3621.14</v>
      </c>
      <c r="H494" s="29"/>
      <c r="I494" s="29"/>
      <c r="J494" s="6">
        <v>4255.3900000000003</v>
      </c>
      <c r="K494" s="29"/>
      <c r="L494" s="29"/>
      <c r="M494" s="31">
        <f t="shared" si="3208"/>
        <v>634.25000000000045</v>
      </c>
      <c r="N494" s="36" t="str">
        <f t="shared" ref="N494" si="3365">IF(N493&gt;700,"NG",IF(N493&lt;400,"NG","OK"))</f>
        <v>OK</v>
      </c>
      <c r="O494" s="37"/>
      <c r="P494" s="87"/>
      <c r="Q494" s="90" t="str">
        <f t="shared" si="3252"/>
        <v>NG</v>
      </c>
      <c r="R494" s="6">
        <v>5597.29</v>
      </c>
      <c r="S494" s="29"/>
      <c r="T494" s="29"/>
      <c r="U494" s="31">
        <f t="shared" si="3210"/>
        <v>1341.8999999999996</v>
      </c>
      <c r="V494" s="42" t="str">
        <f>IF(V493&gt;1700,"NG",IF(V493&lt;1300,"NG","OK"))</f>
        <v>OK</v>
      </c>
      <c r="W494" s="37"/>
      <c r="X494" s="6">
        <v>5830.59</v>
      </c>
      <c r="Y494" s="29"/>
      <c r="Z494" s="29"/>
      <c r="AA494" s="31">
        <f t="shared" si="3211"/>
        <v>1575.1999999999998</v>
      </c>
      <c r="AB494" s="42" t="str">
        <f>IF(AB493&gt;2000,"NG",IF(AB493&lt;1600,"NG","OK"))</f>
        <v>OK</v>
      </c>
      <c r="AC494" s="37"/>
      <c r="AD494" s="6"/>
      <c r="AE494" s="29"/>
      <c r="AF494" s="29"/>
      <c r="AG494" s="31">
        <f t="shared" si="3212"/>
        <v>-4255.3900000000003</v>
      </c>
      <c r="AH494" s="47" t="str">
        <f>IF(AH493&gt;1700,"NG",IF(AH493&lt;1300,"NG","OK"))</f>
        <v>NG</v>
      </c>
      <c r="AI494" s="37"/>
      <c r="AJ494" s="6"/>
      <c r="AK494" s="29"/>
      <c r="AL494" s="29"/>
      <c r="AM494" s="31">
        <f t="shared" si="3213"/>
        <v>-4255.3900000000003</v>
      </c>
      <c r="AN494" s="47" t="str">
        <f>IF(AN493&gt;2000,"NG",IF(AN493&lt;1600,"NG","OK"))</f>
        <v>NG</v>
      </c>
      <c r="AO494" s="37"/>
      <c r="AP494" s="8"/>
      <c r="AQ494" s="8"/>
      <c r="AR494" s="8"/>
      <c r="AS494" s="50">
        <f t="shared" si="3214"/>
        <v>1976.15</v>
      </c>
      <c r="AT494" s="29"/>
      <c r="AU494" s="29"/>
      <c r="AV494" s="50">
        <f t="shared" si="3215"/>
        <v>2209.4500000000003</v>
      </c>
      <c r="AW494" s="29"/>
      <c r="AX494" s="29"/>
      <c r="AY494" s="1"/>
      <c r="AZ494" s="1"/>
      <c r="BB494" s="12">
        <v>3300</v>
      </c>
      <c r="BC494" s="12">
        <v>3900</v>
      </c>
      <c r="BD494" s="12">
        <v>400</v>
      </c>
      <c r="BE494" s="12">
        <v>700</v>
      </c>
      <c r="BF494" s="12">
        <v>3000</v>
      </c>
      <c r="BG494" s="12">
        <v>1300</v>
      </c>
      <c r="BH494" s="12">
        <v>1700</v>
      </c>
      <c r="BI494" s="12">
        <v>1600</v>
      </c>
      <c r="BJ494" s="12">
        <v>2000</v>
      </c>
    </row>
    <row r="495" spans="2:62">
      <c r="B495" s="9"/>
      <c r="C495" s="9"/>
      <c r="D495" s="9"/>
      <c r="E495" s="9"/>
      <c r="F495" s="5" t="s">
        <v>242</v>
      </c>
      <c r="G495" s="6">
        <v>3437.48</v>
      </c>
      <c r="H495" s="30"/>
      <c r="I495" s="30"/>
      <c r="J495" s="6">
        <v>4095.92</v>
      </c>
      <c r="K495" s="30"/>
      <c r="L495" s="30"/>
      <c r="M495" s="31">
        <f t="shared" si="3208"/>
        <v>658.44</v>
      </c>
      <c r="N495" s="38"/>
      <c r="O495" s="39"/>
      <c r="P495" s="88"/>
      <c r="Q495" s="91" t="str">
        <f t="shared" si="3252"/>
        <v>NG</v>
      </c>
      <c r="R495" s="6">
        <v>5417.33</v>
      </c>
      <c r="S495" s="30"/>
      <c r="T495" s="30"/>
      <c r="U495" s="31">
        <f t="shared" si="3210"/>
        <v>1321.4099999999999</v>
      </c>
      <c r="V495" s="43"/>
      <c r="W495" s="39"/>
      <c r="X495" s="6">
        <v>5740.95</v>
      </c>
      <c r="Y495" s="30"/>
      <c r="Z495" s="30"/>
      <c r="AA495" s="31">
        <f t="shared" si="3211"/>
        <v>1645.0299999999997</v>
      </c>
      <c r="AB495" s="42"/>
      <c r="AC495" s="39"/>
      <c r="AD495" s="6"/>
      <c r="AE495" s="30"/>
      <c r="AF495" s="30"/>
      <c r="AG495" s="31">
        <f t="shared" si="3212"/>
        <v>-4095.92</v>
      </c>
      <c r="AH495" s="48"/>
      <c r="AI495" s="39"/>
      <c r="AJ495" s="6"/>
      <c r="AK495" s="30"/>
      <c r="AL495" s="30"/>
      <c r="AM495" s="31">
        <f t="shared" si="3213"/>
        <v>-4095.92</v>
      </c>
      <c r="AN495" s="48"/>
      <c r="AO495" s="39"/>
      <c r="AP495" s="9"/>
      <c r="AQ495" s="9"/>
      <c r="AR495" s="9"/>
      <c r="AS495" s="50">
        <f t="shared" si="3214"/>
        <v>1979.85</v>
      </c>
      <c r="AT495" s="30"/>
      <c r="AU495" s="30"/>
      <c r="AV495" s="50">
        <f t="shared" si="3215"/>
        <v>2303.4699999999998</v>
      </c>
      <c r="AW495" s="30"/>
      <c r="AX495" s="30"/>
      <c r="AY495" s="21"/>
      <c r="AZ495" s="21"/>
      <c r="BB495" s="12">
        <v>3300</v>
      </c>
      <c r="BC495" s="12">
        <v>3900</v>
      </c>
      <c r="BD495" s="12">
        <v>400</v>
      </c>
      <c r="BE495" s="12">
        <v>700</v>
      </c>
      <c r="BF495" s="12">
        <v>3000</v>
      </c>
      <c r="BG495" s="12">
        <v>1300</v>
      </c>
      <c r="BH495" s="12">
        <v>1700</v>
      </c>
      <c r="BI495" s="12">
        <v>1600</v>
      </c>
      <c r="BJ495" s="12">
        <v>2000</v>
      </c>
    </row>
    <row r="496" spans="2:62">
      <c r="B496" s="4"/>
      <c r="C496" s="4"/>
      <c r="D496" s="4"/>
      <c r="E496" s="4"/>
      <c r="F496" s="5" t="s">
        <v>12</v>
      </c>
      <c r="G496" s="6">
        <v>3557.33</v>
      </c>
      <c r="H496" s="27"/>
      <c r="I496" s="27"/>
      <c r="J496" s="6">
        <v>4188.09</v>
      </c>
      <c r="K496" s="27"/>
      <c r="L496" s="27"/>
      <c r="M496" s="31">
        <f t="shared" si="3208"/>
        <v>630.76000000000022</v>
      </c>
      <c r="N496" s="32"/>
      <c r="O496" s="33"/>
      <c r="P496" s="86">
        <v>2769.62</v>
      </c>
      <c r="Q496" s="89" t="str">
        <f t="shared" ref="Q496" si="3366">IF(P496&gt;3000,"NG","OK")</f>
        <v>OK</v>
      </c>
      <c r="R496" s="6">
        <v>5463.48</v>
      </c>
      <c r="S496" s="27"/>
      <c r="T496" s="27"/>
      <c r="U496" s="31">
        <f t="shared" si="3210"/>
        <v>1275.3899999999994</v>
      </c>
      <c r="V496" s="40"/>
      <c r="W496" s="33"/>
      <c r="X496" s="6">
        <v>5821.6</v>
      </c>
      <c r="Y496" s="27"/>
      <c r="Z496" s="27"/>
      <c r="AA496" s="31">
        <f t="shared" si="3211"/>
        <v>1633.5100000000002</v>
      </c>
      <c r="AB496" s="40"/>
      <c r="AC496" s="33"/>
      <c r="AD496" s="6"/>
      <c r="AE496" s="27"/>
      <c r="AF496" s="27"/>
      <c r="AG496" s="31">
        <f t="shared" si="3212"/>
        <v>-4188.09</v>
      </c>
      <c r="AH496" s="45"/>
      <c r="AI496" s="33"/>
      <c r="AJ496" s="6"/>
      <c r="AK496" s="27"/>
      <c r="AL496" s="27"/>
      <c r="AM496" s="31">
        <f t="shared" si="3213"/>
        <v>-4188.09</v>
      </c>
      <c r="AN496" s="47"/>
      <c r="AO496" s="33"/>
      <c r="AP496" s="4"/>
      <c r="AQ496" s="4"/>
      <c r="AR496" s="4"/>
      <c r="AS496" s="50">
        <f t="shared" si="3214"/>
        <v>1906.1499999999996</v>
      </c>
      <c r="AT496" s="27"/>
      <c r="AU496" s="27"/>
      <c r="AV496" s="50">
        <f t="shared" si="3215"/>
        <v>2264.2700000000004</v>
      </c>
      <c r="AW496" s="27"/>
      <c r="AX496" s="27"/>
      <c r="AY496" s="16"/>
      <c r="AZ496" s="16"/>
      <c r="BB496" s="12">
        <v>3300</v>
      </c>
      <c r="BC496" s="12">
        <v>3900</v>
      </c>
      <c r="BD496" s="12">
        <v>400</v>
      </c>
      <c r="BE496" s="12">
        <v>700</v>
      </c>
      <c r="BF496" s="12">
        <v>3000</v>
      </c>
      <c r="BG496" s="12">
        <v>1300</v>
      </c>
      <c r="BH496" s="12">
        <v>1700</v>
      </c>
      <c r="BI496" s="12">
        <v>1600</v>
      </c>
      <c r="BJ496" s="12">
        <v>2000</v>
      </c>
    </row>
    <row r="497" spans="2:62">
      <c r="B497" s="54">
        <v>45133</v>
      </c>
      <c r="C497" s="55" t="s">
        <v>249</v>
      </c>
      <c r="D497" s="55" t="s">
        <v>226</v>
      </c>
      <c r="E497" s="55" t="s">
        <v>245</v>
      </c>
      <c r="F497" s="5" t="s">
        <v>13</v>
      </c>
      <c r="G497" s="6">
        <v>3527.9920000000002</v>
      </c>
      <c r="H497" s="28">
        <f t="shared" ref="H497" si="3367">AVERAGE(G496:G499)</f>
        <v>3516.28575</v>
      </c>
      <c r="I497" s="28">
        <f t="shared" ref="I497" si="3368">STDEV(G496:G499)*3</f>
        <v>196.74045438152814</v>
      </c>
      <c r="J497" s="6">
        <v>4082.52</v>
      </c>
      <c r="K497" s="28">
        <f t="shared" ref="K497" si="3369">AVERAGE(J496:J499)</f>
        <v>4110.915</v>
      </c>
      <c r="L497" s="28">
        <f t="shared" ref="L497" si="3370">STDEV(J496:J499)*3</f>
        <v>163.32432856130191</v>
      </c>
      <c r="M497" s="31">
        <f t="shared" si="3208"/>
        <v>554.52799999999979</v>
      </c>
      <c r="N497" s="34">
        <f t="shared" ref="N497" si="3371">AVERAGE(M496:M499)</f>
        <v>594.62924999999996</v>
      </c>
      <c r="O497" s="35">
        <f t="shared" ref="O497" si="3372">STDEV(M496:M499)*3</f>
        <v>242.39401543819196</v>
      </c>
      <c r="P497" s="87"/>
      <c r="Q497" s="90" t="str">
        <f t="shared" si="3252"/>
        <v>NG</v>
      </c>
      <c r="R497" s="6">
        <v>5390.26</v>
      </c>
      <c r="S497" s="28">
        <f t="shared" ref="S497" si="3373">AVERAGE(R496:R499)</f>
        <v>5432.67</v>
      </c>
      <c r="T497" s="28">
        <f t="shared" ref="T497" si="3374">STDEV(R496:R499)*3</f>
        <v>110.32438986914862</v>
      </c>
      <c r="U497" s="31">
        <f t="shared" si="3210"/>
        <v>1307.7400000000002</v>
      </c>
      <c r="V497" s="41">
        <f t="shared" ref="V497" si="3375">AVERAGE(U496:U499)</f>
        <v>1321.7550000000001</v>
      </c>
      <c r="W497" s="35">
        <f t="shared" ref="W497" si="3376">STDEV(U496:U499)*3</f>
        <v>112.11689034217943</v>
      </c>
      <c r="X497" s="6">
        <v>5771.09</v>
      </c>
      <c r="Y497" s="28">
        <f t="shared" ref="Y497" si="3377">AVERAGE(X496:X499)</f>
        <v>5828.96</v>
      </c>
      <c r="Z497" s="28">
        <f t="shared" ref="Z497" si="3378">STDEV(X496:X499)*3</f>
        <v>211.89035891233937</v>
      </c>
      <c r="AA497" s="31">
        <f t="shared" si="3211"/>
        <v>1688.5700000000002</v>
      </c>
      <c r="AB497" s="41">
        <f t="shared" ref="AB497" si="3379">AVERAGE(AA496:AA499)</f>
        <v>1718.0450000000005</v>
      </c>
      <c r="AC497" s="35">
        <f t="shared" ref="AC497" si="3380">STDEV(AA496:AA499)*3</f>
        <v>238.33146309289532</v>
      </c>
      <c r="AD497" s="6"/>
      <c r="AE497" s="28" t="e">
        <f t="shared" ref="AE497" si="3381">AVERAGE(AD496:AD499)</f>
        <v>#DIV/0!</v>
      </c>
      <c r="AF497" s="28" t="e">
        <f t="shared" ref="AF497" si="3382">STDEV(AD496:AD499)*3</f>
        <v>#DIV/0!</v>
      </c>
      <c r="AG497" s="31">
        <f t="shared" si="3212"/>
        <v>-4082.52</v>
      </c>
      <c r="AH497" s="46">
        <f t="shared" ref="AH497" si="3383">AVERAGE(AG496:AG499)</f>
        <v>-4110.915</v>
      </c>
      <c r="AI497" s="35">
        <f t="shared" ref="AI497" si="3384">STDEV(AG496:AG499)*3</f>
        <v>163.32432856130191</v>
      </c>
      <c r="AJ497" s="6"/>
      <c r="AK497" s="28" t="e">
        <f t="shared" ref="AK497" si="3385">AVERAGE(AJ496:AJ499)</f>
        <v>#DIV/0!</v>
      </c>
      <c r="AL497" s="28" t="e">
        <f t="shared" ref="AL497" si="3386">STDEV(AJ496:AJ499)*3</f>
        <v>#DIV/0!</v>
      </c>
      <c r="AM497" s="31">
        <f t="shared" si="3213"/>
        <v>-4082.52</v>
      </c>
      <c r="AN497" s="46">
        <f t="shared" ref="AN497" si="3387">AVERAGE(AM496:AM499)</f>
        <v>-4110.915</v>
      </c>
      <c r="AO497" s="35">
        <f t="shared" ref="AO497" si="3388">STDEV(AM496:AM499)*3</f>
        <v>163.32432856130191</v>
      </c>
      <c r="AP497" s="25"/>
      <c r="AQ497" s="25"/>
      <c r="AR497" s="25"/>
      <c r="AS497" s="50">
        <f t="shared" si="3214"/>
        <v>1862.268</v>
      </c>
      <c r="AT497" s="28">
        <f t="shared" ref="AT497" si="3389">AVERAGE(AS496:AS499)</f>
        <v>1916.3842500000001</v>
      </c>
      <c r="AU497" s="28">
        <f t="shared" ref="AU497" si="3390">STDEV(AS496:AS499)*3</f>
        <v>262.52534687197431</v>
      </c>
      <c r="AV497" s="50">
        <f t="shared" si="3215"/>
        <v>2243.098</v>
      </c>
      <c r="AW497" s="28">
        <f t="shared" ref="AW497" si="3391">AVERAGE(AV496:AV499)</f>
        <v>2312.67425</v>
      </c>
      <c r="AX497" s="28">
        <f t="shared" ref="AX497" si="3392">STDEV(AV496:AV499)*3</f>
        <v>396.45028806932442</v>
      </c>
      <c r="AY497" s="2">
        <f t="shared" ref="AY497" si="3393">IF(IF(COUNTBLANK(R496:R499),"",IF(AND(V498="OK",AB498="OK"),V497,AH497))&gt;0,IF(COUNTBLANK(R496:R499),"",IF(AND(V498="OK",AB498="OK"),V497,AH497)),"")</f>
        <v>1321.7550000000001</v>
      </c>
      <c r="AZ497" s="2">
        <f t="shared" ref="AZ497" si="3394">IF(IF(COUNTBLANK(R496:R499),"",IF(AND(V498="OK",AB498="OK"),AB497,AN497))&gt;0,IF(COUNTBLANK(R496:R499),"",IF(AND(V498="OK",AB498="OK"),AB497,AN497)),"")</f>
        <v>1718.0450000000005</v>
      </c>
      <c r="BB497" s="12">
        <v>3300</v>
      </c>
      <c r="BC497" s="12">
        <v>3900</v>
      </c>
      <c r="BD497" s="12">
        <v>400</v>
      </c>
      <c r="BE497" s="12">
        <v>700</v>
      </c>
      <c r="BF497" s="12">
        <v>3000</v>
      </c>
      <c r="BG497" s="12">
        <v>1300</v>
      </c>
      <c r="BH497" s="12">
        <v>1700</v>
      </c>
      <c r="BI497" s="12">
        <v>1600</v>
      </c>
      <c r="BJ497" s="12">
        <v>2000</v>
      </c>
    </row>
    <row r="498" spans="2:62">
      <c r="B498" s="8"/>
      <c r="C498" s="8"/>
      <c r="D498" s="8"/>
      <c r="E498" s="8"/>
      <c r="F498" s="5" t="s">
        <v>14</v>
      </c>
      <c r="G498" s="6">
        <v>3420.3069999999998</v>
      </c>
      <c r="H498" s="29"/>
      <c r="I498" s="29"/>
      <c r="J498" s="6">
        <v>4108.2</v>
      </c>
      <c r="K498" s="29"/>
      <c r="L498" s="29"/>
      <c r="M498" s="31">
        <f t="shared" si="3208"/>
        <v>687.89300000000003</v>
      </c>
      <c r="N498" s="36" t="str">
        <f t="shared" ref="N498" si="3395">IF(N497&gt;700,"NG",IF(N497&lt;400,"NG","OK"))</f>
        <v>OK</v>
      </c>
      <c r="O498" s="37"/>
      <c r="P498" s="87"/>
      <c r="Q498" s="90" t="str">
        <f t="shared" si="3252"/>
        <v>NG</v>
      </c>
      <c r="R498" s="6">
        <v>5463.39</v>
      </c>
      <c r="S498" s="29"/>
      <c r="T498" s="29"/>
      <c r="U498" s="31">
        <f t="shared" si="3210"/>
        <v>1355.1900000000005</v>
      </c>
      <c r="V498" s="42" t="str">
        <f>IF(V497&gt;1700,"NG",IF(V497&lt;1300,"NG","OK"))</f>
        <v>OK</v>
      </c>
      <c r="W498" s="37"/>
      <c r="X498" s="6">
        <v>5930.26</v>
      </c>
      <c r="Y498" s="29"/>
      <c r="Z498" s="29"/>
      <c r="AA498" s="31">
        <f t="shared" si="3211"/>
        <v>1822.0600000000004</v>
      </c>
      <c r="AB498" s="42" t="str">
        <f>IF(AB497&gt;2000,"NG",IF(AB497&lt;1600,"NG","OK"))</f>
        <v>OK</v>
      </c>
      <c r="AC498" s="37"/>
      <c r="AD498" s="6"/>
      <c r="AE498" s="29"/>
      <c r="AF498" s="29"/>
      <c r="AG498" s="31">
        <f t="shared" si="3212"/>
        <v>-4108.2</v>
      </c>
      <c r="AH498" s="47" t="str">
        <f>IF(AH497&gt;1700,"NG",IF(AH497&lt;1300,"NG","OK"))</f>
        <v>NG</v>
      </c>
      <c r="AI498" s="37"/>
      <c r="AJ498" s="6"/>
      <c r="AK498" s="29"/>
      <c r="AL498" s="29"/>
      <c r="AM498" s="31">
        <f t="shared" si="3213"/>
        <v>-4108.2</v>
      </c>
      <c r="AN498" s="47" t="str">
        <f>IF(AN497&gt;2000,"NG",IF(AN497&lt;1600,"NG","OK"))</f>
        <v>NG</v>
      </c>
      <c r="AO498" s="37"/>
      <c r="AP498" s="8"/>
      <c r="AQ498" s="8"/>
      <c r="AR498" s="8"/>
      <c r="AS498" s="50">
        <f t="shared" si="3214"/>
        <v>2043.0830000000005</v>
      </c>
      <c r="AT498" s="29"/>
      <c r="AU498" s="29"/>
      <c r="AV498" s="50">
        <f t="shared" si="3215"/>
        <v>2509.9530000000004</v>
      </c>
      <c r="AW498" s="29"/>
      <c r="AX498" s="29"/>
      <c r="AY498" s="1"/>
      <c r="AZ498" s="1"/>
      <c r="BB498" s="12">
        <v>3300</v>
      </c>
      <c r="BC498" s="12">
        <v>3900</v>
      </c>
      <c r="BD498" s="12">
        <v>400</v>
      </c>
      <c r="BE498" s="12">
        <v>700</v>
      </c>
      <c r="BF498" s="12">
        <v>3000</v>
      </c>
      <c r="BG498" s="12">
        <v>1300</v>
      </c>
      <c r="BH498" s="12">
        <v>1700</v>
      </c>
      <c r="BI498" s="12">
        <v>1600</v>
      </c>
      <c r="BJ498" s="12">
        <v>2000</v>
      </c>
    </row>
    <row r="499" spans="2:62">
      <c r="B499" s="9"/>
      <c r="C499" s="9"/>
      <c r="D499" s="9"/>
      <c r="E499" s="9"/>
      <c r="F499" s="5" t="s">
        <v>15</v>
      </c>
      <c r="G499" s="6">
        <v>3559.5140000000001</v>
      </c>
      <c r="H499" s="30"/>
      <c r="I499" s="30"/>
      <c r="J499" s="6">
        <v>4064.85</v>
      </c>
      <c r="K499" s="30"/>
      <c r="L499" s="30"/>
      <c r="M499" s="31">
        <f t="shared" si="3208"/>
        <v>505.33599999999979</v>
      </c>
      <c r="N499" s="38"/>
      <c r="O499" s="39"/>
      <c r="P499" s="88"/>
      <c r="Q499" s="91" t="str">
        <f t="shared" si="3252"/>
        <v>NG</v>
      </c>
      <c r="R499" s="6">
        <v>5413.55</v>
      </c>
      <c r="S499" s="30"/>
      <c r="T499" s="30"/>
      <c r="U499" s="31">
        <f t="shared" si="3210"/>
        <v>1348.7000000000003</v>
      </c>
      <c r="V499" s="43"/>
      <c r="W499" s="39"/>
      <c r="X499" s="6">
        <v>5792.89</v>
      </c>
      <c r="Y499" s="30"/>
      <c r="Z499" s="30"/>
      <c r="AA499" s="31">
        <f t="shared" si="3211"/>
        <v>1728.0400000000004</v>
      </c>
      <c r="AB499" s="42"/>
      <c r="AC499" s="39"/>
      <c r="AD499" s="6"/>
      <c r="AE499" s="30"/>
      <c r="AF499" s="30"/>
      <c r="AG499" s="31">
        <f t="shared" si="3212"/>
        <v>-4064.85</v>
      </c>
      <c r="AH499" s="48"/>
      <c r="AI499" s="39"/>
      <c r="AJ499" s="6"/>
      <c r="AK499" s="30"/>
      <c r="AL499" s="30"/>
      <c r="AM499" s="31">
        <f t="shared" si="3213"/>
        <v>-4064.85</v>
      </c>
      <c r="AN499" s="48"/>
      <c r="AO499" s="39"/>
      <c r="AP499" s="9"/>
      <c r="AQ499" s="9"/>
      <c r="AR499" s="9"/>
      <c r="AS499" s="50">
        <f t="shared" si="3214"/>
        <v>1854.0360000000001</v>
      </c>
      <c r="AT499" s="30"/>
      <c r="AU499" s="30"/>
      <c r="AV499" s="50">
        <f t="shared" si="3215"/>
        <v>2233.3760000000002</v>
      </c>
      <c r="AW499" s="30"/>
      <c r="AX499" s="30"/>
      <c r="AY499" s="21"/>
      <c r="AZ499" s="21"/>
      <c r="BB499" s="12">
        <v>3300</v>
      </c>
      <c r="BC499" s="12">
        <v>3900</v>
      </c>
      <c r="BD499" s="12">
        <v>400</v>
      </c>
      <c r="BE499" s="12">
        <v>700</v>
      </c>
      <c r="BF499" s="12">
        <v>3000</v>
      </c>
      <c r="BG499" s="12">
        <v>1300</v>
      </c>
      <c r="BH499" s="12">
        <v>1700</v>
      </c>
      <c r="BI499" s="12">
        <v>1600</v>
      </c>
      <c r="BJ499" s="12">
        <v>2000</v>
      </c>
    </row>
    <row r="500" spans="2:62">
      <c r="B500" s="4"/>
      <c r="C500" s="4"/>
      <c r="D500" s="4"/>
      <c r="E500" s="4"/>
      <c r="F500" s="5" t="s">
        <v>12</v>
      </c>
      <c r="G500" s="6">
        <v>3563.3820000000001</v>
      </c>
      <c r="H500" s="27"/>
      <c r="I500" s="27"/>
      <c r="J500" s="6">
        <v>4110.09</v>
      </c>
      <c r="K500" s="27"/>
      <c r="L500" s="27"/>
      <c r="M500" s="31">
        <f t="shared" si="3208"/>
        <v>546.70800000000008</v>
      </c>
      <c r="N500" s="32"/>
      <c r="O500" s="33"/>
      <c r="P500" s="86">
        <v>2711.53</v>
      </c>
      <c r="Q500" s="89" t="str">
        <f t="shared" ref="Q500" si="3396">IF(P500&gt;3000,"NG","OK")</f>
        <v>OK</v>
      </c>
      <c r="R500" s="6">
        <v>5416.47</v>
      </c>
      <c r="S500" s="27"/>
      <c r="T500" s="27"/>
      <c r="U500" s="31">
        <f t="shared" si="3210"/>
        <v>1306.3800000000001</v>
      </c>
      <c r="V500" s="40"/>
      <c r="W500" s="33"/>
      <c r="X500" s="6">
        <v>5798.44</v>
      </c>
      <c r="Y500" s="27"/>
      <c r="Z500" s="27"/>
      <c r="AA500" s="31">
        <f t="shared" si="3211"/>
        <v>1688.3499999999995</v>
      </c>
      <c r="AB500" s="40"/>
      <c r="AC500" s="33"/>
      <c r="AD500" s="6"/>
      <c r="AE500" s="27"/>
      <c r="AF500" s="27"/>
      <c r="AG500" s="31">
        <f t="shared" si="3212"/>
        <v>-4110.09</v>
      </c>
      <c r="AH500" s="45"/>
      <c r="AI500" s="33"/>
      <c r="AJ500" s="6"/>
      <c r="AK500" s="27"/>
      <c r="AL500" s="27"/>
      <c r="AM500" s="31">
        <f t="shared" si="3213"/>
        <v>-4110.09</v>
      </c>
      <c r="AN500" s="47"/>
      <c r="AO500" s="33"/>
      <c r="AP500" s="4"/>
      <c r="AQ500" s="4"/>
      <c r="AR500" s="4"/>
      <c r="AS500" s="50">
        <f t="shared" si="3214"/>
        <v>1853.0880000000002</v>
      </c>
      <c r="AT500" s="27"/>
      <c r="AU500" s="27"/>
      <c r="AV500" s="50">
        <f t="shared" si="3215"/>
        <v>2235.0579999999995</v>
      </c>
      <c r="AW500" s="27"/>
      <c r="AX500" s="27"/>
      <c r="AY500" s="16"/>
      <c r="AZ500" s="16"/>
      <c r="BB500" s="12">
        <v>3300</v>
      </c>
      <c r="BC500" s="12">
        <v>3900</v>
      </c>
      <c r="BD500" s="12">
        <v>400</v>
      </c>
      <c r="BE500" s="12">
        <v>700</v>
      </c>
      <c r="BF500" s="12">
        <v>3000</v>
      </c>
      <c r="BG500" s="12">
        <v>1300</v>
      </c>
      <c r="BH500" s="12">
        <v>1700</v>
      </c>
      <c r="BI500" s="12">
        <v>1600</v>
      </c>
      <c r="BJ500" s="12">
        <v>2000</v>
      </c>
    </row>
    <row r="501" spans="2:62">
      <c r="B501" s="54">
        <v>45133</v>
      </c>
      <c r="C501" s="55" t="s">
        <v>249</v>
      </c>
      <c r="D501" s="55" t="s">
        <v>226</v>
      </c>
      <c r="E501" s="55" t="s">
        <v>246</v>
      </c>
      <c r="F501" s="5" t="s">
        <v>13</v>
      </c>
      <c r="G501" s="6">
        <v>3570.7849999999999</v>
      </c>
      <c r="H501" s="28">
        <f t="shared" ref="H501" si="3397">AVERAGE(G500:G503)</f>
        <v>3548.8597499999996</v>
      </c>
      <c r="I501" s="28">
        <f t="shared" ref="I501" si="3398">STDEV(G500:G503)*3</f>
        <v>75.731109104845416</v>
      </c>
      <c r="J501" s="6">
        <v>4196.22</v>
      </c>
      <c r="K501" s="28">
        <f t="shared" ref="K501" si="3399">AVERAGE(J500:J503)</f>
        <v>4134.71</v>
      </c>
      <c r="L501" s="28">
        <f t="shared" ref="L501" si="3400">STDEV(J500:J503)*3</f>
        <v>212.49583007673368</v>
      </c>
      <c r="M501" s="31">
        <f t="shared" si="3208"/>
        <v>625.4350000000004</v>
      </c>
      <c r="N501" s="34">
        <f t="shared" ref="N501" si="3401">AVERAGE(M500:M503)</f>
        <v>585.85025000000007</v>
      </c>
      <c r="O501" s="35">
        <f t="shared" ref="O501" si="3402">STDEV(M500:M503)*3</f>
        <v>163.63375747763678</v>
      </c>
      <c r="P501" s="87"/>
      <c r="Q501" s="90" t="str">
        <f t="shared" si="3252"/>
        <v>NG</v>
      </c>
      <c r="R501" s="6">
        <v>5507.35</v>
      </c>
      <c r="S501" s="28">
        <f t="shared" ref="S501" si="3403">AVERAGE(R500:R503)</f>
        <v>5448.2649999999994</v>
      </c>
      <c r="T501" s="28">
        <f t="shared" ref="T501" si="3404">STDEV(R500:R503)*3</f>
        <v>227.00348741814602</v>
      </c>
      <c r="U501" s="31">
        <f t="shared" si="3210"/>
        <v>1311.13</v>
      </c>
      <c r="V501" s="41">
        <f t="shared" ref="V501" si="3405">AVERAGE(U500:U503)</f>
        <v>1313.5550000000001</v>
      </c>
      <c r="W501" s="35">
        <f t="shared" ref="W501" si="3406">STDEV(U500:U503)*3</f>
        <v>25.960760774677304</v>
      </c>
      <c r="X501" s="6">
        <v>5854.56</v>
      </c>
      <c r="Y501" s="28">
        <f t="shared" ref="Y501" si="3407">AVERAGE(X500:X503)</f>
        <v>5800.96</v>
      </c>
      <c r="Z501" s="28">
        <f t="shared" ref="Z501" si="3408">STDEV(X500:X503)*3</f>
        <v>302.60671902652859</v>
      </c>
      <c r="AA501" s="31">
        <f t="shared" si="3211"/>
        <v>1658.3400000000001</v>
      </c>
      <c r="AB501" s="41">
        <f t="shared" ref="AB501" si="3409">AVERAGE(AA500:AA503)</f>
        <v>1666.25</v>
      </c>
      <c r="AC501" s="35">
        <f t="shared" ref="AC501" si="3410">STDEV(AA500:AA503)*3</f>
        <v>116.75516177026192</v>
      </c>
      <c r="AD501" s="6"/>
      <c r="AE501" s="28" t="e">
        <f t="shared" ref="AE501" si="3411">AVERAGE(AD500:AD503)</f>
        <v>#DIV/0!</v>
      </c>
      <c r="AF501" s="28" t="e">
        <f t="shared" ref="AF501" si="3412">STDEV(AD500:AD503)*3</f>
        <v>#DIV/0!</v>
      </c>
      <c r="AG501" s="31">
        <f t="shared" si="3212"/>
        <v>-4196.22</v>
      </c>
      <c r="AH501" s="46">
        <f t="shared" ref="AH501" si="3413">AVERAGE(AG500:AG503)</f>
        <v>-4134.71</v>
      </c>
      <c r="AI501" s="35">
        <f t="shared" ref="AI501" si="3414">STDEV(AG500:AG503)*3</f>
        <v>212.49583007673368</v>
      </c>
      <c r="AJ501" s="6"/>
      <c r="AK501" s="28" t="e">
        <f t="shared" ref="AK501" si="3415">AVERAGE(AJ500:AJ503)</f>
        <v>#DIV/0!</v>
      </c>
      <c r="AL501" s="28" t="e">
        <f t="shared" ref="AL501" si="3416">STDEV(AJ500:AJ503)*3</f>
        <v>#DIV/0!</v>
      </c>
      <c r="AM501" s="31">
        <f t="shared" si="3213"/>
        <v>-4196.22</v>
      </c>
      <c r="AN501" s="46">
        <f t="shared" ref="AN501" si="3417">AVERAGE(AM500:AM503)</f>
        <v>-4134.71</v>
      </c>
      <c r="AO501" s="35">
        <f t="shared" ref="AO501" si="3418">STDEV(AM500:AM503)*3</f>
        <v>212.49583007673368</v>
      </c>
      <c r="AP501" s="25"/>
      <c r="AQ501" s="25"/>
      <c r="AR501" s="25"/>
      <c r="AS501" s="50">
        <f t="shared" si="3214"/>
        <v>1936.5650000000005</v>
      </c>
      <c r="AT501" s="28">
        <f t="shared" ref="AT501" si="3419">AVERAGE(AS500:AS503)</f>
        <v>1899.40525</v>
      </c>
      <c r="AU501" s="28">
        <f t="shared" ref="AU501" si="3420">STDEV(AS500:AS503)*3</f>
        <v>183.27164836998182</v>
      </c>
      <c r="AV501" s="50">
        <f t="shared" si="3215"/>
        <v>2283.7750000000005</v>
      </c>
      <c r="AW501" s="28">
        <f t="shared" ref="AW501" si="3421">AVERAGE(AV500:AV503)</f>
        <v>2252.1002500000004</v>
      </c>
      <c r="AX501" s="28">
        <f t="shared" ref="AX501" si="3422">STDEV(AV500:AV503)*3</f>
        <v>248.85715534468841</v>
      </c>
      <c r="AY501" s="2">
        <f t="shared" ref="AY501" si="3423">IF(IF(COUNTBLANK(R500:R503),"",IF(AND(V502="OK",AB502="OK"),V501,AH501))&gt;0,IF(COUNTBLANK(R500:R503),"",IF(AND(V502="OK",AB502="OK"),V501,AH501)),"")</f>
        <v>1313.5550000000001</v>
      </c>
      <c r="AZ501" s="2">
        <f t="shared" ref="AZ501" si="3424">IF(IF(COUNTBLANK(R500:R503),"",IF(AND(V502="OK",AB502="OK"),AB501,AN501))&gt;0,IF(COUNTBLANK(R500:R503),"",IF(AND(V502="OK",AB502="OK"),AB501,AN501)),"")</f>
        <v>1666.25</v>
      </c>
      <c r="BB501" s="12">
        <v>3300</v>
      </c>
      <c r="BC501" s="12">
        <v>3900</v>
      </c>
      <c r="BD501" s="12">
        <v>400</v>
      </c>
      <c r="BE501" s="12">
        <v>700</v>
      </c>
      <c r="BF501" s="12">
        <v>3000</v>
      </c>
      <c r="BG501" s="12">
        <v>1300</v>
      </c>
      <c r="BH501" s="12">
        <v>1700</v>
      </c>
      <c r="BI501" s="12">
        <v>1600</v>
      </c>
      <c r="BJ501" s="12">
        <v>2000</v>
      </c>
    </row>
    <row r="502" spans="2:62">
      <c r="B502" s="8"/>
      <c r="C502" s="8"/>
      <c r="D502" s="8"/>
      <c r="E502" s="8"/>
      <c r="F502" s="5" t="s">
        <v>14</v>
      </c>
      <c r="G502" s="6">
        <v>3547.308</v>
      </c>
      <c r="H502" s="29"/>
      <c r="I502" s="29"/>
      <c r="J502" s="6">
        <v>4186.91</v>
      </c>
      <c r="K502" s="29"/>
      <c r="L502" s="29"/>
      <c r="M502" s="31">
        <f t="shared" si="3208"/>
        <v>639.60199999999986</v>
      </c>
      <c r="N502" s="36" t="str">
        <f t="shared" ref="N502" si="3425">IF(N501&gt;700,"NG",IF(N501&lt;400,"NG","OK"))</f>
        <v>OK</v>
      </c>
      <c r="O502" s="37"/>
      <c r="P502" s="87"/>
      <c r="Q502" s="90" t="str">
        <f t="shared" si="3252"/>
        <v>NG</v>
      </c>
      <c r="R502" s="6">
        <v>5513.05</v>
      </c>
      <c r="S502" s="29"/>
      <c r="T502" s="29"/>
      <c r="U502" s="31">
        <f t="shared" si="3210"/>
        <v>1326.1400000000003</v>
      </c>
      <c r="V502" s="42" t="str">
        <f>IF(V501&gt;1700,"NG",IF(V501&lt;1300,"NG","OK"))</f>
        <v>OK</v>
      </c>
      <c r="W502" s="37"/>
      <c r="X502" s="6">
        <v>5890.18</v>
      </c>
      <c r="Y502" s="29"/>
      <c r="Z502" s="29"/>
      <c r="AA502" s="31">
        <f t="shared" si="3211"/>
        <v>1703.2700000000004</v>
      </c>
      <c r="AB502" s="42" t="str">
        <f>IF(AB501&gt;2000,"NG",IF(AB501&lt;1600,"NG","OK"))</f>
        <v>OK</v>
      </c>
      <c r="AC502" s="37"/>
      <c r="AD502" s="6"/>
      <c r="AE502" s="29"/>
      <c r="AF502" s="29"/>
      <c r="AG502" s="31">
        <f t="shared" si="3212"/>
        <v>-4186.91</v>
      </c>
      <c r="AH502" s="47" t="str">
        <f>IF(AH501&gt;1700,"NG",IF(AH501&lt;1300,"NG","OK"))</f>
        <v>NG</v>
      </c>
      <c r="AI502" s="37"/>
      <c r="AJ502" s="6"/>
      <c r="AK502" s="29"/>
      <c r="AL502" s="29"/>
      <c r="AM502" s="31">
        <f t="shared" si="3213"/>
        <v>-4186.91</v>
      </c>
      <c r="AN502" s="47" t="str">
        <f>IF(AN501&gt;2000,"NG",IF(AN501&lt;1600,"NG","OK"))</f>
        <v>NG</v>
      </c>
      <c r="AO502" s="37"/>
      <c r="AP502" s="8"/>
      <c r="AQ502" s="8"/>
      <c r="AR502" s="8"/>
      <c r="AS502" s="50">
        <f t="shared" si="3214"/>
        <v>1965.7420000000002</v>
      </c>
      <c r="AT502" s="29"/>
      <c r="AU502" s="29"/>
      <c r="AV502" s="50">
        <f t="shared" si="3215"/>
        <v>2342.8720000000003</v>
      </c>
      <c r="AW502" s="29"/>
      <c r="AX502" s="29"/>
      <c r="AY502" s="1"/>
      <c r="AZ502" s="1"/>
      <c r="BB502" s="12">
        <v>3300</v>
      </c>
      <c r="BC502" s="12">
        <v>3900</v>
      </c>
      <c r="BD502" s="12">
        <v>400</v>
      </c>
      <c r="BE502" s="12">
        <v>700</v>
      </c>
      <c r="BF502" s="12">
        <v>3000</v>
      </c>
      <c r="BG502" s="12">
        <v>1300</v>
      </c>
      <c r="BH502" s="12">
        <v>1700</v>
      </c>
      <c r="BI502" s="12">
        <v>1600</v>
      </c>
      <c r="BJ502" s="12">
        <v>2000</v>
      </c>
    </row>
    <row r="503" spans="2:62">
      <c r="B503" s="9"/>
      <c r="C503" s="9"/>
      <c r="D503" s="9"/>
      <c r="E503" s="9"/>
      <c r="F503" s="5" t="s">
        <v>15</v>
      </c>
      <c r="G503" s="6">
        <v>3513.9639999999999</v>
      </c>
      <c r="H503" s="30"/>
      <c r="I503" s="30"/>
      <c r="J503" s="6">
        <v>4045.62</v>
      </c>
      <c r="K503" s="30"/>
      <c r="L503" s="30"/>
      <c r="M503" s="31">
        <f t="shared" si="3208"/>
        <v>531.65599999999995</v>
      </c>
      <c r="N503" s="38"/>
      <c r="O503" s="39"/>
      <c r="P503" s="88"/>
      <c r="Q503" s="91" t="str">
        <f t="shared" si="3252"/>
        <v>NG</v>
      </c>
      <c r="R503" s="6">
        <v>5356.19</v>
      </c>
      <c r="S503" s="30"/>
      <c r="T503" s="30"/>
      <c r="U503" s="31">
        <f t="shared" si="3210"/>
        <v>1310.5699999999997</v>
      </c>
      <c r="V503" s="43"/>
      <c r="W503" s="39"/>
      <c r="X503" s="6">
        <v>5660.66</v>
      </c>
      <c r="Y503" s="30"/>
      <c r="Z503" s="30"/>
      <c r="AA503" s="31">
        <f t="shared" si="3211"/>
        <v>1615.04</v>
      </c>
      <c r="AB503" s="42"/>
      <c r="AC503" s="39"/>
      <c r="AD503" s="6"/>
      <c r="AE503" s="30"/>
      <c r="AF503" s="30"/>
      <c r="AG503" s="31">
        <f t="shared" si="3212"/>
        <v>-4045.62</v>
      </c>
      <c r="AH503" s="48"/>
      <c r="AI503" s="39"/>
      <c r="AJ503" s="6"/>
      <c r="AK503" s="30"/>
      <c r="AL503" s="30"/>
      <c r="AM503" s="31">
        <f t="shared" si="3213"/>
        <v>-4045.62</v>
      </c>
      <c r="AN503" s="48"/>
      <c r="AO503" s="39"/>
      <c r="AP503" s="9"/>
      <c r="AQ503" s="9"/>
      <c r="AR503" s="9"/>
      <c r="AS503" s="50">
        <f t="shared" si="3214"/>
        <v>1842.2259999999997</v>
      </c>
      <c r="AT503" s="30"/>
      <c r="AU503" s="30"/>
      <c r="AV503" s="50">
        <f t="shared" si="3215"/>
        <v>2146.6959999999999</v>
      </c>
      <c r="AW503" s="30"/>
      <c r="AX503" s="30"/>
      <c r="AY503" s="21"/>
      <c r="AZ503" s="21"/>
      <c r="BB503" s="12">
        <v>3300</v>
      </c>
      <c r="BC503" s="12">
        <v>3900</v>
      </c>
      <c r="BD503" s="12">
        <v>400</v>
      </c>
      <c r="BE503" s="12">
        <v>700</v>
      </c>
      <c r="BF503" s="12">
        <v>3000</v>
      </c>
      <c r="BG503" s="12">
        <v>1300</v>
      </c>
      <c r="BH503" s="12">
        <v>1700</v>
      </c>
      <c r="BI503" s="12">
        <v>1600</v>
      </c>
      <c r="BJ503" s="12">
        <v>2000</v>
      </c>
    </row>
    <row r="504" spans="2:62">
      <c r="B504" s="4"/>
      <c r="C504" s="4"/>
      <c r="D504" s="4"/>
      <c r="E504" s="4"/>
      <c r="F504" s="5" t="s">
        <v>12</v>
      </c>
      <c r="G504" s="6">
        <v>3585.8539999999998</v>
      </c>
      <c r="H504" s="27"/>
      <c r="I504" s="27"/>
      <c r="J504" s="6">
        <v>4074.97</v>
      </c>
      <c r="K504" s="27"/>
      <c r="L504" s="27"/>
      <c r="M504" s="31">
        <f t="shared" si="3208"/>
        <v>489.11599999999999</v>
      </c>
      <c r="N504" s="32"/>
      <c r="O504" s="33"/>
      <c r="P504" s="86">
        <v>2754.85</v>
      </c>
      <c r="Q504" s="89" t="str">
        <f t="shared" ref="Q504" si="3426">IF(P504&gt;3000,"NG","OK")</f>
        <v>OK</v>
      </c>
      <c r="R504" s="6">
        <v>5414.75</v>
      </c>
      <c r="S504" s="27"/>
      <c r="T504" s="27"/>
      <c r="U504" s="31">
        <f t="shared" si="3210"/>
        <v>1339.7800000000002</v>
      </c>
      <c r="V504" s="40"/>
      <c r="W504" s="33"/>
      <c r="X504" s="6">
        <v>5682.33</v>
      </c>
      <c r="Y504" s="27"/>
      <c r="Z504" s="27"/>
      <c r="AA504" s="31">
        <f t="shared" si="3211"/>
        <v>1607.3600000000001</v>
      </c>
      <c r="AB504" s="40"/>
      <c r="AC504" s="33"/>
      <c r="AD504" s="6"/>
      <c r="AE504" s="27"/>
      <c r="AF504" s="27"/>
      <c r="AG504" s="31">
        <f t="shared" si="3212"/>
        <v>-4074.97</v>
      </c>
      <c r="AH504" s="45"/>
      <c r="AI504" s="33"/>
      <c r="AJ504" s="6"/>
      <c r="AK504" s="27"/>
      <c r="AL504" s="27"/>
      <c r="AM504" s="31">
        <f t="shared" si="3213"/>
        <v>-4074.97</v>
      </c>
      <c r="AN504" s="47"/>
      <c r="AO504" s="33"/>
      <c r="AP504" s="4"/>
      <c r="AQ504" s="4"/>
      <c r="AR504" s="4"/>
      <c r="AS504" s="50">
        <f t="shared" si="3214"/>
        <v>1828.8960000000002</v>
      </c>
      <c r="AT504" s="27"/>
      <c r="AU504" s="27"/>
      <c r="AV504" s="50">
        <f t="shared" si="3215"/>
        <v>2096.4760000000001</v>
      </c>
      <c r="AW504" s="27"/>
      <c r="AX504" s="27"/>
      <c r="AY504" s="16"/>
      <c r="AZ504" s="16"/>
      <c r="BB504" s="12">
        <v>3300</v>
      </c>
      <c r="BC504" s="12">
        <v>3900</v>
      </c>
      <c r="BD504" s="12">
        <v>400</v>
      </c>
      <c r="BE504" s="12">
        <v>700</v>
      </c>
      <c r="BF504" s="12">
        <v>3000</v>
      </c>
      <c r="BG504" s="12">
        <v>1300</v>
      </c>
      <c r="BH504" s="12">
        <v>1700</v>
      </c>
      <c r="BI504" s="12">
        <v>1600</v>
      </c>
      <c r="BJ504" s="12">
        <v>2000</v>
      </c>
    </row>
    <row r="505" spans="2:62">
      <c r="B505" s="54">
        <v>45133</v>
      </c>
      <c r="C505" s="55" t="s">
        <v>249</v>
      </c>
      <c r="D505" s="55" t="s">
        <v>226</v>
      </c>
      <c r="E505" s="55" t="s">
        <v>247</v>
      </c>
      <c r="F505" s="5" t="s">
        <v>13</v>
      </c>
      <c r="G505" s="6">
        <v>3579.614</v>
      </c>
      <c r="H505" s="28">
        <f t="shared" ref="H505" si="3427">AVERAGE(G504:G507)</f>
        <v>3544.6732500000003</v>
      </c>
      <c r="I505" s="28">
        <f t="shared" ref="I505" si="3428">STDEV(G504:G507)*3</f>
        <v>166.01385249505549</v>
      </c>
      <c r="J505" s="6">
        <v>4179.99</v>
      </c>
      <c r="K505" s="28">
        <f t="shared" ref="K505" si="3429">AVERAGE(J504:J507)</f>
        <v>4130.0825000000004</v>
      </c>
      <c r="L505" s="28">
        <f t="shared" ref="L505" si="3430">STDEV(J504:J507)*3</f>
        <v>207.33375032782311</v>
      </c>
      <c r="M505" s="31">
        <f t="shared" si="3208"/>
        <v>600.37599999999975</v>
      </c>
      <c r="N505" s="34">
        <f t="shared" ref="N505" si="3431">AVERAGE(M504:M507)</f>
        <v>585.40925000000004</v>
      </c>
      <c r="O505" s="35">
        <f t="shared" ref="O505" si="3432">STDEV(M504:M507)*3</f>
        <v>205.48969964513986</v>
      </c>
      <c r="P505" s="87"/>
      <c r="Q505" s="90" t="str">
        <f t="shared" si="3252"/>
        <v>NG</v>
      </c>
      <c r="R505" s="6">
        <v>5513.9</v>
      </c>
      <c r="S505" s="28">
        <f t="shared" ref="S505" si="3433">AVERAGE(R504:R507)</f>
        <v>5454.0274999999992</v>
      </c>
      <c r="T505" s="28">
        <f t="shared" ref="T505" si="3434">STDEV(R504:R507)*3</f>
        <v>184.84735817695616</v>
      </c>
      <c r="U505" s="31">
        <f t="shared" si="3210"/>
        <v>1333.9099999999999</v>
      </c>
      <c r="V505" s="41">
        <f t="shared" ref="V505" si="3435">AVERAGE(U504:U507)</f>
        <v>1323.9449999999997</v>
      </c>
      <c r="W505" s="35">
        <f t="shared" ref="W505" si="3436">STDEV(U504:U507)*3</f>
        <v>53.035013905910454</v>
      </c>
      <c r="X505" s="6">
        <v>5763.81</v>
      </c>
      <c r="Y505" s="28">
        <f t="shared" ref="Y505" si="3437">AVERAGE(X504:X507)</f>
        <v>5778.3824999999997</v>
      </c>
      <c r="Z505" s="28">
        <f t="shared" ref="Z505" si="3438">STDEV(X504:X507)*3</f>
        <v>219.23683272890105</v>
      </c>
      <c r="AA505" s="31">
        <f t="shared" si="3211"/>
        <v>1583.8200000000006</v>
      </c>
      <c r="AB505" s="41">
        <f t="shared" ref="AB505" si="3439">AVERAGE(AA504:AA507)</f>
        <v>1648.3000000000002</v>
      </c>
      <c r="AC505" s="35">
        <f t="shared" ref="AC505" si="3440">STDEV(AA504:AA507)*3</f>
        <v>223.17692891515398</v>
      </c>
      <c r="AD505" s="6"/>
      <c r="AE505" s="28" t="e">
        <f t="shared" ref="AE505" si="3441">AVERAGE(AD504:AD507)</f>
        <v>#DIV/0!</v>
      </c>
      <c r="AF505" s="28" t="e">
        <f t="shared" ref="AF505" si="3442">STDEV(AD504:AD507)*3</f>
        <v>#DIV/0!</v>
      </c>
      <c r="AG505" s="31">
        <f t="shared" si="3212"/>
        <v>-4179.99</v>
      </c>
      <c r="AH505" s="46">
        <f t="shared" ref="AH505" si="3443">AVERAGE(AG504:AG507)</f>
        <v>-4130.0825000000004</v>
      </c>
      <c r="AI505" s="35">
        <f t="shared" ref="AI505" si="3444">STDEV(AG504:AG507)*3</f>
        <v>207.33375032782311</v>
      </c>
      <c r="AJ505" s="6"/>
      <c r="AK505" s="28" t="e">
        <f t="shared" ref="AK505" si="3445">AVERAGE(AJ504:AJ507)</f>
        <v>#DIV/0!</v>
      </c>
      <c r="AL505" s="28" t="e">
        <f t="shared" ref="AL505" si="3446">STDEV(AJ504:AJ507)*3</f>
        <v>#DIV/0!</v>
      </c>
      <c r="AM505" s="31">
        <f t="shared" si="3213"/>
        <v>-4179.99</v>
      </c>
      <c r="AN505" s="46">
        <f t="shared" ref="AN505" si="3447">AVERAGE(AM504:AM507)</f>
        <v>-4130.0825000000004</v>
      </c>
      <c r="AO505" s="35">
        <f t="shared" ref="AO505" si="3448">STDEV(AM504:AM507)*3</f>
        <v>207.33375032782311</v>
      </c>
      <c r="AP505" s="25"/>
      <c r="AQ505" s="25"/>
      <c r="AR505" s="25"/>
      <c r="AS505" s="50">
        <f t="shared" si="3214"/>
        <v>1934.2859999999996</v>
      </c>
      <c r="AT505" s="28">
        <f t="shared" ref="AT505" si="3449">AVERAGE(AS504:AS507)</f>
        <v>1909.3542499999999</v>
      </c>
      <c r="AU505" s="28">
        <f t="shared" ref="AU505" si="3450">STDEV(AS504:AS507)*3</f>
        <v>164.54485494918913</v>
      </c>
      <c r="AV505" s="50">
        <f t="shared" si="3215"/>
        <v>2184.1960000000004</v>
      </c>
      <c r="AW505" s="28">
        <f t="shared" ref="AW505" si="3451">AVERAGE(AV504:AV507)</f>
        <v>2233.7092500000003</v>
      </c>
      <c r="AX505" s="28">
        <f t="shared" ref="AX505" si="3452">STDEV(AV504:AV507)*3</f>
        <v>346.65337405000116</v>
      </c>
      <c r="AY505" s="2">
        <f t="shared" ref="AY505" si="3453">IF(IF(COUNTBLANK(R504:R507),"",IF(AND(V506="OK",AB506="OK"),V505,AH505))&gt;0,IF(COUNTBLANK(R504:R507),"",IF(AND(V506="OK",AB506="OK"),V505,AH505)),"")</f>
        <v>1323.9449999999997</v>
      </c>
      <c r="AZ505" s="2">
        <f t="shared" ref="AZ505" si="3454">IF(IF(COUNTBLANK(R504:R507),"",IF(AND(V506="OK",AB506="OK"),AB505,AN505))&gt;0,IF(COUNTBLANK(R504:R507),"",IF(AND(V506="OK",AB506="OK"),AB505,AN505)),"")</f>
        <v>1648.3000000000002</v>
      </c>
      <c r="BB505" s="12">
        <v>3300</v>
      </c>
      <c r="BC505" s="12">
        <v>3900</v>
      </c>
      <c r="BD505" s="12">
        <v>400</v>
      </c>
      <c r="BE505" s="12">
        <v>700</v>
      </c>
      <c r="BF505" s="12">
        <v>3000</v>
      </c>
      <c r="BG505" s="12">
        <v>1300</v>
      </c>
      <c r="BH505" s="12">
        <v>1700</v>
      </c>
      <c r="BI505" s="12">
        <v>1600</v>
      </c>
      <c r="BJ505" s="12">
        <v>2000</v>
      </c>
    </row>
    <row r="506" spans="2:62">
      <c r="B506" s="8"/>
      <c r="C506" s="8"/>
      <c r="D506" s="8"/>
      <c r="E506" s="8"/>
      <c r="F506" s="5" t="s">
        <v>14</v>
      </c>
      <c r="G506" s="6">
        <v>3547.6790000000001</v>
      </c>
      <c r="H506" s="29"/>
      <c r="I506" s="29"/>
      <c r="J506" s="6">
        <v>4198.97</v>
      </c>
      <c r="K506" s="29"/>
      <c r="L506" s="29"/>
      <c r="M506" s="31">
        <f t="shared" si="3208"/>
        <v>651.29100000000017</v>
      </c>
      <c r="N506" s="36" t="str">
        <f t="shared" ref="N506" si="3455">IF(N505&gt;700,"NG",IF(N505&lt;400,"NG","OK"))</f>
        <v>OK</v>
      </c>
      <c r="O506" s="37"/>
      <c r="P506" s="87"/>
      <c r="Q506" s="90" t="str">
        <f t="shared" si="3252"/>
        <v>NG</v>
      </c>
      <c r="R506" s="6">
        <v>5498.73</v>
      </c>
      <c r="S506" s="29"/>
      <c r="T506" s="29"/>
      <c r="U506" s="31">
        <f t="shared" si="3210"/>
        <v>1299.7599999999993</v>
      </c>
      <c r="V506" s="42" t="str">
        <f>IF(V505&gt;1700,"NG",IF(V505&lt;1300,"NG","OK"))</f>
        <v>OK</v>
      </c>
      <c r="W506" s="37"/>
      <c r="X506" s="6">
        <v>5848.93</v>
      </c>
      <c r="Y506" s="29"/>
      <c r="Z506" s="29"/>
      <c r="AA506" s="31">
        <f t="shared" si="3211"/>
        <v>1649.96</v>
      </c>
      <c r="AB506" s="42" t="str">
        <f>IF(AB505&gt;2000,"NG",IF(AB505&lt;1600,"NG","OK"))</f>
        <v>OK</v>
      </c>
      <c r="AC506" s="37"/>
      <c r="AD506" s="6"/>
      <c r="AE506" s="29"/>
      <c r="AF506" s="29"/>
      <c r="AG506" s="31">
        <f t="shared" si="3212"/>
        <v>-4198.97</v>
      </c>
      <c r="AH506" s="47" t="str">
        <f>IF(AH505&gt;1700,"NG",IF(AH505&lt;1300,"NG","OK"))</f>
        <v>NG</v>
      </c>
      <c r="AI506" s="37"/>
      <c r="AJ506" s="6"/>
      <c r="AK506" s="29"/>
      <c r="AL506" s="29"/>
      <c r="AM506" s="31">
        <f t="shared" si="3213"/>
        <v>-4198.97</v>
      </c>
      <c r="AN506" s="47" t="str">
        <f>IF(AN505&gt;2000,"NG",IF(AN505&lt;1600,"NG","OK"))</f>
        <v>NG</v>
      </c>
      <c r="AO506" s="37"/>
      <c r="AP506" s="8"/>
      <c r="AQ506" s="8"/>
      <c r="AR506" s="8"/>
      <c r="AS506" s="50">
        <f t="shared" si="3214"/>
        <v>1951.0509999999995</v>
      </c>
      <c r="AT506" s="29"/>
      <c r="AU506" s="29"/>
      <c r="AV506" s="50">
        <f t="shared" si="3215"/>
        <v>2301.2510000000002</v>
      </c>
      <c r="AW506" s="29"/>
      <c r="AX506" s="29"/>
      <c r="AY506" s="1"/>
      <c r="AZ506" s="1"/>
      <c r="BB506" s="12">
        <v>3300</v>
      </c>
      <c r="BC506" s="12">
        <v>3900</v>
      </c>
      <c r="BD506" s="12">
        <v>400</v>
      </c>
      <c r="BE506" s="12">
        <v>700</v>
      </c>
      <c r="BF506" s="12">
        <v>3000</v>
      </c>
      <c r="BG506" s="12">
        <v>1300</v>
      </c>
      <c r="BH506" s="12">
        <v>1700</v>
      </c>
      <c r="BI506" s="12">
        <v>1600</v>
      </c>
      <c r="BJ506" s="12">
        <v>2000</v>
      </c>
    </row>
    <row r="507" spans="2:62">
      <c r="B507" s="9"/>
      <c r="C507" s="9"/>
      <c r="D507" s="9"/>
      <c r="E507" s="9"/>
      <c r="F507" s="5" t="s">
        <v>15</v>
      </c>
      <c r="G507" s="6">
        <v>3465.5459999999998</v>
      </c>
      <c r="H507" s="30"/>
      <c r="I507" s="30"/>
      <c r="J507" s="6">
        <v>4066.4</v>
      </c>
      <c r="K507" s="30"/>
      <c r="L507" s="30"/>
      <c r="M507" s="31">
        <f t="shared" si="3208"/>
        <v>600.85400000000027</v>
      </c>
      <c r="N507" s="38"/>
      <c r="O507" s="39"/>
      <c r="P507" s="88"/>
      <c r="Q507" s="91" t="str">
        <f t="shared" si="3252"/>
        <v>NG</v>
      </c>
      <c r="R507" s="6">
        <v>5388.73</v>
      </c>
      <c r="S507" s="30"/>
      <c r="T507" s="30"/>
      <c r="U507" s="31">
        <f t="shared" si="3210"/>
        <v>1322.3299999999995</v>
      </c>
      <c r="V507" s="43"/>
      <c r="W507" s="39"/>
      <c r="X507" s="6">
        <v>5818.46</v>
      </c>
      <c r="Y507" s="30"/>
      <c r="Z507" s="30"/>
      <c r="AA507" s="31">
        <f t="shared" si="3211"/>
        <v>1752.06</v>
      </c>
      <c r="AB507" s="42"/>
      <c r="AC507" s="39"/>
      <c r="AD507" s="6"/>
      <c r="AE507" s="30"/>
      <c r="AF507" s="30"/>
      <c r="AG507" s="31">
        <f t="shared" si="3212"/>
        <v>-4066.4</v>
      </c>
      <c r="AH507" s="48"/>
      <c r="AI507" s="39"/>
      <c r="AJ507" s="6"/>
      <c r="AK507" s="30"/>
      <c r="AL507" s="30"/>
      <c r="AM507" s="31">
        <f t="shared" si="3213"/>
        <v>-4066.4</v>
      </c>
      <c r="AN507" s="48"/>
      <c r="AO507" s="39"/>
      <c r="AP507" s="9"/>
      <c r="AQ507" s="9"/>
      <c r="AR507" s="9"/>
      <c r="AS507" s="50">
        <f t="shared" si="3214"/>
        <v>1923.1839999999997</v>
      </c>
      <c r="AT507" s="30"/>
      <c r="AU507" s="30"/>
      <c r="AV507" s="50">
        <f t="shared" si="3215"/>
        <v>2352.9140000000002</v>
      </c>
      <c r="AW507" s="30"/>
      <c r="AX507" s="30"/>
      <c r="AY507" s="21"/>
      <c r="AZ507" s="21"/>
      <c r="BB507" s="12">
        <v>3300</v>
      </c>
      <c r="BC507" s="12">
        <v>3900</v>
      </c>
      <c r="BD507" s="12">
        <v>400</v>
      </c>
      <c r="BE507" s="12">
        <v>700</v>
      </c>
      <c r="BF507" s="12">
        <v>3000</v>
      </c>
      <c r="BG507" s="12">
        <v>1300</v>
      </c>
      <c r="BH507" s="12">
        <v>1700</v>
      </c>
      <c r="BI507" s="12">
        <v>1600</v>
      </c>
      <c r="BJ507" s="12">
        <v>2000</v>
      </c>
    </row>
    <row r="508" spans="2:62">
      <c r="B508" s="4"/>
      <c r="C508" s="4"/>
      <c r="D508" s="4"/>
      <c r="E508" s="4"/>
      <c r="F508" s="5" t="s">
        <v>12</v>
      </c>
      <c r="G508" s="6">
        <v>3476.34</v>
      </c>
      <c r="H508" s="27"/>
      <c r="I508" s="27"/>
      <c r="J508" s="6">
        <v>4173.2700000000004</v>
      </c>
      <c r="K508" s="27"/>
      <c r="L508" s="27"/>
      <c r="M508" s="31">
        <f t="shared" si="3208"/>
        <v>696.93000000000029</v>
      </c>
      <c r="N508" s="32"/>
      <c r="O508" s="33"/>
      <c r="P508" s="86">
        <v>2787.43</v>
      </c>
      <c r="Q508" s="89" t="str">
        <f t="shared" ref="Q508" si="3456">IF(P508&gt;3000,"NG","OK")</f>
        <v>OK</v>
      </c>
      <c r="R508" s="6">
        <v>5464.19</v>
      </c>
      <c r="S508" s="27"/>
      <c r="T508" s="27"/>
      <c r="U508" s="31">
        <f t="shared" si="3210"/>
        <v>1290.9199999999992</v>
      </c>
      <c r="V508" s="40"/>
      <c r="W508" s="33"/>
      <c r="X508" s="6">
        <v>5862.77</v>
      </c>
      <c r="Y508" s="27"/>
      <c r="Z508" s="27"/>
      <c r="AA508" s="31">
        <f t="shared" si="3211"/>
        <v>1689.5</v>
      </c>
      <c r="AB508" s="40"/>
      <c r="AC508" s="33"/>
      <c r="AD508" s="6"/>
      <c r="AE508" s="27"/>
      <c r="AF508" s="27"/>
      <c r="AG508" s="31">
        <f t="shared" si="3212"/>
        <v>-4173.2700000000004</v>
      </c>
      <c r="AH508" s="45"/>
      <c r="AI508" s="33"/>
      <c r="AJ508" s="6"/>
      <c r="AK508" s="27"/>
      <c r="AL508" s="27"/>
      <c r="AM508" s="31">
        <f t="shared" si="3213"/>
        <v>-4173.2700000000004</v>
      </c>
      <c r="AN508" s="47"/>
      <c r="AO508" s="33"/>
      <c r="AP508" s="4"/>
      <c r="AQ508" s="4"/>
      <c r="AR508" s="4"/>
      <c r="AS508" s="50">
        <f t="shared" si="3214"/>
        <v>1987.8499999999995</v>
      </c>
      <c r="AT508" s="27"/>
      <c r="AU508" s="27"/>
      <c r="AV508" s="50">
        <f t="shared" si="3215"/>
        <v>2386.4300000000003</v>
      </c>
      <c r="AW508" s="27"/>
      <c r="AX508" s="27"/>
      <c r="AY508" s="16"/>
      <c r="AZ508" s="16"/>
      <c r="BB508" s="12">
        <v>3300</v>
      </c>
      <c r="BC508" s="12">
        <v>3900</v>
      </c>
      <c r="BD508" s="12">
        <v>400</v>
      </c>
      <c r="BE508" s="12">
        <v>700</v>
      </c>
      <c r="BF508" s="12">
        <v>3000</v>
      </c>
      <c r="BG508" s="12">
        <v>1300</v>
      </c>
      <c r="BH508" s="12">
        <v>1700</v>
      </c>
      <c r="BI508" s="12">
        <v>1600</v>
      </c>
      <c r="BJ508" s="12">
        <v>2000</v>
      </c>
    </row>
    <row r="509" spans="2:62">
      <c r="B509" s="54">
        <v>45133</v>
      </c>
      <c r="C509" s="55" t="s">
        <v>249</v>
      </c>
      <c r="D509" s="55" t="s">
        <v>226</v>
      </c>
      <c r="E509" s="55" t="s">
        <v>248</v>
      </c>
      <c r="F509" s="5" t="s">
        <v>13</v>
      </c>
      <c r="G509" s="6">
        <v>3590.866</v>
      </c>
      <c r="H509" s="28">
        <f t="shared" ref="H509" si="3457">AVERAGE(G508:G511)</f>
        <v>3535.0487499999999</v>
      </c>
      <c r="I509" s="28">
        <f t="shared" ref="I509" si="3458">STDEV(G508:G511)*3</f>
        <v>141.39991366422385</v>
      </c>
      <c r="J509" s="6">
        <v>4173.29</v>
      </c>
      <c r="K509" s="28">
        <f t="shared" ref="K509" si="3459">AVERAGE(J508:J511)</f>
        <v>4147.6750000000002</v>
      </c>
      <c r="L509" s="28">
        <f t="shared" ref="L509" si="3460">STDEV(J508:J511)*3</f>
        <v>135.74316888889896</v>
      </c>
      <c r="M509" s="31">
        <f t="shared" si="3208"/>
        <v>582.42399999999998</v>
      </c>
      <c r="N509" s="34">
        <f t="shared" ref="N509" si="3461">AVERAGE(M508:M511)</f>
        <v>612.62625000000014</v>
      </c>
      <c r="O509" s="35">
        <f t="shared" ref="O509" si="3462">STDEV(M508:M511)*3</f>
        <v>189.14185711853986</v>
      </c>
      <c r="P509" s="87"/>
      <c r="Q509" s="90" t="str">
        <f t="shared" si="3252"/>
        <v>NG</v>
      </c>
      <c r="R509" s="6">
        <v>5495.71</v>
      </c>
      <c r="S509" s="28">
        <f t="shared" ref="S509" si="3463">AVERAGE(R508:R511)</f>
        <v>5467.5249999999996</v>
      </c>
      <c r="T509" s="28">
        <f t="shared" ref="T509" si="3464">STDEV(R508:R511)*3</f>
        <v>82.420115869853248</v>
      </c>
      <c r="U509" s="31">
        <f t="shared" si="3210"/>
        <v>1322.42</v>
      </c>
      <c r="V509" s="41">
        <f t="shared" ref="V509" si="3465">AVERAGE(U508:U511)</f>
        <v>1319.8499999999997</v>
      </c>
      <c r="W509" s="35">
        <f t="shared" ref="W509" si="3466">STDEV(U508:U511)*3</f>
        <v>74.232399934261593</v>
      </c>
      <c r="X509" s="6">
        <v>5819.74</v>
      </c>
      <c r="Y509" s="28">
        <f t="shared" ref="Y509" si="3467">AVERAGE(X508:X511)</f>
        <v>5817.4624999999996</v>
      </c>
      <c r="Z509" s="28">
        <f t="shared" ref="Z509" si="3468">STDEV(X508:X511)*3</f>
        <v>117.96294598305032</v>
      </c>
      <c r="AA509" s="31">
        <f t="shared" si="3211"/>
        <v>1646.4499999999998</v>
      </c>
      <c r="AB509" s="41">
        <f t="shared" ref="AB509" si="3469">AVERAGE(AA508:AA511)</f>
        <v>1669.7874999999999</v>
      </c>
      <c r="AC509" s="35">
        <f t="shared" ref="AC509" si="3470">STDEV(AA508:AA511)*3</f>
        <v>64.626505591746948</v>
      </c>
      <c r="AD509" s="6"/>
      <c r="AE509" s="28" t="e">
        <f t="shared" ref="AE509" si="3471">AVERAGE(AD508:AD511)</f>
        <v>#DIV/0!</v>
      </c>
      <c r="AF509" s="28" t="e">
        <f t="shared" ref="AF509" si="3472">STDEV(AD508:AD511)*3</f>
        <v>#DIV/0!</v>
      </c>
      <c r="AG509" s="31">
        <f t="shared" si="3212"/>
        <v>-4173.29</v>
      </c>
      <c r="AH509" s="46">
        <f t="shared" ref="AH509" si="3473">AVERAGE(AG508:AG511)</f>
        <v>-4147.6750000000002</v>
      </c>
      <c r="AI509" s="35">
        <f t="shared" ref="AI509" si="3474">STDEV(AG508:AG511)*3</f>
        <v>135.74316888889896</v>
      </c>
      <c r="AJ509" s="6"/>
      <c r="AK509" s="28" t="e">
        <f t="shared" ref="AK509" si="3475">AVERAGE(AJ508:AJ511)</f>
        <v>#DIV/0!</v>
      </c>
      <c r="AL509" s="28" t="e">
        <f t="shared" ref="AL509" si="3476">STDEV(AJ508:AJ511)*3</f>
        <v>#DIV/0!</v>
      </c>
      <c r="AM509" s="31">
        <f t="shared" si="3213"/>
        <v>-4173.29</v>
      </c>
      <c r="AN509" s="46">
        <f t="shared" ref="AN509" si="3477">AVERAGE(AM508:AM511)</f>
        <v>-4147.6750000000002</v>
      </c>
      <c r="AO509" s="35">
        <f t="shared" ref="AO509" si="3478">STDEV(AM508:AM511)*3</f>
        <v>135.74316888889896</v>
      </c>
      <c r="AP509" s="25"/>
      <c r="AQ509" s="25"/>
      <c r="AR509" s="25"/>
      <c r="AS509" s="50">
        <f t="shared" si="3214"/>
        <v>1904.8440000000001</v>
      </c>
      <c r="AT509" s="28">
        <f t="shared" ref="AT509" si="3479">AVERAGE(AS508:AS511)</f>
        <v>1932.4762499999997</v>
      </c>
      <c r="AU509" s="28">
        <f t="shared" ref="AU509" si="3480">STDEV(AS508:AS511)*3</f>
        <v>119.88479776122489</v>
      </c>
      <c r="AV509" s="50">
        <f t="shared" si="3215"/>
        <v>2228.8739999999998</v>
      </c>
      <c r="AW509" s="28">
        <f t="shared" ref="AW509" si="3481">AVERAGE(AV508:AV511)</f>
        <v>2282.4137500000002</v>
      </c>
      <c r="AX509" s="28">
        <f t="shared" ref="AX509" si="3482">STDEV(AV508:AV511)*3</f>
        <v>217.38529557964625</v>
      </c>
      <c r="AY509" s="2">
        <f t="shared" ref="AY509" si="3483">IF(IF(COUNTBLANK(R508:R511),"",IF(AND(V510="OK",AB510="OK"),V509,AH509))&gt;0,IF(COUNTBLANK(R508:R511),"",IF(AND(V510="OK",AB510="OK"),V509,AH509)),"")</f>
        <v>1319.8499999999997</v>
      </c>
      <c r="AZ509" s="2">
        <f t="shared" ref="AZ509" si="3484">IF(IF(COUNTBLANK(R508:R511),"",IF(AND(V510="OK",AB510="OK"),AB509,AN509))&gt;0,IF(COUNTBLANK(R508:R511),"",IF(AND(V510="OK",AB510="OK"),AB509,AN509)),"")</f>
        <v>1669.7874999999999</v>
      </c>
      <c r="BB509" s="12">
        <v>3300</v>
      </c>
      <c r="BC509" s="12">
        <v>3900</v>
      </c>
      <c r="BD509" s="12">
        <v>400</v>
      </c>
      <c r="BE509" s="12">
        <v>700</v>
      </c>
      <c r="BF509" s="12">
        <v>3000</v>
      </c>
      <c r="BG509" s="12">
        <v>1300</v>
      </c>
      <c r="BH509" s="12">
        <v>1700</v>
      </c>
      <c r="BI509" s="12">
        <v>1600</v>
      </c>
      <c r="BJ509" s="12">
        <v>2000</v>
      </c>
    </row>
    <row r="510" spans="2:62">
      <c r="B510" s="8"/>
      <c r="C510" s="8"/>
      <c r="D510" s="8"/>
      <c r="E510" s="8"/>
      <c r="F510" s="5" t="s">
        <v>14</v>
      </c>
      <c r="G510" s="6">
        <v>3543.5010000000002</v>
      </c>
      <c r="H510" s="29"/>
      <c r="I510" s="29"/>
      <c r="J510" s="6">
        <v>4164.0200000000004</v>
      </c>
      <c r="K510" s="29"/>
      <c r="L510" s="29"/>
      <c r="M510" s="31">
        <f t="shared" si="3208"/>
        <v>620.51900000000023</v>
      </c>
      <c r="N510" s="36" t="str">
        <f t="shared" ref="N510" si="3485">IF(N509&gt;700,"NG",IF(N509&lt;400,"NG","OK"))</f>
        <v>OK</v>
      </c>
      <c r="O510" s="37"/>
      <c r="P510" s="87"/>
      <c r="Q510" s="90" t="str">
        <f t="shared" si="3252"/>
        <v>NG</v>
      </c>
      <c r="R510" s="6">
        <v>5479.08</v>
      </c>
      <c r="S510" s="29"/>
      <c r="T510" s="29"/>
      <c r="U510" s="31">
        <f t="shared" si="3210"/>
        <v>1315.0599999999995</v>
      </c>
      <c r="V510" s="42" t="str">
        <f>IF(V509&gt;1700,"NG",IF(V509&lt;1300,"NG","OK"))</f>
        <v>OK</v>
      </c>
      <c r="W510" s="37"/>
      <c r="X510" s="6">
        <v>5820.58</v>
      </c>
      <c r="Y510" s="29"/>
      <c r="Z510" s="29"/>
      <c r="AA510" s="31">
        <f t="shared" si="3211"/>
        <v>1656.5599999999995</v>
      </c>
      <c r="AB510" s="42" t="str">
        <f>IF(AB509&gt;2000,"NG",IF(AB509&lt;1600,"NG","OK"))</f>
        <v>OK</v>
      </c>
      <c r="AC510" s="37"/>
      <c r="AD510" s="6"/>
      <c r="AE510" s="29"/>
      <c r="AF510" s="29"/>
      <c r="AG510" s="31">
        <f t="shared" si="3212"/>
        <v>-4164.0200000000004</v>
      </c>
      <c r="AH510" s="47" t="str">
        <f>IF(AH509&gt;1700,"NG",IF(AH509&lt;1300,"NG","OK"))</f>
        <v>NG</v>
      </c>
      <c r="AI510" s="37"/>
      <c r="AJ510" s="6"/>
      <c r="AK510" s="29"/>
      <c r="AL510" s="29"/>
      <c r="AM510" s="31">
        <f t="shared" si="3213"/>
        <v>-4164.0200000000004</v>
      </c>
      <c r="AN510" s="47" t="str">
        <f>IF(AN509&gt;2000,"NG",IF(AN509&lt;1600,"NG","OK"))</f>
        <v>NG</v>
      </c>
      <c r="AO510" s="37"/>
      <c r="AP510" s="8"/>
      <c r="AQ510" s="8"/>
      <c r="AR510" s="8"/>
      <c r="AS510" s="50">
        <f t="shared" si="3214"/>
        <v>1935.5789999999997</v>
      </c>
      <c r="AT510" s="29"/>
      <c r="AU510" s="29"/>
      <c r="AV510" s="50">
        <f t="shared" si="3215"/>
        <v>2277.0789999999997</v>
      </c>
      <c r="AW510" s="29"/>
      <c r="AX510" s="29"/>
      <c r="AY510" s="1"/>
      <c r="AZ510" s="1"/>
      <c r="BB510" s="12">
        <v>3300</v>
      </c>
      <c r="BC510" s="12">
        <v>3900</v>
      </c>
      <c r="BD510" s="12">
        <v>400</v>
      </c>
      <c r="BE510" s="12">
        <v>700</v>
      </c>
      <c r="BF510" s="12">
        <v>3000</v>
      </c>
      <c r="BG510" s="12">
        <v>1300</v>
      </c>
      <c r="BH510" s="12">
        <v>1700</v>
      </c>
      <c r="BI510" s="12">
        <v>1600</v>
      </c>
      <c r="BJ510" s="12">
        <v>2000</v>
      </c>
    </row>
    <row r="511" spans="2:62">
      <c r="B511" s="9"/>
      <c r="C511" s="9"/>
      <c r="D511" s="9"/>
      <c r="E511" s="9"/>
      <c r="F511" s="5" t="s">
        <v>15</v>
      </c>
      <c r="G511" s="6">
        <v>3529.4879999999998</v>
      </c>
      <c r="H511" s="30"/>
      <c r="I511" s="30"/>
      <c r="J511" s="6">
        <v>4080.12</v>
      </c>
      <c r="K511" s="30"/>
      <c r="L511" s="30"/>
      <c r="M511" s="31">
        <f t="shared" si="3208"/>
        <v>550.63200000000006</v>
      </c>
      <c r="N511" s="38"/>
      <c r="O511" s="39"/>
      <c r="P511" s="88"/>
      <c r="Q511" s="91" t="str">
        <f t="shared" si="3252"/>
        <v>NG</v>
      </c>
      <c r="R511" s="6">
        <v>5431.12</v>
      </c>
      <c r="S511" s="30"/>
      <c r="T511" s="30"/>
      <c r="U511" s="31">
        <f t="shared" si="3210"/>
        <v>1351</v>
      </c>
      <c r="V511" s="43"/>
      <c r="W511" s="39"/>
      <c r="X511" s="6">
        <v>5766.76</v>
      </c>
      <c r="Y511" s="30"/>
      <c r="Z511" s="30"/>
      <c r="AA511" s="31">
        <f t="shared" si="3211"/>
        <v>1686.6400000000003</v>
      </c>
      <c r="AB511" s="42"/>
      <c r="AC511" s="39"/>
      <c r="AD511" s="6"/>
      <c r="AE511" s="30"/>
      <c r="AF511" s="30"/>
      <c r="AG511" s="31">
        <f t="shared" si="3212"/>
        <v>-4080.12</v>
      </c>
      <c r="AH511" s="48"/>
      <c r="AI511" s="39"/>
      <c r="AJ511" s="6"/>
      <c r="AK511" s="30"/>
      <c r="AL511" s="30"/>
      <c r="AM511" s="31">
        <f t="shared" si="3213"/>
        <v>-4080.12</v>
      </c>
      <c r="AN511" s="48"/>
      <c r="AO511" s="39"/>
      <c r="AP511" s="9"/>
      <c r="AQ511" s="9"/>
      <c r="AR511" s="9"/>
      <c r="AS511" s="50">
        <f t="shared" si="3214"/>
        <v>1901.6320000000001</v>
      </c>
      <c r="AT511" s="30"/>
      <c r="AU511" s="30"/>
      <c r="AV511" s="50">
        <f t="shared" si="3215"/>
        <v>2237.2720000000004</v>
      </c>
      <c r="AW511" s="30"/>
      <c r="AX511" s="30"/>
      <c r="AY511" s="21"/>
      <c r="AZ511" s="21"/>
      <c r="BB511" s="12">
        <v>3300</v>
      </c>
      <c r="BC511" s="12">
        <v>3900</v>
      </c>
      <c r="BD511" s="12">
        <v>400</v>
      </c>
      <c r="BE511" s="12">
        <v>700</v>
      </c>
      <c r="BF511" s="12">
        <v>3000</v>
      </c>
      <c r="BG511" s="12">
        <v>1300</v>
      </c>
      <c r="BH511" s="12">
        <v>1700</v>
      </c>
      <c r="BI511" s="12">
        <v>1600</v>
      </c>
      <c r="BJ511" s="12">
        <v>2000</v>
      </c>
    </row>
    <row r="512" spans="2:62">
      <c r="B512" s="4"/>
      <c r="C512" s="4"/>
      <c r="D512" s="4"/>
      <c r="E512" s="4"/>
      <c r="F512" s="5" t="s">
        <v>12</v>
      </c>
      <c r="G512" s="6">
        <v>3624.8310000000001</v>
      </c>
      <c r="H512" s="27"/>
      <c r="I512" s="27"/>
      <c r="J512" s="6">
        <v>4218.16</v>
      </c>
      <c r="K512" s="27"/>
      <c r="L512" s="27"/>
      <c r="M512" s="31">
        <f t="shared" si="3208"/>
        <v>593.32899999999972</v>
      </c>
      <c r="N512" s="32"/>
      <c r="O512" s="33"/>
      <c r="P512" s="86">
        <v>2456.85</v>
      </c>
      <c r="Q512" s="89" t="str">
        <f t="shared" ref="Q512" si="3486">IF(P512&gt;3000,"NG","OK")</f>
        <v>OK</v>
      </c>
      <c r="R512" s="6">
        <v>5727.41</v>
      </c>
      <c r="S512" s="27"/>
      <c r="T512" s="27"/>
      <c r="U512" s="31">
        <f t="shared" si="3210"/>
        <v>1509.25</v>
      </c>
      <c r="V512" s="40"/>
      <c r="W512" s="33"/>
      <c r="X512" s="6">
        <v>6107.82</v>
      </c>
      <c r="Y512" s="27"/>
      <c r="Z512" s="27"/>
      <c r="AA512" s="31">
        <f t="shared" si="3211"/>
        <v>1889.6599999999999</v>
      </c>
      <c r="AB512" s="40"/>
      <c r="AC512" s="33"/>
      <c r="AD512" s="6"/>
      <c r="AE512" s="27"/>
      <c r="AF512" s="27"/>
      <c r="AG512" s="31">
        <f t="shared" si="3212"/>
        <v>-4218.16</v>
      </c>
      <c r="AH512" s="45"/>
      <c r="AI512" s="33"/>
      <c r="AJ512" s="6"/>
      <c r="AK512" s="27"/>
      <c r="AL512" s="27"/>
      <c r="AM512" s="31">
        <f t="shared" si="3213"/>
        <v>-4218.16</v>
      </c>
      <c r="AN512" s="47"/>
      <c r="AO512" s="33"/>
      <c r="AP512" s="4"/>
      <c r="AQ512" s="4"/>
      <c r="AR512" s="4"/>
      <c r="AS512" s="50">
        <f t="shared" si="3214"/>
        <v>2102.5789999999997</v>
      </c>
      <c r="AT512" s="27"/>
      <c r="AU512" s="27"/>
      <c r="AV512" s="50">
        <f t="shared" si="3215"/>
        <v>2482.9889999999996</v>
      </c>
      <c r="AW512" s="27"/>
      <c r="AX512" s="27"/>
      <c r="AY512" s="16"/>
      <c r="AZ512" s="16"/>
      <c r="BB512" s="12">
        <v>3300</v>
      </c>
      <c r="BC512" s="12">
        <v>3900</v>
      </c>
      <c r="BD512" s="12">
        <v>400</v>
      </c>
      <c r="BE512" s="12">
        <v>700</v>
      </c>
      <c r="BF512" s="12">
        <v>3000</v>
      </c>
      <c r="BG512" s="12">
        <v>1300</v>
      </c>
      <c r="BH512" s="12">
        <v>1700</v>
      </c>
      <c r="BI512" s="12">
        <v>1600</v>
      </c>
      <c r="BJ512" s="12">
        <v>2000</v>
      </c>
    </row>
    <row r="513" spans="2:62">
      <c r="B513" s="54">
        <v>45135</v>
      </c>
      <c r="C513" s="55" t="s">
        <v>249</v>
      </c>
      <c r="D513" s="55" t="s">
        <v>226</v>
      </c>
      <c r="E513" s="55" t="s">
        <v>250</v>
      </c>
      <c r="F513" s="5" t="s">
        <v>13</v>
      </c>
      <c r="G513" s="6">
        <v>3598.203</v>
      </c>
      <c r="H513" s="28">
        <f t="shared" ref="H513" si="3487">AVERAGE(G512:G515)</f>
        <v>3598.5529999999999</v>
      </c>
      <c r="I513" s="28">
        <f t="shared" ref="I513" si="3488">STDEV(G512:G515)*3</f>
        <v>260.76584337677366</v>
      </c>
      <c r="J513" s="6">
        <v>4367.18</v>
      </c>
      <c r="K513" s="28">
        <f t="shared" ref="K513" si="3489">AVERAGE(J512:J515)</f>
        <v>4246.5174999999999</v>
      </c>
      <c r="L513" s="28">
        <f t="shared" ref="L513" si="3490">STDEV(J512:J515)*3</f>
        <v>395.90125918592389</v>
      </c>
      <c r="M513" s="31">
        <f t="shared" si="3208"/>
        <v>768.97700000000032</v>
      </c>
      <c r="N513" s="34">
        <f t="shared" ref="N513" si="3491">AVERAGE(M512:M515)</f>
        <v>647.96450000000004</v>
      </c>
      <c r="O513" s="35">
        <f t="shared" ref="O513" si="3492">STDEV(M512:M515)*3</f>
        <v>250.72960554549596</v>
      </c>
      <c r="P513" s="87"/>
      <c r="Q513" s="90" t="str">
        <f t="shared" ref="Q513:Q527" si="3493">IF(Q512&gt;700,"NG",IF(Q512&lt;400,"NG","OK"))</f>
        <v>NG</v>
      </c>
      <c r="R513" s="6">
        <v>6086.31</v>
      </c>
      <c r="S513" s="28">
        <f t="shared" ref="S513" si="3494">AVERAGE(R512:R515)</f>
        <v>5915.505000000001</v>
      </c>
      <c r="T513" s="28">
        <f t="shared" ref="T513" si="3495">STDEV(R512:R515)*3</f>
        <v>560.78693360312923</v>
      </c>
      <c r="U513" s="31">
        <f t="shared" si="3210"/>
        <v>1719.13</v>
      </c>
      <c r="V513" s="41">
        <f t="shared" ref="V513" si="3496">AVERAGE(U512:U515)</f>
        <v>1668.9875000000002</v>
      </c>
      <c r="W513" s="35">
        <f t="shared" ref="W513" si="3497">STDEV(U512:U515)*3</f>
        <v>321.35812954552756</v>
      </c>
      <c r="X513" s="6">
        <v>6285.92</v>
      </c>
      <c r="Y513" s="28">
        <f t="shared" ref="Y513" si="3498">AVERAGE(X512:X515)</f>
        <v>6203.8450000000003</v>
      </c>
      <c r="Z513" s="28">
        <f t="shared" ref="Z513" si="3499">STDEV(X512:X515)*3</f>
        <v>362.1350335165049</v>
      </c>
      <c r="AA513" s="31">
        <f t="shared" si="3211"/>
        <v>1918.7399999999998</v>
      </c>
      <c r="AB513" s="41">
        <f t="shared" ref="AB513" si="3500">AVERAGE(AA512:AA515)</f>
        <v>1957.3274999999999</v>
      </c>
      <c r="AC513" s="35">
        <f t="shared" ref="AC513" si="3501">STDEV(AA512:AA515)*3</f>
        <v>189.08390736654511</v>
      </c>
      <c r="AD513" s="6"/>
      <c r="AE513" s="28" t="e">
        <f t="shared" ref="AE513" si="3502">AVERAGE(AD512:AD515)</f>
        <v>#DIV/0!</v>
      </c>
      <c r="AF513" s="28" t="e">
        <f t="shared" ref="AF513" si="3503">STDEV(AD512:AD515)*3</f>
        <v>#DIV/0!</v>
      </c>
      <c r="AG513" s="31">
        <f t="shared" si="3212"/>
        <v>-4367.18</v>
      </c>
      <c r="AH513" s="46">
        <f t="shared" ref="AH513" si="3504">AVERAGE(AG512:AG515)</f>
        <v>-4246.5174999999999</v>
      </c>
      <c r="AI513" s="35">
        <f t="shared" ref="AI513" si="3505">STDEV(AG512:AG515)*3</f>
        <v>395.90125918592389</v>
      </c>
      <c r="AJ513" s="6"/>
      <c r="AK513" s="28" t="e">
        <f t="shared" ref="AK513" si="3506">AVERAGE(AJ512:AJ515)</f>
        <v>#DIV/0!</v>
      </c>
      <c r="AL513" s="28" t="e">
        <f t="shared" ref="AL513" si="3507">STDEV(AJ512:AJ515)*3</f>
        <v>#DIV/0!</v>
      </c>
      <c r="AM513" s="31">
        <f t="shared" si="3213"/>
        <v>-4367.18</v>
      </c>
      <c r="AN513" s="46">
        <f t="shared" ref="AN513" si="3508">AVERAGE(AM512:AM515)</f>
        <v>-4246.5174999999999</v>
      </c>
      <c r="AO513" s="35">
        <f t="shared" ref="AO513" si="3509">STDEV(AM512:AM515)*3</f>
        <v>395.90125918592389</v>
      </c>
      <c r="AP513" s="25"/>
      <c r="AQ513" s="25"/>
      <c r="AR513" s="25"/>
      <c r="AS513" s="50">
        <f t="shared" si="3214"/>
        <v>2488.1070000000004</v>
      </c>
      <c r="AT513" s="28">
        <f t="shared" ref="AT513" si="3510">AVERAGE(AS512:AS515)</f>
        <v>2316.9520000000002</v>
      </c>
      <c r="AU513" s="28">
        <f t="shared" ref="AU513" si="3511">STDEV(AS512:AS515)*3</f>
        <v>486.87127051408652</v>
      </c>
      <c r="AV513" s="50">
        <f t="shared" si="3215"/>
        <v>2687.7170000000001</v>
      </c>
      <c r="AW513" s="28">
        <f t="shared" ref="AW513" si="3512">AVERAGE(AV512:AV515)</f>
        <v>2605.2920000000004</v>
      </c>
      <c r="AX513" s="28">
        <f t="shared" ref="AX513" si="3513">STDEV(AV512:AV515)*3</f>
        <v>262.1982455547718</v>
      </c>
      <c r="AY513" s="2">
        <f t="shared" ref="AY513" si="3514">IF(IF(COUNTBLANK(R512:R515),"",IF(AND(V514="OK",AB514="OK"),V513,AH513))&gt;0,IF(COUNTBLANK(R512:R515),"",IF(AND(V514="OK",AB514="OK"),V513,AH513)),"")</f>
        <v>1668.9875000000002</v>
      </c>
      <c r="AZ513" s="2">
        <f t="shared" ref="AZ513" si="3515">IF(IF(COUNTBLANK(R512:R515),"",IF(AND(V514="OK",AB514="OK"),AB513,AN513))&gt;0,IF(COUNTBLANK(R512:R515),"",IF(AND(V514="OK",AB514="OK"),AB513,AN513)),"")</f>
        <v>1957.3274999999999</v>
      </c>
      <c r="BB513" s="12">
        <v>3300</v>
      </c>
      <c r="BC513" s="12">
        <v>3900</v>
      </c>
      <c r="BD513" s="12">
        <v>400</v>
      </c>
      <c r="BE513" s="12">
        <v>700</v>
      </c>
      <c r="BF513" s="12">
        <v>3000</v>
      </c>
      <c r="BG513" s="12">
        <v>1300</v>
      </c>
      <c r="BH513" s="12">
        <v>1700</v>
      </c>
      <c r="BI513" s="12">
        <v>1600</v>
      </c>
      <c r="BJ513" s="12">
        <v>2000</v>
      </c>
    </row>
    <row r="514" spans="2:62">
      <c r="B514" s="8"/>
      <c r="C514" s="8"/>
      <c r="D514" s="8"/>
      <c r="E514" s="8"/>
      <c r="F514" s="5" t="s">
        <v>14</v>
      </c>
      <c r="G514" s="6">
        <v>3689.607</v>
      </c>
      <c r="H514" s="29"/>
      <c r="I514" s="29"/>
      <c r="J514" s="6">
        <v>4328.08</v>
      </c>
      <c r="K514" s="29"/>
      <c r="L514" s="29"/>
      <c r="M514" s="31">
        <f t="shared" si="3208"/>
        <v>638.47299999999996</v>
      </c>
      <c r="N514" s="36" t="str">
        <f t="shared" ref="N514" si="3516">IF(N513&gt;700,"NG",IF(N513&lt;400,"NG","OK"))</f>
        <v>OK</v>
      </c>
      <c r="O514" s="37"/>
      <c r="P514" s="87"/>
      <c r="Q514" s="90" t="str">
        <f t="shared" si="3493"/>
        <v>NG</v>
      </c>
      <c r="R514" s="6">
        <v>6065.79</v>
      </c>
      <c r="S514" s="29"/>
      <c r="T514" s="29"/>
      <c r="U514" s="31">
        <f t="shared" si="3210"/>
        <v>1737.71</v>
      </c>
      <c r="V514" s="42" t="str">
        <f>IF(V513&gt;1700,"NG",IF(V513&lt;1300,"NG","OK"))</f>
        <v>OK</v>
      </c>
      <c r="W514" s="37"/>
      <c r="X514" s="6">
        <v>6328.42</v>
      </c>
      <c r="Y514" s="29"/>
      <c r="Z514" s="29"/>
      <c r="AA514" s="31">
        <f t="shared" si="3211"/>
        <v>2000.3400000000001</v>
      </c>
      <c r="AB514" s="42" t="str">
        <f>IF(AB513&gt;2000,"NG",IF(AB513&lt;1600,"NG","OK"))</f>
        <v>OK</v>
      </c>
      <c r="AC514" s="37"/>
      <c r="AD514" s="6"/>
      <c r="AE514" s="29"/>
      <c r="AF514" s="29"/>
      <c r="AG514" s="31">
        <f t="shared" si="3212"/>
        <v>-4328.08</v>
      </c>
      <c r="AH514" s="47" t="str">
        <f>IF(AH513&gt;1700,"NG",IF(AH513&lt;1300,"NG","OK"))</f>
        <v>NG</v>
      </c>
      <c r="AI514" s="37"/>
      <c r="AJ514" s="6"/>
      <c r="AK514" s="29"/>
      <c r="AL514" s="29"/>
      <c r="AM514" s="31">
        <f t="shared" si="3213"/>
        <v>-4328.08</v>
      </c>
      <c r="AN514" s="47" t="str">
        <f>IF(AN513&gt;2000,"NG",IF(AN513&lt;1600,"NG","OK"))</f>
        <v>NG</v>
      </c>
      <c r="AO514" s="37"/>
      <c r="AP514" s="8"/>
      <c r="AQ514" s="8"/>
      <c r="AR514" s="8"/>
      <c r="AS514" s="50">
        <f t="shared" si="3214"/>
        <v>2376.183</v>
      </c>
      <c r="AT514" s="29"/>
      <c r="AU514" s="29"/>
      <c r="AV514" s="50">
        <f t="shared" si="3215"/>
        <v>2638.8130000000001</v>
      </c>
      <c r="AW514" s="29"/>
      <c r="AX514" s="29"/>
      <c r="AY514" s="1"/>
      <c r="AZ514" s="1"/>
      <c r="BB514" s="12">
        <v>3300</v>
      </c>
      <c r="BC514" s="12">
        <v>3900</v>
      </c>
      <c r="BD514" s="12">
        <v>400</v>
      </c>
      <c r="BE514" s="12">
        <v>700</v>
      </c>
      <c r="BF514" s="12">
        <v>3000</v>
      </c>
      <c r="BG514" s="12">
        <v>1300</v>
      </c>
      <c r="BH514" s="12">
        <v>1700</v>
      </c>
      <c r="BI514" s="12">
        <v>1600</v>
      </c>
      <c r="BJ514" s="12">
        <v>2000</v>
      </c>
    </row>
    <row r="515" spans="2:62">
      <c r="B515" s="9"/>
      <c r="C515" s="9"/>
      <c r="D515" s="9"/>
      <c r="E515" s="9"/>
      <c r="F515" s="5" t="s">
        <v>15</v>
      </c>
      <c r="G515" s="6">
        <v>3481.5709999999999</v>
      </c>
      <c r="H515" s="30"/>
      <c r="I515" s="30"/>
      <c r="J515" s="6">
        <v>4072.65</v>
      </c>
      <c r="K515" s="30"/>
      <c r="L515" s="30"/>
      <c r="M515" s="31">
        <f t="shared" si="3208"/>
        <v>591.07900000000018</v>
      </c>
      <c r="N515" s="38"/>
      <c r="O515" s="39"/>
      <c r="P515" s="88"/>
      <c r="Q515" s="91" t="str">
        <f t="shared" si="3493"/>
        <v>NG</v>
      </c>
      <c r="R515" s="6">
        <v>5782.51</v>
      </c>
      <c r="S515" s="30"/>
      <c r="T515" s="30"/>
      <c r="U515" s="31">
        <f t="shared" si="3210"/>
        <v>1709.8600000000001</v>
      </c>
      <c r="V515" s="43"/>
      <c r="W515" s="39"/>
      <c r="X515" s="6">
        <v>6093.22</v>
      </c>
      <c r="Y515" s="30"/>
      <c r="Z515" s="30"/>
      <c r="AA515" s="31">
        <f t="shared" si="3211"/>
        <v>2020.5700000000002</v>
      </c>
      <c r="AB515" s="42"/>
      <c r="AC515" s="39"/>
      <c r="AD515" s="6"/>
      <c r="AE515" s="30"/>
      <c r="AF515" s="30"/>
      <c r="AG515" s="31">
        <f t="shared" si="3212"/>
        <v>-4072.65</v>
      </c>
      <c r="AH515" s="48"/>
      <c r="AI515" s="39"/>
      <c r="AJ515" s="6"/>
      <c r="AK515" s="30"/>
      <c r="AL515" s="30"/>
      <c r="AM515" s="31">
        <f t="shared" si="3213"/>
        <v>-4072.65</v>
      </c>
      <c r="AN515" s="48"/>
      <c r="AO515" s="39"/>
      <c r="AP515" s="9"/>
      <c r="AQ515" s="9"/>
      <c r="AR515" s="9"/>
      <c r="AS515" s="50">
        <f t="shared" si="3214"/>
        <v>2300.9390000000003</v>
      </c>
      <c r="AT515" s="30"/>
      <c r="AU515" s="30"/>
      <c r="AV515" s="50">
        <f t="shared" si="3215"/>
        <v>2611.6490000000003</v>
      </c>
      <c r="AW515" s="30"/>
      <c r="AX515" s="30"/>
      <c r="AY515" s="21"/>
      <c r="AZ515" s="21"/>
      <c r="BB515" s="12">
        <v>3300</v>
      </c>
      <c r="BC515" s="12">
        <v>3900</v>
      </c>
      <c r="BD515" s="12">
        <v>400</v>
      </c>
      <c r="BE515" s="12">
        <v>700</v>
      </c>
      <c r="BF515" s="12">
        <v>3000</v>
      </c>
      <c r="BG515" s="12">
        <v>1300</v>
      </c>
      <c r="BH515" s="12">
        <v>1700</v>
      </c>
      <c r="BI515" s="12">
        <v>1600</v>
      </c>
      <c r="BJ515" s="12">
        <v>2000</v>
      </c>
    </row>
    <row r="516" spans="2:62">
      <c r="B516" s="4"/>
      <c r="C516" s="4"/>
      <c r="D516" s="4"/>
      <c r="E516" s="4"/>
      <c r="F516" s="5" t="s">
        <v>12</v>
      </c>
      <c r="G516" s="6">
        <v>3613.2150000000001</v>
      </c>
      <c r="H516" s="27"/>
      <c r="I516" s="27"/>
      <c r="J516" s="6">
        <v>4024.24</v>
      </c>
      <c r="K516" s="27"/>
      <c r="L516" s="27"/>
      <c r="M516" s="31">
        <f t="shared" si="3208"/>
        <v>411.02499999999964</v>
      </c>
      <c r="N516" s="32"/>
      <c r="O516" s="33"/>
      <c r="P516" s="86">
        <v>2559.1799999999998</v>
      </c>
      <c r="Q516" s="89" t="str">
        <f t="shared" ref="Q516" si="3517">IF(P516&gt;3000,"NG","OK")</f>
        <v>OK</v>
      </c>
      <c r="R516" s="6">
        <v>5612.95</v>
      </c>
      <c r="S516" s="27"/>
      <c r="T516" s="27"/>
      <c r="U516" s="31">
        <f t="shared" si="3210"/>
        <v>1588.71</v>
      </c>
      <c r="V516" s="40"/>
      <c r="W516" s="33"/>
      <c r="X516" s="6">
        <v>6017.86</v>
      </c>
      <c r="Y516" s="27"/>
      <c r="Z516" s="27"/>
      <c r="AA516" s="31">
        <f t="shared" si="3211"/>
        <v>1993.62</v>
      </c>
      <c r="AB516" s="40"/>
      <c r="AC516" s="33"/>
      <c r="AD516" s="6"/>
      <c r="AE516" s="27"/>
      <c r="AF516" s="27"/>
      <c r="AG516" s="31">
        <f t="shared" si="3212"/>
        <v>-4024.24</v>
      </c>
      <c r="AH516" s="45"/>
      <c r="AI516" s="33"/>
      <c r="AJ516" s="6"/>
      <c r="AK516" s="27"/>
      <c r="AL516" s="27"/>
      <c r="AM516" s="31">
        <f t="shared" si="3213"/>
        <v>-4024.24</v>
      </c>
      <c r="AN516" s="47"/>
      <c r="AO516" s="33"/>
      <c r="AP516" s="4"/>
      <c r="AQ516" s="4"/>
      <c r="AR516" s="4"/>
      <c r="AS516" s="50">
        <f t="shared" si="3214"/>
        <v>1999.7349999999997</v>
      </c>
      <c r="AT516" s="27"/>
      <c r="AU516" s="27"/>
      <c r="AV516" s="50">
        <f t="shared" si="3215"/>
        <v>2404.6449999999995</v>
      </c>
      <c r="AW516" s="27"/>
      <c r="AX516" s="27"/>
      <c r="AY516" s="16"/>
      <c r="AZ516" s="16"/>
      <c r="BB516" s="12">
        <v>3300</v>
      </c>
      <c r="BC516" s="12">
        <v>3900</v>
      </c>
      <c r="BD516" s="12">
        <v>400</v>
      </c>
      <c r="BE516" s="12">
        <v>700</v>
      </c>
      <c r="BF516" s="12">
        <v>3000</v>
      </c>
      <c r="BG516" s="12">
        <v>1300</v>
      </c>
      <c r="BH516" s="12">
        <v>1700</v>
      </c>
      <c r="BI516" s="12">
        <v>1600</v>
      </c>
      <c r="BJ516" s="12">
        <v>2000</v>
      </c>
    </row>
    <row r="517" spans="2:62">
      <c r="B517" s="54">
        <v>45135</v>
      </c>
      <c r="C517" s="55" t="s">
        <v>249</v>
      </c>
      <c r="D517" s="55" t="s">
        <v>226</v>
      </c>
      <c r="E517" s="55" t="s">
        <v>251</v>
      </c>
      <c r="F517" s="5" t="s">
        <v>13</v>
      </c>
      <c r="G517" s="6">
        <v>3642.1959999999999</v>
      </c>
      <c r="H517" s="28">
        <f t="shared" ref="H517" si="3518">AVERAGE(G516:G519)</f>
        <v>3595.3225000000002</v>
      </c>
      <c r="I517" s="28">
        <f t="shared" ref="I517" si="3519">STDEV(G516:G519)*3</f>
        <v>258.32717190996374</v>
      </c>
      <c r="J517" s="6">
        <v>4196.12</v>
      </c>
      <c r="K517" s="28">
        <f t="shared" ref="K517" si="3520">AVERAGE(J516:J519)</f>
        <v>4137.2875000000004</v>
      </c>
      <c r="L517" s="28">
        <f t="shared" ref="L517" si="3521">STDEV(J516:J519)*3</f>
        <v>371.79781390562243</v>
      </c>
      <c r="M517" s="31">
        <f t="shared" si="3208"/>
        <v>553.92399999999998</v>
      </c>
      <c r="N517" s="34">
        <f t="shared" ref="N517" si="3522">AVERAGE(M516:M519)</f>
        <v>541.9649999999998</v>
      </c>
      <c r="O517" s="35">
        <f t="shared" ref="O517" si="3523">STDEV(M516:M519)*3</f>
        <v>277.33036206301023</v>
      </c>
      <c r="P517" s="87"/>
      <c r="Q517" s="90" t="str">
        <f t="shared" si="3493"/>
        <v>NG</v>
      </c>
      <c r="R517" s="6">
        <v>5665.51</v>
      </c>
      <c r="S517" s="28">
        <f t="shared" ref="S517" si="3524">AVERAGE(R516:R519)</f>
        <v>5617.7175000000007</v>
      </c>
      <c r="T517" s="28">
        <f t="shared" ref="T517" si="3525">STDEV(R516:R519)*3</f>
        <v>453.26551382716082</v>
      </c>
      <c r="U517" s="31">
        <f t="shared" si="3210"/>
        <v>1469.3900000000003</v>
      </c>
      <c r="V517" s="41">
        <f t="shared" ref="V517" si="3526">AVERAGE(U516:U519)</f>
        <v>1480.43</v>
      </c>
      <c r="W517" s="35">
        <f t="shared" ref="W517" si="3527">STDEV(U516:U519)*3</f>
        <v>269.14381248693087</v>
      </c>
      <c r="X517" s="6">
        <v>5960.41</v>
      </c>
      <c r="Y517" s="28">
        <f t="shared" ref="Y517" si="3528">AVERAGE(X516:X519)</f>
        <v>5988.42</v>
      </c>
      <c r="Z517" s="28">
        <f t="shared" ref="Z517" si="3529">STDEV(X516:X519)*3</f>
        <v>311.99264702874012</v>
      </c>
      <c r="AA517" s="31">
        <f t="shared" si="3211"/>
        <v>1764.29</v>
      </c>
      <c r="AB517" s="41">
        <f t="shared" ref="AB517" si="3530">AVERAGE(AA516:AA519)</f>
        <v>1851.1324999999999</v>
      </c>
      <c r="AC517" s="35">
        <f t="shared" ref="AC517" si="3531">STDEV(AA516:AA519)*3</f>
        <v>297.19837150462308</v>
      </c>
      <c r="AD517" s="6"/>
      <c r="AE517" s="28" t="e">
        <f t="shared" ref="AE517" si="3532">AVERAGE(AD516:AD519)</f>
        <v>#DIV/0!</v>
      </c>
      <c r="AF517" s="28" t="e">
        <f t="shared" ref="AF517" si="3533">STDEV(AD516:AD519)*3</f>
        <v>#DIV/0!</v>
      </c>
      <c r="AG517" s="31">
        <f t="shared" si="3212"/>
        <v>-4196.12</v>
      </c>
      <c r="AH517" s="46">
        <f t="shared" ref="AH517" si="3534">AVERAGE(AG516:AG519)</f>
        <v>-4137.2875000000004</v>
      </c>
      <c r="AI517" s="35">
        <f t="shared" ref="AI517" si="3535">STDEV(AG516:AG519)*3</f>
        <v>371.79781390562243</v>
      </c>
      <c r="AJ517" s="6"/>
      <c r="AK517" s="28" t="e">
        <f t="shared" ref="AK517" si="3536">AVERAGE(AJ516:AJ519)</f>
        <v>#DIV/0!</v>
      </c>
      <c r="AL517" s="28" t="e">
        <f t="shared" ref="AL517" si="3537">STDEV(AJ516:AJ519)*3</f>
        <v>#DIV/0!</v>
      </c>
      <c r="AM517" s="31">
        <f t="shared" si="3213"/>
        <v>-4196.12</v>
      </c>
      <c r="AN517" s="46">
        <f t="shared" ref="AN517" si="3538">AVERAGE(AM516:AM519)</f>
        <v>-4137.2875000000004</v>
      </c>
      <c r="AO517" s="35">
        <f t="shared" ref="AO517" si="3539">STDEV(AM516:AM519)*3</f>
        <v>371.79781390562243</v>
      </c>
      <c r="AP517" s="25"/>
      <c r="AQ517" s="25"/>
      <c r="AR517" s="25"/>
      <c r="AS517" s="50">
        <f t="shared" si="3214"/>
        <v>2023.3140000000003</v>
      </c>
      <c r="AT517" s="28">
        <f t="shared" ref="AT517" si="3540">AVERAGE(AS516:AS519)</f>
        <v>2022.395</v>
      </c>
      <c r="AU517" s="28">
        <f t="shared" ref="AU517" si="3541">STDEV(AS516:AS519)*3</f>
        <v>217.69779636459336</v>
      </c>
      <c r="AV517" s="50">
        <f t="shared" si="3215"/>
        <v>2318.2139999999999</v>
      </c>
      <c r="AW517" s="28">
        <f t="shared" ref="AW517" si="3542">AVERAGE(AV516:AV519)</f>
        <v>2393.0974999999999</v>
      </c>
      <c r="AX517" s="28">
        <f t="shared" ref="AX517" si="3543">STDEV(AV516:AV519)*3</f>
        <v>169.44367018864969</v>
      </c>
      <c r="AY517" s="2">
        <f t="shared" ref="AY517" si="3544">IF(IF(COUNTBLANK(R516:R519),"",IF(AND(V518="OK",AB518="OK"),V517,AH517))&gt;0,IF(COUNTBLANK(R516:R519),"",IF(AND(V518="OK",AB518="OK"),V517,AH517)),"")</f>
        <v>1480.43</v>
      </c>
      <c r="AZ517" s="2">
        <f t="shared" ref="AZ517" si="3545">IF(IF(COUNTBLANK(R516:R519),"",IF(AND(V518="OK",AB518="OK"),AB517,AN517))&gt;0,IF(COUNTBLANK(R516:R519),"",IF(AND(V518="OK",AB518="OK"),AB517,AN517)),"")</f>
        <v>1851.1324999999999</v>
      </c>
      <c r="BB517" s="12">
        <v>3300</v>
      </c>
      <c r="BC517" s="12">
        <v>3900</v>
      </c>
      <c r="BD517" s="12">
        <v>400</v>
      </c>
      <c r="BE517" s="12">
        <v>700</v>
      </c>
      <c r="BF517" s="12">
        <v>3000</v>
      </c>
      <c r="BG517" s="12">
        <v>1300</v>
      </c>
      <c r="BH517" s="12">
        <v>1700</v>
      </c>
      <c r="BI517" s="12">
        <v>1600</v>
      </c>
      <c r="BJ517" s="12">
        <v>2000</v>
      </c>
    </row>
    <row r="518" spans="2:62">
      <c r="B518" s="8"/>
      <c r="C518" s="8"/>
      <c r="D518" s="8"/>
      <c r="E518" s="8"/>
      <c r="F518" s="5" t="s">
        <v>14</v>
      </c>
      <c r="G518" s="6">
        <v>3656.8270000000002</v>
      </c>
      <c r="H518" s="29"/>
      <c r="I518" s="29"/>
      <c r="J518" s="6">
        <v>4283.49</v>
      </c>
      <c r="K518" s="29"/>
      <c r="L518" s="29"/>
      <c r="M518" s="31">
        <f t="shared" si="3208"/>
        <v>626.66299999999956</v>
      </c>
      <c r="N518" s="36" t="str">
        <f t="shared" ref="N518" si="3546">IF(N517&gt;700,"NG",IF(N517&lt;400,"NG","OK"))</f>
        <v>OK</v>
      </c>
      <c r="O518" s="37"/>
      <c r="P518" s="87"/>
      <c r="Q518" s="90" t="str">
        <f t="shared" si="3493"/>
        <v>NG</v>
      </c>
      <c r="R518" s="6">
        <v>5776.83</v>
      </c>
      <c r="S518" s="29"/>
      <c r="T518" s="29"/>
      <c r="U518" s="31">
        <f t="shared" si="3210"/>
        <v>1493.3400000000001</v>
      </c>
      <c r="V518" s="42" t="str">
        <f>IF(V517&gt;1700,"NG",IF(V517&lt;1300,"NG","OK"))</f>
        <v>OK</v>
      </c>
      <c r="W518" s="37"/>
      <c r="X518" s="6">
        <v>6111.79</v>
      </c>
      <c r="Y518" s="29"/>
      <c r="Z518" s="29"/>
      <c r="AA518" s="31">
        <f t="shared" si="3211"/>
        <v>1828.3000000000002</v>
      </c>
      <c r="AB518" s="42" t="str">
        <f>IF(AB517&gt;2000,"NG",IF(AB517&lt;1600,"NG","OK"))</f>
        <v>OK</v>
      </c>
      <c r="AC518" s="37"/>
      <c r="AD518" s="6"/>
      <c r="AE518" s="29"/>
      <c r="AF518" s="29"/>
      <c r="AG518" s="31">
        <f t="shared" si="3212"/>
        <v>-4283.49</v>
      </c>
      <c r="AH518" s="47" t="str">
        <f>IF(AH517&gt;1700,"NG",IF(AH517&lt;1300,"NG","OK"))</f>
        <v>NG</v>
      </c>
      <c r="AI518" s="37"/>
      <c r="AJ518" s="6"/>
      <c r="AK518" s="29"/>
      <c r="AL518" s="29"/>
      <c r="AM518" s="31">
        <f t="shared" si="3213"/>
        <v>-4283.49</v>
      </c>
      <c r="AN518" s="47" t="str">
        <f>IF(AN517&gt;2000,"NG",IF(AN517&lt;1600,"NG","OK"))</f>
        <v>NG</v>
      </c>
      <c r="AO518" s="37"/>
      <c r="AP518" s="8"/>
      <c r="AQ518" s="8"/>
      <c r="AR518" s="8"/>
      <c r="AS518" s="50">
        <f t="shared" si="3214"/>
        <v>2120.0029999999997</v>
      </c>
      <c r="AT518" s="29"/>
      <c r="AU518" s="29"/>
      <c r="AV518" s="50">
        <f t="shared" si="3215"/>
        <v>2454.9629999999997</v>
      </c>
      <c r="AW518" s="29"/>
      <c r="AX518" s="29"/>
      <c r="AY518" s="1"/>
      <c r="AZ518" s="1"/>
      <c r="BB518" s="12">
        <v>3300</v>
      </c>
      <c r="BC518" s="12">
        <v>3900</v>
      </c>
      <c r="BD518" s="12">
        <v>400</v>
      </c>
      <c r="BE518" s="12">
        <v>700</v>
      </c>
      <c r="BF518" s="12">
        <v>3000</v>
      </c>
      <c r="BG518" s="12">
        <v>1300</v>
      </c>
      <c r="BH518" s="12">
        <v>1700</v>
      </c>
      <c r="BI518" s="12">
        <v>1600</v>
      </c>
      <c r="BJ518" s="12">
        <v>2000</v>
      </c>
    </row>
    <row r="519" spans="2:62">
      <c r="B519" s="9"/>
      <c r="C519" s="9"/>
      <c r="D519" s="9"/>
      <c r="E519" s="9"/>
      <c r="F519" s="5" t="s">
        <v>15</v>
      </c>
      <c r="G519" s="6">
        <v>3469.0520000000001</v>
      </c>
      <c r="H519" s="30"/>
      <c r="I519" s="30"/>
      <c r="J519" s="6">
        <v>4045.3</v>
      </c>
      <c r="K519" s="30"/>
      <c r="L519" s="30"/>
      <c r="M519" s="31">
        <f t="shared" si="3208"/>
        <v>576.24800000000005</v>
      </c>
      <c r="N519" s="38"/>
      <c r="O519" s="39"/>
      <c r="P519" s="88"/>
      <c r="Q519" s="91" t="str">
        <f t="shared" si="3493"/>
        <v>NG</v>
      </c>
      <c r="R519" s="6">
        <v>5415.58</v>
      </c>
      <c r="S519" s="30"/>
      <c r="T519" s="30"/>
      <c r="U519" s="31">
        <f t="shared" si="3210"/>
        <v>1370.2799999999997</v>
      </c>
      <c r="V519" s="43"/>
      <c r="W519" s="39"/>
      <c r="X519" s="6">
        <v>5863.62</v>
      </c>
      <c r="Y519" s="30"/>
      <c r="Z519" s="30"/>
      <c r="AA519" s="31">
        <f t="shared" si="3211"/>
        <v>1818.3199999999997</v>
      </c>
      <c r="AB519" s="42"/>
      <c r="AC519" s="39"/>
      <c r="AD519" s="6"/>
      <c r="AE519" s="30"/>
      <c r="AF519" s="30"/>
      <c r="AG519" s="31">
        <f t="shared" si="3212"/>
        <v>-4045.3</v>
      </c>
      <c r="AH519" s="48"/>
      <c r="AI519" s="39"/>
      <c r="AJ519" s="6"/>
      <c r="AK519" s="30"/>
      <c r="AL519" s="30"/>
      <c r="AM519" s="31">
        <f t="shared" si="3213"/>
        <v>-4045.3</v>
      </c>
      <c r="AN519" s="48"/>
      <c r="AO519" s="39"/>
      <c r="AP519" s="9"/>
      <c r="AQ519" s="9"/>
      <c r="AR519" s="9"/>
      <c r="AS519" s="50">
        <f t="shared" si="3214"/>
        <v>1946.5279999999998</v>
      </c>
      <c r="AT519" s="30"/>
      <c r="AU519" s="30"/>
      <c r="AV519" s="50">
        <f t="shared" si="3215"/>
        <v>2394.5679999999998</v>
      </c>
      <c r="AW519" s="30"/>
      <c r="AX519" s="30"/>
      <c r="AY519" s="21"/>
      <c r="AZ519" s="21"/>
      <c r="BB519" s="12">
        <v>3300</v>
      </c>
      <c r="BC519" s="12">
        <v>3900</v>
      </c>
      <c r="BD519" s="12">
        <v>400</v>
      </c>
      <c r="BE519" s="12">
        <v>700</v>
      </c>
      <c r="BF519" s="12">
        <v>3000</v>
      </c>
      <c r="BG519" s="12">
        <v>1300</v>
      </c>
      <c r="BH519" s="12">
        <v>1700</v>
      </c>
      <c r="BI519" s="12">
        <v>1600</v>
      </c>
      <c r="BJ519" s="12">
        <v>2000</v>
      </c>
    </row>
    <row r="520" spans="2:62">
      <c r="B520" s="4"/>
      <c r="C520" s="4"/>
      <c r="D520" s="4"/>
      <c r="E520" s="4"/>
      <c r="F520" s="5" t="s">
        <v>12</v>
      </c>
      <c r="G520" s="6">
        <v>3655.5129999999999</v>
      </c>
      <c r="H520" s="27"/>
      <c r="I520" s="27"/>
      <c r="J520" s="6">
        <v>4067.87</v>
      </c>
      <c r="K520" s="27"/>
      <c r="L520" s="27"/>
      <c r="M520" s="31">
        <f t="shared" si="3208"/>
        <v>412.35699999999997</v>
      </c>
      <c r="N520" s="32"/>
      <c r="O520" s="33"/>
      <c r="P520" s="86">
        <v>2631.24</v>
      </c>
      <c r="Q520" s="89" t="str">
        <f t="shared" ref="Q520" si="3547">IF(P520&gt;3000,"NG","OK")</f>
        <v>OK</v>
      </c>
      <c r="R520" s="6">
        <v>5265.58</v>
      </c>
      <c r="S520" s="27"/>
      <c r="T520" s="27"/>
      <c r="U520" s="31">
        <f t="shared" si="3210"/>
        <v>1197.71</v>
      </c>
      <c r="V520" s="40"/>
      <c r="W520" s="33"/>
      <c r="X520" s="6">
        <v>5697.08</v>
      </c>
      <c r="Y520" s="27"/>
      <c r="Z520" s="27"/>
      <c r="AA520" s="31">
        <f t="shared" si="3211"/>
        <v>1629.21</v>
      </c>
      <c r="AB520" s="40"/>
      <c r="AC520" s="33"/>
      <c r="AD520" s="6"/>
      <c r="AE520" s="27"/>
      <c r="AF520" s="27"/>
      <c r="AG520" s="31">
        <f t="shared" si="3212"/>
        <v>-4067.87</v>
      </c>
      <c r="AH520" s="45"/>
      <c r="AI520" s="33"/>
      <c r="AJ520" s="6"/>
      <c r="AK520" s="27"/>
      <c r="AL520" s="27"/>
      <c r="AM520" s="31">
        <f t="shared" si="3213"/>
        <v>-4067.87</v>
      </c>
      <c r="AN520" s="47"/>
      <c r="AO520" s="33"/>
      <c r="AP520" s="4"/>
      <c r="AQ520" s="4"/>
      <c r="AR520" s="4"/>
      <c r="AS520" s="50">
        <f t="shared" si="3214"/>
        <v>1610.067</v>
      </c>
      <c r="AT520" s="27"/>
      <c r="AU520" s="27"/>
      <c r="AV520" s="50">
        <f t="shared" si="3215"/>
        <v>2041.567</v>
      </c>
      <c r="AW520" s="27"/>
      <c r="AX520" s="27"/>
      <c r="AY520" s="16"/>
      <c r="AZ520" s="16"/>
      <c r="BB520" s="12">
        <v>3300</v>
      </c>
      <c r="BC520" s="12">
        <v>3900</v>
      </c>
      <c r="BD520" s="12">
        <v>400</v>
      </c>
      <c r="BE520" s="12">
        <v>700</v>
      </c>
      <c r="BF520" s="12">
        <v>3000</v>
      </c>
      <c r="BG520" s="12">
        <v>1300</v>
      </c>
      <c r="BH520" s="12">
        <v>1700</v>
      </c>
      <c r="BI520" s="12">
        <v>1600</v>
      </c>
      <c r="BJ520" s="12">
        <v>2000</v>
      </c>
    </row>
    <row r="521" spans="2:62">
      <c r="B521" s="54">
        <v>45135</v>
      </c>
      <c r="C521" s="55" t="s">
        <v>249</v>
      </c>
      <c r="D521" s="55" t="s">
        <v>226</v>
      </c>
      <c r="E521" s="55" t="s">
        <v>252</v>
      </c>
      <c r="F521" s="5" t="s">
        <v>13</v>
      </c>
      <c r="G521" s="6">
        <v>3653.616</v>
      </c>
      <c r="H521" s="28">
        <f t="shared" ref="H521" si="3548">AVERAGE(G520:G523)</f>
        <v>3610.2772500000001</v>
      </c>
      <c r="I521" s="28">
        <f t="shared" ref="I521" si="3549">STDEV(G520:G523)*3</f>
        <v>279.99328706283336</v>
      </c>
      <c r="J521" s="6">
        <v>4216.8599999999997</v>
      </c>
      <c r="K521" s="28">
        <f t="shared" ref="K521" si="3550">AVERAGE(J520:J523)</f>
        <v>4158.1350000000002</v>
      </c>
      <c r="L521" s="28">
        <f t="shared" ref="L521" si="3551">STDEV(J520:J523)*3</f>
        <v>239.47499890385211</v>
      </c>
      <c r="M521" s="31">
        <f t="shared" si="3208"/>
        <v>563.24399999999969</v>
      </c>
      <c r="N521" s="34">
        <f t="shared" ref="N521" si="3552">AVERAGE(M520:M523)</f>
        <v>547.85774999999978</v>
      </c>
      <c r="O521" s="35">
        <f t="shared" ref="O521" si="3553">STDEV(M520:M523)*3</f>
        <v>292.1738239648613</v>
      </c>
      <c r="P521" s="87"/>
      <c r="Q521" s="90" t="str">
        <f t="shared" si="3493"/>
        <v>NG</v>
      </c>
      <c r="R521" s="6">
        <v>5648.87</v>
      </c>
      <c r="S521" s="28">
        <f t="shared" ref="S521" si="3554">AVERAGE(R520:R523)</f>
        <v>5506.375</v>
      </c>
      <c r="T521" s="28">
        <f t="shared" ref="T521" si="3555">STDEV(R520:R523)*3</f>
        <v>517.60378234707696</v>
      </c>
      <c r="U521" s="31">
        <f t="shared" si="3210"/>
        <v>1432.0100000000002</v>
      </c>
      <c r="V521" s="41">
        <f t="shared" ref="V521" si="3556">AVERAGE(U520:U523)</f>
        <v>1348.2400000000002</v>
      </c>
      <c r="W521" s="35">
        <f t="shared" ref="W521" si="3557">STDEV(U520:U523)*3</f>
        <v>309.50755305808002</v>
      </c>
      <c r="X521" s="6">
        <v>6068.86</v>
      </c>
      <c r="Y521" s="28">
        <f t="shared" ref="Y521" si="3558">AVERAGE(X520:X523)</f>
        <v>5926.7599999999993</v>
      </c>
      <c r="Z521" s="28">
        <f t="shared" ref="Z521" si="3559">STDEV(X520:X523)*3</f>
        <v>508.85377781834313</v>
      </c>
      <c r="AA521" s="31">
        <f t="shared" si="3211"/>
        <v>1852</v>
      </c>
      <c r="AB521" s="41">
        <f t="shared" ref="AB521" si="3560">AVERAGE(AA520:AA523)</f>
        <v>1768.6250000000002</v>
      </c>
      <c r="AC521" s="35">
        <f t="shared" ref="AC521" si="3561">STDEV(AA520:AA523)*3</f>
        <v>290.59907897307602</v>
      </c>
      <c r="AD521" s="6"/>
      <c r="AE521" s="28" t="e">
        <f t="shared" ref="AE521" si="3562">AVERAGE(AD520:AD523)</f>
        <v>#DIV/0!</v>
      </c>
      <c r="AF521" s="28" t="e">
        <f t="shared" ref="AF521" si="3563">STDEV(AD520:AD523)*3</f>
        <v>#DIV/0!</v>
      </c>
      <c r="AG521" s="31">
        <f t="shared" si="3212"/>
        <v>-4216.8599999999997</v>
      </c>
      <c r="AH521" s="46">
        <f t="shared" ref="AH521" si="3564">AVERAGE(AG520:AG523)</f>
        <v>-4158.1350000000002</v>
      </c>
      <c r="AI521" s="35">
        <f t="shared" ref="AI521" si="3565">STDEV(AG520:AG523)*3</f>
        <v>239.47499890385211</v>
      </c>
      <c r="AJ521" s="6"/>
      <c r="AK521" s="28" t="e">
        <f t="shared" ref="AK521" si="3566">AVERAGE(AJ520:AJ523)</f>
        <v>#DIV/0!</v>
      </c>
      <c r="AL521" s="28" t="e">
        <f t="shared" ref="AL521" si="3567">STDEV(AJ520:AJ523)*3</f>
        <v>#DIV/0!</v>
      </c>
      <c r="AM521" s="31">
        <f t="shared" si="3213"/>
        <v>-4216.8599999999997</v>
      </c>
      <c r="AN521" s="46">
        <f t="shared" ref="AN521" si="3568">AVERAGE(AM520:AM523)</f>
        <v>-4158.1350000000002</v>
      </c>
      <c r="AO521" s="35">
        <f t="shared" ref="AO521" si="3569">STDEV(AM520:AM523)*3</f>
        <v>239.47499890385211</v>
      </c>
      <c r="AP521" s="25"/>
      <c r="AQ521" s="25"/>
      <c r="AR521" s="25"/>
      <c r="AS521" s="50">
        <f t="shared" si="3214"/>
        <v>1995.2539999999999</v>
      </c>
      <c r="AT521" s="28">
        <f t="shared" ref="AT521" si="3570">AVERAGE(AS520:AS523)</f>
        <v>1896.0977499999999</v>
      </c>
      <c r="AU521" s="28">
        <f t="shared" ref="AU521" si="3571">STDEV(AS520:AS523)*3</f>
        <v>580.4483213088397</v>
      </c>
      <c r="AV521" s="50">
        <f t="shared" si="3215"/>
        <v>2415.2439999999997</v>
      </c>
      <c r="AW521" s="28">
        <f t="shared" ref="AW521" si="3572">AVERAGE(AV520:AV523)</f>
        <v>2316.4827500000001</v>
      </c>
      <c r="AX521" s="28">
        <f t="shared" ref="AX521" si="3573">STDEV(AV520:AV523)*3</f>
        <v>553.88073308271896</v>
      </c>
      <c r="AY521" s="2">
        <f t="shared" ref="AY521" si="3574">IF(IF(COUNTBLANK(R520:R523),"",IF(AND(V522="OK",AB522="OK"),V521,AH521))&gt;0,IF(COUNTBLANK(R520:R523),"",IF(AND(V522="OK",AB522="OK"),V521,AH521)),"")</f>
        <v>1348.2400000000002</v>
      </c>
      <c r="AZ521" s="2">
        <f t="shared" ref="AZ521" si="3575">IF(IF(COUNTBLANK(R520:R523),"",IF(AND(V522="OK",AB522="OK"),AB521,AN521))&gt;0,IF(COUNTBLANK(R520:R523),"",IF(AND(V522="OK",AB522="OK"),AB521,AN521)),"")</f>
        <v>1768.6250000000002</v>
      </c>
      <c r="BB521" s="12">
        <v>3300</v>
      </c>
      <c r="BC521" s="12">
        <v>3900</v>
      </c>
      <c r="BD521" s="12">
        <v>400</v>
      </c>
      <c r="BE521" s="12">
        <v>700</v>
      </c>
      <c r="BF521" s="12">
        <v>3000</v>
      </c>
      <c r="BG521" s="12">
        <v>1300</v>
      </c>
      <c r="BH521" s="12">
        <v>1700</v>
      </c>
      <c r="BI521" s="12">
        <v>1600</v>
      </c>
      <c r="BJ521" s="12">
        <v>2000</v>
      </c>
    </row>
    <row r="522" spans="2:62">
      <c r="B522" s="8"/>
      <c r="C522" s="8"/>
      <c r="D522" s="8"/>
      <c r="E522" s="8"/>
      <c r="F522" s="5" t="s">
        <v>14</v>
      </c>
      <c r="G522" s="6">
        <v>3661.6060000000002</v>
      </c>
      <c r="H522" s="29"/>
      <c r="I522" s="29"/>
      <c r="J522" s="6">
        <v>4233.16</v>
      </c>
      <c r="K522" s="29"/>
      <c r="L522" s="29"/>
      <c r="M522" s="31">
        <f t="shared" si="3208"/>
        <v>571.55399999999963</v>
      </c>
      <c r="N522" s="36" t="str">
        <f t="shared" ref="N522" si="3576">IF(N521&gt;700,"NG",IF(N521&lt;400,"NG","OK"))</f>
        <v>OK</v>
      </c>
      <c r="O522" s="37"/>
      <c r="P522" s="87"/>
      <c r="Q522" s="90" t="str">
        <f t="shared" si="3493"/>
        <v>NG</v>
      </c>
      <c r="R522" s="6">
        <v>5611.14</v>
      </c>
      <c r="S522" s="29"/>
      <c r="T522" s="29"/>
      <c r="U522" s="31">
        <f t="shared" si="3210"/>
        <v>1377.9800000000005</v>
      </c>
      <c r="V522" s="42" t="str">
        <f>IF(V521&gt;1700,"NG",IF(V521&lt;1300,"NG","OK"))</f>
        <v>OK</v>
      </c>
      <c r="W522" s="37"/>
      <c r="X522" s="6">
        <v>6039.58</v>
      </c>
      <c r="Y522" s="29"/>
      <c r="Z522" s="29"/>
      <c r="AA522" s="31">
        <f t="shared" si="3211"/>
        <v>1806.42</v>
      </c>
      <c r="AB522" s="42" t="str">
        <f>IF(AB521&gt;2000,"NG",IF(AB521&lt;1600,"NG","OK"))</f>
        <v>OK</v>
      </c>
      <c r="AC522" s="37"/>
      <c r="AD522" s="6"/>
      <c r="AE522" s="29"/>
      <c r="AF522" s="29"/>
      <c r="AG522" s="31">
        <f t="shared" si="3212"/>
        <v>-4233.16</v>
      </c>
      <c r="AH522" s="47" t="str">
        <f>IF(AH521&gt;1700,"NG",IF(AH521&lt;1300,"NG","OK"))</f>
        <v>NG</v>
      </c>
      <c r="AI522" s="37"/>
      <c r="AJ522" s="6"/>
      <c r="AK522" s="29"/>
      <c r="AL522" s="29"/>
      <c r="AM522" s="31">
        <f t="shared" si="3213"/>
        <v>-4233.16</v>
      </c>
      <c r="AN522" s="47" t="str">
        <f>IF(AN521&gt;2000,"NG",IF(AN521&lt;1600,"NG","OK"))</f>
        <v>NG</v>
      </c>
      <c r="AO522" s="37"/>
      <c r="AP522" s="8"/>
      <c r="AQ522" s="8"/>
      <c r="AR522" s="8"/>
      <c r="AS522" s="50">
        <f t="shared" si="3214"/>
        <v>1949.5340000000001</v>
      </c>
      <c r="AT522" s="29"/>
      <c r="AU522" s="29"/>
      <c r="AV522" s="50">
        <f t="shared" si="3215"/>
        <v>2377.9739999999997</v>
      </c>
      <c r="AW522" s="29"/>
      <c r="AX522" s="29"/>
      <c r="AY522" s="1"/>
      <c r="AZ522" s="1"/>
      <c r="BB522" s="12">
        <v>3300</v>
      </c>
      <c r="BC522" s="12">
        <v>3900</v>
      </c>
      <c r="BD522" s="12">
        <v>400</v>
      </c>
      <c r="BE522" s="12">
        <v>700</v>
      </c>
      <c r="BF522" s="12">
        <v>3000</v>
      </c>
      <c r="BG522" s="12">
        <v>1300</v>
      </c>
      <c r="BH522" s="12">
        <v>1700</v>
      </c>
      <c r="BI522" s="12">
        <v>1600</v>
      </c>
      <c r="BJ522" s="12">
        <v>2000</v>
      </c>
    </row>
    <row r="523" spans="2:62">
      <c r="B523" s="9"/>
      <c r="C523" s="9"/>
      <c r="D523" s="9"/>
      <c r="E523" s="9"/>
      <c r="F523" s="5" t="s">
        <v>15</v>
      </c>
      <c r="G523" s="6">
        <v>3470.3739999999998</v>
      </c>
      <c r="H523" s="30"/>
      <c r="I523" s="30"/>
      <c r="J523" s="6">
        <v>4114.6499999999996</v>
      </c>
      <c r="K523" s="30"/>
      <c r="L523" s="30"/>
      <c r="M523" s="31">
        <f t="shared" si="3208"/>
        <v>644.27599999999984</v>
      </c>
      <c r="N523" s="38"/>
      <c r="O523" s="39"/>
      <c r="P523" s="88"/>
      <c r="Q523" s="91" t="str">
        <f t="shared" si="3493"/>
        <v>NG</v>
      </c>
      <c r="R523" s="6">
        <v>5499.91</v>
      </c>
      <c r="S523" s="30"/>
      <c r="T523" s="30"/>
      <c r="U523" s="31">
        <f t="shared" si="3210"/>
        <v>1385.2600000000002</v>
      </c>
      <c r="V523" s="43"/>
      <c r="W523" s="39"/>
      <c r="X523" s="6">
        <v>5901.52</v>
      </c>
      <c r="Y523" s="30"/>
      <c r="Z523" s="30"/>
      <c r="AA523" s="31">
        <f t="shared" si="3211"/>
        <v>1786.8700000000008</v>
      </c>
      <c r="AB523" s="42"/>
      <c r="AC523" s="39"/>
      <c r="AD523" s="6"/>
      <c r="AE523" s="30"/>
      <c r="AF523" s="30"/>
      <c r="AG523" s="31">
        <f t="shared" si="3212"/>
        <v>-4114.6499999999996</v>
      </c>
      <c r="AH523" s="48"/>
      <c r="AI523" s="39"/>
      <c r="AJ523" s="6"/>
      <c r="AK523" s="30"/>
      <c r="AL523" s="30"/>
      <c r="AM523" s="31">
        <f t="shared" si="3213"/>
        <v>-4114.6499999999996</v>
      </c>
      <c r="AN523" s="48"/>
      <c r="AO523" s="39"/>
      <c r="AP523" s="9"/>
      <c r="AQ523" s="9"/>
      <c r="AR523" s="9"/>
      <c r="AS523" s="50">
        <f t="shared" si="3214"/>
        <v>2029.5360000000001</v>
      </c>
      <c r="AT523" s="30"/>
      <c r="AU523" s="30"/>
      <c r="AV523" s="50">
        <f t="shared" si="3215"/>
        <v>2431.1460000000006</v>
      </c>
      <c r="AW523" s="30"/>
      <c r="AX523" s="30"/>
      <c r="AY523" s="21"/>
      <c r="AZ523" s="21"/>
      <c r="BB523" s="12">
        <v>3300</v>
      </c>
      <c r="BC523" s="12">
        <v>3900</v>
      </c>
      <c r="BD523" s="12">
        <v>400</v>
      </c>
      <c r="BE523" s="12">
        <v>700</v>
      </c>
      <c r="BF523" s="12">
        <v>3000</v>
      </c>
      <c r="BG523" s="12">
        <v>1300</v>
      </c>
      <c r="BH523" s="12">
        <v>1700</v>
      </c>
      <c r="BI523" s="12">
        <v>1600</v>
      </c>
      <c r="BJ523" s="12">
        <v>2000</v>
      </c>
    </row>
    <row r="524" spans="2:62">
      <c r="B524" s="4"/>
      <c r="C524" s="4"/>
      <c r="D524" s="4"/>
      <c r="E524" s="4"/>
      <c r="F524" s="5" t="s">
        <v>12</v>
      </c>
      <c r="G524" s="6">
        <v>3492.1990000000001</v>
      </c>
      <c r="H524" s="27"/>
      <c r="I524" s="27"/>
      <c r="J524" s="6">
        <v>3878.43</v>
      </c>
      <c r="K524" s="27"/>
      <c r="L524" s="27"/>
      <c r="M524" s="31">
        <f t="shared" si="3208"/>
        <v>386.23099999999977</v>
      </c>
      <c r="N524" s="32"/>
      <c r="O524" s="33"/>
      <c r="P524" s="86">
        <v>2555.16</v>
      </c>
      <c r="Q524" s="89" t="str">
        <f t="shared" ref="Q524" si="3577">IF(P524&gt;3000,"NG","OK")</f>
        <v>OK</v>
      </c>
      <c r="R524" s="6">
        <v>5318.33</v>
      </c>
      <c r="S524" s="27"/>
      <c r="T524" s="27"/>
      <c r="U524" s="31">
        <f t="shared" si="3210"/>
        <v>1439.9</v>
      </c>
      <c r="V524" s="40"/>
      <c r="W524" s="33"/>
      <c r="X524" s="6">
        <v>5684.36</v>
      </c>
      <c r="Y524" s="27"/>
      <c r="Z524" s="27"/>
      <c r="AA524" s="31">
        <f t="shared" si="3211"/>
        <v>1805.9299999999998</v>
      </c>
      <c r="AB524" s="40"/>
      <c r="AC524" s="33"/>
      <c r="AD524" s="6"/>
      <c r="AE524" s="27"/>
      <c r="AF524" s="27"/>
      <c r="AG524" s="31">
        <f t="shared" si="3212"/>
        <v>-3878.43</v>
      </c>
      <c r="AH524" s="45"/>
      <c r="AI524" s="33"/>
      <c r="AJ524" s="6"/>
      <c r="AK524" s="27"/>
      <c r="AL524" s="27"/>
      <c r="AM524" s="31">
        <f t="shared" si="3213"/>
        <v>-3878.43</v>
      </c>
      <c r="AN524" s="47"/>
      <c r="AO524" s="33"/>
      <c r="AP524" s="4"/>
      <c r="AQ524" s="4"/>
      <c r="AR524" s="4"/>
      <c r="AS524" s="50">
        <f t="shared" si="3214"/>
        <v>1826.1309999999999</v>
      </c>
      <c r="AT524" s="27"/>
      <c r="AU524" s="27"/>
      <c r="AV524" s="50">
        <f t="shared" si="3215"/>
        <v>2192.1609999999996</v>
      </c>
      <c r="AW524" s="27"/>
      <c r="AX524" s="27"/>
      <c r="AY524" s="16"/>
      <c r="AZ524" s="16"/>
      <c r="BB524" s="12">
        <v>3300</v>
      </c>
      <c r="BC524" s="12">
        <v>3900</v>
      </c>
      <c r="BD524" s="12">
        <v>400</v>
      </c>
      <c r="BE524" s="12">
        <v>700</v>
      </c>
      <c r="BF524" s="12">
        <v>3000</v>
      </c>
      <c r="BG524" s="12">
        <v>1300</v>
      </c>
      <c r="BH524" s="12">
        <v>1700</v>
      </c>
      <c r="BI524" s="12">
        <v>1600</v>
      </c>
      <c r="BJ524" s="12">
        <v>2000</v>
      </c>
    </row>
    <row r="525" spans="2:62">
      <c r="B525" s="54">
        <v>45135</v>
      </c>
      <c r="C525" s="55" t="s">
        <v>249</v>
      </c>
      <c r="D525" s="55" t="s">
        <v>226</v>
      </c>
      <c r="E525" s="55" t="s">
        <v>253</v>
      </c>
      <c r="F525" s="5" t="s">
        <v>13</v>
      </c>
      <c r="G525" s="6">
        <v>3645.6179999999999</v>
      </c>
      <c r="H525" s="28">
        <f t="shared" ref="H525" si="3578">AVERAGE(G524:G527)</f>
        <v>3596.4457499999999</v>
      </c>
      <c r="I525" s="28">
        <f t="shared" ref="I525" si="3579">STDEV(G524:G527)*3</f>
        <v>222.76683372587104</v>
      </c>
      <c r="J525" s="6">
        <v>4238.4799999999996</v>
      </c>
      <c r="K525" s="28">
        <f t="shared" ref="K525" si="3580">AVERAGE(J524:J527)</f>
        <v>4113.7849999999999</v>
      </c>
      <c r="L525" s="28">
        <f t="shared" ref="L525" si="3581">STDEV(J524:J527)*3</f>
        <v>527.9010682883677</v>
      </c>
      <c r="M525" s="31">
        <f t="shared" si="3208"/>
        <v>592.86199999999963</v>
      </c>
      <c r="N525" s="34">
        <f t="shared" ref="N525" si="3582">AVERAGE(M524:M527)</f>
        <v>517.33924999999988</v>
      </c>
      <c r="O525" s="35">
        <f t="shared" ref="O525" si="3583">STDEV(M524:M527)*3</f>
        <v>307.46479102207786</v>
      </c>
      <c r="P525" s="87"/>
      <c r="Q525" s="90" t="str">
        <f t="shared" si="3493"/>
        <v>NG</v>
      </c>
      <c r="R525" s="6">
        <v>5816.52</v>
      </c>
      <c r="S525" s="28">
        <f t="shared" ref="S525" si="3584">AVERAGE(R524:R527)</f>
        <v>5565.2674999999999</v>
      </c>
      <c r="T525" s="28">
        <f t="shared" ref="T525" si="3585">STDEV(R524:R527)*3</f>
        <v>703.93232787321324</v>
      </c>
      <c r="U525" s="31">
        <f t="shared" si="3210"/>
        <v>1578.0400000000009</v>
      </c>
      <c r="V525" s="41">
        <f t="shared" ref="V525" si="3586">AVERAGE(U524:U527)</f>
        <v>1451.4825000000005</v>
      </c>
      <c r="W525" s="35">
        <f t="shared" ref="W525" si="3587">STDEV(U524:U527)*3</f>
        <v>293.22765324061913</v>
      </c>
      <c r="X525" s="6">
        <v>6235.37</v>
      </c>
      <c r="Y525" s="28">
        <f t="shared" ref="Y525" si="3588">AVERAGE(X524:X527)</f>
        <v>5975.98</v>
      </c>
      <c r="Z525" s="28">
        <f t="shared" ref="Z525" si="3589">STDEV(X524:X527)*3</f>
        <v>806.72955208049746</v>
      </c>
      <c r="AA525" s="31">
        <f t="shared" si="3211"/>
        <v>1996.8900000000003</v>
      </c>
      <c r="AB525" s="41">
        <f t="shared" ref="AB525" si="3590">AVERAGE(AA524:AA527)</f>
        <v>1862.1950000000002</v>
      </c>
      <c r="AC525" s="35">
        <f t="shared" ref="AC525" si="3591">STDEV(AA524:AA527)*3</f>
        <v>349.0077249861389</v>
      </c>
      <c r="AD525" s="6"/>
      <c r="AE525" s="28" t="e">
        <f t="shared" ref="AE525" si="3592">AVERAGE(AD524:AD527)</f>
        <v>#DIV/0!</v>
      </c>
      <c r="AF525" s="28" t="e">
        <f t="shared" ref="AF525" si="3593">STDEV(AD524:AD527)*3</f>
        <v>#DIV/0!</v>
      </c>
      <c r="AG525" s="31">
        <f t="shared" si="3212"/>
        <v>-4238.4799999999996</v>
      </c>
      <c r="AH525" s="46">
        <f t="shared" ref="AH525" si="3594">AVERAGE(AG524:AG527)</f>
        <v>-4113.7849999999999</v>
      </c>
      <c r="AI525" s="35">
        <f t="shared" ref="AI525" si="3595">STDEV(AG524:AG527)*3</f>
        <v>527.9010682883677</v>
      </c>
      <c r="AJ525" s="6"/>
      <c r="AK525" s="28" t="e">
        <f t="shared" ref="AK525" si="3596">AVERAGE(AJ524:AJ527)</f>
        <v>#DIV/0!</v>
      </c>
      <c r="AL525" s="28" t="e">
        <f t="shared" ref="AL525" si="3597">STDEV(AJ524:AJ527)*3</f>
        <v>#DIV/0!</v>
      </c>
      <c r="AM525" s="31">
        <f t="shared" si="3213"/>
        <v>-4238.4799999999996</v>
      </c>
      <c r="AN525" s="46">
        <f t="shared" ref="AN525" si="3598">AVERAGE(AM524:AM527)</f>
        <v>-4113.7849999999999</v>
      </c>
      <c r="AO525" s="35">
        <f t="shared" ref="AO525" si="3599">STDEV(AM524:AM527)*3</f>
        <v>527.9010682883677</v>
      </c>
      <c r="AP525" s="25"/>
      <c r="AQ525" s="25"/>
      <c r="AR525" s="25"/>
      <c r="AS525" s="50">
        <f t="shared" si="3214"/>
        <v>2170.9020000000005</v>
      </c>
      <c r="AT525" s="28">
        <f t="shared" ref="AT525" si="3600">AVERAGE(AS524:AS527)</f>
        <v>1968.8217500000001</v>
      </c>
      <c r="AU525" s="28">
        <f t="shared" ref="AU525" si="3601">STDEV(AS524:AS527)*3</f>
        <v>516.29974294807766</v>
      </c>
      <c r="AV525" s="50">
        <f t="shared" si="3215"/>
        <v>2589.752</v>
      </c>
      <c r="AW525" s="28">
        <f t="shared" ref="AW525" si="3602">AVERAGE(AV524:AV527)</f>
        <v>2379.5342499999997</v>
      </c>
      <c r="AX525" s="28">
        <f t="shared" ref="AX525" si="3603">STDEV(AV524:AV527)*3</f>
        <v>610.59208569080738</v>
      </c>
      <c r="AY525" s="2">
        <f t="shared" ref="AY525" si="3604">IF(IF(COUNTBLANK(R524:R527),"",IF(AND(V526="OK",AB526="OK"),V525,AH525))&gt;0,IF(COUNTBLANK(R524:R527),"",IF(AND(V526="OK",AB526="OK"),V525,AH525)),"")</f>
        <v>1451.4825000000005</v>
      </c>
      <c r="AZ525" s="2">
        <f t="shared" ref="AZ525" si="3605">IF(IF(COUNTBLANK(R524:R527),"",IF(AND(V526="OK",AB526="OK"),AB525,AN525))&gt;0,IF(COUNTBLANK(R524:R527),"",IF(AND(V526="OK",AB526="OK"),AB525,AN525)),"")</f>
        <v>1862.1950000000002</v>
      </c>
      <c r="BB525" s="12">
        <v>3300</v>
      </c>
      <c r="BC525" s="12">
        <v>3900</v>
      </c>
      <c r="BD525" s="12">
        <v>400</v>
      </c>
      <c r="BE525" s="12">
        <v>700</v>
      </c>
      <c r="BF525" s="12">
        <v>3000</v>
      </c>
      <c r="BG525" s="12">
        <v>1300</v>
      </c>
      <c r="BH525" s="12">
        <v>1700</v>
      </c>
      <c r="BI525" s="12">
        <v>1600</v>
      </c>
      <c r="BJ525" s="12">
        <v>2000</v>
      </c>
    </row>
    <row r="526" spans="2:62">
      <c r="B526" s="8"/>
      <c r="C526" s="8"/>
      <c r="D526" s="8"/>
      <c r="E526" s="8"/>
      <c r="F526" s="5" t="s">
        <v>14</v>
      </c>
      <c r="G526" s="6">
        <v>3653.4769999999999</v>
      </c>
      <c r="H526" s="29"/>
      <c r="I526" s="29"/>
      <c r="J526" s="6">
        <v>4258.08</v>
      </c>
      <c r="K526" s="29"/>
      <c r="L526" s="29"/>
      <c r="M526" s="31">
        <f t="shared" si="3208"/>
        <v>604.60300000000007</v>
      </c>
      <c r="N526" s="36" t="str">
        <f t="shared" ref="N526" si="3606">IF(N525&gt;700,"NG",IF(N525&lt;400,"NG","OK"))</f>
        <v>OK</v>
      </c>
      <c r="O526" s="37"/>
      <c r="P526" s="87"/>
      <c r="Q526" s="90" t="str">
        <f t="shared" si="3493"/>
        <v>NG</v>
      </c>
      <c r="R526" s="6">
        <v>5706.39</v>
      </c>
      <c r="S526" s="29"/>
      <c r="T526" s="29"/>
      <c r="U526" s="31">
        <f t="shared" si="3210"/>
        <v>1448.3100000000004</v>
      </c>
      <c r="V526" s="42" t="str">
        <f>IF(V525&gt;1700,"NG",IF(V525&lt;1300,"NG","OK"))</f>
        <v>OK</v>
      </c>
      <c r="W526" s="37"/>
      <c r="X526" s="6">
        <v>6171.11</v>
      </c>
      <c r="Y526" s="29"/>
      <c r="Z526" s="29"/>
      <c r="AA526" s="31">
        <f t="shared" si="3211"/>
        <v>1913.0299999999997</v>
      </c>
      <c r="AB526" s="42" t="str">
        <f>IF(AB525&gt;2000,"NG",IF(AB525&lt;1600,"NG","OK"))</f>
        <v>OK</v>
      </c>
      <c r="AC526" s="37"/>
      <c r="AD526" s="6"/>
      <c r="AE526" s="29"/>
      <c r="AF526" s="29"/>
      <c r="AG526" s="31">
        <f t="shared" si="3212"/>
        <v>-4258.08</v>
      </c>
      <c r="AH526" s="47" t="str">
        <f>IF(AH525&gt;1700,"NG",IF(AH525&lt;1300,"NG","OK"))</f>
        <v>NG</v>
      </c>
      <c r="AI526" s="37"/>
      <c r="AJ526" s="6"/>
      <c r="AK526" s="29"/>
      <c r="AL526" s="29"/>
      <c r="AM526" s="31">
        <f t="shared" si="3213"/>
        <v>-4258.08</v>
      </c>
      <c r="AN526" s="47" t="str">
        <f>IF(AN525&gt;2000,"NG",IF(AN525&lt;1600,"NG","OK"))</f>
        <v>NG</v>
      </c>
      <c r="AO526" s="37"/>
      <c r="AP526" s="8"/>
      <c r="AQ526" s="8"/>
      <c r="AR526" s="8"/>
      <c r="AS526" s="50">
        <f t="shared" si="3214"/>
        <v>2052.9130000000005</v>
      </c>
      <c r="AT526" s="29"/>
      <c r="AU526" s="29"/>
      <c r="AV526" s="50">
        <f t="shared" si="3215"/>
        <v>2517.6329999999998</v>
      </c>
      <c r="AW526" s="29"/>
      <c r="AX526" s="29"/>
      <c r="AY526" s="1"/>
      <c r="AZ526" s="1"/>
      <c r="BB526" s="12">
        <v>3300</v>
      </c>
      <c r="BC526" s="12">
        <v>3900</v>
      </c>
      <c r="BD526" s="12">
        <v>400</v>
      </c>
      <c r="BE526" s="12">
        <v>700</v>
      </c>
      <c r="BF526" s="12">
        <v>3000</v>
      </c>
      <c r="BG526" s="12">
        <v>1300</v>
      </c>
      <c r="BH526" s="12">
        <v>1700</v>
      </c>
      <c r="BI526" s="12">
        <v>1600</v>
      </c>
      <c r="BJ526" s="12">
        <v>2000</v>
      </c>
    </row>
    <row r="527" spans="2:62">
      <c r="B527" s="9"/>
      <c r="C527" s="9"/>
      <c r="D527" s="9"/>
      <c r="E527" s="9"/>
      <c r="F527" s="5" t="s">
        <v>15</v>
      </c>
      <c r="G527" s="6">
        <v>3594.489</v>
      </c>
      <c r="H527" s="30"/>
      <c r="I527" s="30"/>
      <c r="J527" s="6">
        <v>4080.15</v>
      </c>
      <c r="K527" s="30"/>
      <c r="L527" s="30"/>
      <c r="M527" s="31">
        <f t="shared" si="3208"/>
        <v>485.66100000000006</v>
      </c>
      <c r="N527" s="38"/>
      <c r="O527" s="39"/>
      <c r="P527" s="88"/>
      <c r="Q527" s="91" t="str">
        <f t="shared" si="3493"/>
        <v>NG</v>
      </c>
      <c r="R527" s="6">
        <v>5419.83</v>
      </c>
      <c r="S527" s="30"/>
      <c r="T527" s="30"/>
      <c r="U527" s="31">
        <f t="shared" si="3210"/>
        <v>1339.6799999999998</v>
      </c>
      <c r="V527" s="43"/>
      <c r="W527" s="39"/>
      <c r="X527" s="6">
        <v>5813.08</v>
      </c>
      <c r="Y527" s="30"/>
      <c r="Z527" s="30"/>
      <c r="AA527" s="31">
        <f t="shared" si="3211"/>
        <v>1732.9299999999998</v>
      </c>
      <c r="AB527" s="42"/>
      <c r="AC527" s="39"/>
      <c r="AD527" s="6"/>
      <c r="AE527" s="30"/>
      <c r="AF527" s="30"/>
      <c r="AG527" s="31">
        <f t="shared" si="3212"/>
        <v>-4080.15</v>
      </c>
      <c r="AH527" s="48"/>
      <c r="AI527" s="39"/>
      <c r="AJ527" s="6"/>
      <c r="AK527" s="30"/>
      <c r="AL527" s="30"/>
      <c r="AM527" s="31">
        <f t="shared" si="3213"/>
        <v>-4080.15</v>
      </c>
      <c r="AN527" s="48"/>
      <c r="AO527" s="39"/>
      <c r="AP527" s="9"/>
      <c r="AQ527" s="9"/>
      <c r="AR527" s="9"/>
      <c r="AS527" s="50">
        <f t="shared" si="3214"/>
        <v>1825.3409999999999</v>
      </c>
      <c r="AT527" s="30"/>
      <c r="AU527" s="30"/>
      <c r="AV527" s="50">
        <f t="shared" si="3215"/>
        <v>2218.5909999999999</v>
      </c>
      <c r="AW527" s="30"/>
      <c r="AX527" s="30"/>
      <c r="AY527" s="21"/>
      <c r="AZ527" s="21"/>
      <c r="BB527" s="12">
        <v>3300</v>
      </c>
      <c r="BC527" s="12">
        <v>3900</v>
      </c>
      <c r="BD527" s="12">
        <v>400</v>
      </c>
      <c r="BE527" s="12">
        <v>700</v>
      </c>
      <c r="BF527" s="12">
        <v>3000</v>
      </c>
      <c r="BG527" s="12">
        <v>1300</v>
      </c>
      <c r="BH527" s="12">
        <v>1700</v>
      </c>
      <c r="BI527" s="12">
        <v>1600</v>
      </c>
      <c r="BJ527" s="12">
        <v>2000</v>
      </c>
    </row>
    <row r="528" spans="2:62">
      <c r="B528" s="56"/>
      <c r="C528" s="56"/>
      <c r="D528" s="56"/>
      <c r="E528" s="56"/>
      <c r="F528" s="57" t="s">
        <v>174</v>
      </c>
      <c r="G528" s="58">
        <v>3581.8620000000001</v>
      </c>
      <c r="H528" s="27"/>
      <c r="I528" s="27"/>
      <c r="J528" s="6">
        <v>4079.36</v>
      </c>
      <c r="K528" s="27"/>
      <c r="L528" s="27"/>
      <c r="M528" s="31">
        <f t="shared" si="3208"/>
        <v>497.49800000000005</v>
      </c>
      <c r="N528" s="32"/>
      <c r="O528" s="33"/>
      <c r="P528" s="86">
        <v>2870.8</v>
      </c>
      <c r="Q528" s="89" t="str">
        <f t="shared" ref="Q528" si="3607">IF(P528&gt;3000,"NG","OK")</f>
        <v>OK</v>
      </c>
      <c r="R528" s="6">
        <v>5457.66</v>
      </c>
      <c r="S528" s="27"/>
      <c r="T528" s="27"/>
      <c r="U528" s="31">
        <f t="shared" si="3210"/>
        <v>1378.2999999999997</v>
      </c>
      <c r="V528" s="40"/>
      <c r="W528" s="33"/>
      <c r="X528" s="6">
        <v>5740.02</v>
      </c>
      <c r="Y528" s="27"/>
      <c r="Z528" s="27"/>
      <c r="AA528" s="31">
        <f t="shared" si="3211"/>
        <v>1660.6600000000003</v>
      </c>
      <c r="AB528" s="40"/>
      <c r="AC528" s="33"/>
      <c r="AD528" s="6"/>
      <c r="AE528" s="27"/>
      <c r="AF528" s="27"/>
      <c r="AG528" s="31">
        <f t="shared" si="3212"/>
        <v>-4079.36</v>
      </c>
      <c r="AH528" s="45"/>
      <c r="AI528" s="33"/>
      <c r="AJ528" s="6"/>
      <c r="AK528" s="27"/>
      <c r="AL528" s="27"/>
      <c r="AM528" s="31">
        <f t="shared" si="3213"/>
        <v>-4079.36</v>
      </c>
      <c r="AN528" s="47"/>
      <c r="AO528" s="33"/>
      <c r="AP528" s="4"/>
      <c r="AQ528" s="4"/>
      <c r="AR528" s="4"/>
      <c r="AS528" s="50">
        <f t="shared" si="3214"/>
        <v>1875.7979999999998</v>
      </c>
      <c r="AT528" s="27"/>
      <c r="AU528" s="27"/>
      <c r="AV528" s="50">
        <f t="shared" si="3215"/>
        <v>2158.1580000000004</v>
      </c>
      <c r="AW528" s="27"/>
      <c r="AX528" s="27"/>
      <c r="AY528" s="16"/>
      <c r="AZ528" s="16"/>
      <c r="BB528" s="12">
        <v>3300</v>
      </c>
      <c r="BC528" s="12">
        <v>3900</v>
      </c>
      <c r="BD528" s="12">
        <v>400</v>
      </c>
      <c r="BE528" s="12">
        <v>700</v>
      </c>
      <c r="BF528" s="12">
        <v>3000</v>
      </c>
      <c r="BG528" s="12">
        <v>1300</v>
      </c>
      <c r="BH528" s="12">
        <v>1700</v>
      </c>
      <c r="BI528" s="12">
        <v>1600</v>
      </c>
      <c r="BJ528" s="12">
        <v>2000</v>
      </c>
    </row>
    <row r="529" spans="2:62">
      <c r="B529" s="61">
        <v>45174</v>
      </c>
      <c r="C529" s="62" t="s">
        <v>249</v>
      </c>
      <c r="D529" s="62" t="s">
        <v>254</v>
      </c>
      <c r="E529" s="62" t="s">
        <v>255</v>
      </c>
      <c r="F529" s="57" t="s">
        <v>177</v>
      </c>
      <c r="G529" s="58">
        <v>3584.002</v>
      </c>
      <c r="H529" s="28">
        <f t="shared" ref="H529" si="3608">AVERAGE(G528:G531)</f>
        <v>3567.8337499999998</v>
      </c>
      <c r="I529" s="28">
        <f t="shared" ref="I529" si="3609">STDEV(G528:G531)*3</f>
        <v>243.78264589229926</v>
      </c>
      <c r="J529" s="6">
        <v>4090.64</v>
      </c>
      <c r="K529" s="28">
        <f t="shared" ref="K529" si="3610">AVERAGE(J528:J531)</f>
        <v>4143.1475</v>
      </c>
      <c r="L529" s="28">
        <f t="shared" ref="L529" si="3611">STDEV(J528:J531)*3</f>
        <v>207.34338674045068</v>
      </c>
      <c r="M529" s="31">
        <f t="shared" si="3208"/>
        <v>506.63799999999992</v>
      </c>
      <c r="N529" s="34">
        <f t="shared" ref="N529" si="3612">AVERAGE(M528:M531)</f>
        <v>575.31375000000003</v>
      </c>
      <c r="O529" s="35">
        <f t="shared" ref="O529" si="3613">STDEV(M528:M531)*3</f>
        <v>317.72352931164875</v>
      </c>
      <c r="P529" s="87"/>
      <c r="Q529" s="90" t="str">
        <f t="shared" ref="Q529:Q543" si="3614">IF(Q528&gt;700,"NG",IF(Q528&lt;400,"NG","OK"))</f>
        <v>NG</v>
      </c>
      <c r="R529" s="6">
        <v>5493.41</v>
      </c>
      <c r="S529" s="28">
        <f t="shared" ref="S529" si="3615">AVERAGE(R528:R531)</f>
        <v>5561.5124999999998</v>
      </c>
      <c r="T529" s="28">
        <f t="shared" ref="T529" si="3616">STDEV(R528:R531)*3</f>
        <v>302.79365882561001</v>
      </c>
      <c r="U529" s="31">
        <f t="shared" si="3210"/>
        <v>1402.77</v>
      </c>
      <c r="V529" s="41">
        <f t="shared" ref="V529" si="3617">AVERAGE(U528:U531)</f>
        <v>1418.3649999999998</v>
      </c>
      <c r="W529" s="35">
        <f t="shared" ref="W529" si="3618">STDEV(U528:U531)*3</f>
        <v>128.66683139022336</v>
      </c>
      <c r="X529" s="6">
        <v>5889.2</v>
      </c>
      <c r="Y529" s="28">
        <f t="shared" ref="Y529" si="3619">AVERAGE(X528:X531)</f>
        <v>5876.7375000000002</v>
      </c>
      <c r="Z529" s="28">
        <f t="shared" ref="Z529" si="3620">STDEV(X528:X531)*3</f>
        <v>288.39017983454204</v>
      </c>
      <c r="AA529" s="31">
        <f t="shared" si="3211"/>
        <v>1798.56</v>
      </c>
      <c r="AB529" s="41">
        <f t="shared" ref="AB529" si="3621">AVERAGE(AA528:AA531)</f>
        <v>1733.59</v>
      </c>
      <c r="AC529" s="35">
        <f t="shared" ref="AC529" si="3622">STDEV(AA528:AA531)*3</f>
        <v>199.92307620682519</v>
      </c>
      <c r="AD529" s="6"/>
      <c r="AE529" s="28" t="e">
        <f t="shared" ref="AE529" si="3623">AVERAGE(AD528:AD531)</f>
        <v>#DIV/0!</v>
      </c>
      <c r="AF529" s="28" t="e">
        <f t="shared" ref="AF529" si="3624">STDEV(AD528:AD531)*3</f>
        <v>#DIV/0!</v>
      </c>
      <c r="AG529" s="31">
        <f t="shared" si="3212"/>
        <v>-4090.64</v>
      </c>
      <c r="AH529" s="46">
        <f t="shared" ref="AH529" si="3625">AVERAGE(AG528:AG531)</f>
        <v>-4143.1475</v>
      </c>
      <c r="AI529" s="35">
        <f t="shared" ref="AI529" si="3626">STDEV(AG528:AG531)*3</f>
        <v>207.34338674045068</v>
      </c>
      <c r="AJ529" s="6"/>
      <c r="AK529" s="28" t="e">
        <f t="shared" ref="AK529" si="3627">AVERAGE(AJ528:AJ531)</f>
        <v>#DIV/0!</v>
      </c>
      <c r="AL529" s="28" t="e">
        <f t="shared" ref="AL529" si="3628">STDEV(AJ528:AJ531)*3</f>
        <v>#DIV/0!</v>
      </c>
      <c r="AM529" s="31">
        <f t="shared" si="3213"/>
        <v>-4090.64</v>
      </c>
      <c r="AN529" s="46">
        <f t="shared" ref="AN529" si="3629">AVERAGE(AM528:AM531)</f>
        <v>-4143.1475</v>
      </c>
      <c r="AO529" s="35">
        <f t="shared" ref="AO529" si="3630">STDEV(AM528:AM531)*3</f>
        <v>207.34338674045068</v>
      </c>
      <c r="AP529" s="25"/>
      <c r="AQ529" s="25"/>
      <c r="AR529" s="25"/>
      <c r="AS529" s="50">
        <f t="shared" si="3214"/>
        <v>1909.4079999999999</v>
      </c>
      <c r="AT529" s="28">
        <f t="shared" ref="AT529" si="3631">AVERAGE(AS528:AS531)</f>
        <v>1993.6787499999998</v>
      </c>
      <c r="AU529" s="28">
        <f t="shared" ref="AU529" si="3632">STDEV(AS528:AS531)*3</f>
        <v>444.46855682742103</v>
      </c>
      <c r="AV529" s="50">
        <f t="shared" si="3215"/>
        <v>2305.1979999999999</v>
      </c>
      <c r="AW529" s="28">
        <f t="shared" ref="AW529" si="3633">AVERAGE(AV528:AV531)</f>
        <v>2308.9037499999999</v>
      </c>
      <c r="AX529" s="28">
        <f t="shared" ref="AX529" si="3634">STDEV(AV528:AV531)*3</f>
        <v>438.40593925977987</v>
      </c>
      <c r="AY529" s="2">
        <f t="shared" ref="AY529" si="3635">IF(IF(COUNTBLANK(R528:R531),"",IF(AND(V530="OK",AB530="OK"),V529,AH529))&gt;0,IF(COUNTBLANK(R528:R531),"",IF(AND(V530="OK",AB530="OK"),V529,AH529)),"")</f>
        <v>1418.3649999999998</v>
      </c>
      <c r="AZ529" s="2">
        <f t="shared" ref="AZ529" si="3636">IF(IF(COUNTBLANK(R528:R531),"",IF(AND(V530="OK",AB530="OK"),AB529,AN529))&gt;0,IF(COUNTBLANK(R528:R531),"",IF(AND(V530="OK",AB530="OK"),AB529,AN529)),"")</f>
        <v>1733.59</v>
      </c>
      <c r="BB529" s="12">
        <v>3300</v>
      </c>
      <c r="BC529" s="12">
        <v>3900</v>
      </c>
      <c r="BD529" s="12">
        <v>400</v>
      </c>
      <c r="BE529" s="12">
        <v>700</v>
      </c>
      <c r="BF529" s="12">
        <v>3000</v>
      </c>
      <c r="BG529" s="12">
        <v>1300</v>
      </c>
      <c r="BH529" s="12">
        <v>1700</v>
      </c>
      <c r="BI529" s="12">
        <v>1600</v>
      </c>
      <c r="BJ529" s="12">
        <v>2000</v>
      </c>
    </row>
    <row r="530" spans="2:62">
      <c r="B530" s="59"/>
      <c r="C530" s="59"/>
      <c r="D530" s="59"/>
      <c r="E530" s="59"/>
      <c r="F530" s="57" t="s">
        <v>178</v>
      </c>
      <c r="G530" s="58">
        <v>3649.9360000000001</v>
      </c>
      <c r="H530" s="29"/>
      <c r="I530" s="29"/>
      <c r="J530" s="6">
        <v>4220.5600000000004</v>
      </c>
      <c r="K530" s="29"/>
      <c r="L530" s="29"/>
      <c r="M530" s="31">
        <f t="shared" si="3208"/>
        <v>570.62400000000025</v>
      </c>
      <c r="N530" s="36" t="str">
        <f t="shared" ref="N530" si="3637">IF(N529&gt;700,"NG",IF(N529&lt;400,"NG","OK"))</f>
        <v>OK</v>
      </c>
      <c r="O530" s="37"/>
      <c r="P530" s="87"/>
      <c r="Q530" s="90" t="str">
        <f t="shared" si="3614"/>
        <v>NG</v>
      </c>
      <c r="R530" s="6">
        <v>5634.19</v>
      </c>
      <c r="S530" s="29"/>
      <c r="T530" s="29"/>
      <c r="U530" s="31">
        <f t="shared" si="3210"/>
        <v>1413.6299999999992</v>
      </c>
      <c r="V530" s="42" t="str">
        <f>IF(V529&gt;1700,"NG",IF(V529&lt;1300,"NG","OK"))</f>
        <v>OK</v>
      </c>
      <c r="W530" s="37"/>
      <c r="X530" s="6">
        <v>5914.82</v>
      </c>
      <c r="Y530" s="29"/>
      <c r="Z530" s="29"/>
      <c r="AA530" s="31">
        <f t="shared" si="3211"/>
        <v>1694.2599999999993</v>
      </c>
      <c r="AB530" s="42" t="str">
        <f>IF(AB529&gt;2000,"NG",IF(AB529&lt;1600,"NG","OK"))</f>
        <v>OK</v>
      </c>
      <c r="AC530" s="37"/>
      <c r="AD530" s="6"/>
      <c r="AE530" s="29"/>
      <c r="AF530" s="29"/>
      <c r="AG530" s="31">
        <f t="shared" si="3212"/>
        <v>-4220.5600000000004</v>
      </c>
      <c r="AH530" s="47" t="str">
        <f>IF(AH529&gt;1700,"NG",IF(AH529&lt;1300,"NG","OK"))</f>
        <v>NG</v>
      </c>
      <c r="AI530" s="37"/>
      <c r="AJ530" s="6"/>
      <c r="AK530" s="29"/>
      <c r="AL530" s="29"/>
      <c r="AM530" s="31">
        <f t="shared" si="3213"/>
        <v>-4220.5600000000004</v>
      </c>
      <c r="AN530" s="47" t="str">
        <f>IF(AN529&gt;2000,"NG",IF(AN529&lt;1600,"NG","OK"))</f>
        <v>NG</v>
      </c>
      <c r="AO530" s="37"/>
      <c r="AP530" s="8"/>
      <c r="AQ530" s="8"/>
      <c r="AR530" s="8"/>
      <c r="AS530" s="50">
        <f t="shared" si="3214"/>
        <v>1984.2539999999995</v>
      </c>
      <c r="AT530" s="29"/>
      <c r="AU530" s="29"/>
      <c r="AV530" s="50">
        <f t="shared" si="3215"/>
        <v>2264.8839999999996</v>
      </c>
      <c r="AW530" s="29"/>
      <c r="AX530" s="29"/>
      <c r="AY530" s="1"/>
      <c r="AZ530" s="1"/>
      <c r="BB530" s="12">
        <v>3300</v>
      </c>
      <c r="BC530" s="12">
        <v>3900</v>
      </c>
      <c r="BD530" s="12">
        <v>400</v>
      </c>
      <c r="BE530" s="12">
        <v>700</v>
      </c>
      <c r="BF530" s="12">
        <v>3000</v>
      </c>
      <c r="BG530" s="12">
        <v>1300</v>
      </c>
      <c r="BH530" s="12">
        <v>1700</v>
      </c>
      <c r="BI530" s="12">
        <v>1600</v>
      </c>
      <c r="BJ530" s="12">
        <v>2000</v>
      </c>
    </row>
    <row r="531" spans="2:62">
      <c r="B531" s="60"/>
      <c r="C531" s="60"/>
      <c r="D531" s="60"/>
      <c r="E531" s="60"/>
      <c r="F531" s="57" t="s">
        <v>179</v>
      </c>
      <c r="G531" s="58">
        <v>3455.5349999999999</v>
      </c>
      <c r="H531" s="30"/>
      <c r="I531" s="30"/>
      <c r="J531" s="6">
        <v>4182.03</v>
      </c>
      <c r="K531" s="30"/>
      <c r="L531" s="30"/>
      <c r="M531" s="31">
        <f t="shared" si="3208"/>
        <v>726.49499999999989</v>
      </c>
      <c r="N531" s="38"/>
      <c r="O531" s="39"/>
      <c r="P531" s="88"/>
      <c r="Q531" s="91" t="str">
        <f t="shared" si="3614"/>
        <v>NG</v>
      </c>
      <c r="R531" s="6">
        <v>5660.79</v>
      </c>
      <c r="S531" s="30"/>
      <c r="T531" s="30"/>
      <c r="U531" s="31">
        <f t="shared" si="3210"/>
        <v>1478.7600000000002</v>
      </c>
      <c r="V531" s="43"/>
      <c r="W531" s="39"/>
      <c r="X531" s="6">
        <v>5962.91</v>
      </c>
      <c r="Y531" s="30"/>
      <c r="Z531" s="30"/>
      <c r="AA531" s="31">
        <f t="shared" si="3211"/>
        <v>1780.88</v>
      </c>
      <c r="AB531" s="42"/>
      <c r="AC531" s="39"/>
      <c r="AD531" s="6"/>
      <c r="AE531" s="30"/>
      <c r="AF531" s="30"/>
      <c r="AG531" s="31">
        <f t="shared" si="3212"/>
        <v>-4182.03</v>
      </c>
      <c r="AH531" s="48"/>
      <c r="AI531" s="39"/>
      <c r="AJ531" s="6"/>
      <c r="AK531" s="30"/>
      <c r="AL531" s="30"/>
      <c r="AM531" s="31">
        <f t="shared" si="3213"/>
        <v>-4182.03</v>
      </c>
      <c r="AN531" s="48"/>
      <c r="AO531" s="39"/>
      <c r="AP531" s="9"/>
      <c r="AQ531" s="9"/>
      <c r="AR531" s="9"/>
      <c r="AS531" s="50">
        <f t="shared" si="3214"/>
        <v>2205.2550000000001</v>
      </c>
      <c r="AT531" s="30"/>
      <c r="AU531" s="30"/>
      <c r="AV531" s="50">
        <f t="shared" si="3215"/>
        <v>2507.375</v>
      </c>
      <c r="AW531" s="30"/>
      <c r="AX531" s="30"/>
      <c r="AY531" s="21"/>
      <c r="AZ531" s="21"/>
      <c r="BB531" s="12">
        <v>3300</v>
      </c>
      <c r="BC531" s="12">
        <v>3900</v>
      </c>
      <c r="BD531" s="12">
        <v>400</v>
      </c>
      <c r="BE531" s="12">
        <v>700</v>
      </c>
      <c r="BF531" s="12">
        <v>3000</v>
      </c>
      <c r="BG531" s="12">
        <v>1300</v>
      </c>
      <c r="BH531" s="12">
        <v>1700</v>
      </c>
      <c r="BI531" s="12">
        <v>1600</v>
      </c>
      <c r="BJ531" s="12">
        <v>2000</v>
      </c>
    </row>
    <row r="532" spans="2:62">
      <c r="B532" s="56"/>
      <c r="C532" s="56"/>
      <c r="D532" s="56"/>
      <c r="E532" s="56"/>
      <c r="F532" s="57" t="s">
        <v>174</v>
      </c>
      <c r="G532" s="58">
        <v>3556.9459999999999</v>
      </c>
      <c r="H532" s="27"/>
      <c r="I532" s="27"/>
      <c r="J532" s="6">
        <v>3977.18</v>
      </c>
      <c r="K532" s="27"/>
      <c r="L532" s="27"/>
      <c r="M532" s="31">
        <f t="shared" si="3208"/>
        <v>420.23399999999992</v>
      </c>
      <c r="N532" s="32"/>
      <c r="O532" s="33"/>
      <c r="P532" s="86">
        <v>2762.51</v>
      </c>
      <c r="Q532" s="89" t="str">
        <f t="shared" ref="Q532" si="3638">IF(P532&gt;3000,"NG","OK")</f>
        <v>OK</v>
      </c>
      <c r="R532" s="6">
        <v>5520.69</v>
      </c>
      <c r="S532" s="27"/>
      <c r="T532" s="27"/>
      <c r="U532" s="31">
        <f t="shared" si="3210"/>
        <v>1543.5099999999998</v>
      </c>
      <c r="V532" s="40"/>
      <c r="W532" s="33"/>
      <c r="X532" s="6">
        <v>5838.72</v>
      </c>
      <c r="Y532" s="27"/>
      <c r="Z532" s="27"/>
      <c r="AA532" s="31">
        <f t="shared" si="3211"/>
        <v>1861.5400000000004</v>
      </c>
      <c r="AB532" s="40"/>
      <c r="AC532" s="33"/>
      <c r="AD532" s="6"/>
      <c r="AE532" s="27"/>
      <c r="AF532" s="27"/>
      <c r="AG532" s="31">
        <f t="shared" si="3212"/>
        <v>-3977.18</v>
      </c>
      <c r="AH532" s="45"/>
      <c r="AI532" s="33"/>
      <c r="AJ532" s="6"/>
      <c r="AK532" s="27"/>
      <c r="AL532" s="27"/>
      <c r="AM532" s="31">
        <f t="shared" si="3213"/>
        <v>-3977.18</v>
      </c>
      <c r="AN532" s="47"/>
      <c r="AO532" s="33"/>
      <c r="AP532" s="4"/>
      <c r="AQ532" s="4"/>
      <c r="AR532" s="4"/>
      <c r="AS532" s="50">
        <f t="shared" si="3214"/>
        <v>1963.7439999999997</v>
      </c>
      <c r="AT532" s="27"/>
      <c r="AU532" s="27"/>
      <c r="AV532" s="50">
        <f t="shared" si="3215"/>
        <v>2281.7740000000003</v>
      </c>
      <c r="AW532" s="27"/>
      <c r="AX532" s="27"/>
      <c r="AY532" s="16"/>
      <c r="AZ532" s="16"/>
      <c r="BB532" s="12">
        <v>3300</v>
      </c>
      <c r="BC532" s="12">
        <v>3900</v>
      </c>
      <c r="BD532" s="12">
        <v>400</v>
      </c>
      <c r="BE532" s="12">
        <v>700</v>
      </c>
      <c r="BF532" s="12">
        <v>3000</v>
      </c>
      <c r="BG532" s="12">
        <v>1300</v>
      </c>
      <c r="BH532" s="12">
        <v>1700</v>
      </c>
      <c r="BI532" s="12">
        <v>1600</v>
      </c>
      <c r="BJ532" s="12">
        <v>2000</v>
      </c>
    </row>
    <row r="533" spans="2:62">
      <c r="B533" s="61">
        <v>45174</v>
      </c>
      <c r="C533" s="62" t="s">
        <v>249</v>
      </c>
      <c r="D533" s="62" t="s">
        <v>254</v>
      </c>
      <c r="E533" s="62" t="s">
        <v>256</v>
      </c>
      <c r="F533" s="57" t="s">
        <v>177</v>
      </c>
      <c r="G533" s="58">
        <v>3561.902</v>
      </c>
      <c r="H533" s="28">
        <f t="shared" ref="H533" si="3639">AVERAGE(G532:G535)</f>
        <v>3534.0597499999999</v>
      </c>
      <c r="I533" s="28">
        <f t="shared" ref="I533" si="3640">STDEV(G532:G535)*3</f>
        <v>145.27579762042268</v>
      </c>
      <c r="J533" s="6">
        <v>4167.71</v>
      </c>
      <c r="K533" s="28">
        <f t="shared" ref="K533" si="3641">AVERAGE(J532:J535)</f>
        <v>4124.0225</v>
      </c>
      <c r="L533" s="28">
        <f t="shared" ref="L533" si="3642">STDEV(J532:J535)*3</f>
        <v>294.78792109752408</v>
      </c>
      <c r="M533" s="31">
        <f t="shared" si="3208"/>
        <v>605.80799999999999</v>
      </c>
      <c r="N533" s="34">
        <f t="shared" ref="N533" si="3643">AVERAGE(M532:M535)</f>
        <v>589.96274999999991</v>
      </c>
      <c r="O533" s="35">
        <f t="shared" ref="O533" si="3644">STDEV(M532:M535)*3</f>
        <v>376.64525427018202</v>
      </c>
      <c r="P533" s="87"/>
      <c r="Q533" s="90" t="str">
        <f t="shared" si="3614"/>
        <v>NG</v>
      </c>
      <c r="R533" s="6">
        <v>5578.95</v>
      </c>
      <c r="S533" s="28">
        <f t="shared" ref="S533" si="3645">AVERAGE(R532:R535)</f>
        <v>5613.2150000000001</v>
      </c>
      <c r="T533" s="28">
        <f t="shared" ref="T533" si="3646">STDEV(R532:R535)*3</f>
        <v>284.71468824070178</v>
      </c>
      <c r="U533" s="31">
        <f t="shared" si="3210"/>
        <v>1411.2399999999998</v>
      </c>
      <c r="V533" s="41">
        <f t="shared" ref="V533" si="3647">AVERAGE(U532:U535)</f>
        <v>1489.1924999999997</v>
      </c>
      <c r="W533" s="35">
        <f t="shared" ref="W533" si="3648">STDEV(U532:U535)*3</f>
        <v>220.35835365377017</v>
      </c>
      <c r="X533" s="6">
        <v>5940.15</v>
      </c>
      <c r="Y533" s="28">
        <f t="shared" ref="Y533" si="3649">AVERAGE(X532:X535)</f>
        <v>5959.369999999999</v>
      </c>
      <c r="Z533" s="28">
        <f t="shared" ref="Z533" si="3650">STDEV(X532:X535)*3</f>
        <v>370.80874018825375</v>
      </c>
      <c r="AA533" s="31">
        <f t="shared" si="3211"/>
        <v>1772.4399999999996</v>
      </c>
      <c r="AB533" s="41">
        <f t="shared" ref="AB533" si="3651">AVERAGE(AA532:AA535)</f>
        <v>1835.3475000000001</v>
      </c>
      <c r="AC533" s="35">
        <f t="shared" ref="AC533" si="3652">STDEV(AA532:AA535)*3</f>
        <v>261.3839559441252</v>
      </c>
      <c r="AD533" s="6"/>
      <c r="AE533" s="28" t="e">
        <f t="shared" ref="AE533" si="3653">AVERAGE(AD532:AD535)</f>
        <v>#DIV/0!</v>
      </c>
      <c r="AF533" s="28" t="e">
        <f t="shared" ref="AF533" si="3654">STDEV(AD532:AD535)*3</f>
        <v>#DIV/0!</v>
      </c>
      <c r="AG533" s="31">
        <f t="shared" si="3212"/>
        <v>-4167.71</v>
      </c>
      <c r="AH533" s="46">
        <f t="shared" ref="AH533" si="3655">AVERAGE(AG532:AG535)</f>
        <v>-4124.0225</v>
      </c>
      <c r="AI533" s="35">
        <f t="shared" ref="AI533" si="3656">STDEV(AG532:AG535)*3</f>
        <v>294.78792109752408</v>
      </c>
      <c r="AJ533" s="6"/>
      <c r="AK533" s="28" t="e">
        <f t="shared" ref="AK533" si="3657">AVERAGE(AJ532:AJ535)</f>
        <v>#DIV/0!</v>
      </c>
      <c r="AL533" s="28" t="e">
        <f t="shared" ref="AL533" si="3658">STDEV(AJ532:AJ535)*3</f>
        <v>#DIV/0!</v>
      </c>
      <c r="AM533" s="31">
        <f t="shared" si="3213"/>
        <v>-4167.71</v>
      </c>
      <c r="AN533" s="46">
        <f t="shared" ref="AN533" si="3659">AVERAGE(AM532:AM535)</f>
        <v>-4124.0225</v>
      </c>
      <c r="AO533" s="35">
        <f t="shared" ref="AO533" si="3660">STDEV(AM532:AM535)*3</f>
        <v>294.78792109752408</v>
      </c>
      <c r="AP533" s="25"/>
      <c r="AQ533" s="25"/>
      <c r="AR533" s="25"/>
      <c r="AS533" s="50">
        <f t="shared" si="3214"/>
        <v>2017.0479999999998</v>
      </c>
      <c r="AT533" s="28">
        <f t="shared" ref="AT533" si="3661">AVERAGE(AS532:AS535)</f>
        <v>2079.1552499999998</v>
      </c>
      <c r="AU533" s="28">
        <f t="shared" ref="AU533" si="3662">STDEV(AS532:AS535)*3</f>
        <v>422.35099678377685</v>
      </c>
      <c r="AV533" s="50">
        <f t="shared" si="3215"/>
        <v>2378.2479999999996</v>
      </c>
      <c r="AW533" s="28">
        <f t="shared" ref="AW533" si="3663">AVERAGE(AV532:AV535)</f>
        <v>2425.31025</v>
      </c>
      <c r="AX533" s="28">
        <f t="shared" ref="AX533" si="3664">STDEV(AV532:AV535)*3</f>
        <v>507.77843017821249</v>
      </c>
      <c r="AY533" s="2">
        <f t="shared" ref="AY533" si="3665">IF(IF(COUNTBLANK(R532:R535),"",IF(AND(V534="OK",AB534="OK"),V533,AH533))&gt;0,IF(COUNTBLANK(R532:R535),"",IF(AND(V534="OK",AB534="OK"),V533,AH533)),"")</f>
        <v>1489.1924999999997</v>
      </c>
      <c r="AZ533" s="2">
        <f t="shared" ref="AZ533" si="3666">IF(IF(COUNTBLANK(R532:R535),"",IF(AND(V534="OK",AB534="OK"),AB533,AN533))&gt;0,IF(COUNTBLANK(R532:R535),"",IF(AND(V534="OK",AB534="OK"),AB533,AN533)),"")</f>
        <v>1835.3475000000001</v>
      </c>
      <c r="BB533" s="12">
        <v>3300</v>
      </c>
      <c r="BC533" s="12">
        <v>3900</v>
      </c>
      <c r="BD533" s="12">
        <v>400</v>
      </c>
      <c r="BE533" s="12">
        <v>700</v>
      </c>
      <c r="BF533" s="12">
        <v>3000</v>
      </c>
      <c r="BG533" s="12">
        <v>1300</v>
      </c>
      <c r="BH533" s="12">
        <v>1700</v>
      </c>
      <c r="BI533" s="12">
        <v>1600</v>
      </c>
      <c r="BJ533" s="12">
        <v>2000</v>
      </c>
    </row>
    <row r="534" spans="2:62">
      <c r="B534" s="59"/>
      <c r="C534" s="59"/>
      <c r="D534" s="59"/>
      <c r="E534" s="59"/>
      <c r="F534" s="57" t="s">
        <v>178</v>
      </c>
      <c r="G534" s="58">
        <v>3555.8620000000001</v>
      </c>
      <c r="H534" s="29"/>
      <c r="I534" s="29"/>
      <c r="J534" s="6">
        <v>4166.25</v>
      </c>
      <c r="K534" s="29"/>
      <c r="L534" s="29"/>
      <c r="M534" s="31">
        <f t="shared" si="3208"/>
        <v>610.38799999999992</v>
      </c>
      <c r="N534" s="36" t="str">
        <f t="shared" ref="N534" si="3667">IF(N533&gt;700,"NG",IF(N533&lt;400,"NG","OK"))</f>
        <v>OK</v>
      </c>
      <c r="O534" s="37"/>
      <c r="P534" s="87"/>
      <c r="Q534" s="90" t="str">
        <f t="shared" si="3614"/>
        <v>NG</v>
      </c>
      <c r="R534" s="6">
        <v>5608.61</v>
      </c>
      <c r="S534" s="29"/>
      <c r="T534" s="29"/>
      <c r="U534" s="31">
        <f t="shared" si="3210"/>
        <v>1442.3599999999997</v>
      </c>
      <c r="V534" s="42" t="str">
        <f>IF(V533&gt;1700,"NG",IF(V533&lt;1300,"NG","OK"))</f>
        <v>OK</v>
      </c>
      <c r="W534" s="37"/>
      <c r="X534" s="6">
        <v>5926.53</v>
      </c>
      <c r="Y534" s="29"/>
      <c r="Z534" s="29"/>
      <c r="AA534" s="31">
        <f t="shared" si="3211"/>
        <v>1760.2799999999997</v>
      </c>
      <c r="AB534" s="42" t="str">
        <f>IF(AB533&gt;2000,"NG",IF(AB533&lt;1600,"NG","OK"))</f>
        <v>OK</v>
      </c>
      <c r="AC534" s="37"/>
      <c r="AD534" s="6"/>
      <c r="AE534" s="29"/>
      <c r="AF534" s="29"/>
      <c r="AG534" s="31">
        <f t="shared" si="3212"/>
        <v>-4166.25</v>
      </c>
      <c r="AH534" s="47" t="str">
        <f>IF(AH533&gt;1700,"NG",IF(AH533&lt;1300,"NG","OK"))</f>
        <v>NG</v>
      </c>
      <c r="AI534" s="37"/>
      <c r="AJ534" s="6"/>
      <c r="AK534" s="29"/>
      <c r="AL534" s="29"/>
      <c r="AM534" s="31">
        <f t="shared" si="3213"/>
        <v>-4166.25</v>
      </c>
      <c r="AN534" s="47" t="str">
        <f>IF(AN533&gt;2000,"NG",IF(AN533&lt;1600,"NG","OK"))</f>
        <v>NG</v>
      </c>
      <c r="AO534" s="37"/>
      <c r="AP534" s="8"/>
      <c r="AQ534" s="8"/>
      <c r="AR534" s="8"/>
      <c r="AS534" s="50">
        <f t="shared" si="3214"/>
        <v>2052.7479999999996</v>
      </c>
      <c r="AT534" s="29"/>
      <c r="AU534" s="29"/>
      <c r="AV534" s="50">
        <f t="shared" si="3215"/>
        <v>2370.6679999999997</v>
      </c>
      <c r="AW534" s="29"/>
      <c r="AX534" s="29"/>
      <c r="AY534" s="1"/>
      <c r="AZ534" s="1"/>
      <c r="BB534" s="12">
        <v>3300</v>
      </c>
      <c r="BC534" s="12">
        <v>3900</v>
      </c>
      <c r="BD534" s="12">
        <v>400</v>
      </c>
      <c r="BE534" s="12">
        <v>700</v>
      </c>
      <c r="BF534" s="12">
        <v>3000</v>
      </c>
      <c r="BG534" s="12">
        <v>1300</v>
      </c>
      <c r="BH534" s="12">
        <v>1700</v>
      </c>
      <c r="BI534" s="12">
        <v>1600</v>
      </c>
      <c r="BJ534" s="12">
        <v>2000</v>
      </c>
    </row>
    <row r="535" spans="2:62">
      <c r="B535" s="60"/>
      <c r="C535" s="60"/>
      <c r="D535" s="60"/>
      <c r="E535" s="60"/>
      <c r="F535" s="57" t="s">
        <v>179</v>
      </c>
      <c r="G535" s="58">
        <v>3461.529</v>
      </c>
      <c r="H535" s="30"/>
      <c r="I535" s="30"/>
      <c r="J535" s="6">
        <v>4184.95</v>
      </c>
      <c r="K535" s="30"/>
      <c r="L535" s="30"/>
      <c r="M535" s="31">
        <f t="shared" si="3208"/>
        <v>723.42099999999982</v>
      </c>
      <c r="N535" s="38"/>
      <c r="O535" s="39"/>
      <c r="P535" s="88"/>
      <c r="Q535" s="91" t="str">
        <f t="shared" si="3614"/>
        <v>NG</v>
      </c>
      <c r="R535" s="6">
        <v>5744.61</v>
      </c>
      <c r="S535" s="30"/>
      <c r="T535" s="30"/>
      <c r="U535" s="31">
        <f t="shared" si="3210"/>
        <v>1559.6599999999999</v>
      </c>
      <c r="V535" s="43"/>
      <c r="W535" s="39"/>
      <c r="X535" s="6">
        <v>6132.08</v>
      </c>
      <c r="Y535" s="30"/>
      <c r="Z535" s="30"/>
      <c r="AA535" s="31">
        <f t="shared" si="3211"/>
        <v>1947.13</v>
      </c>
      <c r="AB535" s="42"/>
      <c r="AC535" s="39"/>
      <c r="AD535" s="6"/>
      <c r="AE535" s="30"/>
      <c r="AF535" s="30"/>
      <c r="AG535" s="31">
        <f t="shared" si="3212"/>
        <v>-4184.95</v>
      </c>
      <c r="AH535" s="48"/>
      <c r="AI535" s="39"/>
      <c r="AJ535" s="6"/>
      <c r="AK535" s="30"/>
      <c r="AL535" s="30"/>
      <c r="AM535" s="31">
        <f t="shared" si="3213"/>
        <v>-4184.95</v>
      </c>
      <c r="AN535" s="48"/>
      <c r="AO535" s="39"/>
      <c r="AP535" s="9"/>
      <c r="AQ535" s="9"/>
      <c r="AR535" s="9"/>
      <c r="AS535" s="50">
        <f t="shared" si="3214"/>
        <v>2283.0809999999997</v>
      </c>
      <c r="AT535" s="30"/>
      <c r="AU535" s="30"/>
      <c r="AV535" s="50">
        <f t="shared" si="3215"/>
        <v>2670.5509999999999</v>
      </c>
      <c r="AW535" s="30"/>
      <c r="AX535" s="30"/>
      <c r="AY535" s="21"/>
      <c r="AZ535" s="21"/>
      <c r="BB535" s="12">
        <v>3300</v>
      </c>
      <c r="BC535" s="12">
        <v>3900</v>
      </c>
      <c r="BD535" s="12">
        <v>400</v>
      </c>
      <c r="BE535" s="12">
        <v>700</v>
      </c>
      <c r="BF535" s="12">
        <v>3000</v>
      </c>
      <c r="BG535" s="12">
        <v>1300</v>
      </c>
      <c r="BH535" s="12">
        <v>1700</v>
      </c>
      <c r="BI535" s="12">
        <v>1600</v>
      </c>
      <c r="BJ535" s="12">
        <v>2000</v>
      </c>
    </row>
    <row r="536" spans="2:62">
      <c r="B536" s="56"/>
      <c r="C536" s="56"/>
      <c r="D536" s="56"/>
      <c r="E536" s="56"/>
      <c r="F536" s="57" t="s">
        <v>174</v>
      </c>
      <c r="G536" s="58">
        <v>3544.1669999999999</v>
      </c>
      <c r="H536" s="27"/>
      <c r="I536" s="27"/>
      <c r="J536" s="6">
        <v>4062.59</v>
      </c>
      <c r="K536" s="27"/>
      <c r="L536" s="27"/>
      <c r="M536" s="31">
        <f t="shared" si="3208"/>
        <v>518.42300000000023</v>
      </c>
      <c r="N536" s="32"/>
      <c r="O536" s="33"/>
      <c r="P536" s="86">
        <v>2861</v>
      </c>
      <c r="Q536" s="89" t="str">
        <f t="shared" ref="Q536" si="3668">IF(P536&gt;3000,"NG","OK")</f>
        <v>OK</v>
      </c>
      <c r="R536" s="6">
        <v>5415.47</v>
      </c>
      <c r="S536" s="27"/>
      <c r="T536" s="27"/>
      <c r="U536" s="31">
        <f t="shared" si="3210"/>
        <v>1352.88</v>
      </c>
      <c r="V536" s="40"/>
      <c r="W536" s="33"/>
      <c r="X536" s="6">
        <v>5706.33</v>
      </c>
      <c r="Y536" s="27"/>
      <c r="Z536" s="27"/>
      <c r="AA536" s="31">
        <f t="shared" si="3211"/>
        <v>1643.7399999999998</v>
      </c>
      <c r="AB536" s="40"/>
      <c r="AC536" s="33"/>
      <c r="AD536" s="6"/>
      <c r="AE536" s="27"/>
      <c r="AF536" s="27"/>
      <c r="AG536" s="31">
        <f t="shared" si="3212"/>
        <v>-4062.59</v>
      </c>
      <c r="AH536" s="45"/>
      <c r="AI536" s="33"/>
      <c r="AJ536" s="6"/>
      <c r="AK536" s="27"/>
      <c r="AL536" s="27"/>
      <c r="AM536" s="31">
        <f t="shared" si="3213"/>
        <v>-4062.59</v>
      </c>
      <c r="AN536" s="47"/>
      <c r="AO536" s="33"/>
      <c r="AP536" s="4"/>
      <c r="AQ536" s="4"/>
      <c r="AR536" s="4"/>
      <c r="AS536" s="50">
        <f t="shared" si="3214"/>
        <v>1871.3030000000003</v>
      </c>
      <c r="AT536" s="27"/>
      <c r="AU536" s="27"/>
      <c r="AV536" s="50">
        <f t="shared" si="3215"/>
        <v>2162.163</v>
      </c>
      <c r="AW536" s="27"/>
      <c r="AX536" s="27"/>
      <c r="AY536" s="16"/>
      <c r="AZ536" s="16"/>
      <c r="BB536" s="12">
        <v>3300</v>
      </c>
      <c r="BC536" s="12">
        <v>3900</v>
      </c>
      <c r="BD536" s="12">
        <v>400</v>
      </c>
      <c r="BE536" s="12">
        <v>700</v>
      </c>
      <c r="BF536" s="12">
        <v>3000</v>
      </c>
      <c r="BG536" s="12">
        <v>1300</v>
      </c>
      <c r="BH536" s="12">
        <v>1700</v>
      </c>
      <c r="BI536" s="12">
        <v>1600</v>
      </c>
      <c r="BJ536" s="12">
        <v>2000</v>
      </c>
    </row>
    <row r="537" spans="2:62">
      <c r="B537" s="61">
        <v>45174</v>
      </c>
      <c r="C537" s="62" t="s">
        <v>249</v>
      </c>
      <c r="D537" s="62" t="s">
        <v>254</v>
      </c>
      <c r="E537" s="62" t="s">
        <v>257</v>
      </c>
      <c r="F537" s="57" t="s">
        <v>177</v>
      </c>
      <c r="G537" s="58">
        <v>3475.2460000000001</v>
      </c>
      <c r="H537" s="28">
        <f t="shared" ref="H537" si="3669">AVERAGE(G536:G539)</f>
        <v>3506.0037499999999</v>
      </c>
      <c r="I537" s="28">
        <f t="shared" ref="I537" si="3670">STDEV(G536:G539)*3</f>
        <v>154.82000646637988</v>
      </c>
      <c r="J537" s="6">
        <v>4112.21</v>
      </c>
      <c r="K537" s="28">
        <f t="shared" ref="K537" si="3671">AVERAGE(J536:J539)</f>
        <v>4105.1575000000003</v>
      </c>
      <c r="L537" s="28">
        <f t="shared" ref="L537" si="3672">STDEV(J536:J539)*3</f>
        <v>96.258213285932243</v>
      </c>
      <c r="M537" s="31">
        <f t="shared" si="3208"/>
        <v>636.96399999999994</v>
      </c>
      <c r="N537" s="34">
        <f t="shared" ref="N537" si="3673">AVERAGE(M536:M539)</f>
        <v>599.15375000000006</v>
      </c>
      <c r="O537" s="35">
        <f t="shared" ref="O537" si="3674">STDEV(M536:M539)*3</f>
        <v>236.63486975137221</v>
      </c>
      <c r="P537" s="87"/>
      <c r="Q537" s="90" t="str">
        <f t="shared" si="3614"/>
        <v>NG</v>
      </c>
      <c r="R537" s="6">
        <v>5450.48</v>
      </c>
      <c r="S537" s="28">
        <f t="shared" ref="S537" si="3675">AVERAGE(R536:R539)</f>
        <v>5441.2950000000001</v>
      </c>
      <c r="T537" s="28">
        <f t="shared" ref="T537" si="3676">STDEV(R536:R539)*3</f>
        <v>59.999842499792479</v>
      </c>
      <c r="U537" s="31">
        <f t="shared" si="3210"/>
        <v>1338.2699999999995</v>
      </c>
      <c r="V537" s="41">
        <f t="shared" ref="V537" si="3677">AVERAGE(U536:U539)</f>
        <v>1336.1374999999998</v>
      </c>
      <c r="W537" s="35">
        <f t="shared" ref="W537" si="3678">STDEV(U536:U539)*3</f>
        <v>39.086975132389668</v>
      </c>
      <c r="X537" s="6">
        <v>5791.97</v>
      </c>
      <c r="Y537" s="28">
        <f t="shared" ref="Y537" si="3679">AVERAGE(X536:X539)</f>
        <v>5784.6475</v>
      </c>
      <c r="Z537" s="28">
        <f t="shared" ref="Z537" si="3680">STDEV(X536:X539)*3</f>
        <v>173.85824290208416</v>
      </c>
      <c r="AA537" s="31">
        <f t="shared" si="3211"/>
        <v>1679.7600000000002</v>
      </c>
      <c r="AB537" s="41">
        <f t="shared" ref="AB537" si="3681">AVERAGE(AA536:AA539)</f>
        <v>1679.49</v>
      </c>
      <c r="AC537" s="35">
        <f t="shared" ref="AC537" si="3682">STDEV(AA536:AA539)*3</f>
        <v>78.720038109747122</v>
      </c>
      <c r="AD537" s="6"/>
      <c r="AE537" s="28" t="e">
        <f t="shared" ref="AE537" si="3683">AVERAGE(AD536:AD539)</f>
        <v>#DIV/0!</v>
      </c>
      <c r="AF537" s="28" t="e">
        <f t="shared" ref="AF537" si="3684">STDEV(AD536:AD539)*3</f>
        <v>#DIV/0!</v>
      </c>
      <c r="AG537" s="31">
        <f t="shared" si="3212"/>
        <v>-4112.21</v>
      </c>
      <c r="AH537" s="46">
        <f t="shared" ref="AH537" si="3685">AVERAGE(AG536:AG539)</f>
        <v>-4105.1575000000003</v>
      </c>
      <c r="AI537" s="35">
        <f t="shared" ref="AI537" si="3686">STDEV(AG536:AG539)*3</f>
        <v>96.258213285932243</v>
      </c>
      <c r="AJ537" s="6"/>
      <c r="AK537" s="28" t="e">
        <f t="shared" ref="AK537" si="3687">AVERAGE(AJ536:AJ539)</f>
        <v>#DIV/0!</v>
      </c>
      <c r="AL537" s="28" t="e">
        <f t="shared" ref="AL537" si="3688">STDEV(AJ536:AJ539)*3</f>
        <v>#DIV/0!</v>
      </c>
      <c r="AM537" s="31">
        <f t="shared" si="3213"/>
        <v>-4112.21</v>
      </c>
      <c r="AN537" s="46">
        <f t="shared" ref="AN537" si="3689">AVERAGE(AM536:AM539)</f>
        <v>-4105.1575000000003</v>
      </c>
      <c r="AO537" s="35">
        <f t="shared" ref="AO537" si="3690">STDEV(AM536:AM539)*3</f>
        <v>96.258213285932243</v>
      </c>
      <c r="AP537" s="25"/>
      <c r="AQ537" s="25"/>
      <c r="AR537" s="25"/>
      <c r="AS537" s="50">
        <f t="shared" si="3214"/>
        <v>1975.2339999999995</v>
      </c>
      <c r="AT537" s="28">
        <f t="shared" ref="AT537" si="3691">AVERAGE(AS536:AS539)</f>
        <v>1935.29125</v>
      </c>
      <c r="AU537" s="28">
        <f t="shared" ref="AU537" si="3692">STDEV(AS536:AS539)*3</f>
        <v>208.39297433514787</v>
      </c>
      <c r="AV537" s="50">
        <f t="shared" si="3215"/>
        <v>2316.7240000000002</v>
      </c>
      <c r="AW537" s="28">
        <f t="shared" ref="AW537" si="3693">AVERAGE(AV536:AV539)</f>
        <v>2278.6437500000002</v>
      </c>
      <c r="AX537" s="28">
        <f t="shared" ref="AX537" si="3694">STDEV(AV536:AV539)*3</f>
        <v>302.66465879294554</v>
      </c>
      <c r="AY537" s="2">
        <f t="shared" ref="AY537" si="3695">IF(IF(COUNTBLANK(R536:R539),"",IF(AND(V538="OK",AB538="OK"),V537,AH537))&gt;0,IF(COUNTBLANK(R536:R539),"",IF(AND(V538="OK",AB538="OK"),V537,AH537)),"")</f>
        <v>1336.1374999999998</v>
      </c>
      <c r="AZ537" s="2">
        <f t="shared" ref="AZ537" si="3696">IF(IF(COUNTBLANK(R536:R539),"",IF(AND(V538="OK",AB538="OK"),AB537,AN537))&gt;0,IF(COUNTBLANK(R536:R539),"",IF(AND(V538="OK",AB538="OK"),AB537,AN537)),"")</f>
        <v>1679.49</v>
      </c>
      <c r="BB537" s="12">
        <v>3300</v>
      </c>
      <c r="BC537" s="12">
        <v>3900</v>
      </c>
      <c r="BD537" s="12">
        <v>400</v>
      </c>
      <c r="BE537" s="12">
        <v>700</v>
      </c>
      <c r="BF537" s="12">
        <v>3000</v>
      </c>
      <c r="BG537" s="12">
        <v>1300</v>
      </c>
      <c r="BH537" s="12">
        <v>1700</v>
      </c>
      <c r="BI537" s="12">
        <v>1600</v>
      </c>
      <c r="BJ537" s="12">
        <v>2000</v>
      </c>
    </row>
    <row r="538" spans="2:62">
      <c r="B538" s="59"/>
      <c r="C538" s="59"/>
      <c r="D538" s="59"/>
      <c r="E538" s="59"/>
      <c r="F538" s="57" t="s">
        <v>178</v>
      </c>
      <c r="G538" s="58">
        <v>3555.0259999999998</v>
      </c>
      <c r="H538" s="29"/>
      <c r="I538" s="29"/>
      <c r="J538" s="6">
        <v>4105.6499999999996</v>
      </c>
      <c r="K538" s="29"/>
      <c r="L538" s="29"/>
      <c r="M538" s="31">
        <f t="shared" si="3208"/>
        <v>550.6239999999998</v>
      </c>
      <c r="N538" s="36" t="str">
        <f t="shared" ref="N538" si="3697">IF(N537&gt;700,"NG",IF(N537&lt;400,"NG","OK"))</f>
        <v>OK</v>
      </c>
      <c r="O538" s="37"/>
      <c r="P538" s="87"/>
      <c r="Q538" s="90" t="str">
        <f t="shared" si="3614"/>
        <v>NG</v>
      </c>
      <c r="R538" s="6">
        <v>5437.16</v>
      </c>
      <c r="S538" s="29"/>
      <c r="T538" s="29"/>
      <c r="U538" s="31">
        <f t="shared" si="3210"/>
        <v>1331.5100000000002</v>
      </c>
      <c r="V538" s="42" t="str">
        <f>IF(V537&gt;1700,"NG",IF(V537&lt;1300,"NG","OK"))</f>
        <v>OK</v>
      </c>
      <c r="W538" s="37"/>
      <c r="X538" s="6">
        <v>5793.99</v>
      </c>
      <c r="Y538" s="29"/>
      <c r="Z538" s="29"/>
      <c r="AA538" s="31">
        <f t="shared" si="3211"/>
        <v>1688.3400000000001</v>
      </c>
      <c r="AB538" s="42" t="str">
        <f>IF(AB537&gt;2000,"NG",IF(AB537&lt;1600,"NG","OK"))</f>
        <v>OK</v>
      </c>
      <c r="AC538" s="37"/>
      <c r="AD538" s="6"/>
      <c r="AE538" s="29"/>
      <c r="AF538" s="29"/>
      <c r="AG538" s="31">
        <f t="shared" si="3212"/>
        <v>-4105.6499999999996</v>
      </c>
      <c r="AH538" s="47" t="str">
        <f>IF(AH537&gt;1700,"NG",IF(AH537&lt;1300,"NG","OK"))</f>
        <v>NG</v>
      </c>
      <c r="AI538" s="37"/>
      <c r="AJ538" s="6"/>
      <c r="AK538" s="29"/>
      <c r="AL538" s="29"/>
      <c r="AM538" s="31">
        <f t="shared" si="3213"/>
        <v>-4105.6499999999996</v>
      </c>
      <c r="AN538" s="47" t="str">
        <f>IF(AN537&gt;2000,"NG",IF(AN537&lt;1600,"NG","OK"))</f>
        <v>NG</v>
      </c>
      <c r="AO538" s="37"/>
      <c r="AP538" s="8"/>
      <c r="AQ538" s="8"/>
      <c r="AR538" s="8"/>
      <c r="AS538" s="50">
        <f t="shared" si="3214"/>
        <v>1882.134</v>
      </c>
      <c r="AT538" s="29"/>
      <c r="AU538" s="29"/>
      <c r="AV538" s="50">
        <f t="shared" si="3215"/>
        <v>2238.9639999999999</v>
      </c>
      <c r="AW538" s="29"/>
      <c r="AX538" s="29"/>
      <c r="AY538" s="1"/>
      <c r="AZ538" s="1"/>
      <c r="BB538" s="12">
        <v>3300</v>
      </c>
      <c r="BC538" s="12">
        <v>3900</v>
      </c>
      <c r="BD538" s="12">
        <v>400</v>
      </c>
      <c r="BE538" s="12">
        <v>700</v>
      </c>
      <c r="BF538" s="12">
        <v>3000</v>
      </c>
      <c r="BG538" s="12">
        <v>1300</v>
      </c>
      <c r="BH538" s="12">
        <v>1700</v>
      </c>
      <c r="BI538" s="12">
        <v>1600</v>
      </c>
      <c r="BJ538" s="12">
        <v>2000</v>
      </c>
    </row>
    <row r="539" spans="2:62">
      <c r="B539" s="60"/>
      <c r="C539" s="60"/>
      <c r="D539" s="60"/>
      <c r="E539" s="60"/>
      <c r="F539" s="57" t="s">
        <v>179</v>
      </c>
      <c r="G539" s="58">
        <v>3449.576</v>
      </c>
      <c r="H539" s="30"/>
      <c r="I539" s="30"/>
      <c r="J539" s="6">
        <v>4140.18</v>
      </c>
      <c r="K539" s="30"/>
      <c r="L539" s="30"/>
      <c r="M539" s="31">
        <f t="shared" si="3208"/>
        <v>690.60400000000027</v>
      </c>
      <c r="N539" s="38"/>
      <c r="O539" s="39"/>
      <c r="P539" s="88"/>
      <c r="Q539" s="91" t="str">
        <f t="shared" si="3614"/>
        <v>NG</v>
      </c>
      <c r="R539" s="6">
        <v>5462.07</v>
      </c>
      <c r="S539" s="30"/>
      <c r="T539" s="30"/>
      <c r="U539" s="31">
        <f t="shared" si="3210"/>
        <v>1321.8899999999994</v>
      </c>
      <c r="V539" s="43"/>
      <c r="W539" s="39"/>
      <c r="X539" s="6">
        <v>5846.3</v>
      </c>
      <c r="Y539" s="30"/>
      <c r="Z539" s="30"/>
      <c r="AA539" s="31">
        <f t="shared" si="3211"/>
        <v>1706.12</v>
      </c>
      <c r="AB539" s="42"/>
      <c r="AC539" s="39"/>
      <c r="AD539" s="6"/>
      <c r="AE539" s="30"/>
      <c r="AF539" s="30"/>
      <c r="AG539" s="31">
        <f t="shared" si="3212"/>
        <v>-4140.18</v>
      </c>
      <c r="AH539" s="48"/>
      <c r="AI539" s="39"/>
      <c r="AJ539" s="6"/>
      <c r="AK539" s="30"/>
      <c r="AL539" s="30"/>
      <c r="AM539" s="31">
        <f t="shared" si="3213"/>
        <v>-4140.18</v>
      </c>
      <c r="AN539" s="48"/>
      <c r="AO539" s="39"/>
      <c r="AP539" s="9"/>
      <c r="AQ539" s="9"/>
      <c r="AR539" s="9"/>
      <c r="AS539" s="50">
        <f t="shared" si="3214"/>
        <v>2012.4939999999997</v>
      </c>
      <c r="AT539" s="30"/>
      <c r="AU539" s="30"/>
      <c r="AV539" s="50">
        <f t="shared" si="3215"/>
        <v>2396.7240000000002</v>
      </c>
      <c r="AW539" s="30"/>
      <c r="AX539" s="30"/>
      <c r="AY539" s="21"/>
      <c r="AZ539" s="21"/>
      <c r="BB539" s="12">
        <v>3300</v>
      </c>
      <c r="BC539" s="12">
        <v>3900</v>
      </c>
      <c r="BD539" s="12">
        <v>400</v>
      </c>
      <c r="BE539" s="12">
        <v>700</v>
      </c>
      <c r="BF539" s="12">
        <v>3000</v>
      </c>
      <c r="BG539" s="12">
        <v>1300</v>
      </c>
      <c r="BH539" s="12">
        <v>1700</v>
      </c>
      <c r="BI539" s="12">
        <v>1600</v>
      </c>
      <c r="BJ539" s="12">
        <v>2000</v>
      </c>
    </row>
    <row r="540" spans="2:62">
      <c r="B540" s="56"/>
      <c r="C540" s="56"/>
      <c r="D540" s="56"/>
      <c r="E540" s="56"/>
      <c r="F540" s="57" t="s">
        <v>174</v>
      </c>
      <c r="G540" s="58">
        <v>3545.346</v>
      </c>
      <c r="H540" s="27"/>
      <c r="I540" s="27"/>
      <c r="J540" s="6">
        <v>3995.73</v>
      </c>
      <c r="K540" s="27"/>
      <c r="L540" s="27"/>
      <c r="M540" s="31">
        <f t="shared" ref="M540:M603" si="3698">J540-G540</f>
        <v>450.38400000000001</v>
      </c>
      <c r="N540" s="32"/>
      <c r="O540" s="33"/>
      <c r="P540" s="86">
        <v>2778.12</v>
      </c>
      <c r="Q540" s="89" t="str">
        <f t="shared" ref="Q540" si="3699">IF(P540&gt;3000,"NG","OK")</f>
        <v>OK</v>
      </c>
      <c r="R540" s="6">
        <v>5458.72</v>
      </c>
      <c r="S540" s="27"/>
      <c r="T540" s="27"/>
      <c r="U540" s="31">
        <f t="shared" ref="U540:U603" si="3700">R540-J540</f>
        <v>1462.9900000000002</v>
      </c>
      <c r="V540" s="40"/>
      <c r="W540" s="33"/>
      <c r="X540" s="6">
        <v>5768.34</v>
      </c>
      <c r="Y540" s="27"/>
      <c r="Z540" s="27"/>
      <c r="AA540" s="31">
        <f t="shared" ref="AA540:AA603" si="3701">X540-J540</f>
        <v>1772.6100000000001</v>
      </c>
      <c r="AB540" s="40"/>
      <c r="AC540" s="33"/>
      <c r="AD540" s="6"/>
      <c r="AE540" s="27"/>
      <c r="AF540" s="27"/>
      <c r="AG540" s="31">
        <f t="shared" ref="AG540:AG603" si="3702">AD540-J540</f>
        <v>-3995.73</v>
      </c>
      <c r="AH540" s="45"/>
      <c r="AI540" s="33"/>
      <c r="AJ540" s="6"/>
      <c r="AK540" s="27"/>
      <c r="AL540" s="27"/>
      <c r="AM540" s="31">
        <f t="shared" ref="AM540:AM603" si="3703">AJ540-J540</f>
        <v>-3995.73</v>
      </c>
      <c r="AN540" s="47"/>
      <c r="AO540" s="33"/>
      <c r="AP540" s="4"/>
      <c r="AQ540" s="4"/>
      <c r="AR540" s="4"/>
      <c r="AS540" s="50">
        <f t="shared" ref="AS540:AS603" si="3704">R540-G540</f>
        <v>1913.3740000000003</v>
      </c>
      <c r="AT540" s="27"/>
      <c r="AU540" s="27"/>
      <c r="AV540" s="50">
        <f t="shared" ref="AV540:AV603" si="3705">X540-G540</f>
        <v>2222.9940000000001</v>
      </c>
      <c r="AW540" s="27"/>
      <c r="AX540" s="27"/>
      <c r="AY540" s="16"/>
      <c r="AZ540" s="16"/>
      <c r="BB540" s="12">
        <v>3300</v>
      </c>
      <c r="BC540" s="12">
        <v>3900</v>
      </c>
      <c r="BD540" s="12">
        <v>400</v>
      </c>
      <c r="BE540" s="12">
        <v>700</v>
      </c>
      <c r="BF540" s="12">
        <v>3000</v>
      </c>
      <c r="BG540" s="12">
        <v>1300</v>
      </c>
      <c r="BH540" s="12">
        <v>1700</v>
      </c>
      <c r="BI540" s="12">
        <v>1600</v>
      </c>
      <c r="BJ540" s="12">
        <v>2000</v>
      </c>
    </row>
    <row r="541" spans="2:62">
      <c r="B541" s="61">
        <v>45174</v>
      </c>
      <c r="C541" s="62" t="s">
        <v>249</v>
      </c>
      <c r="D541" s="62" t="s">
        <v>254</v>
      </c>
      <c r="E541" s="62" t="s">
        <v>258</v>
      </c>
      <c r="F541" s="57" t="s">
        <v>177</v>
      </c>
      <c r="G541" s="58">
        <v>3573.01</v>
      </c>
      <c r="H541" s="28">
        <f t="shared" ref="H541" si="3706">AVERAGE(G540:G543)</f>
        <v>3531.59825</v>
      </c>
      <c r="I541" s="28">
        <f t="shared" ref="I541" si="3707">STDEV(G540:G543)*3</f>
        <v>172.7639081470721</v>
      </c>
      <c r="J541" s="6">
        <v>4089.73</v>
      </c>
      <c r="K541" s="28">
        <f t="shared" ref="K541" si="3708">AVERAGE(J540:J543)</f>
        <v>4091.92</v>
      </c>
      <c r="L541" s="28">
        <f t="shared" ref="L541" si="3709">STDEV(J540:J543)*3</f>
        <v>231.88143263314589</v>
      </c>
      <c r="M541" s="31">
        <f t="shared" si="3698"/>
        <v>516.7199999999998</v>
      </c>
      <c r="N541" s="34">
        <f t="shared" ref="N541" si="3710">AVERAGE(M540:M543)</f>
        <v>560.32174999999995</v>
      </c>
      <c r="O541" s="35">
        <f t="shared" ref="O541" si="3711">STDEV(M540:M543)*3</f>
        <v>371.95752754615745</v>
      </c>
      <c r="P541" s="87"/>
      <c r="Q541" s="90" t="str">
        <f t="shared" si="3614"/>
        <v>NG</v>
      </c>
      <c r="R541" s="6">
        <v>5554.16</v>
      </c>
      <c r="S541" s="28">
        <f t="shared" ref="S541" si="3712">AVERAGE(R540:R543)</f>
        <v>5576.1949999999997</v>
      </c>
      <c r="T541" s="28">
        <f t="shared" ref="T541" si="3713">STDEV(R540:R543)*3</f>
        <v>298.79292009684508</v>
      </c>
      <c r="U541" s="31">
        <f t="shared" si="3700"/>
        <v>1464.4299999999998</v>
      </c>
      <c r="V541" s="41">
        <f t="shared" ref="V541" si="3714">AVERAGE(U540:U543)</f>
        <v>1484.2749999999999</v>
      </c>
      <c r="W541" s="35">
        <f t="shared" ref="W541" si="3715">STDEV(U540:U543)*3</f>
        <v>75.226954610697078</v>
      </c>
      <c r="X541" s="6">
        <v>5928.4</v>
      </c>
      <c r="Y541" s="28">
        <f t="shared" ref="Y541" si="3716">AVERAGE(X540:X543)</f>
        <v>5940.93</v>
      </c>
      <c r="Z541" s="28">
        <f t="shared" ref="Z541" si="3717">STDEV(X540:X543)*3</f>
        <v>386.45159360520137</v>
      </c>
      <c r="AA541" s="31">
        <f t="shared" si="3701"/>
        <v>1838.6699999999996</v>
      </c>
      <c r="AB541" s="41">
        <f t="shared" ref="AB541" si="3718">AVERAGE(AA540:AA543)</f>
        <v>1849.0099999999998</v>
      </c>
      <c r="AC541" s="35">
        <f t="shared" ref="AC541" si="3719">STDEV(AA540:AA543)*3</f>
        <v>171.49253803008395</v>
      </c>
      <c r="AD541" s="6"/>
      <c r="AE541" s="28" t="e">
        <f t="shared" ref="AE541" si="3720">AVERAGE(AD540:AD543)</f>
        <v>#DIV/0!</v>
      </c>
      <c r="AF541" s="28" t="e">
        <f t="shared" ref="AF541" si="3721">STDEV(AD540:AD543)*3</f>
        <v>#DIV/0!</v>
      </c>
      <c r="AG541" s="31">
        <f t="shared" si="3702"/>
        <v>-4089.73</v>
      </c>
      <c r="AH541" s="46">
        <f t="shared" ref="AH541" si="3722">AVERAGE(AG540:AG543)</f>
        <v>-4091.92</v>
      </c>
      <c r="AI541" s="35">
        <f t="shared" ref="AI541" si="3723">STDEV(AG540:AG543)*3</f>
        <v>231.88143263314589</v>
      </c>
      <c r="AJ541" s="6"/>
      <c r="AK541" s="28" t="e">
        <f t="shared" ref="AK541" si="3724">AVERAGE(AJ540:AJ543)</f>
        <v>#DIV/0!</v>
      </c>
      <c r="AL541" s="28" t="e">
        <f t="shared" ref="AL541" si="3725">STDEV(AJ540:AJ543)*3</f>
        <v>#DIV/0!</v>
      </c>
      <c r="AM541" s="31">
        <f t="shared" si="3703"/>
        <v>-4089.73</v>
      </c>
      <c r="AN541" s="46">
        <f t="shared" ref="AN541" si="3726">AVERAGE(AM540:AM543)</f>
        <v>-4091.92</v>
      </c>
      <c r="AO541" s="35">
        <f t="shared" ref="AO541" si="3727">STDEV(AM540:AM543)*3</f>
        <v>231.88143263314589</v>
      </c>
      <c r="AP541" s="25"/>
      <c r="AQ541" s="25"/>
      <c r="AR541" s="25"/>
      <c r="AS541" s="50">
        <f t="shared" si="3704"/>
        <v>1981.1499999999996</v>
      </c>
      <c r="AT541" s="28">
        <f t="shared" ref="AT541" si="3728">AVERAGE(AS540:AS543)</f>
        <v>2044.5967499999997</v>
      </c>
      <c r="AU541" s="28">
        <f t="shared" ref="AU541" si="3729">STDEV(AS540:AS543)*3</f>
        <v>440.56478253288628</v>
      </c>
      <c r="AV541" s="50">
        <f t="shared" si="3705"/>
        <v>2355.3899999999994</v>
      </c>
      <c r="AW541" s="28">
        <f t="shared" ref="AW541" si="3730">AVERAGE(AV540:AV543)</f>
        <v>2409.3317499999998</v>
      </c>
      <c r="AX541" s="28">
        <f t="shared" ref="AX541" si="3731">STDEV(AV540:AV543)*3</f>
        <v>502.36358307330528</v>
      </c>
      <c r="AY541" s="2">
        <f t="shared" ref="AY541" si="3732">IF(IF(COUNTBLANK(R540:R543),"",IF(AND(V542="OK",AB542="OK"),V541,AH541))&gt;0,IF(COUNTBLANK(R540:R543),"",IF(AND(V542="OK",AB542="OK"),V541,AH541)),"")</f>
        <v>1484.2749999999999</v>
      </c>
      <c r="AZ541" s="2">
        <f t="shared" ref="AZ541" si="3733">IF(IF(COUNTBLANK(R540:R543),"",IF(AND(V542="OK",AB542="OK"),AB541,AN541))&gt;0,IF(COUNTBLANK(R540:R543),"",IF(AND(V542="OK",AB542="OK"),AB541,AN541)),"")</f>
        <v>1849.0099999999998</v>
      </c>
      <c r="BB541" s="12">
        <v>3300</v>
      </c>
      <c r="BC541" s="12">
        <v>3900</v>
      </c>
      <c r="BD541" s="12">
        <v>400</v>
      </c>
      <c r="BE541" s="12">
        <v>700</v>
      </c>
      <c r="BF541" s="12">
        <v>3000</v>
      </c>
      <c r="BG541" s="12">
        <v>1300</v>
      </c>
      <c r="BH541" s="12">
        <v>1700</v>
      </c>
      <c r="BI541" s="12">
        <v>1600</v>
      </c>
      <c r="BJ541" s="12">
        <v>2000</v>
      </c>
    </row>
    <row r="542" spans="2:62">
      <c r="B542" s="59"/>
      <c r="C542" s="59"/>
      <c r="D542" s="59"/>
      <c r="E542" s="59"/>
      <c r="F542" s="57" t="s">
        <v>178</v>
      </c>
      <c r="G542" s="58">
        <v>3561.1320000000001</v>
      </c>
      <c r="H542" s="29"/>
      <c r="I542" s="29"/>
      <c r="J542" s="6">
        <v>4097.37</v>
      </c>
      <c r="K542" s="29"/>
      <c r="L542" s="29"/>
      <c r="M542" s="31">
        <f t="shared" si="3698"/>
        <v>536.23799999999983</v>
      </c>
      <c r="N542" s="36" t="str">
        <f t="shared" ref="N542" si="3734">IF(N541&gt;700,"NG",IF(N541&lt;400,"NG","OK"))</f>
        <v>OK</v>
      </c>
      <c r="O542" s="37"/>
      <c r="P542" s="87"/>
      <c r="Q542" s="90" t="str">
        <f t="shared" si="3614"/>
        <v>NG</v>
      </c>
      <c r="R542" s="6">
        <v>5592.37</v>
      </c>
      <c r="S542" s="29"/>
      <c r="T542" s="29"/>
      <c r="U542" s="31">
        <f t="shared" si="3700"/>
        <v>1495</v>
      </c>
      <c r="V542" s="42" t="str">
        <f>IF(V541&gt;1700,"NG",IF(V541&lt;1300,"NG","OK"))</f>
        <v>OK</v>
      </c>
      <c r="W542" s="37"/>
      <c r="X542" s="6">
        <v>5996.73</v>
      </c>
      <c r="Y542" s="29"/>
      <c r="Z542" s="29"/>
      <c r="AA542" s="31">
        <f t="shared" si="3701"/>
        <v>1899.3599999999997</v>
      </c>
      <c r="AB542" s="42" t="str">
        <f>IF(AB541&gt;2000,"NG",IF(AB541&lt;1600,"NG","OK"))</f>
        <v>OK</v>
      </c>
      <c r="AC542" s="37"/>
      <c r="AD542" s="6"/>
      <c r="AE542" s="29"/>
      <c r="AF542" s="29"/>
      <c r="AG542" s="31">
        <f t="shared" si="3702"/>
        <v>-4097.37</v>
      </c>
      <c r="AH542" s="47" t="str">
        <f>IF(AH541&gt;1700,"NG",IF(AH541&lt;1300,"NG","OK"))</f>
        <v>NG</v>
      </c>
      <c r="AI542" s="37"/>
      <c r="AJ542" s="6"/>
      <c r="AK542" s="29"/>
      <c r="AL542" s="29"/>
      <c r="AM542" s="31">
        <f t="shared" si="3703"/>
        <v>-4097.37</v>
      </c>
      <c r="AN542" s="47" t="str">
        <f>IF(AN541&gt;2000,"NG",IF(AN541&lt;1600,"NG","OK"))</f>
        <v>NG</v>
      </c>
      <c r="AO542" s="37"/>
      <c r="AP542" s="8"/>
      <c r="AQ542" s="8"/>
      <c r="AR542" s="8"/>
      <c r="AS542" s="50">
        <f t="shared" si="3704"/>
        <v>2031.2379999999998</v>
      </c>
      <c r="AT542" s="29"/>
      <c r="AU542" s="29"/>
      <c r="AV542" s="50">
        <f t="shared" si="3705"/>
        <v>2435.5979999999995</v>
      </c>
      <c r="AW542" s="29"/>
      <c r="AX542" s="29"/>
      <c r="AY542" s="1"/>
      <c r="AZ542" s="1"/>
      <c r="BB542" s="12">
        <v>3300</v>
      </c>
      <c r="BC542" s="12">
        <v>3900</v>
      </c>
      <c r="BD542" s="12">
        <v>400</v>
      </c>
      <c r="BE542" s="12">
        <v>700</v>
      </c>
      <c r="BF542" s="12">
        <v>3000</v>
      </c>
      <c r="BG542" s="12">
        <v>1300</v>
      </c>
      <c r="BH542" s="12">
        <v>1700</v>
      </c>
      <c r="BI542" s="12">
        <v>1600</v>
      </c>
      <c r="BJ542" s="12">
        <v>2000</v>
      </c>
    </row>
    <row r="543" spans="2:62">
      <c r="B543" s="60"/>
      <c r="C543" s="60"/>
      <c r="D543" s="60"/>
      <c r="E543" s="60"/>
      <c r="F543" s="57" t="s">
        <v>179</v>
      </c>
      <c r="G543" s="58">
        <v>3446.9050000000002</v>
      </c>
      <c r="H543" s="30"/>
      <c r="I543" s="30"/>
      <c r="J543" s="6">
        <v>4184.8500000000004</v>
      </c>
      <c r="K543" s="30"/>
      <c r="L543" s="30"/>
      <c r="M543" s="31">
        <f t="shared" si="3698"/>
        <v>737.94500000000016</v>
      </c>
      <c r="N543" s="38"/>
      <c r="O543" s="39"/>
      <c r="P543" s="88"/>
      <c r="Q543" s="91" t="str">
        <f t="shared" si="3614"/>
        <v>NG</v>
      </c>
      <c r="R543" s="6">
        <v>5699.53</v>
      </c>
      <c r="S543" s="30"/>
      <c r="T543" s="30"/>
      <c r="U543" s="31">
        <f t="shared" si="3700"/>
        <v>1514.6799999999994</v>
      </c>
      <c r="V543" s="43"/>
      <c r="W543" s="39"/>
      <c r="X543" s="6">
        <v>6070.25</v>
      </c>
      <c r="Y543" s="30"/>
      <c r="Z543" s="30"/>
      <c r="AA543" s="31">
        <f t="shared" si="3701"/>
        <v>1885.3999999999996</v>
      </c>
      <c r="AB543" s="43"/>
      <c r="AC543" s="39"/>
      <c r="AD543" s="6"/>
      <c r="AE543" s="30"/>
      <c r="AF543" s="30"/>
      <c r="AG543" s="31">
        <f t="shared" si="3702"/>
        <v>-4184.8500000000004</v>
      </c>
      <c r="AH543" s="48"/>
      <c r="AI543" s="39"/>
      <c r="AJ543" s="6"/>
      <c r="AK543" s="30"/>
      <c r="AL543" s="30"/>
      <c r="AM543" s="31">
        <f t="shared" si="3703"/>
        <v>-4184.8500000000004</v>
      </c>
      <c r="AN543" s="48"/>
      <c r="AO543" s="39"/>
      <c r="AP543" s="9"/>
      <c r="AQ543" s="9"/>
      <c r="AR543" s="9"/>
      <c r="AS543" s="50">
        <f t="shared" si="3704"/>
        <v>2252.6249999999995</v>
      </c>
      <c r="AT543" s="30"/>
      <c r="AU543" s="30"/>
      <c r="AV543" s="50">
        <f t="shared" si="3705"/>
        <v>2623.3449999999998</v>
      </c>
      <c r="AW543" s="30"/>
      <c r="AX543" s="30"/>
      <c r="AY543" s="21"/>
      <c r="AZ543" s="21"/>
      <c r="BB543" s="12">
        <v>3300</v>
      </c>
      <c r="BC543" s="12">
        <v>3900</v>
      </c>
      <c r="BD543" s="12">
        <v>400</v>
      </c>
      <c r="BE543" s="12">
        <v>700</v>
      </c>
      <c r="BF543" s="12">
        <v>3000</v>
      </c>
      <c r="BG543" s="12">
        <v>1300</v>
      </c>
      <c r="BH543" s="12">
        <v>1700</v>
      </c>
      <c r="BI543" s="12">
        <v>1600</v>
      </c>
      <c r="BJ543" s="12">
        <v>2000</v>
      </c>
    </row>
    <row r="544" spans="2:62">
      <c r="B544" s="63"/>
      <c r="C544" s="63"/>
      <c r="D544" s="63"/>
      <c r="E544" s="63"/>
      <c r="F544" s="64" t="s">
        <v>174</v>
      </c>
      <c r="G544" s="65">
        <v>3564.223</v>
      </c>
      <c r="H544" s="27"/>
      <c r="I544" s="27"/>
      <c r="J544" s="6">
        <v>4223.3100000000004</v>
      </c>
      <c r="K544" s="27"/>
      <c r="L544" s="27"/>
      <c r="M544" s="31">
        <f t="shared" si="3698"/>
        <v>659.08700000000044</v>
      </c>
      <c r="N544" s="32"/>
      <c r="O544" s="33"/>
      <c r="P544" s="86">
        <v>2593.65</v>
      </c>
      <c r="Q544" s="89" t="str">
        <f t="shared" ref="Q544" si="3735">IF(P544&gt;3000,"NG","OK")</f>
        <v>OK</v>
      </c>
      <c r="R544" s="6">
        <v>5872.86</v>
      </c>
      <c r="S544" s="27"/>
      <c r="T544" s="27"/>
      <c r="U544" s="31">
        <f t="shared" si="3700"/>
        <v>1649.5499999999993</v>
      </c>
      <c r="V544" s="40"/>
      <c r="W544" s="33"/>
      <c r="X544" s="6">
        <v>6164.38</v>
      </c>
      <c r="Y544" s="27"/>
      <c r="Z544" s="27"/>
      <c r="AA544" s="31">
        <f t="shared" si="3701"/>
        <v>1941.0699999999997</v>
      </c>
      <c r="AB544" s="40"/>
      <c r="AC544" s="33"/>
      <c r="AD544" s="6"/>
      <c r="AE544" s="27"/>
      <c r="AF544" s="27"/>
      <c r="AG544" s="31">
        <f t="shared" si="3702"/>
        <v>-4223.3100000000004</v>
      </c>
      <c r="AH544" s="45"/>
      <c r="AI544" s="33"/>
      <c r="AJ544" s="6"/>
      <c r="AK544" s="27"/>
      <c r="AL544" s="27"/>
      <c r="AM544" s="31">
        <f t="shared" si="3703"/>
        <v>-4223.3100000000004</v>
      </c>
      <c r="AN544" s="47"/>
      <c r="AO544" s="33"/>
      <c r="AP544" s="4"/>
      <c r="AQ544" s="4"/>
      <c r="AR544" s="4" t="s">
        <v>264</v>
      </c>
      <c r="AS544" s="50">
        <f t="shared" si="3704"/>
        <v>2308.6369999999997</v>
      </c>
      <c r="AT544" s="27"/>
      <c r="AU544" s="27"/>
      <c r="AV544" s="50">
        <f t="shared" si="3705"/>
        <v>2600.1570000000002</v>
      </c>
      <c r="AW544" s="27"/>
      <c r="AX544" s="27"/>
      <c r="AY544" s="16"/>
      <c r="AZ544" s="16"/>
      <c r="BB544" s="12">
        <v>3300</v>
      </c>
      <c r="BC544" s="12">
        <v>3900</v>
      </c>
      <c r="BD544" s="12">
        <v>400</v>
      </c>
      <c r="BE544" s="12">
        <v>700</v>
      </c>
      <c r="BF544" s="12">
        <v>3000</v>
      </c>
      <c r="BG544" s="12">
        <v>1300</v>
      </c>
      <c r="BH544" s="12">
        <v>1700</v>
      </c>
      <c r="BI544" s="12">
        <v>1600</v>
      </c>
      <c r="BJ544" s="12">
        <v>2000</v>
      </c>
    </row>
    <row r="545" spans="2:62">
      <c r="B545" s="68">
        <v>45175</v>
      </c>
      <c r="C545" s="69" t="s">
        <v>237</v>
      </c>
      <c r="D545" s="69" t="s">
        <v>259</v>
      </c>
      <c r="E545" s="69" t="s">
        <v>260</v>
      </c>
      <c r="F545" s="64" t="s">
        <v>177</v>
      </c>
      <c r="G545" s="65">
        <v>3636.0630000000001</v>
      </c>
      <c r="H545" s="28">
        <f t="shared" ref="H545" si="3736">AVERAGE(G544:G547)</f>
        <v>3572.2815000000001</v>
      </c>
      <c r="I545" s="28">
        <f t="shared" ref="I545" si="3737">STDEV(G544:G547)*3</f>
        <v>242.17968806859091</v>
      </c>
      <c r="J545" s="6">
        <v>4122.9799999999996</v>
      </c>
      <c r="K545" s="28">
        <f t="shared" ref="K545" si="3738">AVERAGE(J544:J547)</f>
        <v>4130.0950000000003</v>
      </c>
      <c r="L545" s="28">
        <f t="shared" ref="L545" si="3739">STDEV(J544:J547)*3</f>
        <v>252.012788365988</v>
      </c>
      <c r="M545" s="31">
        <f t="shared" si="3698"/>
        <v>486.91699999999946</v>
      </c>
      <c r="N545" s="34">
        <f t="shared" ref="N545" si="3740">AVERAGE(M544:M547)</f>
        <v>557.81349999999998</v>
      </c>
      <c r="O545" s="35">
        <f t="shared" ref="O545" si="3741">STDEV(M544:M547)*3</f>
        <v>221.38291188120226</v>
      </c>
      <c r="P545" s="87"/>
      <c r="Q545" s="90" t="str">
        <f t="shared" ref="Q545:Q555" si="3742">IF(Q544&gt;700,"NG",IF(Q544&lt;400,"NG","OK"))</f>
        <v>NG</v>
      </c>
      <c r="R545" s="6">
        <v>5838.77</v>
      </c>
      <c r="S545" s="28">
        <f t="shared" ref="S545" si="3743">AVERAGE(R544:R547)</f>
        <v>5817.9675000000007</v>
      </c>
      <c r="T545" s="28">
        <f t="shared" ref="T545" si="3744">STDEV(R544:R547)*3</f>
        <v>222.45423984496165</v>
      </c>
      <c r="U545" s="31">
        <f t="shared" si="3700"/>
        <v>1715.7900000000009</v>
      </c>
      <c r="V545" s="41">
        <f t="shared" ref="V545" si="3745">AVERAGE(U544:U547)</f>
        <v>1687.8724999999999</v>
      </c>
      <c r="W545" s="35">
        <f t="shared" ref="W545" si="3746">STDEV(U544:U547)*3</f>
        <v>84.118332276622539</v>
      </c>
      <c r="X545" s="6">
        <v>6038.15</v>
      </c>
      <c r="Y545" s="28">
        <f t="shared" ref="Y545" si="3747">AVERAGE(X544:X547)</f>
        <v>6075.8124999999991</v>
      </c>
      <c r="Z545" s="28">
        <f t="shared" ref="Z545" si="3748">STDEV(X544:X547)*3</f>
        <v>205.95094810415435</v>
      </c>
      <c r="AA545" s="31">
        <f t="shared" si="3701"/>
        <v>1915.17</v>
      </c>
      <c r="AB545" s="41">
        <f t="shared" ref="AB545" si="3749">AVERAGE(AA544:AA547)</f>
        <v>1945.7175</v>
      </c>
      <c r="AC545" s="35">
        <f t="shared" ref="AC545" si="3750">STDEV(AA544:AA547)*3</f>
        <v>90.013223611867403</v>
      </c>
      <c r="AD545" s="6"/>
      <c r="AE545" s="28" t="e">
        <f t="shared" ref="AE545" si="3751">AVERAGE(AD544:AD547)</f>
        <v>#DIV/0!</v>
      </c>
      <c r="AF545" s="28" t="e">
        <f t="shared" ref="AF545" si="3752">STDEV(AD544:AD547)*3</f>
        <v>#DIV/0!</v>
      </c>
      <c r="AG545" s="31">
        <f t="shared" si="3702"/>
        <v>-4122.9799999999996</v>
      </c>
      <c r="AH545" s="46">
        <f t="shared" ref="AH545" si="3753">AVERAGE(AG544:AG547)</f>
        <v>-4130.0950000000003</v>
      </c>
      <c r="AI545" s="35">
        <f t="shared" ref="AI545" si="3754">STDEV(AG544:AG547)*3</f>
        <v>252.012788365988</v>
      </c>
      <c r="AJ545" s="6"/>
      <c r="AK545" s="28" t="e">
        <f t="shared" ref="AK545" si="3755">AVERAGE(AJ544:AJ547)</f>
        <v>#DIV/0!</v>
      </c>
      <c r="AL545" s="28" t="e">
        <f t="shared" ref="AL545" si="3756">STDEV(AJ544:AJ547)*3</f>
        <v>#DIV/0!</v>
      </c>
      <c r="AM545" s="31">
        <f t="shared" si="3703"/>
        <v>-4122.9799999999996</v>
      </c>
      <c r="AN545" s="46">
        <f t="shared" ref="AN545" si="3757">AVERAGE(AM544:AM547)</f>
        <v>-4130.0950000000003</v>
      </c>
      <c r="AO545" s="35">
        <f t="shared" ref="AO545" si="3758">STDEV(AM544:AM547)*3</f>
        <v>252.012788365988</v>
      </c>
      <c r="AP545" s="25">
        <v>0</v>
      </c>
      <c r="AQ545" s="25">
        <v>0</v>
      </c>
      <c r="AR545" s="25">
        <v>0</v>
      </c>
      <c r="AS545" s="50">
        <f t="shared" si="3704"/>
        <v>2202.7070000000003</v>
      </c>
      <c r="AT545" s="28">
        <f t="shared" ref="AT545" si="3759">AVERAGE(AS544:AS547)</f>
        <v>2245.6860000000001</v>
      </c>
      <c r="AU545" s="28">
        <f t="shared" ref="AU545" si="3760">STDEV(AS544:AS547)*3</f>
        <v>137.3979348753098</v>
      </c>
      <c r="AV545" s="50">
        <f t="shared" si="3705"/>
        <v>2402.0869999999995</v>
      </c>
      <c r="AW545" s="28">
        <f t="shared" ref="AW545" si="3761">AVERAGE(AV544:AV547)</f>
        <v>2503.5309999999999</v>
      </c>
      <c r="AX545" s="28">
        <f t="shared" ref="AX545" si="3762">STDEV(AV544:AV547)*3</f>
        <v>262.63878831581673</v>
      </c>
      <c r="AY545" s="2">
        <f t="shared" ref="AY545" si="3763">IF(IF(COUNTBLANK(R544:R547),"",IF(AND(V546="OK",AB546="OK"),V545,AH545))&gt;0,IF(COUNTBLANK(R544:R547),"",IF(AND(V546="OK",AB546="OK"),V545,AH545)),"")</f>
        <v>1687.8724999999999</v>
      </c>
      <c r="AZ545" s="2">
        <f t="shared" ref="AZ545" si="3764">IF(IF(COUNTBLANK(R544:R547),"",IF(AND(V546="OK",AB546="OK"),AB545,AN545))&gt;0,IF(COUNTBLANK(R544:R547),"",IF(AND(V546="OK",AB546="OK"),AB545,AN545)),"")</f>
        <v>1945.7175</v>
      </c>
      <c r="BB545" s="12">
        <v>3300</v>
      </c>
      <c r="BC545" s="12">
        <v>3900</v>
      </c>
      <c r="BD545" s="12">
        <v>400</v>
      </c>
      <c r="BE545" s="12">
        <v>700</v>
      </c>
      <c r="BF545" s="12">
        <v>3000</v>
      </c>
      <c r="BG545" s="12">
        <v>1300</v>
      </c>
      <c r="BH545" s="12">
        <v>1700</v>
      </c>
      <c r="BI545" s="12">
        <v>1600</v>
      </c>
      <c r="BJ545" s="12">
        <v>2000</v>
      </c>
    </row>
    <row r="546" spans="2:62">
      <c r="B546" s="66"/>
      <c r="C546" s="66"/>
      <c r="D546" s="66"/>
      <c r="E546" s="66"/>
      <c r="F546" s="64" t="s">
        <v>178</v>
      </c>
      <c r="G546" s="65">
        <v>3627.681</v>
      </c>
      <c r="H546" s="29"/>
      <c r="I546" s="29"/>
      <c r="J546" s="6">
        <v>4153.09</v>
      </c>
      <c r="K546" s="29"/>
      <c r="L546" s="29"/>
      <c r="M546" s="31">
        <f t="shared" si="3698"/>
        <v>525.40900000000011</v>
      </c>
      <c r="N546" s="36" t="str">
        <f t="shared" ref="N546" si="3765">IF(N545&gt;700,"NG",IF(N545&lt;400,"NG","OK"))</f>
        <v>OK</v>
      </c>
      <c r="O546" s="37"/>
      <c r="P546" s="87"/>
      <c r="Q546" s="90" t="str">
        <f t="shared" si="3742"/>
        <v>NG</v>
      </c>
      <c r="R546" s="6">
        <v>5851.48</v>
      </c>
      <c r="S546" s="29"/>
      <c r="T546" s="29"/>
      <c r="U546" s="31">
        <f t="shared" si="3700"/>
        <v>1698.3899999999994</v>
      </c>
      <c r="V546" s="42" t="str">
        <f>IF(V545&gt;1700,"NG",IF(V545&lt;1300,"NG","OK"))</f>
        <v>OK</v>
      </c>
      <c r="W546" s="37"/>
      <c r="X546" s="6">
        <v>6092.67</v>
      </c>
      <c r="Y546" s="29"/>
      <c r="Z546" s="29"/>
      <c r="AA546" s="31">
        <f t="shared" si="3701"/>
        <v>1939.58</v>
      </c>
      <c r="AB546" s="42" t="str">
        <f>IF(AB545&gt;2000,"NG",IF(AB545&lt;1600,"NG","OK"))</f>
        <v>OK</v>
      </c>
      <c r="AC546" s="37"/>
      <c r="AD546" s="6"/>
      <c r="AE546" s="29"/>
      <c r="AF546" s="29"/>
      <c r="AG546" s="31">
        <f t="shared" si="3702"/>
        <v>-4153.09</v>
      </c>
      <c r="AH546" s="47" t="str">
        <f>IF(AH545&gt;1700,"NG",IF(AH545&lt;1300,"NG","OK"))</f>
        <v>NG</v>
      </c>
      <c r="AI546" s="37"/>
      <c r="AJ546" s="6"/>
      <c r="AK546" s="29"/>
      <c r="AL546" s="29"/>
      <c r="AM546" s="31">
        <f t="shared" si="3703"/>
        <v>-4153.09</v>
      </c>
      <c r="AN546" s="47" t="str">
        <f>IF(AN545&gt;2000,"NG",IF(AN545&lt;1600,"NG","OK"))</f>
        <v>NG</v>
      </c>
      <c r="AO546" s="37"/>
      <c r="AP546" s="8"/>
      <c r="AQ546" s="8"/>
      <c r="AR546" s="8"/>
      <c r="AS546" s="50">
        <f t="shared" si="3704"/>
        <v>2223.7989999999995</v>
      </c>
      <c r="AT546" s="29"/>
      <c r="AU546" s="29"/>
      <c r="AV546" s="50">
        <f t="shared" si="3705"/>
        <v>2464.989</v>
      </c>
      <c r="AW546" s="29"/>
      <c r="AX546" s="29"/>
      <c r="AY546" s="1"/>
      <c r="AZ546" s="1"/>
      <c r="BB546" s="12">
        <v>3300</v>
      </c>
      <c r="BC546" s="12">
        <v>3900</v>
      </c>
      <c r="BD546" s="12">
        <v>400</v>
      </c>
      <c r="BE546" s="12">
        <v>700</v>
      </c>
      <c r="BF546" s="12">
        <v>3000</v>
      </c>
      <c r="BG546" s="12">
        <v>1300</v>
      </c>
      <c r="BH546" s="12">
        <v>1700</v>
      </c>
      <c r="BI546" s="12">
        <v>1600</v>
      </c>
      <c r="BJ546" s="12">
        <v>2000</v>
      </c>
    </row>
    <row r="547" spans="2:62">
      <c r="B547" s="67"/>
      <c r="C547" s="67"/>
      <c r="D547" s="67"/>
      <c r="E547" s="67"/>
      <c r="F547" s="64" t="s">
        <v>179</v>
      </c>
      <c r="G547" s="65">
        <v>3461.1590000000001</v>
      </c>
      <c r="H547" s="30"/>
      <c r="I547" s="30"/>
      <c r="J547" s="6">
        <v>4021</v>
      </c>
      <c r="K547" s="30"/>
      <c r="L547" s="30"/>
      <c r="M547" s="31">
        <f t="shared" si="3698"/>
        <v>559.84099999999989</v>
      </c>
      <c r="N547" s="38"/>
      <c r="O547" s="39"/>
      <c r="P547" s="88"/>
      <c r="Q547" s="91" t="str">
        <f t="shared" si="3742"/>
        <v>NG</v>
      </c>
      <c r="R547" s="6">
        <v>5708.76</v>
      </c>
      <c r="S547" s="30"/>
      <c r="T547" s="30"/>
      <c r="U547" s="31">
        <f t="shared" si="3700"/>
        <v>1687.7600000000002</v>
      </c>
      <c r="V547" s="43"/>
      <c r="W547" s="39"/>
      <c r="X547" s="6">
        <v>6008.05</v>
      </c>
      <c r="Y547" s="30"/>
      <c r="Z547" s="30"/>
      <c r="AA547" s="31">
        <f t="shared" si="3701"/>
        <v>1987.0500000000002</v>
      </c>
      <c r="AB547" s="42"/>
      <c r="AC547" s="39"/>
      <c r="AD547" s="6"/>
      <c r="AE547" s="30"/>
      <c r="AF547" s="30"/>
      <c r="AG547" s="31">
        <f t="shared" si="3702"/>
        <v>-4021</v>
      </c>
      <c r="AH547" s="48"/>
      <c r="AI547" s="39"/>
      <c r="AJ547" s="6"/>
      <c r="AK547" s="30"/>
      <c r="AL547" s="30"/>
      <c r="AM547" s="31">
        <f t="shared" si="3703"/>
        <v>-4021</v>
      </c>
      <c r="AN547" s="48"/>
      <c r="AO547" s="39"/>
      <c r="AP547" s="9"/>
      <c r="AQ547" s="9"/>
      <c r="AR547" s="9"/>
      <c r="AS547" s="50">
        <f t="shared" si="3704"/>
        <v>2247.6010000000001</v>
      </c>
      <c r="AT547" s="30"/>
      <c r="AU547" s="30"/>
      <c r="AV547" s="50">
        <f t="shared" si="3705"/>
        <v>2546.8910000000001</v>
      </c>
      <c r="AW547" s="30"/>
      <c r="AX547" s="30"/>
      <c r="AY547" s="21"/>
      <c r="AZ547" s="21"/>
      <c r="BB547" s="12">
        <v>3300</v>
      </c>
      <c r="BC547" s="12">
        <v>3900</v>
      </c>
      <c r="BD547" s="12">
        <v>400</v>
      </c>
      <c r="BE547" s="12">
        <v>700</v>
      </c>
      <c r="BF547" s="12">
        <v>3000</v>
      </c>
      <c r="BG547" s="12">
        <v>1300</v>
      </c>
      <c r="BH547" s="12">
        <v>1700</v>
      </c>
      <c r="BI547" s="12">
        <v>1600</v>
      </c>
      <c r="BJ547" s="12">
        <v>2000</v>
      </c>
    </row>
    <row r="548" spans="2:62">
      <c r="B548" s="63"/>
      <c r="C548" s="63"/>
      <c r="D548" s="63"/>
      <c r="E548" s="63"/>
      <c r="F548" s="64" t="s">
        <v>174</v>
      </c>
      <c r="G548" s="65">
        <v>3545.326</v>
      </c>
      <c r="H548" s="27"/>
      <c r="I548" s="27"/>
      <c r="J548" s="6">
        <v>4091.83</v>
      </c>
      <c r="K548" s="27"/>
      <c r="L548" s="27"/>
      <c r="M548" s="31">
        <f t="shared" si="3698"/>
        <v>546.50399999999991</v>
      </c>
      <c r="N548" s="32"/>
      <c r="O548" s="33"/>
      <c r="P548" s="86">
        <v>2623.24</v>
      </c>
      <c r="Q548" s="89" t="str">
        <f t="shared" ref="Q548" si="3766">IF(P548&gt;3000,"NG","OK")</f>
        <v>OK</v>
      </c>
      <c r="R548" s="6">
        <v>5744.43</v>
      </c>
      <c r="S548" s="27"/>
      <c r="T548" s="27"/>
      <c r="U548" s="31">
        <f t="shared" si="3700"/>
        <v>1652.6000000000004</v>
      </c>
      <c r="V548" s="40"/>
      <c r="W548" s="33"/>
      <c r="X548" s="6">
        <v>5941.59</v>
      </c>
      <c r="Y548" s="27"/>
      <c r="Z548" s="27"/>
      <c r="AA548" s="31">
        <f t="shared" si="3701"/>
        <v>1849.7600000000002</v>
      </c>
      <c r="AB548" s="40"/>
      <c r="AC548" s="33"/>
      <c r="AD548" s="6"/>
      <c r="AE548" s="27"/>
      <c r="AF548" s="27"/>
      <c r="AG548" s="31">
        <f t="shared" si="3702"/>
        <v>-4091.83</v>
      </c>
      <c r="AH548" s="45"/>
      <c r="AI548" s="33"/>
      <c r="AJ548" s="6"/>
      <c r="AK548" s="27"/>
      <c r="AL548" s="27"/>
      <c r="AM548" s="31">
        <f t="shared" si="3703"/>
        <v>-4091.83</v>
      </c>
      <c r="AN548" s="47"/>
      <c r="AO548" s="33"/>
      <c r="AP548" s="4"/>
      <c r="AQ548" s="4"/>
      <c r="AR548" s="63" t="s">
        <v>265</v>
      </c>
      <c r="AS548" s="50">
        <f t="shared" si="3704"/>
        <v>2199.1040000000003</v>
      </c>
      <c r="AT548" s="27"/>
      <c r="AU548" s="27"/>
      <c r="AV548" s="50">
        <f t="shared" si="3705"/>
        <v>2396.2640000000001</v>
      </c>
      <c r="AW548" s="27"/>
      <c r="AX548" s="27"/>
      <c r="AY548" s="16"/>
      <c r="AZ548" s="16"/>
      <c r="BB548" s="12">
        <v>3300</v>
      </c>
      <c r="BC548" s="12">
        <v>3900</v>
      </c>
      <c r="BD548" s="12">
        <v>400</v>
      </c>
      <c r="BE548" s="12">
        <v>700</v>
      </c>
      <c r="BF548" s="12">
        <v>3000</v>
      </c>
      <c r="BG548" s="12">
        <v>1300</v>
      </c>
      <c r="BH548" s="12">
        <v>1700</v>
      </c>
      <c r="BI548" s="12">
        <v>1600</v>
      </c>
      <c r="BJ548" s="12">
        <v>2000</v>
      </c>
    </row>
    <row r="549" spans="2:62">
      <c r="B549" s="68">
        <v>45175</v>
      </c>
      <c r="C549" s="69" t="s">
        <v>237</v>
      </c>
      <c r="D549" s="69" t="s">
        <v>259</v>
      </c>
      <c r="E549" s="69" t="s">
        <v>261</v>
      </c>
      <c r="F549" s="64" t="s">
        <v>177</v>
      </c>
      <c r="G549" s="65">
        <v>3635.1529999999998</v>
      </c>
      <c r="H549" s="28">
        <f t="shared" ref="H549" si="3767">AVERAGE(G548:G551)</f>
        <v>3581.9384999999997</v>
      </c>
      <c r="I549" s="28">
        <f t="shared" ref="I549" si="3768">STDEV(G548:G551)*3</f>
        <v>226.87429260055001</v>
      </c>
      <c r="J549" s="6">
        <v>4115.2700000000004</v>
      </c>
      <c r="K549" s="28">
        <f t="shared" ref="K549" si="3769">AVERAGE(J548:J551)</f>
        <v>4101.3850000000002</v>
      </c>
      <c r="L549" s="28">
        <f t="shared" ref="L549" si="3770">STDEV(J548:J551)*3</f>
        <v>106.57777301107458</v>
      </c>
      <c r="M549" s="31">
        <f t="shared" si="3698"/>
        <v>480.11700000000064</v>
      </c>
      <c r="N549" s="34">
        <f t="shared" ref="N549" si="3771">AVERAGE(M548:M551)</f>
        <v>519.44650000000024</v>
      </c>
      <c r="O549" s="35">
        <f t="shared" ref="O549" si="3772">STDEV(M548:M551)*3</f>
        <v>126.05730222006092</v>
      </c>
      <c r="P549" s="87"/>
      <c r="Q549" s="90" t="str">
        <f t="shared" si="3742"/>
        <v>NG</v>
      </c>
      <c r="R549" s="6">
        <v>5782.98</v>
      </c>
      <c r="S549" s="28">
        <f t="shared" ref="S549" si="3773">AVERAGE(R548:R551)</f>
        <v>5791.4025000000001</v>
      </c>
      <c r="T549" s="28">
        <f t="shared" ref="T549" si="3774">STDEV(R548:R551)*3</f>
        <v>193.17905224169567</v>
      </c>
      <c r="U549" s="31">
        <f t="shared" si="3700"/>
        <v>1667.7099999999991</v>
      </c>
      <c r="V549" s="41">
        <f t="shared" ref="V549" si="3775">AVERAGE(U548:U551)</f>
        <v>1690.0174999999999</v>
      </c>
      <c r="W549" s="35">
        <f t="shared" ref="W549" si="3776">STDEV(U548:U551)*3</f>
        <v>120.28336387464347</v>
      </c>
      <c r="X549" s="6">
        <v>5791.77</v>
      </c>
      <c r="Y549" s="28">
        <f t="shared" ref="Y549" si="3777">AVERAGE(X548:X551)</f>
        <v>5904.1200000000008</v>
      </c>
      <c r="Z549" s="28">
        <f t="shared" ref="Z549" si="3778">STDEV(X548:X551)*3</f>
        <v>249.79653080056889</v>
      </c>
      <c r="AA549" s="31">
        <f t="shared" si="3701"/>
        <v>1676.5</v>
      </c>
      <c r="AB549" s="41">
        <f t="shared" ref="AB549" si="3779">AVERAGE(AA548:AA551)</f>
        <v>1802.7350000000001</v>
      </c>
      <c r="AC549" s="35">
        <f t="shared" ref="AC549" si="3780">STDEV(AA548:AA551)*3</f>
        <v>329.51295467705052</v>
      </c>
      <c r="AD549" s="6"/>
      <c r="AE549" s="28" t="e">
        <f t="shared" ref="AE549" si="3781">AVERAGE(AD548:AD551)</f>
        <v>#DIV/0!</v>
      </c>
      <c r="AF549" s="28" t="e">
        <f t="shared" ref="AF549" si="3782">STDEV(AD548:AD551)*3</f>
        <v>#DIV/0!</v>
      </c>
      <c r="AG549" s="31">
        <f t="shared" si="3702"/>
        <v>-4115.2700000000004</v>
      </c>
      <c r="AH549" s="46">
        <f t="shared" ref="AH549" si="3783">AVERAGE(AG548:AG551)</f>
        <v>-4101.3850000000002</v>
      </c>
      <c r="AI549" s="35">
        <f t="shared" ref="AI549" si="3784">STDEV(AG548:AG551)*3</f>
        <v>106.57777301107458</v>
      </c>
      <c r="AJ549" s="6"/>
      <c r="AK549" s="28" t="e">
        <f t="shared" ref="AK549" si="3785">AVERAGE(AJ548:AJ551)</f>
        <v>#DIV/0!</v>
      </c>
      <c r="AL549" s="28" t="e">
        <f t="shared" ref="AL549" si="3786">STDEV(AJ548:AJ551)*3</f>
        <v>#DIV/0!</v>
      </c>
      <c r="AM549" s="31">
        <f t="shared" si="3703"/>
        <v>-4115.2700000000004</v>
      </c>
      <c r="AN549" s="46">
        <f t="shared" ref="AN549" si="3787">AVERAGE(AM548:AM551)</f>
        <v>-4101.3850000000002</v>
      </c>
      <c r="AO549" s="35">
        <f t="shared" ref="AO549" si="3788">STDEV(AM548:AM551)*3</f>
        <v>106.57777301107458</v>
      </c>
      <c r="AP549" s="25">
        <v>0</v>
      </c>
      <c r="AQ549" s="25">
        <v>0</v>
      </c>
      <c r="AR549" s="25">
        <v>0</v>
      </c>
      <c r="AS549" s="50">
        <f t="shared" si="3704"/>
        <v>2147.8269999999998</v>
      </c>
      <c r="AT549" s="28">
        <f t="shared" ref="AT549" si="3789">AVERAGE(AS548:AS551)</f>
        <v>2209.4639999999999</v>
      </c>
      <c r="AU549" s="28">
        <f t="shared" ref="AU549" si="3790">STDEV(AS548:AS551)*3</f>
        <v>144.05051703482405</v>
      </c>
      <c r="AV549" s="50">
        <f t="shared" si="3705"/>
        <v>2156.6170000000006</v>
      </c>
      <c r="AW549" s="28">
        <f t="shared" ref="AW549" si="3791">AVERAGE(AV548:AV551)</f>
        <v>2322.1815000000006</v>
      </c>
      <c r="AX549" s="28">
        <f t="shared" ref="AX549" si="3792">STDEV(AV548:AV551)*3</f>
        <v>452.27170475611132</v>
      </c>
      <c r="AY549" s="2">
        <f t="shared" ref="AY549" si="3793">IF(IF(COUNTBLANK(R548:R551),"",IF(AND(V550="OK",AB550="OK"),V549,AH549))&gt;0,IF(COUNTBLANK(R548:R551),"",IF(AND(V550="OK",AB550="OK"),V549,AH549)),"")</f>
        <v>1690.0174999999999</v>
      </c>
      <c r="AZ549" s="2">
        <f t="shared" ref="AZ549" si="3794">IF(IF(COUNTBLANK(R548:R551),"",IF(AND(V550="OK",AB550="OK"),AB549,AN549))&gt;0,IF(COUNTBLANK(R548:R551),"",IF(AND(V550="OK",AB550="OK"),AB549,AN549)),"")</f>
        <v>1802.7350000000001</v>
      </c>
      <c r="BB549" s="12">
        <v>3300</v>
      </c>
      <c r="BC549" s="12">
        <v>3900</v>
      </c>
      <c r="BD549" s="12">
        <v>400</v>
      </c>
      <c r="BE549" s="12">
        <v>700</v>
      </c>
      <c r="BF549" s="12">
        <v>3000</v>
      </c>
      <c r="BG549" s="12">
        <v>1300</v>
      </c>
      <c r="BH549" s="12">
        <v>1700</v>
      </c>
      <c r="BI549" s="12">
        <v>1600</v>
      </c>
      <c r="BJ549" s="12">
        <v>2000</v>
      </c>
    </row>
    <row r="550" spans="2:62">
      <c r="B550" s="66"/>
      <c r="C550" s="66"/>
      <c r="D550" s="66"/>
      <c r="E550" s="66"/>
      <c r="F550" s="64" t="s">
        <v>178</v>
      </c>
      <c r="G550" s="65">
        <v>3653.7849999999999</v>
      </c>
      <c r="H550" s="29"/>
      <c r="I550" s="29"/>
      <c r="J550" s="6">
        <v>4141.01</v>
      </c>
      <c r="K550" s="29"/>
      <c r="L550" s="29"/>
      <c r="M550" s="31">
        <f t="shared" si="3698"/>
        <v>487.22500000000036</v>
      </c>
      <c r="N550" s="36" t="str">
        <f t="shared" ref="N550" si="3795">IF(N549&gt;700,"NG",IF(N549&lt;400,"NG","OK"))</f>
        <v>OK</v>
      </c>
      <c r="O550" s="37"/>
      <c r="P550" s="87"/>
      <c r="Q550" s="90" t="str">
        <f t="shared" si="3742"/>
        <v>NG</v>
      </c>
      <c r="R550" s="6">
        <v>5884.78</v>
      </c>
      <c r="S550" s="29"/>
      <c r="T550" s="29"/>
      <c r="U550" s="31">
        <f t="shared" si="3700"/>
        <v>1743.7699999999995</v>
      </c>
      <c r="V550" s="42" t="str">
        <f>IF(V549&gt;1700,"NG",IF(V549&lt;1300,"NG","OK"))</f>
        <v>OK</v>
      </c>
      <c r="W550" s="37"/>
      <c r="X550" s="6">
        <v>5897.01</v>
      </c>
      <c r="Y550" s="29"/>
      <c r="Z550" s="29"/>
      <c r="AA550" s="31">
        <f t="shared" si="3701"/>
        <v>1756</v>
      </c>
      <c r="AB550" s="42" t="str">
        <f>IF(AB549&gt;2000,"NG",IF(AB549&lt;1600,"NG","OK"))</f>
        <v>OK</v>
      </c>
      <c r="AC550" s="37"/>
      <c r="AD550" s="6"/>
      <c r="AE550" s="29"/>
      <c r="AF550" s="29"/>
      <c r="AG550" s="31">
        <f t="shared" si="3702"/>
        <v>-4141.01</v>
      </c>
      <c r="AH550" s="47" t="str">
        <f>IF(AH549&gt;1700,"NG",IF(AH549&lt;1300,"NG","OK"))</f>
        <v>NG</v>
      </c>
      <c r="AI550" s="37"/>
      <c r="AJ550" s="6"/>
      <c r="AK550" s="29"/>
      <c r="AL550" s="29"/>
      <c r="AM550" s="31">
        <f t="shared" si="3703"/>
        <v>-4141.01</v>
      </c>
      <c r="AN550" s="47" t="str">
        <f>IF(AN549&gt;2000,"NG",IF(AN549&lt;1600,"NG","OK"))</f>
        <v>NG</v>
      </c>
      <c r="AO550" s="37"/>
      <c r="AP550" s="8"/>
      <c r="AQ550" s="8"/>
      <c r="AR550" s="8"/>
      <c r="AS550" s="50">
        <f t="shared" si="3704"/>
        <v>2230.9949999999999</v>
      </c>
      <c r="AT550" s="29"/>
      <c r="AU550" s="29"/>
      <c r="AV550" s="50">
        <f t="shared" si="3705"/>
        <v>2243.2250000000004</v>
      </c>
      <c r="AW550" s="29"/>
      <c r="AX550" s="29"/>
      <c r="AY550" s="1"/>
      <c r="AZ550" s="1"/>
      <c r="BB550" s="12">
        <v>3300</v>
      </c>
      <c r="BC550" s="12">
        <v>3900</v>
      </c>
      <c r="BD550" s="12">
        <v>400</v>
      </c>
      <c r="BE550" s="12">
        <v>700</v>
      </c>
      <c r="BF550" s="12">
        <v>3000</v>
      </c>
      <c r="BG550" s="12">
        <v>1300</v>
      </c>
      <c r="BH550" s="12">
        <v>1700</v>
      </c>
      <c r="BI550" s="12">
        <v>1600</v>
      </c>
      <c r="BJ550" s="12">
        <v>2000</v>
      </c>
    </row>
    <row r="551" spans="2:62">
      <c r="B551" s="67"/>
      <c r="C551" s="67"/>
      <c r="D551" s="67"/>
      <c r="E551" s="67"/>
      <c r="F551" s="64" t="s">
        <v>179</v>
      </c>
      <c r="G551" s="65">
        <v>3493.49</v>
      </c>
      <c r="H551" s="30"/>
      <c r="I551" s="30"/>
      <c r="J551" s="6">
        <v>4057.43</v>
      </c>
      <c r="K551" s="30"/>
      <c r="L551" s="30"/>
      <c r="M551" s="31">
        <f t="shared" si="3698"/>
        <v>563.94000000000005</v>
      </c>
      <c r="N551" s="38"/>
      <c r="O551" s="39"/>
      <c r="P551" s="88"/>
      <c r="Q551" s="91" t="str">
        <f t="shared" si="3742"/>
        <v>NG</v>
      </c>
      <c r="R551" s="6">
        <v>5753.42</v>
      </c>
      <c r="S551" s="30"/>
      <c r="T551" s="30"/>
      <c r="U551" s="31">
        <f t="shared" si="3700"/>
        <v>1695.9900000000002</v>
      </c>
      <c r="V551" s="43"/>
      <c r="W551" s="39"/>
      <c r="X551" s="6">
        <v>5986.11</v>
      </c>
      <c r="Y551" s="30"/>
      <c r="Z551" s="30"/>
      <c r="AA551" s="31">
        <f t="shared" si="3701"/>
        <v>1928.6799999999998</v>
      </c>
      <c r="AB551" s="42"/>
      <c r="AC551" s="39"/>
      <c r="AD551" s="6"/>
      <c r="AE551" s="30"/>
      <c r="AF551" s="30"/>
      <c r="AG551" s="31">
        <f t="shared" si="3702"/>
        <v>-4057.43</v>
      </c>
      <c r="AH551" s="48"/>
      <c r="AI551" s="39"/>
      <c r="AJ551" s="6"/>
      <c r="AK551" s="30"/>
      <c r="AL551" s="30"/>
      <c r="AM551" s="31">
        <f t="shared" si="3703"/>
        <v>-4057.43</v>
      </c>
      <c r="AN551" s="48"/>
      <c r="AO551" s="39"/>
      <c r="AP551" s="9"/>
      <c r="AQ551" s="9"/>
      <c r="AR551" s="9"/>
      <c r="AS551" s="50">
        <f t="shared" si="3704"/>
        <v>2259.9300000000003</v>
      </c>
      <c r="AT551" s="30"/>
      <c r="AU551" s="30"/>
      <c r="AV551" s="50">
        <f t="shared" si="3705"/>
        <v>2492.62</v>
      </c>
      <c r="AW551" s="30"/>
      <c r="AX551" s="30"/>
      <c r="AY551" s="21"/>
      <c r="AZ551" s="21"/>
      <c r="BB551" s="12">
        <v>3300</v>
      </c>
      <c r="BC551" s="12">
        <v>3900</v>
      </c>
      <c r="BD551" s="12">
        <v>400</v>
      </c>
      <c r="BE551" s="12">
        <v>700</v>
      </c>
      <c r="BF551" s="12">
        <v>3000</v>
      </c>
      <c r="BG551" s="12">
        <v>1300</v>
      </c>
      <c r="BH551" s="12">
        <v>1700</v>
      </c>
      <c r="BI551" s="12">
        <v>1600</v>
      </c>
      <c r="BJ551" s="12">
        <v>2000</v>
      </c>
    </row>
    <row r="552" spans="2:62">
      <c r="B552" s="63"/>
      <c r="C552" s="63"/>
      <c r="D552" s="63"/>
      <c r="E552" s="63"/>
      <c r="F552" s="64" t="s">
        <v>174</v>
      </c>
      <c r="G552" s="65">
        <v>3559.1579999999999</v>
      </c>
      <c r="H552" s="27"/>
      <c r="I552" s="27"/>
      <c r="J552" s="6">
        <v>3984.25</v>
      </c>
      <c r="K552" s="27"/>
      <c r="L552" s="27"/>
      <c r="M552" s="31">
        <f t="shared" si="3698"/>
        <v>425.0920000000001</v>
      </c>
      <c r="N552" s="32"/>
      <c r="O552" s="33"/>
      <c r="P552" s="86">
        <v>2630.39</v>
      </c>
      <c r="Q552" s="89" t="str">
        <f t="shared" ref="Q552" si="3796">IF(P552&gt;3000,"NG","OK")</f>
        <v>OK</v>
      </c>
      <c r="R552" s="6">
        <v>5715.03</v>
      </c>
      <c r="S552" s="27"/>
      <c r="T552" s="27"/>
      <c r="U552" s="31">
        <f t="shared" si="3700"/>
        <v>1730.7799999999997</v>
      </c>
      <c r="V552" s="40"/>
      <c r="W552" s="33"/>
      <c r="X552" s="6">
        <v>6149.12</v>
      </c>
      <c r="Y552" s="27"/>
      <c r="Z552" s="27"/>
      <c r="AA552" s="31">
        <f t="shared" si="3701"/>
        <v>2164.87</v>
      </c>
      <c r="AB552" s="40"/>
      <c r="AC552" s="33"/>
      <c r="AD552" s="6"/>
      <c r="AE552" s="27"/>
      <c r="AF552" s="27"/>
      <c r="AG552" s="31">
        <f t="shared" si="3702"/>
        <v>-3984.25</v>
      </c>
      <c r="AH552" s="45"/>
      <c r="AI552" s="33"/>
      <c r="AJ552" s="6"/>
      <c r="AK552" s="27"/>
      <c r="AL552" s="27"/>
      <c r="AM552" s="31">
        <f t="shared" si="3703"/>
        <v>-3984.25</v>
      </c>
      <c r="AN552" s="47"/>
      <c r="AO552" s="33"/>
      <c r="AP552" s="4"/>
      <c r="AQ552" s="4"/>
      <c r="AR552" s="63" t="s">
        <v>265</v>
      </c>
      <c r="AS552" s="50">
        <f t="shared" si="3704"/>
        <v>2155.8719999999998</v>
      </c>
      <c r="AT552" s="27"/>
      <c r="AU552" s="27"/>
      <c r="AV552" s="50">
        <f t="shared" si="3705"/>
        <v>2589.962</v>
      </c>
      <c r="AW552" s="27"/>
      <c r="AX552" s="27"/>
      <c r="AY552" s="16"/>
      <c r="AZ552" s="16"/>
      <c r="BB552" s="12">
        <v>3300</v>
      </c>
      <c r="BC552" s="12">
        <v>3900</v>
      </c>
      <c r="BD552" s="12">
        <v>400</v>
      </c>
      <c r="BE552" s="12">
        <v>700</v>
      </c>
      <c r="BF552" s="12">
        <v>3000</v>
      </c>
      <c r="BG552" s="12">
        <v>1300</v>
      </c>
      <c r="BH552" s="12">
        <v>1700</v>
      </c>
      <c r="BI552" s="12">
        <v>1600</v>
      </c>
      <c r="BJ552" s="12">
        <v>2000</v>
      </c>
    </row>
    <row r="553" spans="2:62">
      <c r="B553" s="68">
        <v>45175</v>
      </c>
      <c r="C553" s="69" t="s">
        <v>237</v>
      </c>
      <c r="D553" s="69" t="s">
        <v>259</v>
      </c>
      <c r="E553" s="69" t="s">
        <v>262</v>
      </c>
      <c r="F553" s="64" t="s">
        <v>177</v>
      </c>
      <c r="G553" s="65">
        <v>3654.0439999999999</v>
      </c>
      <c r="H553" s="28">
        <f t="shared" ref="H553" si="3797">AVERAGE(G552:G555)</f>
        <v>3572.8069999999998</v>
      </c>
      <c r="I553" s="28">
        <f t="shared" ref="I553" si="3798">STDEV(G552:G555)*3</f>
        <v>255.48811660427589</v>
      </c>
      <c r="J553" s="6">
        <v>4124.7</v>
      </c>
      <c r="K553" s="28">
        <f t="shared" ref="K553" si="3799">AVERAGE(J552:J555)</f>
        <v>4054.835</v>
      </c>
      <c r="L553" s="28">
        <f t="shared" ref="L553" si="3800">STDEV(J552:J555)*3</f>
        <v>209.28581485614302</v>
      </c>
      <c r="M553" s="31">
        <f t="shared" si="3698"/>
        <v>470.65599999999995</v>
      </c>
      <c r="N553" s="34">
        <f t="shared" ref="N553" si="3801">AVERAGE(M552:M555)</f>
        <v>482.02800000000002</v>
      </c>
      <c r="O553" s="35">
        <f t="shared" ref="O553" si="3802">STDEV(M552:M555)*3</f>
        <v>151.23652695694949</v>
      </c>
      <c r="P553" s="87"/>
      <c r="Q553" s="90" t="str">
        <f t="shared" si="3742"/>
        <v>NG</v>
      </c>
      <c r="R553" s="6">
        <v>5769.37</v>
      </c>
      <c r="S553" s="28">
        <f t="shared" ref="S553" si="3803">AVERAGE(R552:R555)</f>
        <v>5737.1225000000004</v>
      </c>
      <c r="T553" s="28">
        <f t="shared" ref="T553" si="3804">STDEV(R552:R555)*3</f>
        <v>130.9028938755747</v>
      </c>
      <c r="U553" s="31">
        <f t="shared" si="3700"/>
        <v>1644.67</v>
      </c>
      <c r="V553" s="41">
        <f t="shared" ref="V553" si="3805">AVERAGE(U552:U555)</f>
        <v>1682.2874999999999</v>
      </c>
      <c r="W553" s="35">
        <f t="shared" ref="W553" si="3806">STDEV(U552:U555)*3</f>
        <v>107.41982882596626</v>
      </c>
      <c r="X553" s="6">
        <v>6013.03</v>
      </c>
      <c r="Y553" s="28">
        <f t="shared" ref="Y553" si="3807">AVERAGE(X552:X555)</f>
        <v>5970.2575000000006</v>
      </c>
      <c r="Z553" s="28">
        <f t="shared" ref="Z553" si="3808">STDEV(X552:X555)*3</f>
        <v>419.15342349192338</v>
      </c>
      <c r="AA553" s="31">
        <f t="shared" si="3701"/>
        <v>1888.33</v>
      </c>
      <c r="AB553" s="41">
        <f t="shared" ref="AB553" si="3809">AVERAGE(AA552:AA555)</f>
        <v>1915.4225000000001</v>
      </c>
      <c r="AC553" s="35">
        <f t="shared" ref="AC553" si="3810">STDEV(AA552:AA555)*3</f>
        <v>532.29952021864472</v>
      </c>
      <c r="AD553" s="6"/>
      <c r="AE553" s="28" t="e">
        <f t="shared" ref="AE553" si="3811">AVERAGE(AD552:AD555)</f>
        <v>#DIV/0!</v>
      </c>
      <c r="AF553" s="28" t="e">
        <f t="shared" ref="AF553" si="3812">STDEV(AD552:AD555)*3</f>
        <v>#DIV/0!</v>
      </c>
      <c r="AG553" s="31">
        <f t="shared" si="3702"/>
        <v>-4124.7</v>
      </c>
      <c r="AH553" s="46">
        <f t="shared" ref="AH553" si="3813">AVERAGE(AG552:AG555)</f>
        <v>-4054.835</v>
      </c>
      <c r="AI553" s="35">
        <f t="shared" ref="AI553" si="3814">STDEV(AG552:AG555)*3</f>
        <v>209.28581485614302</v>
      </c>
      <c r="AJ553" s="6"/>
      <c r="AK553" s="28" t="e">
        <f t="shared" ref="AK553" si="3815">AVERAGE(AJ552:AJ555)</f>
        <v>#DIV/0!</v>
      </c>
      <c r="AL553" s="28" t="e">
        <f t="shared" ref="AL553" si="3816">STDEV(AJ552:AJ555)*3</f>
        <v>#DIV/0!</v>
      </c>
      <c r="AM553" s="31">
        <f t="shared" si="3703"/>
        <v>-4124.7</v>
      </c>
      <c r="AN553" s="46">
        <f t="shared" ref="AN553" si="3817">AVERAGE(AM552:AM555)</f>
        <v>-4054.835</v>
      </c>
      <c r="AO553" s="35">
        <f t="shared" ref="AO553" si="3818">STDEV(AM552:AM555)*3</f>
        <v>209.28581485614302</v>
      </c>
      <c r="AP553" s="25">
        <v>0</v>
      </c>
      <c r="AQ553" s="25">
        <v>0</v>
      </c>
      <c r="AR553" s="25">
        <v>0</v>
      </c>
      <c r="AS553" s="50">
        <f t="shared" si="3704"/>
        <v>2115.326</v>
      </c>
      <c r="AT553" s="28">
        <f t="shared" ref="AT553" si="3819">AVERAGE(AS552:AS555)</f>
        <v>2164.3155000000002</v>
      </c>
      <c r="AU553" s="28">
        <f t="shared" ref="AU553" si="3820">STDEV(AS552:AS555)*3</f>
        <v>139.2027434751202</v>
      </c>
      <c r="AV553" s="50">
        <f t="shared" si="3705"/>
        <v>2358.9859999999999</v>
      </c>
      <c r="AW553" s="28">
        <f t="shared" ref="AW553" si="3821">AVERAGE(AV552:AV555)</f>
        <v>2397.4504999999999</v>
      </c>
      <c r="AX553" s="28">
        <f t="shared" ref="AX553" si="3822">STDEV(AV552:AV555)*3</f>
        <v>445.99701466601744</v>
      </c>
      <c r="AY553" s="2">
        <f t="shared" ref="AY553" si="3823">IF(IF(COUNTBLANK(R552:R555),"",IF(AND(V554="OK",AB554="OK"),V553,AH553))&gt;0,IF(COUNTBLANK(R552:R555),"",IF(AND(V554="OK",AB554="OK"),V553,AH553)),"")</f>
        <v>1682.2874999999999</v>
      </c>
      <c r="AZ553" s="2">
        <f t="shared" ref="AZ553" si="3824">IF(IF(COUNTBLANK(R552:R555),"",IF(AND(V554="OK",AB554="OK"),AB553,AN553))&gt;0,IF(COUNTBLANK(R552:R555),"",IF(AND(V554="OK",AB554="OK"),AB553,AN553)),"")</f>
        <v>1915.4225000000001</v>
      </c>
      <c r="BB553" s="12">
        <v>3300</v>
      </c>
      <c r="BC553" s="12">
        <v>3900</v>
      </c>
      <c r="BD553" s="12">
        <v>400</v>
      </c>
      <c r="BE553" s="12">
        <v>700</v>
      </c>
      <c r="BF553" s="12">
        <v>3000</v>
      </c>
      <c r="BG553" s="12">
        <v>1300</v>
      </c>
      <c r="BH553" s="12">
        <v>1700</v>
      </c>
      <c r="BI553" s="12">
        <v>1600</v>
      </c>
      <c r="BJ553" s="12">
        <v>2000</v>
      </c>
    </row>
    <row r="554" spans="2:62">
      <c r="B554" s="66"/>
      <c r="C554" s="66"/>
      <c r="D554" s="66"/>
      <c r="E554" s="66"/>
      <c r="F554" s="64" t="s">
        <v>178</v>
      </c>
      <c r="G554" s="65">
        <v>3618.663</v>
      </c>
      <c r="H554" s="29"/>
      <c r="I554" s="29"/>
      <c r="J554" s="6">
        <v>4103.8599999999997</v>
      </c>
      <c r="K554" s="29"/>
      <c r="L554" s="29"/>
      <c r="M554" s="31">
        <f t="shared" si="3698"/>
        <v>485.19699999999966</v>
      </c>
      <c r="N554" s="36" t="str">
        <f t="shared" ref="N554" si="3825">IF(N553&gt;700,"NG",IF(N553&lt;400,"NG","OK"))</f>
        <v>OK</v>
      </c>
      <c r="O554" s="37"/>
      <c r="P554" s="87"/>
      <c r="Q554" s="90" t="str">
        <f t="shared" si="3742"/>
        <v>NG</v>
      </c>
      <c r="R554" s="6">
        <v>5777.5</v>
      </c>
      <c r="S554" s="29"/>
      <c r="T554" s="29"/>
      <c r="U554" s="31">
        <f t="shared" si="3700"/>
        <v>1673.6400000000003</v>
      </c>
      <c r="V554" s="42" t="str">
        <f>IF(V553&gt;1700,"NG",IF(V553&lt;1300,"NG","OK"))</f>
        <v>OK</v>
      </c>
      <c r="W554" s="37"/>
      <c r="X554" s="6">
        <v>5849.93</v>
      </c>
      <c r="Y554" s="29"/>
      <c r="Z554" s="29"/>
      <c r="AA554" s="31">
        <f t="shared" si="3701"/>
        <v>1746.0700000000006</v>
      </c>
      <c r="AB554" s="42" t="str">
        <f>IF(AB553&gt;2000,"NG",IF(AB553&lt;1600,"NG","OK"))</f>
        <v>OK</v>
      </c>
      <c r="AC554" s="37"/>
      <c r="AD554" s="6"/>
      <c r="AE554" s="29"/>
      <c r="AF554" s="29"/>
      <c r="AG554" s="31">
        <f t="shared" si="3702"/>
        <v>-4103.8599999999997</v>
      </c>
      <c r="AH554" s="47" t="str">
        <f>IF(AH553&gt;1700,"NG",IF(AH553&lt;1300,"NG","OK"))</f>
        <v>NG</v>
      </c>
      <c r="AI554" s="37"/>
      <c r="AJ554" s="6"/>
      <c r="AK554" s="29"/>
      <c r="AL554" s="29"/>
      <c r="AM554" s="31">
        <f t="shared" si="3703"/>
        <v>-4103.8599999999997</v>
      </c>
      <c r="AN554" s="47" t="str">
        <f>IF(AN553&gt;2000,"NG",IF(AN553&lt;1600,"NG","OK"))</f>
        <v>NG</v>
      </c>
      <c r="AO554" s="37"/>
      <c r="AP554" s="8"/>
      <c r="AQ554" s="8"/>
      <c r="AR554" s="8"/>
      <c r="AS554" s="50">
        <f t="shared" si="3704"/>
        <v>2158.837</v>
      </c>
      <c r="AT554" s="29"/>
      <c r="AU554" s="29"/>
      <c r="AV554" s="50">
        <f t="shared" si="3705"/>
        <v>2231.2670000000003</v>
      </c>
      <c r="AW554" s="29"/>
      <c r="AX554" s="29"/>
      <c r="AY554" s="1"/>
      <c r="AZ554" s="1"/>
      <c r="BB554" s="12">
        <v>3300</v>
      </c>
      <c r="BC554" s="12">
        <v>3900</v>
      </c>
      <c r="BD554" s="12">
        <v>400</v>
      </c>
      <c r="BE554" s="12">
        <v>700</v>
      </c>
      <c r="BF554" s="12">
        <v>3000</v>
      </c>
      <c r="BG554" s="12">
        <v>1300</v>
      </c>
      <c r="BH554" s="12">
        <v>1700</v>
      </c>
      <c r="BI554" s="12">
        <v>1600</v>
      </c>
      <c r="BJ554" s="12">
        <v>2000</v>
      </c>
    </row>
    <row r="555" spans="2:62">
      <c r="B555" s="67"/>
      <c r="C555" s="67"/>
      <c r="D555" s="67"/>
      <c r="E555" s="67"/>
      <c r="F555" s="64" t="s">
        <v>179</v>
      </c>
      <c r="G555" s="65">
        <v>3459.3629999999998</v>
      </c>
      <c r="H555" s="30"/>
      <c r="I555" s="30"/>
      <c r="J555" s="6">
        <v>4006.53</v>
      </c>
      <c r="K555" s="30"/>
      <c r="L555" s="30"/>
      <c r="M555" s="31">
        <f t="shared" si="3698"/>
        <v>547.16700000000037</v>
      </c>
      <c r="N555" s="38"/>
      <c r="O555" s="39"/>
      <c r="P555" s="88"/>
      <c r="Q555" s="91" t="str">
        <f t="shared" si="3742"/>
        <v>NG</v>
      </c>
      <c r="R555" s="6">
        <v>5686.59</v>
      </c>
      <c r="S555" s="30"/>
      <c r="T555" s="30"/>
      <c r="U555" s="31">
        <f t="shared" si="3700"/>
        <v>1680.06</v>
      </c>
      <c r="V555" s="43"/>
      <c r="W555" s="39"/>
      <c r="X555" s="6">
        <v>5868.95</v>
      </c>
      <c r="Y555" s="30"/>
      <c r="Z555" s="30"/>
      <c r="AA555" s="31">
        <f t="shared" si="3701"/>
        <v>1862.4199999999996</v>
      </c>
      <c r="AB555" s="43"/>
      <c r="AC555" s="39"/>
      <c r="AD555" s="6"/>
      <c r="AE555" s="30"/>
      <c r="AF555" s="30"/>
      <c r="AG555" s="31">
        <f t="shared" si="3702"/>
        <v>-4006.53</v>
      </c>
      <c r="AH555" s="48"/>
      <c r="AI555" s="39"/>
      <c r="AJ555" s="6"/>
      <c r="AK555" s="30"/>
      <c r="AL555" s="30"/>
      <c r="AM555" s="31">
        <f t="shared" si="3703"/>
        <v>-4006.53</v>
      </c>
      <c r="AN555" s="48"/>
      <c r="AO555" s="39"/>
      <c r="AP555" s="9"/>
      <c r="AQ555" s="9"/>
      <c r="AR555" s="9"/>
      <c r="AS555" s="50">
        <f t="shared" si="3704"/>
        <v>2227.2270000000003</v>
      </c>
      <c r="AT555" s="30"/>
      <c r="AU555" s="30"/>
      <c r="AV555" s="50">
        <f t="shared" si="3705"/>
        <v>2409.587</v>
      </c>
      <c r="AW555" s="30"/>
      <c r="AX555" s="30"/>
      <c r="AY555" s="21"/>
      <c r="AZ555" s="21"/>
      <c r="BB555" s="12">
        <v>3300</v>
      </c>
      <c r="BC555" s="12">
        <v>3900</v>
      </c>
      <c r="BD555" s="12">
        <v>400</v>
      </c>
      <c r="BE555" s="12">
        <v>700</v>
      </c>
      <c r="BF555" s="12">
        <v>3000</v>
      </c>
      <c r="BG555" s="12">
        <v>1300</v>
      </c>
      <c r="BH555" s="12">
        <v>1700</v>
      </c>
      <c r="BI555" s="12">
        <v>1600</v>
      </c>
      <c r="BJ555" s="12">
        <v>2000</v>
      </c>
    </row>
    <row r="556" spans="2:62">
      <c r="B556" s="63"/>
      <c r="C556" s="63"/>
      <c r="D556" s="63"/>
      <c r="E556" s="63"/>
      <c r="F556" s="64" t="s">
        <v>174</v>
      </c>
      <c r="G556" s="65">
        <v>3575.1390000000001</v>
      </c>
      <c r="H556" s="27"/>
      <c r="I556" s="27"/>
      <c r="J556" s="6">
        <v>4061.58</v>
      </c>
      <c r="K556" s="27"/>
      <c r="L556" s="27"/>
      <c r="M556" s="31">
        <f t="shared" si="3698"/>
        <v>486.4409999999998</v>
      </c>
      <c r="N556" s="32"/>
      <c r="O556" s="33"/>
      <c r="P556" s="86">
        <v>2631.38</v>
      </c>
      <c r="Q556" s="89" t="str">
        <f t="shared" ref="Q556" si="3826">IF(P556&gt;3000,"NG","OK")</f>
        <v>OK</v>
      </c>
      <c r="R556" s="6">
        <v>5599.48</v>
      </c>
      <c r="S556" s="27"/>
      <c r="T556" s="27"/>
      <c r="U556" s="31">
        <f t="shared" si="3700"/>
        <v>1537.8999999999996</v>
      </c>
      <c r="V556" s="40"/>
      <c r="W556" s="33"/>
      <c r="X556" s="6">
        <v>5894.97</v>
      </c>
      <c r="Y556" s="27"/>
      <c r="Z556" s="27"/>
      <c r="AA556" s="31">
        <f t="shared" si="3701"/>
        <v>1833.3900000000003</v>
      </c>
      <c r="AB556" s="40"/>
      <c r="AC556" s="33"/>
      <c r="AD556" s="6"/>
      <c r="AE556" s="27"/>
      <c r="AF556" s="27"/>
      <c r="AG556" s="31">
        <f t="shared" si="3702"/>
        <v>-4061.58</v>
      </c>
      <c r="AH556" s="45"/>
      <c r="AI556" s="33"/>
      <c r="AJ556" s="6"/>
      <c r="AK556" s="27"/>
      <c r="AL556" s="27"/>
      <c r="AM556" s="31">
        <f t="shared" si="3703"/>
        <v>-4061.58</v>
      </c>
      <c r="AN556" s="47"/>
      <c r="AO556" s="33"/>
      <c r="AP556" s="4"/>
      <c r="AQ556" s="4"/>
      <c r="AR556" s="63" t="s">
        <v>265</v>
      </c>
      <c r="AS556" s="50">
        <f t="shared" si="3704"/>
        <v>2024.3409999999994</v>
      </c>
      <c r="AT556" s="27"/>
      <c r="AU556" s="27"/>
      <c r="AV556" s="50">
        <f t="shared" si="3705"/>
        <v>2319.8310000000001</v>
      </c>
      <c r="AW556" s="27"/>
      <c r="AX556" s="27"/>
      <c r="AY556" s="16"/>
      <c r="AZ556" s="16"/>
      <c r="BB556" s="12">
        <v>3300</v>
      </c>
      <c r="BC556" s="12">
        <v>3900</v>
      </c>
      <c r="BD556" s="12">
        <v>400</v>
      </c>
      <c r="BE556" s="12">
        <v>700</v>
      </c>
      <c r="BF556" s="12">
        <v>3000</v>
      </c>
      <c r="BG556" s="12">
        <v>1300</v>
      </c>
      <c r="BH556" s="12">
        <v>1700</v>
      </c>
      <c r="BI556" s="12">
        <v>1600</v>
      </c>
      <c r="BJ556" s="12">
        <v>2000</v>
      </c>
    </row>
    <row r="557" spans="2:62">
      <c r="B557" s="68">
        <v>45175</v>
      </c>
      <c r="C557" s="69" t="s">
        <v>237</v>
      </c>
      <c r="D557" s="69" t="s">
        <v>259</v>
      </c>
      <c r="E557" s="69" t="s">
        <v>263</v>
      </c>
      <c r="F557" s="64" t="s">
        <v>177</v>
      </c>
      <c r="G557" s="65">
        <v>3659.72</v>
      </c>
      <c r="H557" s="28">
        <f t="shared" ref="H557" si="3827">AVERAGE(G556:G559)</f>
        <v>3578.5672500000001</v>
      </c>
      <c r="I557" s="28">
        <f t="shared" ref="I557" si="3828">STDEV(G556:G559)*3</f>
        <v>256.84092249143259</v>
      </c>
      <c r="J557" s="6">
        <v>4185.1899999999996</v>
      </c>
      <c r="K557" s="28">
        <f t="shared" ref="K557" si="3829">AVERAGE(J556:J559)</f>
        <v>4120.9750000000004</v>
      </c>
      <c r="L557" s="28">
        <f t="shared" ref="L557" si="3830">STDEV(J556:J559)*3</f>
        <v>151.8776530632465</v>
      </c>
      <c r="M557" s="31">
        <f t="shared" si="3698"/>
        <v>525.4699999999998</v>
      </c>
      <c r="N557" s="34">
        <f t="shared" ref="N557" si="3831">AVERAGE(M556:M559)</f>
        <v>542.40774999999996</v>
      </c>
      <c r="O557" s="35">
        <f t="shared" ref="O557" si="3832">STDEV(M556:M559)*3</f>
        <v>242.53541736465974</v>
      </c>
      <c r="P557" s="87"/>
      <c r="Q557" s="90" t="str">
        <f t="shared" ref="Q557:Q587" si="3833">IF(Q556&gt;700,"NG",IF(Q556&lt;400,"NG","OK"))</f>
        <v>NG</v>
      </c>
      <c r="R557" s="6">
        <v>5868.98</v>
      </c>
      <c r="S557" s="28">
        <f t="shared" ref="S557" si="3834">AVERAGE(R556:R559)</f>
        <v>5755.1224999999995</v>
      </c>
      <c r="T557" s="28">
        <f t="shared" ref="T557" si="3835">STDEV(R556:R559)*3</f>
        <v>338.83718424193063</v>
      </c>
      <c r="U557" s="31">
        <f t="shared" si="3700"/>
        <v>1683.79</v>
      </c>
      <c r="V557" s="41">
        <f t="shared" ref="V557" si="3836">AVERAGE(U556:U559)</f>
        <v>1634.1474999999998</v>
      </c>
      <c r="W557" s="35">
        <f t="shared" ref="W557" si="3837">STDEV(U556:U559)*3</f>
        <v>198.97117787508859</v>
      </c>
      <c r="X557" s="6">
        <v>6052.57</v>
      </c>
      <c r="Y557" s="28">
        <f t="shared" ref="Y557" si="3838">AVERAGE(X556:X559)</f>
        <v>5958.4674999999997</v>
      </c>
      <c r="Z557" s="28">
        <f t="shared" ref="Z557" si="3839">STDEV(X556:X559)*3</f>
        <v>266.1880489898071</v>
      </c>
      <c r="AA557" s="31">
        <f t="shared" si="3701"/>
        <v>1867.38</v>
      </c>
      <c r="AB557" s="41">
        <f t="shared" ref="AB557" si="3840">AVERAGE(AA556:AA559)</f>
        <v>1837.4925000000001</v>
      </c>
      <c r="AC557" s="35">
        <f t="shared" ref="AC557" si="3841">STDEV(AA556:AA559)*3</f>
        <v>177.4713053566694</v>
      </c>
      <c r="AD557" s="6"/>
      <c r="AE557" s="28" t="e">
        <f t="shared" ref="AE557" si="3842">AVERAGE(AD556:AD559)</f>
        <v>#DIV/0!</v>
      </c>
      <c r="AF557" s="28" t="e">
        <f t="shared" ref="AF557" si="3843">STDEV(AD556:AD559)*3</f>
        <v>#DIV/0!</v>
      </c>
      <c r="AG557" s="31">
        <f t="shared" si="3702"/>
        <v>-4185.1899999999996</v>
      </c>
      <c r="AH557" s="46">
        <f t="shared" ref="AH557" si="3844">AVERAGE(AG556:AG559)</f>
        <v>-4120.9750000000004</v>
      </c>
      <c r="AI557" s="35">
        <f t="shared" ref="AI557" si="3845">STDEV(AG556:AG559)*3</f>
        <v>151.8776530632465</v>
      </c>
      <c r="AJ557" s="6"/>
      <c r="AK557" s="28" t="e">
        <f t="shared" ref="AK557" si="3846">AVERAGE(AJ556:AJ559)</f>
        <v>#DIV/0!</v>
      </c>
      <c r="AL557" s="28" t="e">
        <f t="shared" ref="AL557" si="3847">STDEV(AJ556:AJ559)*3</f>
        <v>#DIV/0!</v>
      </c>
      <c r="AM557" s="31">
        <f t="shared" si="3703"/>
        <v>-4185.1899999999996</v>
      </c>
      <c r="AN557" s="46">
        <f t="shared" ref="AN557" si="3848">AVERAGE(AM556:AM559)</f>
        <v>-4120.9750000000004</v>
      </c>
      <c r="AO557" s="35">
        <f t="shared" ref="AO557" si="3849">STDEV(AM556:AM559)*3</f>
        <v>151.8776530632465</v>
      </c>
      <c r="AP557" s="25">
        <v>0</v>
      </c>
      <c r="AQ557" s="25">
        <v>0</v>
      </c>
      <c r="AR557" s="25">
        <v>0</v>
      </c>
      <c r="AS557" s="50">
        <f t="shared" si="3704"/>
        <v>2209.2599999999998</v>
      </c>
      <c r="AT557" s="28">
        <f t="shared" ref="AT557" si="3850">AVERAGE(AS556:AS559)</f>
        <v>2176.5552499999994</v>
      </c>
      <c r="AU557" s="28">
        <f t="shared" ref="AU557" si="3851">STDEV(AS556:AS559)*3</f>
        <v>349.61458520240632</v>
      </c>
      <c r="AV557" s="50">
        <f t="shared" si="3705"/>
        <v>2392.85</v>
      </c>
      <c r="AW557" s="28">
        <f t="shared" ref="AW557" si="3852">AVERAGE(AV556:AV559)</f>
        <v>2379.9002500000001</v>
      </c>
      <c r="AX557" s="28">
        <f t="shared" ref="AX557" si="3853">STDEV(AV556:AV559)*3</f>
        <v>387.51552732277787</v>
      </c>
      <c r="AY557" s="2">
        <f t="shared" ref="AY557" si="3854">IF(IF(COUNTBLANK(R556:R559),"",IF(AND(V558="OK",AB558="OK"),V557,AH557))&gt;0,IF(COUNTBLANK(R556:R559),"",IF(AND(V558="OK",AB558="OK"),V557,AH557)),"")</f>
        <v>1634.1474999999998</v>
      </c>
      <c r="AZ557" s="2">
        <f t="shared" ref="AZ557" si="3855">IF(IF(COUNTBLANK(R556:R559),"",IF(AND(V558="OK",AB558="OK"),AB557,AN557))&gt;0,IF(COUNTBLANK(R556:R559),"",IF(AND(V558="OK",AB558="OK"),AB557,AN557)),"")</f>
        <v>1837.4925000000001</v>
      </c>
      <c r="BB557" s="12">
        <v>3300</v>
      </c>
      <c r="BC557" s="12">
        <v>3900</v>
      </c>
      <c r="BD557" s="12">
        <v>400</v>
      </c>
      <c r="BE557" s="12">
        <v>700</v>
      </c>
      <c r="BF557" s="12">
        <v>3000</v>
      </c>
      <c r="BG557" s="12">
        <v>1300</v>
      </c>
      <c r="BH557" s="12">
        <v>1700</v>
      </c>
      <c r="BI557" s="12">
        <v>1600</v>
      </c>
      <c r="BJ557" s="12">
        <v>2000</v>
      </c>
    </row>
    <row r="558" spans="2:62">
      <c r="B558" s="66"/>
      <c r="C558" s="66"/>
      <c r="D558" s="66"/>
      <c r="E558" s="66"/>
      <c r="F558" s="64" t="s">
        <v>178</v>
      </c>
      <c r="G558" s="65">
        <v>3618.3530000000001</v>
      </c>
      <c r="H558" s="29"/>
      <c r="I558" s="29"/>
      <c r="J558" s="6">
        <v>4114.96</v>
      </c>
      <c r="K558" s="29"/>
      <c r="L558" s="29"/>
      <c r="M558" s="31">
        <f t="shared" si="3698"/>
        <v>496.60699999999997</v>
      </c>
      <c r="N558" s="36" t="str">
        <f t="shared" ref="N558" si="3856">IF(N557&gt;700,"NG",IF(N557&lt;400,"NG","OK"))</f>
        <v>OK</v>
      </c>
      <c r="O558" s="37"/>
      <c r="P558" s="87"/>
      <c r="Q558" s="90" t="str">
        <f t="shared" si="3833"/>
        <v>NG</v>
      </c>
      <c r="R558" s="6">
        <v>5786.24</v>
      </c>
      <c r="S558" s="29"/>
      <c r="T558" s="29"/>
      <c r="U558" s="31">
        <f t="shared" si="3700"/>
        <v>1671.2799999999997</v>
      </c>
      <c r="V558" s="42" t="str">
        <f>IF(V557&gt;1700,"NG",IF(V557&lt;1300,"NG","OK"))</f>
        <v>OK</v>
      </c>
      <c r="W558" s="37"/>
      <c r="X558" s="6">
        <v>5871.53</v>
      </c>
      <c r="Y558" s="29"/>
      <c r="Z558" s="29"/>
      <c r="AA558" s="31">
        <f t="shared" si="3701"/>
        <v>1756.5699999999997</v>
      </c>
      <c r="AB558" s="42" t="str">
        <f>IF(AB557&gt;2000,"NG",IF(AB557&lt;1600,"NG","OK"))</f>
        <v>OK</v>
      </c>
      <c r="AC558" s="37"/>
      <c r="AD558" s="6"/>
      <c r="AE558" s="29"/>
      <c r="AF558" s="29"/>
      <c r="AG558" s="31">
        <f t="shared" si="3702"/>
        <v>-4114.96</v>
      </c>
      <c r="AH558" s="47" t="str">
        <f>IF(AH557&gt;1700,"NG",IF(AH557&lt;1300,"NG","OK"))</f>
        <v>NG</v>
      </c>
      <c r="AI558" s="37"/>
      <c r="AJ558" s="6"/>
      <c r="AK558" s="29"/>
      <c r="AL558" s="29"/>
      <c r="AM558" s="31">
        <f t="shared" si="3703"/>
        <v>-4114.96</v>
      </c>
      <c r="AN558" s="47" t="str">
        <f>IF(AN557&gt;2000,"NG",IF(AN557&lt;1600,"NG","OK"))</f>
        <v>NG</v>
      </c>
      <c r="AO558" s="37"/>
      <c r="AP558" s="8"/>
      <c r="AQ558" s="8"/>
      <c r="AR558" s="8"/>
      <c r="AS558" s="50">
        <f t="shared" si="3704"/>
        <v>2167.8869999999997</v>
      </c>
      <c r="AT558" s="29"/>
      <c r="AU558" s="29"/>
      <c r="AV558" s="50">
        <f t="shared" si="3705"/>
        <v>2253.1769999999997</v>
      </c>
      <c r="AW558" s="29"/>
      <c r="AX558" s="29"/>
      <c r="AY558" s="1"/>
      <c r="AZ558" s="1"/>
      <c r="BB558" s="12">
        <v>3300</v>
      </c>
      <c r="BC558" s="12">
        <v>3900</v>
      </c>
      <c r="BD558" s="12">
        <v>400</v>
      </c>
      <c r="BE558" s="12">
        <v>700</v>
      </c>
      <c r="BF558" s="12">
        <v>3000</v>
      </c>
      <c r="BG558" s="12">
        <v>1300</v>
      </c>
      <c r="BH558" s="12">
        <v>1700</v>
      </c>
      <c r="BI558" s="12">
        <v>1600</v>
      </c>
      <c r="BJ558" s="12">
        <v>2000</v>
      </c>
    </row>
    <row r="559" spans="2:62">
      <c r="B559" s="67"/>
      <c r="C559" s="67"/>
      <c r="D559" s="67"/>
      <c r="E559" s="67"/>
      <c r="F559" s="64" t="s">
        <v>179</v>
      </c>
      <c r="G559" s="65">
        <v>3461.0569999999998</v>
      </c>
      <c r="H559" s="30"/>
      <c r="I559" s="30"/>
      <c r="J559" s="6">
        <v>4122.17</v>
      </c>
      <c r="K559" s="30"/>
      <c r="L559" s="30"/>
      <c r="M559" s="31">
        <f t="shared" si="3698"/>
        <v>661.11300000000028</v>
      </c>
      <c r="N559" s="38"/>
      <c r="O559" s="39"/>
      <c r="P559" s="88"/>
      <c r="Q559" s="91" t="str">
        <f t="shared" si="3833"/>
        <v>NG</v>
      </c>
      <c r="R559" s="6">
        <v>5765.79</v>
      </c>
      <c r="S559" s="30"/>
      <c r="T559" s="30"/>
      <c r="U559" s="31">
        <f t="shared" si="3700"/>
        <v>1643.62</v>
      </c>
      <c r="V559" s="43"/>
      <c r="W559" s="39"/>
      <c r="X559" s="6">
        <v>6014.8</v>
      </c>
      <c r="Y559" s="30"/>
      <c r="Z559" s="30"/>
      <c r="AA559" s="31">
        <f t="shared" si="3701"/>
        <v>1892.63</v>
      </c>
      <c r="AB559" s="42"/>
      <c r="AC559" s="39"/>
      <c r="AD559" s="6"/>
      <c r="AE559" s="30"/>
      <c r="AF559" s="30"/>
      <c r="AG559" s="31">
        <f t="shared" si="3702"/>
        <v>-4122.17</v>
      </c>
      <c r="AH559" s="48"/>
      <c r="AI559" s="39"/>
      <c r="AJ559" s="6"/>
      <c r="AK559" s="30"/>
      <c r="AL559" s="30"/>
      <c r="AM559" s="31">
        <f t="shared" si="3703"/>
        <v>-4122.17</v>
      </c>
      <c r="AN559" s="48"/>
      <c r="AO559" s="39"/>
      <c r="AP559" s="9"/>
      <c r="AQ559" s="9"/>
      <c r="AR559" s="9"/>
      <c r="AS559" s="50">
        <f t="shared" si="3704"/>
        <v>2304.7330000000002</v>
      </c>
      <c r="AT559" s="30"/>
      <c r="AU559" s="30"/>
      <c r="AV559" s="50">
        <f t="shared" si="3705"/>
        <v>2553.7430000000004</v>
      </c>
      <c r="AW559" s="30"/>
      <c r="AX559" s="30"/>
      <c r="AY559" s="21"/>
      <c r="AZ559" s="21"/>
      <c r="BB559" s="12">
        <v>3300</v>
      </c>
      <c r="BC559" s="12">
        <v>3900</v>
      </c>
      <c r="BD559" s="12">
        <v>400</v>
      </c>
      <c r="BE559" s="12">
        <v>700</v>
      </c>
      <c r="BF559" s="12">
        <v>3000</v>
      </c>
      <c r="BG559" s="12">
        <v>1300</v>
      </c>
      <c r="BH559" s="12">
        <v>1700</v>
      </c>
      <c r="BI559" s="12">
        <v>1600</v>
      </c>
      <c r="BJ559" s="12">
        <v>2000</v>
      </c>
    </row>
    <row r="560" spans="2:62">
      <c r="B560" s="4"/>
      <c r="C560" s="4"/>
      <c r="D560" s="4"/>
      <c r="E560" s="4"/>
      <c r="F560" s="5" t="s">
        <v>12</v>
      </c>
      <c r="G560" s="6">
        <v>3573.0140000000001</v>
      </c>
      <c r="H560" s="27"/>
      <c r="I560" s="27"/>
      <c r="J560" s="6">
        <v>4070.45</v>
      </c>
      <c r="K560" s="27"/>
      <c r="L560" s="27"/>
      <c r="M560" s="31">
        <f t="shared" si="3698"/>
        <v>497.43599999999969</v>
      </c>
      <c r="N560" s="32"/>
      <c r="O560" s="33"/>
      <c r="P560" s="86">
        <v>2468.1</v>
      </c>
      <c r="Q560" s="89" t="str">
        <f t="shared" ref="Q560" si="3857">IF(P560&gt;3000,"NG","OK")</f>
        <v>OK</v>
      </c>
      <c r="R560" s="6">
        <v>5479.47</v>
      </c>
      <c r="S560" s="27"/>
      <c r="T560" s="27"/>
      <c r="U560" s="31">
        <f t="shared" si="3700"/>
        <v>1409.0200000000004</v>
      </c>
      <c r="V560" s="40"/>
      <c r="W560" s="33"/>
      <c r="X560" s="6">
        <v>5807.86</v>
      </c>
      <c r="Y560" s="27"/>
      <c r="Z560" s="27"/>
      <c r="AA560" s="31">
        <f t="shared" si="3701"/>
        <v>1737.4099999999999</v>
      </c>
      <c r="AB560" s="40"/>
      <c r="AC560" s="33"/>
      <c r="AD560" s="6"/>
      <c r="AE560" s="27"/>
      <c r="AF560" s="27"/>
      <c r="AG560" s="31">
        <f t="shared" si="3702"/>
        <v>-4070.45</v>
      </c>
      <c r="AH560" s="45"/>
      <c r="AI560" s="33"/>
      <c r="AJ560" s="6"/>
      <c r="AK560" s="27"/>
      <c r="AL560" s="27"/>
      <c r="AM560" s="31">
        <f t="shared" si="3703"/>
        <v>-4070.45</v>
      </c>
      <c r="AN560" s="47"/>
      <c r="AO560" s="33"/>
      <c r="AP560" s="4"/>
      <c r="AQ560" s="4"/>
      <c r="AR560" s="4"/>
      <c r="AS560" s="50">
        <f t="shared" si="3704"/>
        <v>1906.4560000000001</v>
      </c>
      <c r="AT560" s="27"/>
      <c r="AU560" s="27"/>
      <c r="AV560" s="50">
        <f t="shared" si="3705"/>
        <v>2234.8459999999995</v>
      </c>
      <c r="AW560" s="27"/>
      <c r="AX560" s="27"/>
      <c r="AY560" s="16"/>
      <c r="AZ560" s="16"/>
      <c r="BB560" s="12">
        <v>3300</v>
      </c>
      <c r="BC560" s="12">
        <v>3900</v>
      </c>
      <c r="BD560" s="12">
        <v>400</v>
      </c>
      <c r="BE560" s="12">
        <v>700</v>
      </c>
      <c r="BF560" s="12">
        <v>3000</v>
      </c>
      <c r="BG560" s="12">
        <v>1300</v>
      </c>
      <c r="BH560" s="12">
        <v>1700</v>
      </c>
      <c r="BI560" s="12">
        <v>1600</v>
      </c>
      <c r="BJ560" s="12">
        <v>2000</v>
      </c>
    </row>
    <row r="561" spans="2:62">
      <c r="B561" s="68">
        <v>45233</v>
      </c>
      <c r="C561" s="69" t="s">
        <v>237</v>
      </c>
      <c r="D561" s="69" t="s">
        <v>266</v>
      </c>
      <c r="E561" s="69" t="s">
        <v>267</v>
      </c>
      <c r="F561" s="5" t="s">
        <v>13</v>
      </c>
      <c r="G561" s="6">
        <v>3647.087</v>
      </c>
      <c r="H561" s="28">
        <f t="shared" ref="H561" si="3858">AVERAGE(G560:G563)</f>
        <v>3573.8555000000001</v>
      </c>
      <c r="I561" s="28">
        <f t="shared" ref="I561" si="3859">STDEV(G560:G563)*3</f>
        <v>257.67339721244042</v>
      </c>
      <c r="J561" s="6">
        <v>4375.26</v>
      </c>
      <c r="K561" s="28">
        <f t="shared" ref="K561" si="3860">AVERAGE(J560:J563)</f>
        <v>4245.3224999999993</v>
      </c>
      <c r="L561" s="28">
        <f t="shared" ref="L561" si="3861">STDEV(J560:J563)*3</f>
        <v>416.77104245016835</v>
      </c>
      <c r="M561" s="31">
        <f t="shared" si="3698"/>
        <v>728.17300000000023</v>
      </c>
      <c r="N561" s="34">
        <f t="shared" ref="N561" si="3862">AVERAGE(M560:M563)</f>
        <v>671.46699999999998</v>
      </c>
      <c r="O561" s="35">
        <f t="shared" ref="O561" si="3863">STDEV(M560:M563)*3</f>
        <v>350.126287881959</v>
      </c>
      <c r="P561" s="87"/>
      <c r="Q561" s="90" t="str">
        <f t="shared" si="3833"/>
        <v>NG</v>
      </c>
      <c r="R561" s="6">
        <v>5706.45</v>
      </c>
      <c r="S561" s="28">
        <f t="shared" ref="S561" si="3864">AVERAGE(R560:R563)</f>
        <v>5608.4075000000003</v>
      </c>
      <c r="T561" s="28">
        <f t="shared" ref="T561" si="3865">STDEV(R560:R563)*3</f>
        <v>353.65692560022069</v>
      </c>
      <c r="U561" s="31">
        <f t="shared" si="3700"/>
        <v>1331.1899999999996</v>
      </c>
      <c r="V561" s="41">
        <f t="shared" ref="V561" si="3866">AVERAGE(U560:U563)</f>
        <v>1363.085</v>
      </c>
      <c r="W561" s="35">
        <f t="shared" ref="W561" si="3867">STDEV(U560:U563)*3</f>
        <v>107.68875289462839</v>
      </c>
      <c r="X561" s="6">
        <v>6049.1</v>
      </c>
      <c r="Y561" s="28">
        <f t="shared" ref="Y561" si="3868">AVERAGE(X560:X563)</f>
        <v>5983.9775</v>
      </c>
      <c r="Z561" s="28">
        <f t="shared" ref="Z561" si="3869">STDEV(X560:X563)*3</f>
        <v>458.54032562578436</v>
      </c>
      <c r="AA561" s="31">
        <f t="shared" si="3701"/>
        <v>1673.8400000000001</v>
      </c>
      <c r="AB561" s="41">
        <f t="shared" ref="AB561" si="3870">AVERAGE(AA560:AA563)</f>
        <v>1738.655</v>
      </c>
      <c r="AC561" s="35">
        <f t="shared" ref="AC561" si="3871">STDEV(AA560:AA563)*3</f>
        <v>186.5621127131661</v>
      </c>
      <c r="AD561" s="6"/>
      <c r="AE561" s="28" t="e">
        <f t="shared" ref="AE561" si="3872">AVERAGE(AD560:AD563)</f>
        <v>#DIV/0!</v>
      </c>
      <c r="AF561" s="28" t="e">
        <f t="shared" ref="AF561" si="3873">STDEV(AD560:AD563)*3</f>
        <v>#DIV/0!</v>
      </c>
      <c r="AG561" s="31">
        <f t="shared" si="3702"/>
        <v>-4375.26</v>
      </c>
      <c r="AH561" s="46">
        <f t="shared" ref="AH561" si="3874">AVERAGE(AG560:AG563)</f>
        <v>-4245.3224999999993</v>
      </c>
      <c r="AI561" s="35">
        <f t="shared" ref="AI561" si="3875">STDEV(AG560:AG563)*3</f>
        <v>416.77104245016835</v>
      </c>
      <c r="AJ561" s="6"/>
      <c r="AK561" s="28" t="e">
        <f t="shared" ref="AK561" si="3876">AVERAGE(AJ560:AJ563)</f>
        <v>#DIV/0!</v>
      </c>
      <c r="AL561" s="28" t="e">
        <f t="shared" ref="AL561" si="3877">STDEV(AJ560:AJ563)*3</f>
        <v>#DIV/0!</v>
      </c>
      <c r="AM561" s="31">
        <f t="shared" si="3703"/>
        <v>-4375.26</v>
      </c>
      <c r="AN561" s="46">
        <f t="shared" ref="AN561" si="3878">AVERAGE(AM560:AM563)</f>
        <v>-4245.3224999999993</v>
      </c>
      <c r="AO561" s="35">
        <f t="shared" ref="AO561" si="3879">STDEV(AM560:AM563)*3</f>
        <v>416.77104245016835</v>
      </c>
      <c r="AP561" s="25">
        <v>0</v>
      </c>
      <c r="AQ561" s="25">
        <v>0</v>
      </c>
      <c r="AR561" s="25">
        <v>1</v>
      </c>
      <c r="AS561" s="50">
        <f t="shared" si="3704"/>
        <v>2059.3629999999998</v>
      </c>
      <c r="AT561" s="28">
        <f t="shared" ref="AT561" si="3880">AVERAGE(AS560:AS563)</f>
        <v>2034.5520000000001</v>
      </c>
      <c r="AU561" s="28">
        <f t="shared" ref="AU561" si="3881">STDEV(AS560:AS563)*3</f>
        <v>259.05512190651609</v>
      </c>
      <c r="AV561" s="50">
        <f t="shared" si="3705"/>
        <v>2402.0130000000004</v>
      </c>
      <c r="AW561" s="28">
        <f t="shared" ref="AW561" si="3882">AVERAGE(AV560:AV563)</f>
        <v>2410.1220000000003</v>
      </c>
      <c r="AX561" s="28">
        <f t="shared" ref="AX561" si="3883">STDEV(AV560:AV563)*3</f>
        <v>387.83891159346081</v>
      </c>
      <c r="AY561" s="2">
        <f t="shared" ref="AY561" si="3884">IF(IF(COUNTBLANK(R560:R563),"",IF(AND(V562="OK",AB562="OK"),V561,AH561))&gt;0,IF(COUNTBLANK(R560:R563),"",IF(AND(V562="OK",AB562="OK"),V561,AH561)),"")</f>
        <v>1363.085</v>
      </c>
      <c r="AZ561" s="2">
        <f t="shared" ref="AZ561" si="3885">IF(IF(COUNTBLANK(R560:R563),"",IF(AND(V562="OK",AB562="OK"),AB561,AN561))&gt;0,IF(COUNTBLANK(R560:R563),"",IF(AND(V562="OK",AB562="OK"),AB561,AN561)),"")</f>
        <v>1738.655</v>
      </c>
      <c r="BB561" s="12">
        <v>3300</v>
      </c>
      <c r="BC561" s="12">
        <v>3900</v>
      </c>
      <c r="BD561" s="12">
        <v>400</v>
      </c>
      <c r="BE561" s="12">
        <v>700</v>
      </c>
      <c r="BF561" s="12">
        <v>3000</v>
      </c>
      <c r="BG561" s="12">
        <v>1300</v>
      </c>
      <c r="BH561" s="12">
        <v>1700</v>
      </c>
      <c r="BI561" s="12">
        <v>1600</v>
      </c>
      <c r="BJ561" s="12">
        <v>2000</v>
      </c>
    </row>
    <row r="562" spans="2:62">
      <c r="B562" s="8"/>
      <c r="C562" s="8"/>
      <c r="D562" s="8"/>
      <c r="E562" s="8"/>
      <c r="F562" s="5" t="s">
        <v>14</v>
      </c>
      <c r="G562" s="6">
        <v>3621.768</v>
      </c>
      <c r="H562" s="29"/>
      <c r="I562" s="29"/>
      <c r="J562" s="6">
        <v>4336.4399999999996</v>
      </c>
      <c r="K562" s="29"/>
      <c r="L562" s="29"/>
      <c r="M562" s="31">
        <f t="shared" si="3698"/>
        <v>714.67199999999957</v>
      </c>
      <c r="N562" s="36" t="str">
        <f t="shared" ref="N562" si="3886">IF(N561&gt;700,"NG",IF(N561&lt;400,"NG","OK"))</f>
        <v>OK</v>
      </c>
      <c r="O562" s="37"/>
      <c r="P562" s="87"/>
      <c r="Q562" s="90" t="str">
        <f t="shared" si="3833"/>
        <v>NG</v>
      </c>
      <c r="R562" s="65">
        <v>5710.39</v>
      </c>
      <c r="S562" s="29"/>
      <c r="T562" s="29"/>
      <c r="U562" s="31">
        <f t="shared" si="3700"/>
        <v>1373.9500000000007</v>
      </c>
      <c r="V562" s="42" t="str">
        <f>IF(V561&gt;1700,"NG",IF(V561&lt;1300,"NG","OK"))</f>
        <v>OK</v>
      </c>
      <c r="W562" s="37"/>
      <c r="X562" s="65">
        <v>6159.2</v>
      </c>
      <c r="Y562" s="29"/>
      <c r="Z562" s="29"/>
      <c r="AA562" s="31">
        <f t="shared" si="3701"/>
        <v>1822.7600000000002</v>
      </c>
      <c r="AB562" s="42" t="str">
        <f>IF(AB561&gt;2000,"NG",IF(AB561&lt;1600,"NG","OK"))</f>
        <v>OK</v>
      </c>
      <c r="AC562" s="37"/>
      <c r="AD562" s="6"/>
      <c r="AE562" s="29"/>
      <c r="AF562" s="29"/>
      <c r="AG562" s="31">
        <f t="shared" si="3702"/>
        <v>-4336.4399999999996</v>
      </c>
      <c r="AH562" s="47" t="str">
        <f>IF(AH561&gt;1700,"NG",IF(AH561&lt;1300,"NG","OK"))</f>
        <v>NG</v>
      </c>
      <c r="AI562" s="37"/>
      <c r="AJ562" s="6"/>
      <c r="AK562" s="29"/>
      <c r="AL562" s="29"/>
      <c r="AM562" s="31">
        <f t="shared" si="3703"/>
        <v>-4336.4399999999996</v>
      </c>
      <c r="AN562" s="47" t="str">
        <f>IF(AN561&gt;2000,"NG",IF(AN561&lt;1600,"NG","OK"))</f>
        <v>NG</v>
      </c>
      <c r="AO562" s="37"/>
      <c r="AP562" s="8"/>
      <c r="AQ562" s="8"/>
      <c r="AR562" s="8"/>
      <c r="AS562" s="50">
        <f t="shared" si="3704"/>
        <v>2088.6220000000003</v>
      </c>
      <c r="AT562" s="29"/>
      <c r="AU562" s="29"/>
      <c r="AV562" s="50">
        <f t="shared" si="3705"/>
        <v>2537.4319999999998</v>
      </c>
      <c r="AW562" s="29"/>
      <c r="AX562" s="29"/>
      <c r="AY562" s="1"/>
      <c r="AZ562" s="1"/>
      <c r="BB562" s="12">
        <v>3300</v>
      </c>
      <c r="BC562" s="12">
        <v>3900</v>
      </c>
      <c r="BD562" s="12">
        <v>400</v>
      </c>
      <c r="BE562" s="12">
        <v>700</v>
      </c>
      <c r="BF562" s="12">
        <v>3000</v>
      </c>
      <c r="BG562" s="12">
        <v>1300</v>
      </c>
      <c r="BH562" s="12">
        <v>1700</v>
      </c>
      <c r="BI562" s="12">
        <v>1600</v>
      </c>
      <c r="BJ562" s="12">
        <v>2000</v>
      </c>
    </row>
    <row r="563" spans="2:62">
      <c r="B563" s="9"/>
      <c r="C563" s="9"/>
      <c r="D563" s="9"/>
      <c r="E563" s="9"/>
      <c r="F563" s="5" t="s">
        <v>15</v>
      </c>
      <c r="G563" s="6">
        <v>3453.5529999999999</v>
      </c>
      <c r="H563" s="30"/>
      <c r="I563" s="30"/>
      <c r="J563" s="6">
        <v>4199.1400000000003</v>
      </c>
      <c r="K563" s="30"/>
      <c r="L563" s="30"/>
      <c r="M563" s="31">
        <f t="shared" si="3698"/>
        <v>745.58700000000044</v>
      </c>
      <c r="N563" s="38"/>
      <c r="O563" s="39"/>
      <c r="P563" s="88"/>
      <c r="Q563" s="91" t="str">
        <f t="shared" si="3833"/>
        <v>NG</v>
      </c>
      <c r="R563" s="65">
        <v>5537.32</v>
      </c>
      <c r="S563" s="30"/>
      <c r="T563" s="30"/>
      <c r="U563" s="31">
        <f t="shared" si="3700"/>
        <v>1338.1799999999994</v>
      </c>
      <c r="V563" s="43"/>
      <c r="W563" s="39"/>
      <c r="X563" s="65">
        <v>5919.75</v>
      </c>
      <c r="Y563" s="30"/>
      <c r="Z563" s="30"/>
      <c r="AA563" s="31">
        <f t="shared" si="3701"/>
        <v>1720.6099999999997</v>
      </c>
      <c r="AB563" s="42"/>
      <c r="AC563" s="39"/>
      <c r="AD563" s="6"/>
      <c r="AE563" s="30"/>
      <c r="AF563" s="30"/>
      <c r="AG563" s="31">
        <f t="shared" si="3702"/>
        <v>-4199.1400000000003</v>
      </c>
      <c r="AH563" s="48"/>
      <c r="AI563" s="39"/>
      <c r="AJ563" s="6"/>
      <c r="AK563" s="30"/>
      <c r="AL563" s="30"/>
      <c r="AM563" s="31">
        <f t="shared" si="3703"/>
        <v>-4199.1400000000003</v>
      </c>
      <c r="AN563" s="48"/>
      <c r="AO563" s="39"/>
      <c r="AP563" s="9"/>
      <c r="AQ563" s="9"/>
      <c r="AR563" s="9"/>
      <c r="AS563" s="50">
        <f t="shared" si="3704"/>
        <v>2083.7669999999998</v>
      </c>
      <c r="AT563" s="30"/>
      <c r="AU563" s="30"/>
      <c r="AV563" s="50">
        <f t="shared" si="3705"/>
        <v>2466.1970000000001</v>
      </c>
      <c r="AW563" s="30"/>
      <c r="AX563" s="30"/>
      <c r="AY563" s="21"/>
      <c r="AZ563" s="21"/>
      <c r="BB563" s="12">
        <v>3300</v>
      </c>
      <c r="BC563" s="12">
        <v>3900</v>
      </c>
      <c r="BD563" s="12">
        <v>400</v>
      </c>
      <c r="BE563" s="12">
        <v>700</v>
      </c>
      <c r="BF563" s="12">
        <v>3000</v>
      </c>
      <c r="BG563" s="12">
        <v>1300</v>
      </c>
      <c r="BH563" s="12">
        <v>1700</v>
      </c>
      <c r="BI563" s="12">
        <v>1600</v>
      </c>
      <c r="BJ563" s="12">
        <v>2000</v>
      </c>
    </row>
    <row r="564" spans="2:62">
      <c r="B564" s="4"/>
      <c r="C564" s="4"/>
      <c r="D564" s="4"/>
      <c r="E564" s="4"/>
      <c r="F564" s="5" t="s">
        <v>12</v>
      </c>
      <c r="G564" s="6">
        <v>3603.9780000000001</v>
      </c>
      <c r="H564" s="27"/>
      <c r="I564" s="27"/>
      <c r="J564" s="6">
        <v>4142.99</v>
      </c>
      <c r="K564" s="27"/>
      <c r="L564" s="27"/>
      <c r="M564" s="31">
        <f t="shared" si="3698"/>
        <v>539.01199999999972</v>
      </c>
      <c r="N564" s="32"/>
      <c r="O564" s="33"/>
      <c r="P564" s="86">
        <v>2721.72</v>
      </c>
      <c r="Q564" s="89" t="str">
        <f t="shared" ref="Q564" si="3887">IF(P564&gt;3000,"NG","OK")</f>
        <v>OK</v>
      </c>
      <c r="R564" s="6">
        <v>5536.82</v>
      </c>
      <c r="S564" s="27"/>
      <c r="T564" s="27"/>
      <c r="U564" s="31">
        <f t="shared" si="3700"/>
        <v>1393.83</v>
      </c>
      <c r="V564" s="40"/>
      <c r="W564" s="33"/>
      <c r="X564" s="6">
        <v>5682.37</v>
      </c>
      <c r="Y564" s="27"/>
      <c r="Z564" s="27"/>
      <c r="AA564" s="31">
        <f t="shared" si="3701"/>
        <v>1539.38</v>
      </c>
      <c r="AB564" s="40"/>
      <c r="AC564" s="33"/>
      <c r="AD564" s="6"/>
      <c r="AE564" s="27"/>
      <c r="AF564" s="27"/>
      <c r="AG564" s="31">
        <f t="shared" si="3702"/>
        <v>-4142.99</v>
      </c>
      <c r="AH564" s="45"/>
      <c r="AI564" s="33"/>
      <c r="AJ564" s="6"/>
      <c r="AK564" s="27"/>
      <c r="AL564" s="27"/>
      <c r="AM564" s="31">
        <f t="shared" si="3703"/>
        <v>-4142.99</v>
      </c>
      <c r="AN564" s="47"/>
      <c r="AO564" s="33"/>
      <c r="AP564" s="4"/>
      <c r="AQ564" s="4"/>
      <c r="AR564" s="4"/>
      <c r="AS564" s="50">
        <f t="shared" si="3704"/>
        <v>1932.8419999999996</v>
      </c>
      <c r="AT564" s="27"/>
      <c r="AU564" s="27"/>
      <c r="AV564" s="50">
        <f t="shared" si="3705"/>
        <v>2078.3919999999998</v>
      </c>
      <c r="AW564" s="27"/>
      <c r="AX564" s="27"/>
      <c r="AY564" s="16"/>
      <c r="AZ564" s="16"/>
      <c r="BB564" s="12">
        <v>3300</v>
      </c>
      <c r="BC564" s="12">
        <v>3900</v>
      </c>
      <c r="BD564" s="12">
        <v>400</v>
      </c>
      <c r="BE564" s="12">
        <v>700</v>
      </c>
      <c r="BF564" s="12">
        <v>3000</v>
      </c>
      <c r="BG564" s="12">
        <v>1300</v>
      </c>
      <c r="BH564" s="12">
        <v>1700</v>
      </c>
      <c r="BI564" s="12">
        <v>1600</v>
      </c>
      <c r="BJ564" s="12">
        <v>2000</v>
      </c>
    </row>
    <row r="565" spans="2:62">
      <c r="B565" s="68">
        <v>45233</v>
      </c>
      <c r="C565" s="69" t="s">
        <v>237</v>
      </c>
      <c r="D565" s="69" t="s">
        <v>266</v>
      </c>
      <c r="E565" s="69" t="s">
        <v>268</v>
      </c>
      <c r="F565" s="5" t="s">
        <v>13</v>
      </c>
      <c r="G565" s="6">
        <v>3621.5790000000002</v>
      </c>
      <c r="H565" s="28">
        <f t="shared" ref="H565" si="3888">AVERAGE(G564:G567)</f>
        <v>3580.8152500000001</v>
      </c>
      <c r="I565" s="28">
        <f t="shared" ref="I565" si="3889">STDEV(G564:G567)*3</f>
        <v>188.66560294407174</v>
      </c>
      <c r="J565" s="6">
        <v>4243.7299999999996</v>
      </c>
      <c r="K565" s="28">
        <f t="shared" ref="K565" si="3890">AVERAGE(J564:J567)</f>
        <v>4191.6849999999995</v>
      </c>
      <c r="L565" s="28">
        <f t="shared" ref="L565" si="3891">STDEV(J564:J567)*3</f>
        <v>123.57625378688226</v>
      </c>
      <c r="M565" s="31">
        <f t="shared" si="3698"/>
        <v>622.15099999999939</v>
      </c>
      <c r="N565" s="34">
        <f t="shared" ref="N565" si="3892">AVERAGE(M564:M567)</f>
        <v>610.86974999999973</v>
      </c>
      <c r="O565" s="35">
        <f t="shared" ref="O565" si="3893">STDEV(M564:M567)*3</f>
        <v>207.61924112242127</v>
      </c>
      <c r="P565" s="87"/>
      <c r="Q565" s="90" t="str">
        <f t="shared" si="3833"/>
        <v>NG</v>
      </c>
      <c r="R565" s="6">
        <v>5538.55</v>
      </c>
      <c r="S565" s="28">
        <f t="shared" ref="S565" si="3894">AVERAGE(R564:R567)</f>
        <v>5529.6824999999999</v>
      </c>
      <c r="T565" s="28">
        <f t="shared" ref="T565" si="3895">STDEV(R564:R567)*3</f>
        <v>146.08759161886343</v>
      </c>
      <c r="U565" s="31">
        <f t="shared" si="3700"/>
        <v>1294.8200000000006</v>
      </c>
      <c r="V565" s="41">
        <f t="shared" ref="V565" si="3896">AVERAGE(U564:U567)</f>
        <v>1337.9975000000002</v>
      </c>
      <c r="W565" s="35">
        <f t="shared" ref="W565" si="3897">STDEV(U564:U567)*3</f>
        <v>186.20439797437561</v>
      </c>
      <c r="X565" s="6">
        <v>5817.99</v>
      </c>
      <c r="Y565" s="28">
        <f t="shared" ref="Y565" si="3898">AVERAGE(X564:X567)</f>
        <v>5796.2150000000001</v>
      </c>
      <c r="Z565" s="28">
        <f t="shared" ref="Z565" si="3899">STDEV(X564:X567)*3</f>
        <v>287.92460940322519</v>
      </c>
      <c r="AA565" s="31">
        <f t="shared" si="3701"/>
        <v>1574.2600000000002</v>
      </c>
      <c r="AB565" s="41">
        <f t="shared" ref="AB565" si="3900">AVERAGE(AA564:AA567)</f>
        <v>1604.5300000000002</v>
      </c>
      <c r="AC565" s="35">
        <f t="shared" ref="AC565" si="3901">STDEV(AA564:AA567)*3</f>
        <v>240.23765608247149</v>
      </c>
      <c r="AD565" s="6"/>
      <c r="AE565" s="28" t="e">
        <f t="shared" ref="AE565" si="3902">AVERAGE(AD564:AD567)</f>
        <v>#DIV/0!</v>
      </c>
      <c r="AF565" s="28" t="e">
        <f t="shared" ref="AF565" si="3903">STDEV(AD564:AD567)*3</f>
        <v>#DIV/0!</v>
      </c>
      <c r="AG565" s="31">
        <f t="shared" si="3702"/>
        <v>-4243.7299999999996</v>
      </c>
      <c r="AH565" s="46">
        <f t="shared" ref="AH565" si="3904">AVERAGE(AG564:AG567)</f>
        <v>-4191.6849999999995</v>
      </c>
      <c r="AI565" s="35">
        <f t="shared" ref="AI565" si="3905">STDEV(AG564:AG567)*3</f>
        <v>123.57625378688226</v>
      </c>
      <c r="AJ565" s="6"/>
      <c r="AK565" s="28" t="e">
        <f t="shared" ref="AK565" si="3906">AVERAGE(AJ564:AJ567)</f>
        <v>#DIV/0!</v>
      </c>
      <c r="AL565" s="28" t="e">
        <f t="shared" ref="AL565" si="3907">STDEV(AJ564:AJ567)*3</f>
        <v>#DIV/0!</v>
      </c>
      <c r="AM565" s="31">
        <f t="shared" si="3703"/>
        <v>-4243.7299999999996</v>
      </c>
      <c r="AN565" s="46">
        <f t="shared" ref="AN565" si="3908">AVERAGE(AM564:AM567)</f>
        <v>-4191.6849999999995</v>
      </c>
      <c r="AO565" s="35">
        <f t="shared" ref="AO565" si="3909">STDEV(AM564:AM567)*3</f>
        <v>123.57625378688226</v>
      </c>
      <c r="AP565" s="25">
        <v>0</v>
      </c>
      <c r="AQ565" s="25">
        <v>0</v>
      </c>
      <c r="AR565" s="25">
        <v>0</v>
      </c>
      <c r="AS565" s="50">
        <f t="shared" si="3704"/>
        <v>1916.971</v>
      </c>
      <c r="AT565" s="28">
        <f t="shared" ref="AT565" si="3910">AVERAGE(AS564:AS567)</f>
        <v>1948.8672499999998</v>
      </c>
      <c r="AU565" s="28">
        <f t="shared" ref="AU565" si="3911">STDEV(AS564:AS567)*3</f>
        <v>85.60526721090261</v>
      </c>
      <c r="AV565" s="50">
        <f t="shared" si="3705"/>
        <v>2196.4109999999996</v>
      </c>
      <c r="AW565" s="28">
        <f t="shared" ref="AW565" si="3912">AVERAGE(AV564:AV567)</f>
        <v>2215.39975</v>
      </c>
      <c r="AX565" s="28">
        <f t="shared" ref="AX565" si="3913">STDEV(AV564:AV567)*3</f>
        <v>307.18946912980317</v>
      </c>
      <c r="AY565" s="2">
        <f t="shared" ref="AY565" si="3914">IF(IF(COUNTBLANK(R564:R567),"",IF(AND(V566="OK",AB566="OK"),V565,AH565))&gt;0,IF(COUNTBLANK(R564:R567),"",IF(AND(V566="OK",AB566="OK"),V565,AH565)),"")</f>
        <v>1337.9975000000002</v>
      </c>
      <c r="AZ565" s="2">
        <f t="shared" ref="AZ565" si="3915">IF(IF(COUNTBLANK(R564:R567),"",IF(AND(V566="OK",AB566="OK"),AB565,AN565))&gt;0,IF(COUNTBLANK(R564:R567),"",IF(AND(V566="OK",AB566="OK"),AB565,AN565)),"")</f>
        <v>1604.5300000000002</v>
      </c>
      <c r="BB565" s="12">
        <v>3300</v>
      </c>
      <c r="BC565" s="12">
        <v>3900</v>
      </c>
      <c r="BD565" s="12">
        <v>400</v>
      </c>
      <c r="BE565" s="12">
        <v>700</v>
      </c>
      <c r="BF565" s="12">
        <v>3000</v>
      </c>
      <c r="BG565" s="12">
        <v>1300</v>
      </c>
      <c r="BH565" s="12">
        <v>1700</v>
      </c>
      <c r="BI565" s="12">
        <v>1600</v>
      </c>
      <c r="BJ565" s="12">
        <v>2000</v>
      </c>
    </row>
    <row r="566" spans="2:62">
      <c r="B566" s="8"/>
      <c r="C566" s="8"/>
      <c r="D566" s="8"/>
      <c r="E566" s="8"/>
      <c r="F566" s="5" t="s">
        <v>14</v>
      </c>
      <c r="G566" s="6">
        <v>3610.5909999999999</v>
      </c>
      <c r="H566" s="29"/>
      <c r="I566" s="29"/>
      <c r="J566" s="6">
        <v>4191.57</v>
      </c>
      <c r="K566" s="29"/>
      <c r="L566" s="29"/>
      <c r="M566" s="31">
        <f t="shared" si="3698"/>
        <v>580.97899999999981</v>
      </c>
      <c r="N566" s="36" t="str">
        <f t="shared" ref="N566" si="3916">IF(N565&gt;700,"NG",IF(N565&lt;400,"NG","OK"))</f>
        <v>OK</v>
      </c>
      <c r="O566" s="37"/>
      <c r="P566" s="87"/>
      <c r="Q566" s="90" t="str">
        <f t="shared" si="3833"/>
        <v>NG</v>
      </c>
      <c r="R566" s="6">
        <v>5580.23</v>
      </c>
      <c r="S566" s="29"/>
      <c r="T566" s="29"/>
      <c r="U566" s="31">
        <f t="shared" si="3700"/>
        <v>1388.6599999999999</v>
      </c>
      <c r="V566" s="42" t="str">
        <f>IF(V565&gt;1700,"NG",IF(V565&lt;1300,"NG","OK"))</f>
        <v>OK</v>
      </c>
      <c r="W566" s="37"/>
      <c r="X566" s="6">
        <v>5912.82</v>
      </c>
      <c r="Y566" s="29"/>
      <c r="Z566" s="29"/>
      <c r="AA566" s="31">
        <f t="shared" si="3701"/>
        <v>1721.25</v>
      </c>
      <c r="AB566" s="42" t="str">
        <f>IF(AB565&gt;2000,"NG",IF(AB565&lt;1600,"NG","OK"))</f>
        <v>OK</v>
      </c>
      <c r="AC566" s="37"/>
      <c r="AD566" s="6"/>
      <c r="AE566" s="29"/>
      <c r="AF566" s="29"/>
      <c r="AG566" s="31">
        <f t="shared" si="3702"/>
        <v>-4191.57</v>
      </c>
      <c r="AH566" s="47" t="str">
        <f>IF(AH565&gt;1700,"NG",IF(AH565&lt;1300,"NG","OK"))</f>
        <v>NG</v>
      </c>
      <c r="AI566" s="37"/>
      <c r="AJ566" s="6"/>
      <c r="AK566" s="29"/>
      <c r="AL566" s="29"/>
      <c r="AM566" s="31">
        <f t="shared" si="3703"/>
        <v>-4191.57</v>
      </c>
      <c r="AN566" s="47" t="str">
        <f>IF(AN565&gt;2000,"NG",IF(AN565&lt;1600,"NG","OK"))</f>
        <v>NG</v>
      </c>
      <c r="AO566" s="37"/>
      <c r="AP566" s="8"/>
      <c r="AQ566" s="8"/>
      <c r="AR566" s="8"/>
      <c r="AS566" s="50">
        <f t="shared" si="3704"/>
        <v>1969.6389999999997</v>
      </c>
      <c r="AT566" s="29"/>
      <c r="AU566" s="29"/>
      <c r="AV566" s="50">
        <f t="shared" si="3705"/>
        <v>2302.2289999999998</v>
      </c>
      <c r="AW566" s="29"/>
      <c r="AX566" s="29"/>
      <c r="AY566" s="1"/>
      <c r="AZ566" s="1"/>
      <c r="BB566" s="12">
        <v>3300</v>
      </c>
      <c r="BC566" s="12">
        <v>3900</v>
      </c>
      <c r="BD566" s="12">
        <v>400</v>
      </c>
      <c r="BE566" s="12">
        <v>700</v>
      </c>
      <c r="BF566" s="12">
        <v>3000</v>
      </c>
      <c r="BG566" s="12">
        <v>1300</v>
      </c>
      <c r="BH566" s="12">
        <v>1700</v>
      </c>
      <c r="BI566" s="12">
        <v>1600</v>
      </c>
      <c r="BJ566" s="12">
        <v>2000</v>
      </c>
    </row>
    <row r="567" spans="2:62">
      <c r="B567" s="9"/>
      <c r="C567" s="9"/>
      <c r="D567" s="9"/>
      <c r="E567" s="9"/>
      <c r="F567" s="5" t="s">
        <v>15</v>
      </c>
      <c r="G567" s="6">
        <v>3487.1129999999998</v>
      </c>
      <c r="H567" s="30"/>
      <c r="I567" s="30"/>
      <c r="J567" s="6">
        <v>4188.45</v>
      </c>
      <c r="K567" s="30"/>
      <c r="L567" s="30"/>
      <c r="M567" s="31">
        <f t="shared" si="3698"/>
        <v>701.33699999999999</v>
      </c>
      <c r="N567" s="38"/>
      <c r="O567" s="39"/>
      <c r="P567" s="88"/>
      <c r="Q567" s="91" t="str">
        <f t="shared" si="3833"/>
        <v>NG</v>
      </c>
      <c r="R567" s="6">
        <v>5463.13</v>
      </c>
      <c r="S567" s="30"/>
      <c r="T567" s="30"/>
      <c r="U567" s="31">
        <f t="shared" si="3700"/>
        <v>1274.6800000000003</v>
      </c>
      <c r="V567" s="43"/>
      <c r="W567" s="39"/>
      <c r="X567" s="6">
        <v>5771.68</v>
      </c>
      <c r="Y567" s="30"/>
      <c r="Z567" s="30"/>
      <c r="AA567" s="31">
        <f t="shared" si="3701"/>
        <v>1583.2300000000005</v>
      </c>
      <c r="AB567" s="42"/>
      <c r="AC567" s="39"/>
      <c r="AD567" s="6"/>
      <c r="AE567" s="30"/>
      <c r="AF567" s="30"/>
      <c r="AG567" s="31">
        <f t="shared" si="3702"/>
        <v>-4188.45</v>
      </c>
      <c r="AH567" s="48"/>
      <c r="AI567" s="39"/>
      <c r="AJ567" s="6"/>
      <c r="AK567" s="30"/>
      <c r="AL567" s="30"/>
      <c r="AM567" s="31">
        <f t="shared" si="3703"/>
        <v>-4188.45</v>
      </c>
      <c r="AN567" s="48"/>
      <c r="AO567" s="39"/>
      <c r="AP567" s="9"/>
      <c r="AQ567" s="9"/>
      <c r="AR567" s="9"/>
      <c r="AS567" s="50">
        <f t="shared" si="3704"/>
        <v>1976.0170000000003</v>
      </c>
      <c r="AT567" s="30"/>
      <c r="AU567" s="30"/>
      <c r="AV567" s="50">
        <f t="shared" si="3705"/>
        <v>2284.5670000000005</v>
      </c>
      <c r="AW567" s="30"/>
      <c r="AX567" s="30"/>
      <c r="AY567" s="21"/>
      <c r="AZ567" s="21"/>
      <c r="BB567" s="12">
        <v>3300</v>
      </c>
      <c r="BC567" s="12">
        <v>3900</v>
      </c>
      <c r="BD567" s="12">
        <v>400</v>
      </c>
      <c r="BE567" s="12">
        <v>700</v>
      </c>
      <c r="BF567" s="12">
        <v>3000</v>
      </c>
      <c r="BG567" s="12">
        <v>1300</v>
      </c>
      <c r="BH567" s="12">
        <v>1700</v>
      </c>
      <c r="BI567" s="12">
        <v>1600</v>
      </c>
      <c r="BJ567" s="12">
        <v>2000</v>
      </c>
    </row>
    <row r="568" spans="2:62">
      <c r="B568" s="4"/>
      <c r="C568" s="4"/>
      <c r="D568" s="4"/>
      <c r="E568" s="4"/>
      <c r="F568" s="5" t="s">
        <v>12</v>
      </c>
      <c r="G568" s="6">
        <v>3577.55</v>
      </c>
      <c r="H568" s="27"/>
      <c r="I568" s="27"/>
      <c r="J568" s="6">
        <v>4305.03</v>
      </c>
      <c r="K568" s="27"/>
      <c r="L568" s="27"/>
      <c r="M568" s="31">
        <f t="shared" si="3698"/>
        <v>727.47999999999956</v>
      </c>
      <c r="N568" s="32"/>
      <c r="O568" s="33"/>
      <c r="P568" s="86">
        <v>2702.94</v>
      </c>
      <c r="Q568" s="89" t="str">
        <f t="shared" ref="Q568" si="3917">IF(P568&gt;3000,"NG","OK")</f>
        <v>OK</v>
      </c>
      <c r="R568" s="6">
        <v>5400.97</v>
      </c>
      <c r="S568" s="27"/>
      <c r="T568" s="27"/>
      <c r="U568" s="31">
        <f t="shared" si="3700"/>
        <v>1095.9400000000005</v>
      </c>
      <c r="V568" s="40"/>
      <c r="W568" s="33"/>
      <c r="X568" s="6">
        <v>5763.38</v>
      </c>
      <c r="Y568" s="27"/>
      <c r="Z568" s="27"/>
      <c r="AA568" s="31">
        <f t="shared" si="3701"/>
        <v>1458.3500000000004</v>
      </c>
      <c r="AB568" s="40"/>
      <c r="AC568" s="33"/>
      <c r="AD568" s="6"/>
      <c r="AE568" s="27"/>
      <c r="AF568" s="27"/>
      <c r="AG568" s="31">
        <f t="shared" si="3702"/>
        <v>-4305.03</v>
      </c>
      <c r="AH568" s="45"/>
      <c r="AI568" s="33"/>
      <c r="AJ568" s="6"/>
      <c r="AK568" s="27"/>
      <c r="AL568" s="27"/>
      <c r="AM568" s="31">
        <f t="shared" si="3703"/>
        <v>-4305.03</v>
      </c>
      <c r="AN568" s="47"/>
      <c r="AO568" s="33"/>
      <c r="AP568" s="4"/>
      <c r="AQ568" s="4"/>
      <c r="AR568" s="4"/>
      <c r="AS568" s="50">
        <f t="shared" si="3704"/>
        <v>1823.42</v>
      </c>
      <c r="AT568" s="27"/>
      <c r="AU568" s="27"/>
      <c r="AV568" s="50">
        <f t="shared" si="3705"/>
        <v>2185.83</v>
      </c>
      <c r="AW568" s="27"/>
      <c r="AX568" s="27"/>
      <c r="AY568" s="16"/>
      <c r="AZ568" s="16"/>
      <c r="BB568" s="12">
        <v>3300</v>
      </c>
      <c r="BC568" s="12">
        <v>3900</v>
      </c>
      <c r="BD568" s="12">
        <v>400</v>
      </c>
      <c r="BE568" s="12">
        <v>700</v>
      </c>
      <c r="BF568" s="12">
        <v>3000</v>
      </c>
      <c r="BG568" s="12">
        <v>1300</v>
      </c>
      <c r="BH568" s="12">
        <v>1700</v>
      </c>
      <c r="BI568" s="12">
        <v>1600</v>
      </c>
      <c r="BJ568" s="12">
        <v>2000</v>
      </c>
    </row>
    <row r="569" spans="2:62">
      <c r="B569" s="68">
        <v>45233</v>
      </c>
      <c r="C569" s="69" t="s">
        <v>237</v>
      </c>
      <c r="D569" s="69" t="s">
        <v>266</v>
      </c>
      <c r="E569" s="69" t="s">
        <v>269</v>
      </c>
      <c r="F569" s="5" t="s">
        <v>13</v>
      </c>
      <c r="G569" s="6">
        <v>3634.6750000000002</v>
      </c>
      <c r="H569" s="28">
        <f t="shared" ref="H569" si="3918">AVERAGE(G568:G571)</f>
        <v>3569.9854999999998</v>
      </c>
      <c r="I569" s="28">
        <f t="shared" ref="I569" si="3919">STDEV(G568:G571)*3</f>
        <v>240.03843325392756</v>
      </c>
      <c r="J569" s="6">
        <v>4305.1499999999996</v>
      </c>
      <c r="K569" s="28">
        <f t="shared" ref="K569" si="3920">AVERAGE(J568:J571)</f>
        <v>4221.0574999999999</v>
      </c>
      <c r="L569" s="28">
        <f t="shared" ref="L569" si="3921">STDEV(J568:J571)*3</f>
        <v>305.86759819405535</v>
      </c>
      <c r="M569" s="31">
        <f t="shared" si="3698"/>
        <v>670.47499999999945</v>
      </c>
      <c r="N569" s="34">
        <f t="shared" ref="N569" si="3922">AVERAGE(M568:M571)</f>
        <v>651.07199999999955</v>
      </c>
      <c r="O569" s="35">
        <f t="shared" ref="O569" si="3923">STDEV(M568:M571)*3</f>
        <v>205.27561748537022</v>
      </c>
      <c r="P569" s="87"/>
      <c r="Q569" s="90" t="str">
        <f t="shared" si="3833"/>
        <v>NG</v>
      </c>
      <c r="R569" s="6">
        <v>5681.98</v>
      </c>
      <c r="S569" s="28">
        <f t="shared" ref="S569" si="3924">AVERAGE(R568:R571)</f>
        <v>5551.2375000000002</v>
      </c>
      <c r="T569" s="28">
        <f t="shared" ref="T569" si="3925">STDEV(R568:R571)*3</f>
        <v>353.76477555714837</v>
      </c>
      <c r="U569" s="31">
        <f t="shared" si="3700"/>
        <v>1376.83</v>
      </c>
      <c r="V569" s="41">
        <f t="shared" ref="V569" si="3926">AVERAGE(U568:U571)</f>
        <v>1330.1800000000003</v>
      </c>
      <c r="W569" s="35">
        <f t="shared" ref="W569" si="3927">STDEV(U568:U571)*3</f>
        <v>473.59660746250859</v>
      </c>
      <c r="X569" s="6">
        <v>6072.85</v>
      </c>
      <c r="Y569" s="28">
        <f t="shared" ref="Y569" si="3928">AVERAGE(X568:X571)</f>
        <v>5903.8575000000001</v>
      </c>
      <c r="Z569" s="28">
        <f t="shared" ref="Z569" si="3929">STDEV(X568:X571)*3</f>
        <v>403.03798037529947</v>
      </c>
      <c r="AA569" s="31">
        <f t="shared" si="3701"/>
        <v>1767.7000000000007</v>
      </c>
      <c r="AB569" s="41">
        <f t="shared" ref="AB569" si="3930">AVERAGE(AA568:AA571)</f>
        <v>1682.8000000000004</v>
      </c>
      <c r="AC569" s="35">
        <f t="shared" ref="AC569" si="3931">STDEV(AA568:AA571)*3</f>
        <v>450.6889253132365</v>
      </c>
      <c r="AD569" s="6"/>
      <c r="AE569" s="28" t="e">
        <f t="shared" ref="AE569" si="3932">AVERAGE(AD568:AD571)</f>
        <v>#DIV/0!</v>
      </c>
      <c r="AF569" s="28" t="e">
        <f t="shared" ref="AF569" si="3933">STDEV(AD568:AD571)*3</f>
        <v>#DIV/0!</v>
      </c>
      <c r="AG569" s="31">
        <f t="shared" si="3702"/>
        <v>-4305.1499999999996</v>
      </c>
      <c r="AH569" s="46">
        <f t="shared" ref="AH569" si="3934">AVERAGE(AG568:AG571)</f>
        <v>-4221.0574999999999</v>
      </c>
      <c r="AI569" s="35">
        <f t="shared" ref="AI569" si="3935">STDEV(AG568:AG571)*3</f>
        <v>305.86759819405535</v>
      </c>
      <c r="AJ569" s="6"/>
      <c r="AK569" s="28" t="e">
        <f t="shared" ref="AK569" si="3936">AVERAGE(AJ568:AJ571)</f>
        <v>#DIV/0!</v>
      </c>
      <c r="AL569" s="28" t="e">
        <f t="shared" ref="AL569" si="3937">STDEV(AJ568:AJ571)*3</f>
        <v>#DIV/0!</v>
      </c>
      <c r="AM569" s="31">
        <f t="shared" si="3703"/>
        <v>-4305.1499999999996</v>
      </c>
      <c r="AN569" s="46">
        <f t="shared" ref="AN569" si="3938">AVERAGE(AM568:AM571)</f>
        <v>-4221.0574999999999</v>
      </c>
      <c r="AO569" s="35">
        <f t="shared" ref="AO569" si="3939">STDEV(AM568:AM571)*3</f>
        <v>305.86759819405535</v>
      </c>
      <c r="AP569" s="25">
        <v>0</v>
      </c>
      <c r="AQ569" s="25">
        <v>0</v>
      </c>
      <c r="AR569" s="25">
        <v>0</v>
      </c>
      <c r="AS569" s="50">
        <f t="shared" si="3704"/>
        <v>2047.3049999999994</v>
      </c>
      <c r="AT569" s="28">
        <f t="shared" ref="AT569" si="3940">AVERAGE(AS568:AS571)</f>
        <v>1981.252</v>
      </c>
      <c r="AU569" s="28">
        <f t="shared" ref="AU569" si="3941">STDEV(AS568:AS571)*3</f>
        <v>338.1940726180747</v>
      </c>
      <c r="AV569" s="50">
        <f t="shared" si="3705"/>
        <v>2438.1750000000002</v>
      </c>
      <c r="AW569" s="28">
        <f t="shared" ref="AW569" si="3942">AVERAGE(AV568:AV571)</f>
        <v>2333.8719999999998</v>
      </c>
      <c r="AX569" s="28">
        <f t="shared" ref="AX569" si="3943">STDEV(AV568:AV571)*3</f>
        <v>324.7139784086915</v>
      </c>
      <c r="AY569" s="2">
        <f t="shared" ref="AY569" si="3944">IF(IF(COUNTBLANK(R568:R571),"",IF(AND(V570="OK",AB570="OK"),V569,AH569))&gt;0,IF(COUNTBLANK(R568:R571),"",IF(AND(V570="OK",AB570="OK"),V569,AH569)),"")</f>
        <v>1330.1800000000003</v>
      </c>
      <c r="AZ569" s="2">
        <f t="shared" ref="AZ569" si="3945">IF(IF(COUNTBLANK(R568:R571),"",IF(AND(V570="OK",AB570="OK"),AB569,AN569))&gt;0,IF(COUNTBLANK(R568:R571),"",IF(AND(V570="OK",AB570="OK"),AB569,AN569)),"")</f>
        <v>1682.8000000000004</v>
      </c>
      <c r="BB569" s="12">
        <v>3300</v>
      </c>
      <c r="BC569" s="12">
        <v>3900</v>
      </c>
      <c r="BD569" s="12">
        <v>400</v>
      </c>
      <c r="BE569" s="12">
        <v>700</v>
      </c>
      <c r="BF569" s="12">
        <v>3000</v>
      </c>
      <c r="BG569" s="12">
        <v>1300</v>
      </c>
      <c r="BH569" s="12">
        <v>1700</v>
      </c>
      <c r="BI569" s="12">
        <v>1600</v>
      </c>
      <c r="BJ569" s="12">
        <v>2000</v>
      </c>
    </row>
    <row r="570" spans="2:62">
      <c r="B570" s="8"/>
      <c r="C570" s="8"/>
      <c r="D570" s="8"/>
      <c r="E570" s="8"/>
      <c r="F570" s="5" t="s">
        <v>14</v>
      </c>
      <c r="G570" s="6">
        <v>3612.4520000000002</v>
      </c>
      <c r="H570" s="29"/>
      <c r="I570" s="29"/>
      <c r="J570" s="6">
        <v>4175.3599999999997</v>
      </c>
      <c r="K570" s="29"/>
      <c r="L570" s="29"/>
      <c r="M570" s="31">
        <f t="shared" si="3698"/>
        <v>562.90799999999945</v>
      </c>
      <c r="N570" s="36" t="str">
        <f t="shared" ref="N570" si="3946">IF(N569&gt;700,"NG",IF(N569&lt;400,"NG","OK"))</f>
        <v>OK</v>
      </c>
      <c r="O570" s="37"/>
      <c r="P570" s="87"/>
      <c r="Q570" s="90" t="str">
        <f t="shared" si="3833"/>
        <v>NG</v>
      </c>
      <c r="R570" s="6">
        <v>5591.43</v>
      </c>
      <c r="S570" s="29"/>
      <c r="T570" s="29"/>
      <c r="U570" s="31">
        <f t="shared" si="3700"/>
        <v>1416.0700000000006</v>
      </c>
      <c r="V570" s="42" t="str">
        <f>IF(V569&gt;1700,"NG",IF(V569&lt;1300,"NG","OK"))</f>
        <v>OK</v>
      </c>
      <c r="W570" s="37"/>
      <c r="X570" s="6">
        <v>5941.79</v>
      </c>
      <c r="Y570" s="29"/>
      <c r="Z570" s="29"/>
      <c r="AA570" s="31">
        <f t="shared" si="3701"/>
        <v>1766.4300000000003</v>
      </c>
      <c r="AB570" s="42" t="str">
        <f>IF(AB569&gt;2000,"NG",IF(AB569&lt;1600,"NG","OK"))</f>
        <v>OK</v>
      </c>
      <c r="AC570" s="37"/>
      <c r="AD570" s="6"/>
      <c r="AE570" s="29"/>
      <c r="AF570" s="29"/>
      <c r="AG570" s="31">
        <f t="shared" si="3702"/>
        <v>-4175.3599999999997</v>
      </c>
      <c r="AH570" s="47" t="str">
        <f>IF(AH569&gt;1700,"NG",IF(AH569&lt;1300,"NG","OK"))</f>
        <v>NG</v>
      </c>
      <c r="AI570" s="37"/>
      <c r="AJ570" s="6"/>
      <c r="AK570" s="29"/>
      <c r="AL570" s="29"/>
      <c r="AM570" s="31">
        <f t="shared" si="3703"/>
        <v>-4175.3599999999997</v>
      </c>
      <c r="AN570" s="47" t="str">
        <f>IF(AN569&gt;2000,"NG",IF(AN569&lt;1600,"NG","OK"))</f>
        <v>NG</v>
      </c>
      <c r="AO570" s="37"/>
      <c r="AP570" s="8"/>
      <c r="AQ570" s="8"/>
      <c r="AR570" s="8"/>
      <c r="AS570" s="50">
        <f t="shared" si="3704"/>
        <v>1978.9780000000001</v>
      </c>
      <c r="AT570" s="29"/>
      <c r="AU570" s="29"/>
      <c r="AV570" s="50">
        <f t="shared" si="3705"/>
        <v>2329.3379999999997</v>
      </c>
      <c r="AW570" s="29"/>
      <c r="AX570" s="29"/>
      <c r="AY570" s="1"/>
      <c r="AZ570" s="1"/>
      <c r="BB570" s="12">
        <v>3300</v>
      </c>
      <c r="BC570" s="12">
        <v>3900</v>
      </c>
      <c r="BD570" s="12">
        <v>400</v>
      </c>
      <c r="BE570" s="12">
        <v>700</v>
      </c>
      <c r="BF570" s="12">
        <v>3000</v>
      </c>
      <c r="BG570" s="12">
        <v>1300</v>
      </c>
      <c r="BH570" s="12">
        <v>1700</v>
      </c>
      <c r="BI570" s="12">
        <v>1600</v>
      </c>
      <c r="BJ570" s="12">
        <v>2000</v>
      </c>
    </row>
    <row r="571" spans="2:62">
      <c r="B571" s="9"/>
      <c r="C571" s="9"/>
      <c r="D571" s="9"/>
      <c r="E571" s="9"/>
      <c r="F571" s="5" t="s">
        <v>15</v>
      </c>
      <c r="G571" s="6">
        <v>3455.2649999999999</v>
      </c>
      <c r="H571" s="30"/>
      <c r="I571" s="30"/>
      <c r="J571" s="6">
        <v>4098.6899999999996</v>
      </c>
      <c r="K571" s="30"/>
      <c r="L571" s="30"/>
      <c r="M571" s="31">
        <f t="shared" si="3698"/>
        <v>643.42499999999973</v>
      </c>
      <c r="N571" s="38"/>
      <c r="O571" s="39"/>
      <c r="P571" s="88"/>
      <c r="Q571" s="91" t="str">
        <f t="shared" si="3833"/>
        <v>NG</v>
      </c>
      <c r="R571" s="6">
        <v>5530.57</v>
      </c>
      <c r="S571" s="30"/>
      <c r="T571" s="30"/>
      <c r="U571" s="31">
        <f t="shared" si="3700"/>
        <v>1431.88</v>
      </c>
      <c r="V571" s="43"/>
      <c r="W571" s="39"/>
      <c r="X571" s="6">
        <v>5837.41</v>
      </c>
      <c r="Y571" s="30"/>
      <c r="Z571" s="30"/>
      <c r="AA571" s="31">
        <f t="shared" si="3701"/>
        <v>1738.7200000000003</v>
      </c>
      <c r="AB571" s="42"/>
      <c r="AC571" s="39"/>
      <c r="AD571" s="6"/>
      <c r="AE571" s="30"/>
      <c r="AF571" s="30"/>
      <c r="AG571" s="31">
        <f t="shared" si="3702"/>
        <v>-4098.6899999999996</v>
      </c>
      <c r="AH571" s="48"/>
      <c r="AI571" s="39"/>
      <c r="AJ571" s="6"/>
      <c r="AK571" s="30"/>
      <c r="AL571" s="30"/>
      <c r="AM571" s="31">
        <f t="shared" si="3703"/>
        <v>-4098.6899999999996</v>
      </c>
      <c r="AN571" s="48"/>
      <c r="AO571" s="39"/>
      <c r="AP571" s="9"/>
      <c r="AQ571" s="9"/>
      <c r="AR571" s="9"/>
      <c r="AS571" s="50">
        <f t="shared" si="3704"/>
        <v>2075.3049999999998</v>
      </c>
      <c r="AT571" s="30"/>
      <c r="AU571" s="30"/>
      <c r="AV571" s="50">
        <f t="shared" si="3705"/>
        <v>2382.145</v>
      </c>
      <c r="AW571" s="30"/>
      <c r="AX571" s="30"/>
      <c r="AY571" s="21"/>
      <c r="AZ571" s="21"/>
      <c r="BB571" s="12">
        <v>3300</v>
      </c>
      <c r="BC571" s="12">
        <v>3900</v>
      </c>
      <c r="BD571" s="12">
        <v>400</v>
      </c>
      <c r="BE571" s="12">
        <v>700</v>
      </c>
      <c r="BF571" s="12">
        <v>3000</v>
      </c>
      <c r="BG571" s="12">
        <v>1300</v>
      </c>
      <c r="BH571" s="12">
        <v>1700</v>
      </c>
      <c r="BI571" s="12">
        <v>1600</v>
      </c>
      <c r="BJ571" s="12">
        <v>2000</v>
      </c>
    </row>
    <row r="572" spans="2:62">
      <c r="B572" s="4"/>
      <c r="C572" s="4"/>
      <c r="D572" s="4"/>
      <c r="E572" s="4"/>
      <c r="F572" s="5" t="s">
        <v>12</v>
      </c>
      <c r="G572" s="6">
        <v>3585.3760000000002</v>
      </c>
      <c r="H572" s="27"/>
      <c r="I572" s="27"/>
      <c r="J572" s="6">
        <v>4055.33</v>
      </c>
      <c r="K572" s="27"/>
      <c r="L572" s="27"/>
      <c r="M572" s="31">
        <f t="shared" si="3698"/>
        <v>469.95399999999972</v>
      </c>
      <c r="N572" s="32"/>
      <c r="O572" s="33"/>
      <c r="P572" s="86">
        <v>2629.35</v>
      </c>
      <c r="Q572" s="89" t="str">
        <f t="shared" ref="Q572" si="3947">IF(P572&gt;3000,"NG","OK")</f>
        <v>OK</v>
      </c>
      <c r="R572" s="6">
        <v>5431.31</v>
      </c>
      <c r="S572" s="27"/>
      <c r="T572" s="27"/>
      <c r="U572" s="31">
        <f t="shared" si="3700"/>
        <v>1375.9800000000005</v>
      </c>
      <c r="V572" s="40"/>
      <c r="W572" s="33"/>
      <c r="X572" s="6">
        <v>5715.66</v>
      </c>
      <c r="Y572" s="27"/>
      <c r="Z572" s="27"/>
      <c r="AA572" s="31">
        <f t="shared" si="3701"/>
        <v>1660.33</v>
      </c>
      <c r="AB572" s="40"/>
      <c r="AC572" s="33"/>
      <c r="AD572" s="6">
        <v>5649.86</v>
      </c>
      <c r="AE572" s="27"/>
      <c r="AF572" s="27"/>
      <c r="AG572" s="31">
        <f t="shared" si="3702"/>
        <v>1594.5299999999997</v>
      </c>
      <c r="AH572" s="45"/>
      <c r="AI572" s="33"/>
      <c r="AJ572" s="6">
        <v>5912.34</v>
      </c>
      <c r="AK572" s="27"/>
      <c r="AL572" s="27"/>
      <c r="AM572" s="31">
        <f t="shared" si="3703"/>
        <v>1857.0100000000002</v>
      </c>
      <c r="AN572" s="47"/>
      <c r="AO572" s="33"/>
      <c r="AP572" s="4"/>
      <c r="AQ572" s="4"/>
      <c r="AR572" s="4"/>
      <c r="AS572" s="50">
        <f t="shared" si="3704"/>
        <v>1845.9340000000002</v>
      </c>
      <c r="AT572" s="27"/>
      <c r="AU572" s="27"/>
      <c r="AV572" s="50">
        <f t="shared" si="3705"/>
        <v>2130.2839999999997</v>
      </c>
      <c r="AW572" s="27"/>
      <c r="AX572" s="27"/>
      <c r="AY572" s="16"/>
      <c r="AZ572" s="16"/>
      <c r="BB572" s="12">
        <v>3300</v>
      </c>
      <c r="BC572" s="12">
        <v>3900</v>
      </c>
      <c r="BD572" s="12">
        <v>400</v>
      </c>
      <c r="BE572" s="12">
        <v>700</v>
      </c>
      <c r="BF572" s="12">
        <v>3000</v>
      </c>
      <c r="BG572" s="12">
        <v>1300</v>
      </c>
      <c r="BH572" s="12">
        <v>1700</v>
      </c>
      <c r="BI572" s="12">
        <v>1600</v>
      </c>
      <c r="BJ572" s="12">
        <v>2000</v>
      </c>
    </row>
    <row r="573" spans="2:62">
      <c r="B573" s="54">
        <v>45236</v>
      </c>
      <c r="C573" s="55" t="s">
        <v>270</v>
      </c>
      <c r="D573" s="69" t="s">
        <v>266</v>
      </c>
      <c r="E573" s="55" t="s">
        <v>271</v>
      </c>
      <c r="F573" s="5" t="s">
        <v>13</v>
      </c>
      <c r="G573" s="6">
        <v>3584.9450000000002</v>
      </c>
      <c r="H573" s="28">
        <f t="shared" ref="H573" si="3948">AVERAGE(G572:G575)</f>
        <v>3491.0627500000001</v>
      </c>
      <c r="I573" s="28">
        <f t="shared" ref="I573" si="3949">STDEV(G572:G575)*3</f>
        <v>481.23068689169259</v>
      </c>
      <c r="J573" s="6">
        <v>4089.84</v>
      </c>
      <c r="K573" s="28">
        <f t="shared" ref="K573" si="3950">AVERAGE(J572:J575)</f>
        <v>4061.4050000000002</v>
      </c>
      <c r="L573" s="28">
        <f t="shared" ref="L573" si="3951">STDEV(J572:J575)*3</f>
        <v>58.82438524965653</v>
      </c>
      <c r="M573" s="31">
        <f t="shared" si="3698"/>
        <v>504.89499999999998</v>
      </c>
      <c r="N573" s="34">
        <f t="shared" ref="N573" si="3952">AVERAGE(M572:M575)</f>
        <v>570.34225000000004</v>
      </c>
      <c r="O573" s="35">
        <f t="shared" ref="O573" si="3953">STDEV(M572:M575)*3</f>
        <v>447.77248251344179</v>
      </c>
      <c r="P573" s="87"/>
      <c r="Q573" s="90" t="str">
        <f t="shared" si="3833"/>
        <v>NG</v>
      </c>
      <c r="R573" s="6">
        <v>5393.22</v>
      </c>
      <c r="S573" s="28">
        <f t="shared" ref="S573" si="3954">AVERAGE(R572:R575)</f>
        <v>5337.78</v>
      </c>
      <c r="T573" s="28">
        <f t="shared" ref="T573" si="3955">STDEV(R572:R575)*3</f>
        <v>285.40626517299933</v>
      </c>
      <c r="U573" s="31">
        <f t="shared" si="3700"/>
        <v>1303.3800000000001</v>
      </c>
      <c r="V573" s="41">
        <f t="shared" ref="V573" si="3956">AVERAGE(U572:U575)</f>
        <v>1276.375</v>
      </c>
      <c r="W573" s="35">
        <f t="shared" ref="W573" si="3957">STDEV(U572:U575)*3</f>
        <v>256.71228583766788</v>
      </c>
      <c r="X573" s="6">
        <v>5628.8</v>
      </c>
      <c r="Y573" s="28">
        <f t="shared" ref="Y573" si="3958">AVERAGE(X572:X575)</f>
        <v>5598.1724999999997</v>
      </c>
      <c r="Z573" s="28">
        <f t="shared" ref="Z573" si="3959">STDEV(X572:X575)*3</f>
        <v>301.11708557469831</v>
      </c>
      <c r="AA573" s="31">
        <f t="shared" si="3701"/>
        <v>1538.96</v>
      </c>
      <c r="AB573" s="41">
        <f t="shared" ref="AB573" si="3960">AVERAGE(AA572:AA575)</f>
        <v>1536.7674999999997</v>
      </c>
      <c r="AC573" s="35">
        <f t="shared" ref="AC573" si="3961">STDEV(AA572:AA575)*3</f>
        <v>283.16698576105284</v>
      </c>
      <c r="AD573" s="6">
        <v>5590.4</v>
      </c>
      <c r="AE573" s="28">
        <f t="shared" ref="AE573" si="3962">AVERAGE(AD572:AD575)</f>
        <v>5528.8749999999991</v>
      </c>
      <c r="AF573" s="28">
        <f t="shared" ref="AF573" si="3963">STDEV(AD572:AD575)*3</f>
        <v>362.95251383617631</v>
      </c>
      <c r="AG573" s="31">
        <f t="shared" si="3702"/>
        <v>1500.5599999999995</v>
      </c>
      <c r="AH573" s="46">
        <f t="shared" ref="AH573" si="3964">AVERAGE(AG572:AG575)</f>
        <v>1467.4699999999998</v>
      </c>
      <c r="AI573" s="35">
        <f t="shared" ref="AI573" si="3965">STDEV(AG572:AG575)*3</f>
        <v>335.51533884458991</v>
      </c>
      <c r="AJ573" s="6">
        <v>5809.19</v>
      </c>
      <c r="AK573" s="28">
        <f t="shared" ref="AK573" si="3966">AVERAGE(AJ572:AJ575)</f>
        <v>5776.0874999999996</v>
      </c>
      <c r="AL573" s="28">
        <f t="shared" ref="AL573" si="3967">STDEV(AJ572:AJ575)*3</f>
        <v>330.13372779072444</v>
      </c>
      <c r="AM573" s="31">
        <f t="shared" si="3703"/>
        <v>1719.3499999999995</v>
      </c>
      <c r="AN573" s="46">
        <f t="shared" ref="AN573" si="3968">AVERAGE(AM572:AM575)</f>
        <v>1714.6824999999997</v>
      </c>
      <c r="AO573" s="35">
        <f t="shared" ref="AO573" si="3969">STDEV(AM572:AM575)*3</f>
        <v>313.37231023975357</v>
      </c>
      <c r="AP573" s="25">
        <v>0</v>
      </c>
      <c r="AQ573" s="25">
        <v>0</v>
      </c>
      <c r="AR573" s="25">
        <v>0</v>
      </c>
      <c r="AS573" s="50">
        <f t="shared" si="3704"/>
        <v>1808.2750000000001</v>
      </c>
      <c r="AT573" s="28">
        <f t="shared" ref="AT573" si="3970">AVERAGE(AS572:AS575)</f>
        <v>1846.7172500000001</v>
      </c>
      <c r="AU573" s="28">
        <f t="shared" ref="AU573" si="3971">STDEV(AS572:AS575)*3</f>
        <v>254.89622787763975</v>
      </c>
      <c r="AV573" s="50">
        <f t="shared" si="3705"/>
        <v>2043.855</v>
      </c>
      <c r="AW573" s="28">
        <f t="shared" ref="AW573" si="3972">AVERAGE(AV572:AV575)</f>
        <v>2107.1097499999996</v>
      </c>
      <c r="AX573" s="28">
        <f t="shared" ref="AX573" si="3973">STDEV(AV572:AV575)*3</f>
        <v>269.26765991527805</v>
      </c>
      <c r="AY573" s="2">
        <f t="shared" ref="AY573" si="3974">IF(IF(COUNTBLANK(R572:R575),"",IF(AND(V574="OK",AB574="OK"),V573,AH573))&gt;0,IF(COUNTBLANK(R572:R575),"",IF(AND(V574="OK",AB574="OK"),V573,AH573)),"")</f>
        <v>1467.4699999999998</v>
      </c>
      <c r="AZ573" s="2">
        <f t="shared" ref="AZ573" si="3975">IF(IF(COUNTBLANK(R572:R575),"",IF(AND(V574="OK",AB574="OK"),AB573,AN573))&gt;0,IF(COUNTBLANK(R572:R575),"",IF(AND(V574="OK",AB574="OK"),AB573,AN573)),"")</f>
        <v>1714.6824999999997</v>
      </c>
      <c r="BB573" s="12">
        <v>3300</v>
      </c>
      <c r="BC573" s="12">
        <v>3900</v>
      </c>
      <c r="BD573" s="12">
        <v>400</v>
      </c>
      <c r="BE573" s="12">
        <v>700</v>
      </c>
      <c r="BF573" s="12">
        <v>3000</v>
      </c>
      <c r="BG573" s="12">
        <v>1300</v>
      </c>
      <c r="BH573" s="12">
        <v>1700</v>
      </c>
      <c r="BI573" s="12">
        <v>1600</v>
      </c>
      <c r="BJ573" s="12">
        <v>2000</v>
      </c>
    </row>
    <row r="574" spans="2:62">
      <c r="B574" s="8"/>
      <c r="C574" s="8"/>
      <c r="D574" s="8"/>
      <c r="E574" s="8"/>
      <c r="F574" s="5" t="s">
        <v>14</v>
      </c>
      <c r="G574" s="6">
        <v>3541.4929999999999</v>
      </c>
      <c r="H574" s="29"/>
      <c r="I574" s="29"/>
      <c r="J574" s="6">
        <v>4055.61</v>
      </c>
      <c r="K574" s="29"/>
      <c r="L574" s="29"/>
      <c r="M574" s="31">
        <f t="shared" si="3698"/>
        <v>514.11700000000019</v>
      </c>
      <c r="N574" s="36" t="str">
        <f t="shared" ref="N574" si="3976">IF(N573&gt;700,"NG",IF(N573&lt;400,"NG","OK"))</f>
        <v>OK</v>
      </c>
      <c r="O574" s="37"/>
      <c r="P574" s="87"/>
      <c r="Q574" s="90" t="str">
        <f t="shared" si="3833"/>
        <v>NG</v>
      </c>
      <c r="R574" s="6">
        <v>5309.31</v>
      </c>
      <c r="S574" s="29"/>
      <c r="T574" s="29"/>
      <c r="U574" s="31">
        <f t="shared" si="3700"/>
        <v>1253.7000000000003</v>
      </c>
      <c r="V574" s="42" t="str">
        <f>IF(V573&gt;1700,"NG",IF(V573&lt;1300,"NG","OK"))</f>
        <v>NG</v>
      </c>
      <c r="W574" s="37"/>
      <c r="X574" s="6">
        <v>5571.62</v>
      </c>
      <c r="Y574" s="29"/>
      <c r="Z574" s="29"/>
      <c r="AA574" s="31">
        <f t="shared" si="3701"/>
        <v>1516.0099999999998</v>
      </c>
      <c r="AB574" s="42" t="str">
        <f>IF(AB573&gt;2000,"NG",IF(AB573&lt;1600,"NG","OK"))</f>
        <v>NG</v>
      </c>
      <c r="AC574" s="37"/>
      <c r="AD574" s="6">
        <v>5504.08</v>
      </c>
      <c r="AE574" s="29"/>
      <c r="AF574" s="29"/>
      <c r="AG574" s="31">
        <f t="shared" si="3702"/>
        <v>1448.4699999999998</v>
      </c>
      <c r="AH574" s="47" t="str">
        <f>IF(AH573&gt;1700,"NG",IF(AH573&lt;1300,"NG","OK"))</f>
        <v>OK</v>
      </c>
      <c r="AI574" s="37"/>
      <c r="AJ574" s="6">
        <v>5725.53</v>
      </c>
      <c r="AK574" s="29"/>
      <c r="AL574" s="29"/>
      <c r="AM574" s="31">
        <f t="shared" si="3703"/>
        <v>1669.9199999999996</v>
      </c>
      <c r="AN574" s="47" t="str">
        <f>IF(AN573&gt;2000,"NG",IF(AN573&lt;1600,"NG","OK"))</f>
        <v>OK</v>
      </c>
      <c r="AO574" s="37"/>
      <c r="AP574" s="8"/>
      <c r="AQ574" s="8"/>
      <c r="AR574" s="8"/>
      <c r="AS574" s="50">
        <f t="shared" si="3704"/>
        <v>1767.8170000000005</v>
      </c>
      <c r="AT574" s="29"/>
      <c r="AU574" s="29"/>
      <c r="AV574" s="50">
        <f t="shared" si="3705"/>
        <v>2030.127</v>
      </c>
      <c r="AW574" s="29"/>
      <c r="AX574" s="29"/>
      <c r="AY574" s="1"/>
      <c r="AZ574" s="1"/>
      <c r="BB574" s="12">
        <v>3300</v>
      </c>
      <c r="BC574" s="12">
        <v>3900</v>
      </c>
      <c r="BD574" s="12">
        <v>400</v>
      </c>
      <c r="BE574" s="12">
        <v>700</v>
      </c>
      <c r="BF574" s="12">
        <v>3000</v>
      </c>
      <c r="BG574" s="12">
        <v>1300</v>
      </c>
      <c r="BH574" s="12">
        <v>1700</v>
      </c>
      <c r="BI574" s="12">
        <v>1600</v>
      </c>
      <c r="BJ574" s="12">
        <v>2000</v>
      </c>
    </row>
    <row r="575" spans="2:62">
      <c r="B575" s="9"/>
      <c r="C575" s="9"/>
      <c r="D575" s="9"/>
      <c r="E575" s="9"/>
      <c r="F575" s="5" t="s">
        <v>15</v>
      </c>
      <c r="G575" s="6">
        <v>3252.4369999999999</v>
      </c>
      <c r="H575" s="30"/>
      <c r="I575" s="30"/>
      <c r="J575" s="6">
        <v>4044.84</v>
      </c>
      <c r="K575" s="30"/>
      <c r="L575" s="30"/>
      <c r="M575" s="31">
        <f t="shared" si="3698"/>
        <v>792.40300000000025</v>
      </c>
      <c r="N575" s="38"/>
      <c r="O575" s="39"/>
      <c r="P575" s="88"/>
      <c r="Q575" s="91" t="str">
        <f t="shared" si="3833"/>
        <v>NG</v>
      </c>
      <c r="R575" s="6">
        <v>5217.28</v>
      </c>
      <c r="S575" s="30"/>
      <c r="T575" s="30"/>
      <c r="U575" s="31">
        <f t="shared" si="3700"/>
        <v>1172.4399999999996</v>
      </c>
      <c r="V575" s="43"/>
      <c r="W575" s="39"/>
      <c r="X575" s="6">
        <v>5476.61</v>
      </c>
      <c r="Y575" s="30"/>
      <c r="Z575" s="30"/>
      <c r="AA575" s="31">
        <f t="shared" si="3701"/>
        <v>1431.7699999999995</v>
      </c>
      <c r="AB575" s="42"/>
      <c r="AC575" s="39"/>
      <c r="AD575" s="6">
        <v>5371.16</v>
      </c>
      <c r="AE575" s="30"/>
      <c r="AF575" s="30"/>
      <c r="AG575" s="31">
        <f t="shared" si="3702"/>
        <v>1326.3199999999997</v>
      </c>
      <c r="AH575" s="48"/>
      <c r="AI575" s="39"/>
      <c r="AJ575" s="6">
        <v>5657.29</v>
      </c>
      <c r="AK575" s="30"/>
      <c r="AL575" s="30"/>
      <c r="AM575" s="31">
        <f t="shared" si="3703"/>
        <v>1612.4499999999998</v>
      </c>
      <c r="AN575" s="48"/>
      <c r="AO575" s="39"/>
      <c r="AP575" s="9"/>
      <c r="AQ575" s="9"/>
      <c r="AR575" s="9"/>
      <c r="AS575" s="50">
        <f t="shared" si="3704"/>
        <v>1964.8429999999998</v>
      </c>
      <c r="AT575" s="30"/>
      <c r="AU575" s="30"/>
      <c r="AV575" s="50">
        <f t="shared" si="3705"/>
        <v>2224.1729999999998</v>
      </c>
      <c r="AW575" s="30"/>
      <c r="AX575" s="30"/>
      <c r="AY575" s="21"/>
      <c r="AZ575" s="21"/>
      <c r="BB575" s="12">
        <v>3300</v>
      </c>
      <c r="BC575" s="12">
        <v>3900</v>
      </c>
      <c r="BD575" s="12">
        <v>400</v>
      </c>
      <c r="BE575" s="12">
        <v>700</v>
      </c>
      <c r="BF575" s="12">
        <v>3000</v>
      </c>
      <c r="BG575" s="12">
        <v>1300</v>
      </c>
      <c r="BH575" s="12">
        <v>1700</v>
      </c>
      <c r="BI575" s="12">
        <v>1600</v>
      </c>
      <c r="BJ575" s="12">
        <v>2000</v>
      </c>
    </row>
    <row r="576" spans="2:62">
      <c r="B576" s="4"/>
      <c r="C576" s="4"/>
      <c r="D576" s="4"/>
      <c r="E576" s="4"/>
      <c r="F576" s="5" t="s">
        <v>12</v>
      </c>
      <c r="G576" s="65">
        <v>3549.8</v>
      </c>
      <c r="H576" s="27"/>
      <c r="I576" s="27"/>
      <c r="J576" s="6">
        <v>4081.94</v>
      </c>
      <c r="K576" s="27"/>
      <c r="L576" s="27"/>
      <c r="M576" s="31">
        <f t="shared" si="3698"/>
        <v>532.13999999999987</v>
      </c>
      <c r="N576" s="32"/>
      <c r="O576" s="33"/>
      <c r="P576" s="86">
        <v>2744.5</v>
      </c>
      <c r="Q576" s="89" t="str">
        <f t="shared" ref="Q576" si="3977">IF(P576&gt;3000,"NG","OK")</f>
        <v>OK</v>
      </c>
      <c r="R576" s="6">
        <v>5377.83</v>
      </c>
      <c r="S576" s="27"/>
      <c r="T576" s="27"/>
      <c r="U576" s="31">
        <f t="shared" si="3700"/>
        <v>1295.8899999999999</v>
      </c>
      <c r="V576" s="40"/>
      <c r="W576" s="33"/>
      <c r="X576" s="6">
        <v>5639.62</v>
      </c>
      <c r="Y576" s="27"/>
      <c r="Z576" s="27"/>
      <c r="AA576" s="31">
        <f t="shared" si="3701"/>
        <v>1557.6799999999998</v>
      </c>
      <c r="AB576" s="40"/>
      <c r="AC576" s="33"/>
      <c r="AD576" s="6"/>
      <c r="AE576" s="27"/>
      <c r="AF576" s="27"/>
      <c r="AG576" s="31">
        <f t="shared" si="3702"/>
        <v>-4081.94</v>
      </c>
      <c r="AH576" s="45"/>
      <c r="AI576" s="33"/>
      <c r="AJ576" s="6"/>
      <c r="AK576" s="27"/>
      <c r="AL576" s="27"/>
      <c r="AM576" s="31">
        <f t="shared" si="3703"/>
        <v>-4081.94</v>
      </c>
      <c r="AN576" s="47"/>
      <c r="AO576" s="33"/>
      <c r="AP576" s="4"/>
      <c r="AQ576" s="4"/>
      <c r="AR576" s="4"/>
      <c r="AS576" s="50">
        <f t="shared" si="3704"/>
        <v>1828.0299999999997</v>
      </c>
      <c r="AT576" s="27"/>
      <c r="AU576" s="27"/>
      <c r="AV576" s="50">
        <f t="shared" si="3705"/>
        <v>2089.8199999999997</v>
      </c>
      <c r="AW576" s="27"/>
      <c r="AX576" s="27"/>
      <c r="AY576" s="16"/>
      <c r="AZ576" s="16"/>
      <c r="BB576" s="12">
        <v>3300</v>
      </c>
      <c r="BC576" s="12">
        <v>3900</v>
      </c>
      <c r="BD576" s="12">
        <v>400</v>
      </c>
      <c r="BE576" s="12">
        <v>700</v>
      </c>
      <c r="BF576" s="12">
        <v>3000</v>
      </c>
      <c r="BG576" s="12">
        <v>1300</v>
      </c>
      <c r="BH576" s="12">
        <v>1700</v>
      </c>
      <c r="BI576" s="12">
        <v>1600</v>
      </c>
      <c r="BJ576" s="12">
        <v>2000</v>
      </c>
    </row>
    <row r="577" spans="2:62">
      <c r="B577" s="68">
        <v>45236</v>
      </c>
      <c r="C577" s="69" t="s">
        <v>270</v>
      </c>
      <c r="D577" s="69" t="s">
        <v>266</v>
      </c>
      <c r="E577" s="55" t="s">
        <v>272</v>
      </c>
      <c r="F577" s="5" t="s">
        <v>13</v>
      </c>
      <c r="G577" s="65">
        <v>3577.3</v>
      </c>
      <c r="H577" s="28">
        <f t="shared" ref="H577" si="3978">AVERAGE(G576:G579)</f>
        <v>3550.125</v>
      </c>
      <c r="I577" s="28">
        <f t="shared" ref="I577" si="3979">STDEV(G576:G579)*3</f>
        <v>59.720034326849017</v>
      </c>
      <c r="J577" s="6">
        <v>4083.36</v>
      </c>
      <c r="K577" s="28">
        <f t="shared" ref="K577" si="3980">AVERAGE(J576:J579)</f>
        <v>4055.6724999999997</v>
      </c>
      <c r="L577" s="28">
        <f t="shared" ref="L577" si="3981">STDEV(J576:J579)*3</f>
        <v>123.82235187961842</v>
      </c>
      <c r="M577" s="31">
        <f t="shared" si="3698"/>
        <v>506.05999999999995</v>
      </c>
      <c r="N577" s="34">
        <f t="shared" ref="N577" si="3982">AVERAGE(M576:M579)</f>
        <v>505.5474999999999</v>
      </c>
      <c r="O577" s="35">
        <f t="shared" ref="O577" si="3983">STDEV(M576:M579)*3</f>
        <v>86.15970534420353</v>
      </c>
      <c r="P577" s="87"/>
      <c r="Q577" s="90" t="str">
        <f t="shared" si="3833"/>
        <v>NG</v>
      </c>
      <c r="R577" s="6">
        <v>5462.82</v>
      </c>
      <c r="S577" s="28">
        <f t="shared" ref="S577" si="3984">AVERAGE(R576:R579)</f>
        <v>5396.8225000000002</v>
      </c>
      <c r="T577" s="28">
        <f t="shared" ref="T577" si="3985">STDEV(R576:R579)*3</f>
        <v>137.77564670506882</v>
      </c>
      <c r="U577" s="31">
        <f t="shared" si="3700"/>
        <v>1379.4599999999996</v>
      </c>
      <c r="V577" s="41">
        <f t="shared" ref="V577" si="3986">AVERAGE(U576:U579)</f>
        <v>1341.1499999999996</v>
      </c>
      <c r="W577" s="35">
        <f t="shared" ref="W577" si="3987">STDEV(U576:U579)*3</f>
        <v>111.37847637672169</v>
      </c>
      <c r="X577" s="6">
        <v>5759.21</v>
      </c>
      <c r="Y577" s="28">
        <f t="shared" ref="Y577" si="3988">AVERAGE(X576:X579)</f>
        <v>5679.7024999999994</v>
      </c>
      <c r="Z577" s="28">
        <f t="shared" ref="Z577" si="3989">STDEV(X576:X579)*3</f>
        <v>176.03733701973596</v>
      </c>
      <c r="AA577" s="31">
        <f t="shared" si="3701"/>
        <v>1675.85</v>
      </c>
      <c r="AB577" s="41">
        <f t="shared" ref="AB577" si="3990">AVERAGE(AA576:AA579)</f>
        <v>1624.03</v>
      </c>
      <c r="AC577" s="35">
        <f t="shared" ref="AC577" si="3991">STDEV(AA576:AA579)*3</f>
        <v>147.34178022543375</v>
      </c>
      <c r="AD577" s="6"/>
      <c r="AE577" s="28" t="e">
        <f t="shared" ref="AE577" si="3992">AVERAGE(AD576:AD579)</f>
        <v>#DIV/0!</v>
      </c>
      <c r="AF577" s="28" t="e">
        <f t="shared" ref="AF577" si="3993">STDEV(AD576:AD579)*3</f>
        <v>#DIV/0!</v>
      </c>
      <c r="AG577" s="31">
        <f t="shared" si="3702"/>
        <v>-4083.36</v>
      </c>
      <c r="AH577" s="46">
        <f t="shared" ref="AH577" si="3994">AVERAGE(AG576:AG579)</f>
        <v>-4055.6724999999997</v>
      </c>
      <c r="AI577" s="35">
        <f t="shared" ref="AI577" si="3995">STDEV(AG576:AG579)*3</f>
        <v>123.82235187961842</v>
      </c>
      <c r="AJ577" s="6"/>
      <c r="AK577" s="28" t="e">
        <f t="shared" ref="AK577" si="3996">AVERAGE(AJ576:AJ579)</f>
        <v>#DIV/0!</v>
      </c>
      <c r="AL577" s="28" t="e">
        <f t="shared" ref="AL577" si="3997">STDEV(AJ576:AJ579)*3</f>
        <v>#DIV/0!</v>
      </c>
      <c r="AM577" s="31">
        <f t="shared" si="3703"/>
        <v>-4083.36</v>
      </c>
      <c r="AN577" s="46">
        <f t="shared" ref="AN577" si="3998">AVERAGE(AM576:AM579)</f>
        <v>-4055.6724999999997</v>
      </c>
      <c r="AO577" s="35">
        <f t="shared" ref="AO577" si="3999">STDEV(AM576:AM579)*3</f>
        <v>123.82235187961842</v>
      </c>
      <c r="AP577" s="25"/>
      <c r="AQ577" s="25"/>
      <c r="AR577" s="25"/>
      <c r="AS577" s="50">
        <f t="shared" si="3704"/>
        <v>1885.5199999999995</v>
      </c>
      <c r="AT577" s="28">
        <f t="shared" ref="AT577" si="4000">AVERAGE(AS576:AS579)</f>
        <v>1846.6974999999998</v>
      </c>
      <c r="AU577" s="28">
        <f t="shared" ref="AU577" si="4001">STDEV(AS576:AS579)*3</f>
        <v>81.763480998548118</v>
      </c>
      <c r="AV577" s="50">
        <f t="shared" si="3705"/>
        <v>2181.91</v>
      </c>
      <c r="AW577" s="28">
        <f t="shared" ref="AW577" si="4002">AVERAGE(AV576:AV579)</f>
        <v>2129.5774999999999</v>
      </c>
      <c r="AX577" s="28">
        <f t="shared" ref="AX577" si="4003">STDEV(AV576:AV579)*3</f>
        <v>126.67550680774889</v>
      </c>
      <c r="AY577" s="2">
        <f t="shared" ref="AY577" si="4004">IF(IF(COUNTBLANK(R576:R579),"",IF(AND(V578="OK",AB578="OK"),V577,AH577))&gt;0,IF(COUNTBLANK(R576:R579),"",IF(AND(V578="OK",AB578="OK"),V577,AH577)),"")</f>
        <v>1341.1499999999996</v>
      </c>
      <c r="AZ577" s="2">
        <f t="shared" ref="AZ577" si="4005">IF(IF(COUNTBLANK(R576:R579),"",IF(AND(V578="OK",AB578="OK"),AB577,AN577))&gt;0,IF(COUNTBLANK(R576:R579),"",IF(AND(V578="OK",AB578="OK"),AB577,AN577)),"")</f>
        <v>1624.03</v>
      </c>
      <c r="BB577" s="12">
        <v>3300</v>
      </c>
      <c r="BC577" s="12">
        <v>3900</v>
      </c>
      <c r="BD577" s="12">
        <v>400</v>
      </c>
      <c r="BE577" s="12">
        <v>700</v>
      </c>
      <c r="BF577" s="12">
        <v>3000</v>
      </c>
      <c r="BG577" s="12">
        <v>1300</v>
      </c>
      <c r="BH577" s="12">
        <v>1700</v>
      </c>
      <c r="BI577" s="12">
        <v>1600</v>
      </c>
      <c r="BJ577" s="12">
        <v>2000</v>
      </c>
    </row>
    <row r="578" spans="2:62">
      <c r="B578" s="8"/>
      <c r="C578" s="8"/>
      <c r="D578" s="8"/>
      <c r="E578" s="8"/>
      <c r="F578" s="5" t="s">
        <v>14</v>
      </c>
      <c r="G578" s="65">
        <v>3543.4</v>
      </c>
      <c r="H578" s="29"/>
      <c r="I578" s="29"/>
      <c r="J578" s="6">
        <v>4061.85</v>
      </c>
      <c r="K578" s="29"/>
      <c r="L578" s="29"/>
      <c r="M578" s="31">
        <f t="shared" si="3698"/>
        <v>518.44999999999982</v>
      </c>
      <c r="N578" s="36" t="str">
        <f t="shared" ref="N578" si="4006">IF(N577&gt;700,"NG",IF(N577&lt;400,"NG","OK"))</f>
        <v>OK</v>
      </c>
      <c r="O578" s="37"/>
      <c r="P578" s="87"/>
      <c r="Q578" s="90" t="str">
        <f t="shared" si="3833"/>
        <v>NG</v>
      </c>
      <c r="R578" s="6">
        <v>5389.23</v>
      </c>
      <c r="S578" s="29"/>
      <c r="T578" s="29"/>
      <c r="U578" s="31">
        <f t="shared" si="3700"/>
        <v>1327.3799999999997</v>
      </c>
      <c r="V578" s="42" t="str">
        <f>IF(V577&gt;1700,"NG",IF(V577&lt;1300,"NG","OK"))</f>
        <v>OK</v>
      </c>
      <c r="W578" s="37"/>
      <c r="X578" s="6">
        <v>5688.49</v>
      </c>
      <c r="Y578" s="29"/>
      <c r="Z578" s="29"/>
      <c r="AA578" s="31">
        <f t="shared" si="3701"/>
        <v>1626.6399999999999</v>
      </c>
      <c r="AB578" s="42" t="str">
        <f>IF(AB577&gt;2000,"NG",IF(AB577&lt;1600,"NG","OK"))</f>
        <v>OK</v>
      </c>
      <c r="AC578" s="37"/>
      <c r="AD578" s="6"/>
      <c r="AE578" s="29"/>
      <c r="AF578" s="29"/>
      <c r="AG578" s="31">
        <f t="shared" si="3702"/>
        <v>-4061.85</v>
      </c>
      <c r="AH578" s="47" t="str">
        <f>IF(AH577&gt;1700,"NG",IF(AH577&lt;1300,"NG","OK"))</f>
        <v>NG</v>
      </c>
      <c r="AI578" s="37"/>
      <c r="AJ578" s="6"/>
      <c r="AK578" s="29"/>
      <c r="AL578" s="29"/>
      <c r="AM578" s="31">
        <f t="shared" si="3703"/>
        <v>-4061.85</v>
      </c>
      <c r="AN578" s="47" t="str">
        <f>IF(AN577&gt;2000,"NG",IF(AN577&lt;1600,"NG","OK"))</f>
        <v>NG</v>
      </c>
      <c r="AO578" s="37"/>
      <c r="AP578" s="8"/>
      <c r="AQ578" s="8"/>
      <c r="AR578" s="8"/>
      <c r="AS578" s="50">
        <f t="shared" si="3704"/>
        <v>1845.8299999999995</v>
      </c>
      <c r="AT578" s="29"/>
      <c r="AU578" s="29"/>
      <c r="AV578" s="50">
        <f t="shared" si="3705"/>
        <v>2145.0899999999997</v>
      </c>
      <c r="AW578" s="29"/>
      <c r="AX578" s="29"/>
      <c r="AY578" s="1"/>
      <c r="AZ578" s="1"/>
      <c r="BB578" s="12">
        <v>3300</v>
      </c>
      <c r="BC578" s="12">
        <v>3900</v>
      </c>
      <c r="BD578" s="12">
        <v>400</v>
      </c>
      <c r="BE578" s="12">
        <v>700</v>
      </c>
      <c r="BF578" s="12">
        <v>3000</v>
      </c>
      <c r="BG578" s="12">
        <v>1300</v>
      </c>
      <c r="BH578" s="12">
        <v>1700</v>
      </c>
      <c r="BI578" s="12">
        <v>1600</v>
      </c>
      <c r="BJ578" s="12">
        <v>2000</v>
      </c>
    </row>
    <row r="579" spans="2:62">
      <c r="B579" s="9"/>
      <c r="C579" s="9"/>
      <c r="D579" s="9"/>
      <c r="E579" s="9"/>
      <c r="F579" s="5" t="s">
        <v>15</v>
      </c>
      <c r="G579" s="65">
        <v>3530</v>
      </c>
      <c r="H579" s="30"/>
      <c r="I579" s="30"/>
      <c r="J579" s="6">
        <v>3995.54</v>
      </c>
      <c r="K579" s="30"/>
      <c r="L579" s="30"/>
      <c r="M579" s="31">
        <f t="shared" si="3698"/>
        <v>465.53999999999996</v>
      </c>
      <c r="N579" s="38"/>
      <c r="O579" s="39"/>
      <c r="P579" s="88"/>
      <c r="Q579" s="91" t="str">
        <f t="shared" si="3833"/>
        <v>NG</v>
      </c>
      <c r="R579" s="6">
        <v>5357.41</v>
      </c>
      <c r="S579" s="30"/>
      <c r="T579" s="30"/>
      <c r="U579" s="31">
        <f t="shared" si="3700"/>
        <v>1361.87</v>
      </c>
      <c r="V579" s="43"/>
      <c r="W579" s="39"/>
      <c r="X579" s="6">
        <v>5631.49</v>
      </c>
      <c r="Y579" s="30"/>
      <c r="Z579" s="30"/>
      <c r="AA579" s="31">
        <f t="shared" si="3701"/>
        <v>1635.9499999999998</v>
      </c>
      <c r="AB579" s="42"/>
      <c r="AC579" s="39"/>
      <c r="AD579" s="6"/>
      <c r="AE579" s="30"/>
      <c r="AF579" s="30"/>
      <c r="AG579" s="31">
        <f t="shared" si="3702"/>
        <v>-3995.54</v>
      </c>
      <c r="AH579" s="48"/>
      <c r="AI579" s="39"/>
      <c r="AJ579" s="6"/>
      <c r="AK579" s="30"/>
      <c r="AL579" s="30"/>
      <c r="AM579" s="31">
        <f t="shared" si="3703"/>
        <v>-3995.54</v>
      </c>
      <c r="AN579" s="48"/>
      <c r="AO579" s="39"/>
      <c r="AP579" s="9"/>
      <c r="AQ579" s="9"/>
      <c r="AR579" s="9"/>
      <c r="AS579" s="50">
        <f t="shared" si="3704"/>
        <v>1827.4099999999999</v>
      </c>
      <c r="AT579" s="30"/>
      <c r="AU579" s="30"/>
      <c r="AV579" s="50">
        <f t="shared" si="3705"/>
        <v>2101.4899999999998</v>
      </c>
      <c r="AW579" s="30"/>
      <c r="AX579" s="30"/>
      <c r="AY579" s="21"/>
      <c r="AZ579" s="21"/>
      <c r="BB579" s="12">
        <v>3300</v>
      </c>
      <c r="BC579" s="12">
        <v>3900</v>
      </c>
      <c r="BD579" s="12">
        <v>400</v>
      </c>
      <c r="BE579" s="12">
        <v>700</v>
      </c>
      <c r="BF579" s="12">
        <v>3000</v>
      </c>
      <c r="BG579" s="12">
        <v>1300</v>
      </c>
      <c r="BH579" s="12">
        <v>1700</v>
      </c>
      <c r="BI579" s="12">
        <v>1600</v>
      </c>
      <c r="BJ579" s="12">
        <v>2000</v>
      </c>
    </row>
    <row r="580" spans="2:62">
      <c r="B580" s="4"/>
      <c r="C580" s="4"/>
      <c r="D580" s="4"/>
      <c r="E580" s="4"/>
      <c r="F580" s="5" t="s">
        <v>12</v>
      </c>
      <c r="G580" s="65">
        <v>3517.2</v>
      </c>
      <c r="H580" s="27"/>
      <c r="I580" s="27"/>
      <c r="J580" s="6">
        <v>4135.37</v>
      </c>
      <c r="K580" s="27"/>
      <c r="L580" s="27"/>
      <c r="M580" s="31">
        <f t="shared" si="3698"/>
        <v>618.17000000000007</v>
      </c>
      <c r="N580" s="32"/>
      <c r="O580" s="33"/>
      <c r="P580" s="86">
        <v>2708.78</v>
      </c>
      <c r="Q580" s="89" t="str">
        <f t="shared" ref="Q580" si="4007">IF(P580&gt;3000,"NG","OK")</f>
        <v>OK</v>
      </c>
      <c r="R580" s="6">
        <v>5470.07</v>
      </c>
      <c r="S580" s="27"/>
      <c r="T580" s="27"/>
      <c r="U580" s="31">
        <f t="shared" si="3700"/>
        <v>1334.6999999999998</v>
      </c>
      <c r="V580" s="40"/>
      <c r="W580" s="33"/>
      <c r="X580" s="6">
        <v>5760.67</v>
      </c>
      <c r="Y580" s="27"/>
      <c r="Z580" s="27"/>
      <c r="AA580" s="31">
        <f t="shared" si="3701"/>
        <v>1625.3000000000002</v>
      </c>
      <c r="AB580" s="40"/>
      <c r="AC580" s="33"/>
      <c r="AD580" s="6"/>
      <c r="AE580" s="27"/>
      <c r="AF580" s="27"/>
      <c r="AG580" s="31">
        <f t="shared" si="3702"/>
        <v>-4135.37</v>
      </c>
      <c r="AH580" s="45"/>
      <c r="AI580" s="33"/>
      <c r="AJ580" s="6"/>
      <c r="AK580" s="27"/>
      <c r="AL580" s="27"/>
      <c r="AM580" s="31">
        <f t="shared" si="3703"/>
        <v>-4135.37</v>
      </c>
      <c r="AN580" s="47"/>
      <c r="AO580" s="33"/>
      <c r="AP580" s="4"/>
      <c r="AQ580" s="4"/>
      <c r="AR580" s="4"/>
      <c r="AS580" s="50">
        <f t="shared" si="3704"/>
        <v>1952.87</v>
      </c>
      <c r="AT580" s="27"/>
      <c r="AU580" s="27"/>
      <c r="AV580" s="50">
        <f t="shared" si="3705"/>
        <v>2243.4700000000003</v>
      </c>
      <c r="AW580" s="27"/>
      <c r="AX580" s="27"/>
      <c r="AY580" s="16"/>
      <c r="AZ580" s="16"/>
      <c r="BB580" s="12">
        <v>3300</v>
      </c>
      <c r="BC580" s="12">
        <v>3900</v>
      </c>
      <c r="BD580" s="12">
        <v>400</v>
      </c>
      <c r="BE580" s="12">
        <v>700</v>
      </c>
      <c r="BF580" s="12">
        <v>3000</v>
      </c>
      <c r="BG580" s="12">
        <v>1300</v>
      </c>
      <c r="BH580" s="12">
        <v>1700</v>
      </c>
      <c r="BI580" s="12">
        <v>1600</v>
      </c>
      <c r="BJ580" s="12">
        <v>2000</v>
      </c>
    </row>
    <row r="581" spans="2:62">
      <c r="B581" s="68">
        <v>45236</v>
      </c>
      <c r="C581" s="69" t="s">
        <v>270</v>
      </c>
      <c r="D581" s="69" t="s">
        <v>266</v>
      </c>
      <c r="E581" s="55" t="s">
        <v>273</v>
      </c>
      <c r="F581" s="5" t="s">
        <v>13</v>
      </c>
      <c r="G581" s="65">
        <v>3586.3</v>
      </c>
      <c r="H581" s="28">
        <f t="shared" ref="H581" si="4008">AVERAGE(G580:G583)</f>
        <v>3498.125</v>
      </c>
      <c r="I581" s="28">
        <f t="shared" ref="I581" si="4009">STDEV(G580:G583)*3</f>
        <v>447.11571488821573</v>
      </c>
      <c r="J581" s="6">
        <v>4161.88</v>
      </c>
      <c r="K581" s="28">
        <f t="shared" ref="K581" si="4010">AVERAGE(J580:J583)</f>
        <v>4088.6949999999997</v>
      </c>
      <c r="L581" s="28">
        <f t="shared" ref="L581" si="4011">STDEV(J580:J583)*3</f>
        <v>232.4780099278212</v>
      </c>
      <c r="M581" s="31">
        <f t="shared" si="3698"/>
        <v>575.57999999999993</v>
      </c>
      <c r="N581" s="34">
        <f t="shared" ref="N581" si="4012">AVERAGE(M580:M583)</f>
        <v>590.56999999999994</v>
      </c>
      <c r="O581" s="35">
        <f t="shared" ref="O581" si="4013">STDEV(M580:M583)*3</f>
        <v>303.64787270784626</v>
      </c>
      <c r="P581" s="87"/>
      <c r="Q581" s="90" t="str">
        <f t="shared" si="3833"/>
        <v>NG</v>
      </c>
      <c r="R581" s="6">
        <v>5507.99</v>
      </c>
      <c r="S581" s="28">
        <f t="shared" ref="S581" si="4014">AVERAGE(R580:R583)</f>
        <v>5441.6449999999995</v>
      </c>
      <c r="T581" s="28">
        <f t="shared" ref="T581" si="4015">STDEV(R580:R583)*3</f>
        <v>173.2386870765304</v>
      </c>
      <c r="U581" s="31">
        <f t="shared" si="3700"/>
        <v>1346.1099999999997</v>
      </c>
      <c r="V581" s="41">
        <f t="shared" ref="V581" si="4016">AVERAGE(U580:U583)</f>
        <v>1352.9499999999998</v>
      </c>
      <c r="W581" s="35">
        <f t="shared" ref="W581" si="4017">STDEV(U580:U583)*3</f>
        <v>82.970198264195844</v>
      </c>
      <c r="X581" s="6">
        <v>5793.55</v>
      </c>
      <c r="Y581" s="28">
        <f t="shared" ref="Y581" si="4018">AVERAGE(X580:X583)</f>
        <v>5725.585</v>
      </c>
      <c r="Z581" s="28">
        <f t="shared" ref="Z581" si="4019">STDEV(X580:X583)*3</f>
        <v>191.42955492817734</v>
      </c>
      <c r="AA581" s="31">
        <f t="shared" si="3701"/>
        <v>1631.67</v>
      </c>
      <c r="AB581" s="41">
        <f t="shared" ref="AB581" si="4020">AVERAGE(AA580:AA583)</f>
        <v>1636.89</v>
      </c>
      <c r="AC581" s="35">
        <f t="shared" ref="AC581" si="4021">STDEV(AA580:AA583)*3</f>
        <v>158.61676267027974</v>
      </c>
      <c r="AD581" s="6"/>
      <c r="AE581" s="28" t="e">
        <f t="shared" ref="AE581" si="4022">AVERAGE(AD580:AD583)</f>
        <v>#DIV/0!</v>
      </c>
      <c r="AF581" s="28" t="e">
        <f t="shared" ref="AF581" si="4023">STDEV(AD580:AD583)*3</f>
        <v>#DIV/0!</v>
      </c>
      <c r="AG581" s="31">
        <f t="shared" si="3702"/>
        <v>-4161.88</v>
      </c>
      <c r="AH581" s="46">
        <f t="shared" ref="AH581" si="4024">AVERAGE(AG580:AG583)</f>
        <v>-4088.6949999999997</v>
      </c>
      <c r="AI581" s="35">
        <f t="shared" ref="AI581" si="4025">STDEV(AG580:AG583)*3</f>
        <v>232.4780099278212</v>
      </c>
      <c r="AJ581" s="6"/>
      <c r="AK581" s="28" t="e">
        <f t="shared" ref="AK581" si="4026">AVERAGE(AJ580:AJ583)</f>
        <v>#DIV/0!</v>
      </c>
      <c r="AL581" s="28" t="e">
        <f t="shared" ref="AL581" si="4027">STDEV(AJ580:AJ583)*3</f>
        <v>#DIV/0!</v>
      </c>
      <c r="AM581" s="31">
        <f t="shared" si="3703"/>
        <v>-4161.88</v>
      </c>
      <c r="AN581" s="46">
        <f t="shared" ref="AN581" si="4028">AVERAGE(AM580:AM583)</f>
        <v>-4088.6949999999997</v>
      </c>
      <c r="AO581" s="35">
        <f t="shared" ref="AO581" si="4029">STDEV(AM580:AM583)*3</f>
        <v>232.4780099278212</v>
      </c>
      <c r="AP581" s="25"/>
      <c r="AQ581" s="25"/>
      <c r="AR581" s="25"/>
      <c r="AS581" s="50">
        <f t="shared" si="3704"/>
        <v>1921.6899999999996</v>
      </c>
      <c r="AT581" s="28">
        <f t="shared" ref="AT581" si="4030">AVERAGE(AS580:AS583)</f>
        <v>1943.52</v>
      </c>
      <c r="AU581" s="28">
        <f t="shared" ref="AU581" si="4031">STDEV(AS580:AS583)*3</f>
        <v>370.22908880853743</v>
      </c>
      <c r="AV581" s="50">
        <f t="shared" si="3705"/>
        <v>2207.25</v>
      </c>
      <c r="AW581" s="28">
        <f t="shared" ref="AW581" si="4032">AVERAGE(AV580:AV583)</f>
        <v>2227.46</v>
      </c>
      <c r="AX581" s="28">
        <f t="shared" ref="AX581" si="4033">STDEV(AV580:AV583)*3</f>
        <v>456.28168273556605</v>
      </c>
      <c r="AY581" s="2">
        <f t="shared" ref="AY581" si="4034">IF(IF(COUNTBLANK(R580:R583),"",IF(AND(V582="OK",AB582="OK"),V581,AH581))&gt;0,IF(COUNTBLANK(R580:R583),"",IF(AND(V582="OK",AB582="OK"),V581,AH581)),"")</f>
        <v>1352.9499999999998</v>
      </c>
      <c r="AZ581" s="2">
        <f t="shared" ref="AZ581" si="4035">IF(IF(COUNTBLANK(R580:R583),"",IF(AND(V582="OK",AB582="OK"),AB581,AN581))&gt;0,IF(COUNTBLANK(R580:R583),"",IF(AND(V582="OK",AB582="OK"),AB581,AN581)),"")</f>
        <v>1636.89</v>
      </c>
      <c r="BB581" s="12">
        <v>3300</v>
      </c>
      <c r="BC581" s="12">
        <v>3900</v>
      </c>
      <c r="BD581" s="12">
        <v>400</v>
      </c>
      <c r="BE581" s="12">
        <v>700</v>
      </c>
      <c r="BF581" s="12">
        <v>3000</v>
      </c>
      <c r="BG581" s="12">
        <v>1300</v>
      </c>
      <c r="BH581" s="12">
        <v>1700</v>
      </c>
      <c r="BI581" s="12">
        <v>1600</v>
      </c>
      <c r="BJ581" s="12">
        <v>2000</v>
      </c>
    </row>
    <row r="582" spans="2:62">
      <c r="B582" s="8"/>
      <c r="C582" s="8"/>
      <c r="D582" s="8"/>
      <c r="E582" s="8"/>
      <c r="F582" s="5" t="s">
        <v>14</v>
      </c>
      <c r="G582" s="65">
        <v>3606.9</v>
      </c>
      <c r="H582" s="29"/>
      <c r="I582" s="29"/>
      <c r="J582" s="6">
        <v>4069.37</v>
      </c>
      <c r="K582" s="29"/>
      <c r="L582" s="29"/>
      <c r="M582" s="31">
        <f t="shared" si="3698"/>
        <v>462.4699999999998</v>
      </c>
      <c r="N582" s="36" t="str">
        <f t="shared" ref="N582" si="4036">IF(N581&gt;700,"NG",IF(N581&lt;400,"NG","OK"))</f>
        <v>OK</v>
      </c>
      <c r="O582" s="37"/>
      <c r="P582" s="87"/>
      <c r="Q582" s="90" t="str">
        <f t="shared" si="3833"/>
        <v>NG</v>
      </c>
      <c r="R582" s="6">
        <v>5406.58</v>
      </c>
      <c r="S582" s="29"/>
      <c r="T582" s="29"/>
      <c r="U582" s="31">
        <f t="shared" si="3700"/>
        <v>1337.21</v>
      </c>
      <c r="V582" s="42" t="str">
        <f>IF(V581&gt;1700,"NG",IF(V581&lt;1300,"NG","OK"))</f>
        <v>OK</v>
      </c>
      <c r="W582" s="37"/>
      <c r="X582" s="6">
        <v>5651.09</v>
      </c>
      <c r="Y582" s="29"/>
      <c r="Z582" s="29"/>
      <c r="AA582" s="31">
        <f t="shared" si="3701"/>
        <v>1581.7200000000003</v>
      </c>
      <c r="AB582" s="42" t="str">
        <f>IF(AB581&gt;2000,"NG",IF(AB581&lt;1600,"NG","OK"))</f>
        <v>OK</v>
      </c>
      <c r="AC582" s="37"/>
      <c r="AD582" s="6"/>
      <c r="AE582" s="29"/>
      <c r="AF582" s="29"/>
      <c r="AG582" s="31">
        <f t="shared" si="3702"/>
        <v>-4069.37</v>
      </c>
      <c r="AH582" s="47" t="str">
        <f>IF(AH581&gt;1700,"NG",IF(AH581&lt;1300,"NG","OK"))</f>
        <v>NG</v>
      </c>
      <c r="AI582" s="37"/>
      <c r="AJ582" s="6"/>
      <c r="AK582" s="29"/>
      <c r="AL582" s="29"/>
      <c r="AM582" s="31">
        <f t="shared" si="3703"/>
        <v>-4069.37</v>
      </c>
      <c r="AN582" s="47" t="str">
        <f>IF(AN581&gt;2000,"NG",IF(AN581&lt;1600,"NG","OK"))</f>
        <v>NG</v>
      </c>
      <c r="AO582" s="37"/>
      <c r="AP582" s="8"/>
      <c r="AQ582" s="8"/>
      <c r="AR582" s="8"/>
      <c r="AS582" s="50">
        <f t="shared" si="3704"/>
        <v>1799.6799999999998</v>
      </c>
      <c r="AT582" s="29"/>
      <c r="AU582" s="29"/>
      <c r="AV582" s="50">
        <f t="shared" si="3705"/>
        <v>2044.19</v>
      </c>
      <c r="AW582" s="29"/>
      <c r="AX582" s="29"/>
      <c r="AY582" s="1"/>
      <c r="AZ582" s="1"/>
      <c r="BB582" s="12">
        <v>3300</v>
      </c>
      <c r="BC582" s="12">
        <v>3900</v>
      </c>
      <c r="BD582" s="12">
        <v>400</v>
      </c>
      <c r="BE582" s="12">
        <v>700</v>
      </c>
      <c r="BF582" s="12">
        <v>3000</v>
      </c>
      <c r="BG582" s="12">
        <v>1300</v>
      </c>
      <c r="BH582" s="12">
        <v>1700</v>
      </c>
      <c r="BI582" s="12">
        <v>1600</v>
      </c>
      <c r="BJ582" s="12">
        <v>2000</v>
      </c>
    </row>
    <row r="583" spans="2:62">
      <c r="B583" s="9"/>
      <c r="C583" s="9"/>
      <c r="D583" s="9"/>
      <c r="E583" s="9"/>
      <c r="F583" s="5" t="s">
        <v>15</v>
      </c>
      <c r="G583" s="65">
        <v>3282.1</v>
      </c>
      <c r="H583" s="30"/>
      <c r="I583" s="30"/>
      <c r="J583" s="6">
        <v>3988.16</v>
      </c>
      <c r="K583" s="30"/>
      <c r="L583" s="30"/>
      <c r="M583" s="31">
        <f t="shared" si="3698"/>
        <v>706.06</v>
      </c>
      <c r="N583" s="38"/>
      <c r="O583" s="39"/>
      <c r="P583" s="88"/>
      <c r="Q583" s="91" t="str">
        <f t="shared" si="3833"/>
        <v>NG</v>
      </c>
      <c r="R583" s="6">
        <v>5381.94</v>
      </c>
      <c r="S583" s="30"/>
      <c r="T583" s="30"/>
      <c r="U583" s="31">
        <f t="shared" si="3700"/>
        <v>1393.7799999999997</v>
      </c>
      <c r="V583" s="43"/>
      <c r="W583" s="39"/>
      <c r="X583" s="6">
        <v>5697.03</v>
      </c>
      <c r="Y583" s="30"/>
      <c r="Z583" s="30"/>
      <c r="AA583" s="31">
        <f t="shared" si="3701"/>
        <v>1708.87</v>
      </c>
      <c r="AB583" s="42"/>
      <c r="AC583" s="39"/>
      <c r="AD583" s="6"/>
      <c r="AE583" s="30"/>
      <c r="AF583" s="30"/>
      <c r="AG583" s="31">
        <f t="shared" si="3702"/>
        <v>-3988.16</v>
      </c>
      <c r="AH583" s="48"/>
      <c r="AI583" s="39"/>
      <c r="AJ583" s="6"/>
      <c r="AK583" s="30"/>
      <c r="AL583" s="30"/>
      <c r="AM583" s="31">
        <f t="shared" si="3703"/>
        <v>-3988.16</v>
      </c>
      <c r="AN583" s="48"/>
      <c r="AO583" s="39"/>
      <c r="AP583" s="9"/>
      <c r="AQ583" s="9"/>
      <c r="AR583" s="9"/>
      <c r="AS583" s="50">
        <f t="shared" si="3704"/>
        <v>2099.8399999999997</v>
      </c>
      <c r="AT583" s="30"/>
      <c r="AU583" s="30"/>
      <c r="AV583" s="50">
        <f t="shared" si="3705"/>
        <v>2414.9299999999998</v>
      </c>
      <c r="AW583" s="30"/>
      <c r="AX583" s="30"/>
      <c r="AY583" s="21"/>
      <c r="AZ583" s="21"/>
      <c r="BB583" s="12">
        <v>3300</v>
      </c>
      <c r="BC583" s="12">
        <v>3900</v>
      </c>
      <c r="BD583" s="12">
        <v>400</v>
      </c>
      <c r="BE583" s="12">
        <v>700</v>
      </c>
      <c r="BF583" s="12">
        <v>3000</v>
      </c>
      <c r="BG583" s="12">
        <v>1300</v>
      </c>
      <c r="BH583" s="12">
        <v>1700</v>
      </c>
      <c r="BI583" s="12">
        <v>1600</v>
      </c>
      <c r="BJ583" s="12">
        <v>2000</v>
      </c>
    </row>
    <row r="584" spans="2:62">
      <c r="B584" s="4"/>
      <c r="C584" s="4"/>
      <c r="D584" s="4"/>
      <c r="E584" s="4"/>
      <c r="F584" s="5" t="s">
        <v>12</v>
      </c>
      <c r="G584" s="6">
        <v>3602.605</v>
      </c>
      <c r="H584" s="27"/>
      <c r="I584" s="27"/>
      <c r="J584" s="6">
        <v>4094.4</v>
      </c>
      <c r="K584" s="27"/>
      <c r="L584" s="27"/>
      <c r="M584" s="31">
        <f t="shared" si="3698"/>
        <v>491.79500000000007</v>
      </c>
      <c r="N584" s="32"/>
      <c r="O584" s="33"/>
      <c r="P584" s="86">
        <v>2615.38</v>
      </c>
      <c r="Q584" s="89" t="str">
        <f t="shared" ref="Q584" si="4037">IF(P584&gt;3000,"NG","OK")</f>
        <v>OK</v>
      </c>
      <c r="R584" s="6">
        <v>5452.81</v>
      </c>
      <c r="S584" s="27"/>
      <c r="T584" s="27"/>
      <c r="U584" s="31">
        <f t="shared" si="3700"/>
        <v>1358.4100000000003</v>
      </c>
      <c r="V584" s="40"/>
      <c r="W584" s="33"/>
      <c r="X584" s="6">
        <v>5711.78</v>
      </c>
      <c r="Y584" s="27"/>
      <c r="Z584" s="27"/>
      <c r="AA584" s="31">
        <f t="shared" si="3701"/>
        <v>1617.3799999999997</v>
      </c>
      <c r="AB584" s="40"/>
      <c r="AC584" s="33"/>
      <c r="AD584" s="6"/>
      <c r="AE584" s="27"/>
      <c r="AF584" s="27"/>
      <c r="AG584" s="31">
        <f t="shared" si="3702"/>
        <v>-4094.4</v>
      </c>
      <c r="AH584" s="45"/>
      <c r="AI584" s="33"/>
      <c r="AJ584" s="6"/>
      <c r="AK584" s="27"/>
      <c r="AL584" s="27"/>
      <c r="AM584" s="31">
        <f t="shared" si="3703"/>
        <v>-4094.4</v>
      </c>
      <c r="AN584" s="47"/>
      <c r="AO584" s="33"/>
      <c r="AP584" s="4"/>
      <c r="AQ584" s="4"/>
      <c r="AR584" s="4"/>
      <c r="AS584" s="50">
        <f t="shared" si="3704"/>
        <v>1850.2050000000004</v>
      </c>
      <c r="AT584" s="27"/>
      <c r="AU584" s="27"/>
      <c r="AV584" s="50">
        <f t="shared" si="3705"/>
        <v>2109.1749999999997</v>
      </c>
      <c r="AW584" s="27"/>
      <c r="AX584" s="27"/>
      <c r="AY584" s="16"/>
      <c r="AZ584" s="16"/>
      <c r="BB584" s="12">
        <v>3300</v>
      </c>
      <c r="BC584" s="12">
        <v>3900</v>
      </c>
      <c r="BD584" s="12">
        <v>400</v>
      </c>
      <c r="BE584" s="12">
        <v>700</v>
      </c>
      <c r="BF584" s="12">
        <v>3000</v>
      </c>
      <c r="BG584" s="12">
        <v>1300</v>
      </c>
      <c r="BH584" s="12">
        <v>1700</v>
      </c>
      <c r="BI584" s="12">
        <v>1600</v>
      </c>
      <c r="BJ584" s="12">
        <v>2000</v>
      </c>
    </row>
    <row r="585" spans="2:62">
      <c r="B585" s="68">
        <v>45236</v>
      </c>
      <c r="C585" s="69" t="s">
        <v>270</v>
      </c>
      <c r="D585" s="69" t="s">
        <v>266</v>
      </c>
      <c r="E585" s="55" t="s">
        <v>274</v>
      </c>
      <c r="F585" s="5" t="s">
        <v>13</v>
      </c>
      <c r="G585" s="6">
        <v>3671.84</v>
      </c>
      <c r="H585" s="28">
        <f t="shared" ref="H585" si="4038">AVERAGE(G584:G587)</f>
        <v>3547.1327499999998</v>
      </c>
      <c r="I585" s="28">
        <f t="shared" ref="I585" si="4039">STDEV(G584:G587)*3</f>
        <v>412.7490159821707</v>
      </c>
      <c r="J585" s="6">
        <v>4137.93</v>
      </c>
      <c r="K585" s="28">
        <f t="shared" ref="K585" si="4040">AVERAGE(J584:J587)</f>
        <v>4069.0350000000003</v>
      </c>
      <c r="L585" s="28">
        <f t="shared" ref="L585" si="4041">STDEV(J584:J587)*3</f>
        <v>221.95100878347006</v>
      </c>
      <c r="M585" s="31">
        <f t="shared" si="3698"/>
        <v>466.09000000000015</v>
      </c>
      <c r="N585" s="34">
        <f t="shared" ref="N585" si="4042">AVERAGE(M584:M587)</f>
        <v>521.90225000000021</v>
      </c>
      <c r="O585" s="35">
        <f t="shared" ref="O585" si="4043">STDEV(M584:M587)*3</f>
        <v>191.22356252368667</v>
      </c>
      <c r="P585" s="87"/>
      <c r="Q585" s="90" t="str">
        <f t="shared" si="3833"/>
        <v>NG</v>
      </c>
      <c r="R585" s="6">
        <v>5466.6</v>
      </c>
      <c r="S585" s="28">
        <f t="shared" ref="S585" si="4044">AVERAGE(R584:R587)</f>
        <v>5443.2049999999999</v>
      </c>
      <c r="T585" s="28">
        <f t="shared" ref="T585" si="4045">STDEV(R584:R587)*3</f>
        <v>66.212913393083966</v>
      </c>
      <c r="U585" s="31">
        <f t="shared" si="3700"/>
        <v>1328.67</v>
      </c>
      <c r="V585" s="41">
        <f t="shared" ref="V585" si="4046">AVERAGE(U584:U587)</f>
        <v>1374.17</v>
      </c>
      <c r="W585" s="35">
        <f t="shared" ref="W585" si="4047">STDEV(U584:U587)*3</f>
        <v>203.20432475712602</v>
      </c>
      <c r="X585" s="6">
        <v>5731.52</v>
      </c>
      <c r="Y585" s="28">
        <f t="shared" ref="Y585" si="4048">AVERAGE(X584:X587)</f>
        <v>5741.7024999999994</v>
      </c>
      <c r="Z585" s="28">
        <f t="shared" ref="Z585" si="4049">STDEV(X584:X587)*3</f>
        <v>96.20202609612727</v>
      </c>
      <c r="AA585" s="31">
        <f t="shared" si="3701"/>
        <v>1593.5900000000001</v>
      </c>
      <c r="AB585" s="41">
        <f t="shared" ref="AB585" si="4050">AVERAGE(AA584:AA587)</f>
        <v>1672.6674999999996</v>
      </c>
      <c r="AC585" s="35">
        <f t="shared" ref="AC585" si="4051">STDEV(AA584:AA587)*3</f>
        <v>309.92978305577481</v>
      </c>
      <c r="AD585" s="6"/>
      <c r="AE585" s="28" t="e">
        <f t="shared" ref="AE585" si="4052">AVERAGE(AD584:AD587)</f>
        <v>#DIV/0!</v>
      </c>
      <c r="AF585" s="28" t="e">
        <f t="shared" ref="AF585" si="4053">STDEV(AD584:AD587)*3</f>
        <v>#DIV/0!</v>
      </c>
      <c r="AG585" s="31">
        <f t="shared" si="3702"/>
        <v>-4137.93</v>
      </c>
      <c r="AH585" s="46">
        <f t="shared" ref="AH585" si="4054">AVERAGE(AG584:AG587)</f>
        <v>-4069.0350000000003</v>
      </c>
      <c r="AI585" s="35">
        <f t="shared" ref="AI585" si="4055">STDEV(AG584:AG587)*3</f>
        <v>221.95100878347006</v>
      </c>
      <c r="AJ585" s="6"/>
      <c r="AK585" s="28" t="e">
        <f t="shared" ref="AK585" si="4056">AVERAGE(AJ584:AJ587)</f>
        <v>#DIV/0!</v>
      </c>
      <c r="AL585" s="28" t="e">
        <f t="shared" ref="AL585" si="4057">STDEV(AJ584:AJ587)*3</f>
        <v>#DIV/0!</v>
      </c>
      <c r="AM585" s="31">
        <f t="shared" si="3703"/>
        <v>-4137.93</v>
      </c>
      <c r="AN585" s="46">
        <f t="shared" ref="AN585" si="4058">AVERAGE(AM584:AM587)</f>
        <v>-4069.0350000000003</v>
      </c>
      <c r="AO585" s="35">
        <f t="shared" ref="AO585" si="4059">STDEV(AM584:AM587)*3</f>
        <v>221.95100878347006</v>
      </c>
      <c r="AP585" s="25"/>
      <c r="AQ585" s="25"/>
      <c r="AR585" s="25"/>
      <c r="AS585" s="50">
        <f t="shared" si="3704"/>
        <v>1794.7600000000002</v>
      </c>
      <c r="AT585" s="28">
        <f t="shared" ref="AT585" si="4060">AVERAGE(AS584:AS587)</f>
        <v>1896.0722500000002</v>
      </c>
      <c r="AU585" s="28">
        <f t="shared" ref="AU585" si="4061">STDEV(AS584:AS587)*3</f>
        <v>388.58819120535452</v>
      </c>
      <c r="AV585" s="50">
        <f t="shared" si="3705"/>
        <v>2059.6800000000003</v>
      </c>
      <c r="AW585" s="28">
        <f t="shared" ref="AW585" si="4062">AVERAGE(AV584:AV587)</f>
        <v>2194.5697499999997</v>
      </c>
      <c r="AX585" s="28">
        <f t="shared" ref="AX585" si="4063">STDEV(AV584:AV587)*3</f>
        <v>500.67959567396952</v>
      </c>
      <c r="AY585" s="2">
        <f t="shared" ref="AY585" si="4064">IF(IF(COUNTBLANK(R584:R587),"",IF(AND(V586="OK",AB586="OK"),V585,AH585))&gt;0,IF(COUNTBLANK(R584:R587),"",IF(AND(V586="OK",AB586="OK"),V585,AH585)),"")</f>
        <v>1374.17</v>
      </c>
      <c r="AZ585" s="2">
        <f t="shared" ref="AZ585" si="4065">IF(IF(COUNTBLANK(R584:R587),"",IF(AND(V586="OK",AB586="OK"),AB585,AN585))&gt;0,IF(COUNTBLANK(R584:R587),"",IF(AND(V586="OK",AB586="OK"),AB585,AN585)),"")</f>
        <v>1672.6674999999996</v>
      </c>
      <c r="BB585" s="12">
        <v>3300</v>
      </c>
      <c r="BC585" s="12">
        <v>3900</v>
      </c>
      <c r="BD585" s="12">
        <v>400</v>
      </c>
      <c r="BE585" s="12">
        <v>700</v>
      </c>
      <c r="BF585" s="12">
        <v>3000</v>
      </c>
      <c r="BG585" s="12">
        <v>1300</v>
      </c>
      <c r="BH585" s="12">
        <v>1700</v>
      </c>
      <c r="BI585" s="12">
        <v>1600</v>
      </c>
      <c r="BJ585" s="12">
        <v>2000</v>
      </c>
    </row>
    <row r="586" spans="2:62">
      <c r="B586" s="8"/>
      <c r="C586" s="8"/>
      <c r="D586" s="8"/>
      <c r="E586" s="8"/>
      <c r="F586" s="5" t="s">
        <v>14</v>
      </c>
      <c r="G586" s="6">
        <v>3561.7469999999998</v>
      </c>
      <c r="H586" s="29"/>
      <c r="I586" s="29"/>
      <c r="J586" s="6">
        <v>4079.3</v>
      </c>
      <c r="K586" s="29"/>
      <c r="L586" s="29"/>
      <c r="M586" s="31">
        <f t="shared" si="3698"/>
        <v>517.55300000000034</v>
      </c>
      <c r="N586" s="36" t="str">
        <f t="shared" ref="N586" si="4066">IF(N585&gt;700,"NG",IF(N585&lt;400,"NG","OK"))</f>
        <v>OK</v>
      </c>
      <c r="O586" s="37"/>
      <c r="P586" s="87"/>
      <c r="Q586" s="90" t="str">
        <f t="shared" si="3833"/>
        <v>NG</v>
      </c>
      <c r="R586" s="6">
        <v>5414.93</v>
      </c>
      <c r="S586" s="29"/>
      <c r="T586" s="29"/>
      <c r="U586" s="31">
        <f t="shared" si="3700"/>
        <v>1335.63</v>
      </c>
      <c r="V586" s="42" t="str">
        <f>IF(V585&gt;1700,"NG",IF(V585&lt;1300,"NG","OK"))</f>
        <v>OK</v>
      </c>
      <c r="W586" s="37"/>
      <c r="X586" s="6">
        <v>5736.44</v>
      </c>
      <c r="Y586" s="29"/>
      <c r="Z586" s="29"/>
      <c r="AA586" s="31">
        <f t="shared" si="3701"/>
        <v>1657.1399999999994</v>
      </c>
      <c r="AB586" s="42" t="str">
        <f>IF(AB585&gt;2000,"NG",IF(AB585&lt;1600,"NG","OK"))</f>
        <v>OK</v>
      </c>
      <c r="AC586" s="37"/>
      <c r="AD586" s="6"/>
      <c r="AE586" s="29"/>
      <c r="AF586" s="29"/>
      <c r="AG586" s="31">
        <f t="shared" si="3702"/>
        <v>-4079.3</v>
      </c>
      <c r="AH586" s="47" t="str">
        <f>IF(AH585&gt;1700,"NG",IF(AH585&lt;1300,"NG","OK"))</f>
        <v>NG</v>
      </c>
      <c r="AI586" s="37"/>
      <c r="AJ586" s="6"/>
      <c r="AK586" s="29"/>
      <c r="AL586" s="29"/>
      <c r="AM586" s="31">
        <f t="shared" si="3703"/>
        <v>-4079.3</v>
      </c>
      <c r="AN586" s="47" t="str">
        <f>IF(AN585&gt;2000,"NG",IF(AN585&lt;1600,"NG","OK"))</f>
        <v>NG</v>
      </c>
      <c r="AO586" s="37"/>
      <c r="AP586" s="8"/>
      <c r="AQ586" s="8"/>
      <c r="AR586" s="8"/>
      <c r="AS586" s="50">
        <f t="shared" si="3704"/>
        <v>1853.1830000000004</v>
      </c>
      <c r="AT586" s="29"/>
      <c r="AU586" s="29"/>
      <c r="AV586" s="50">
        <f t="shared" si="3705"/>
        <v>2174.6929999999998</v>
      </c>
      <c r="AW586" s="29"/>
      <c r="AX586" s="29"/>
      <c r="AY586" s="1"/>
      <c r="AZ586" s="1"/>
      <c r="BB586" s="12">
        <v>3300</v>
      </c>
      <c r="BC586" s="12">
        <v>3900</v>
      </c>
      <c r="BD586" s="12">
        <v>400</v>
      </c>
      <c r="BE586" s="12">
        <v>700</v>
      </c>
      <c r="BF586" s="12">
        <v>3000</v>
      </c>
      <c r="BG586" s="12">
        <v>1300</v>
      </c>
      <c r="BH586" s="12">
        <v>1700</v>
      </c>
      <c r="BI586" s="12">
        <v>1600</v>
      </c>
      <c r="BJ586" s="12">
        <v>2000</v>
      </c>
    </row>
    <row r="587" spans="2:62">
      <c r="B587" s="9"/>
      <c r="C587" s="9"/>
      <c r="D587" s="9"/>
      <c r="E587" s="9"/>
      <c r="F587" s="5" t="s">
        <v>15</v>
      </c>
      <c r="G587" s="6">
        <v>3352.3389999999999</v>
      </c>
      <c r="H587" s="30"/>
      <c r="I587" s="30"/>
      <c r="J587" s="6">
        <v>3964.51</v>
      </c>
      <c r="K587" s="30"/>
      <c r="L587" s="30"/>
      <c r="M587" s="31">
        <f t="shared" si="3698"/>
        <v>612.17100000000028</v>
      </c>
      <c r="N587" s="38"/>
      <c r="O587" s="39"/>
      <c r="P587" s="88"/>
      <c r="Q587" s="91" t="str">
        <f t="shared" si="3833"/>
        <v>NG</v>
      </c>
      <c r="R587" s="6">
        <v>5438.48</v>
      </c>
      <c r="S587" s="30"/>
      <c r="T587" s="30"/>
      <c r="U587" s="31">
        <f t="shared" si="3700"/>
        <v>1473.9699999999993</v>
      </c>
      <c r="V587" s="43"/>
      <c r="W587" s="39"/>
      <c r="X587" s="6">
        <v>5787.07</v>
      </c>
      <c r="Y587" s="30"/>
      <c r="Z587" s="30"/>
      <c r="AA587" s="31">
        <f t="shared" si="3701"/>
        <v>1822.5599999999995</v>
      </c>
      <c r="AB587" s="42"/>
      <c r="AC587" s="39"/>
      <c r="AD587" s="6"/>
      <c r="AE587" s="30"/>
      <c r="AF587" s="30"/>
      <c r="AG587" s="31">
        <f t="shared" si="3702"/>
        <v>-3964.51</v>
      </c>
      <c r="AH587" s="48"/>
      <c r="AI587" s="39"/>
      <c r="AJ587" s="6"/>
      <c r="AK587" s="30"/>
      <c r="AL587" s="30"/>
      <c r="AM587" s="31">
        <f t="shared" si="3703"/>
        <v>-3964.51</v>
      </c>
      <c r="AN587" s="48"/>
      <c r="AO587" s="39"/>
      <c r="AP587" s="9"/>
      <c r="AQ587" s="9"/>
      <c r="AR587" s="9"/>
      <c r="AS587" s="50">
        <f t="shared" si="3704"/>
        <v>2086.1409999999996</v>
      </c>
      <c r="AT587" s="30"/>
      <c r="AU587" s="30"/>
      <c r="AV587" s="50">
        <f t="shared" si="3705"/>
        <v>2434.7309999999998</v>
      </c>
      <c r="AW587" s="30"/>
      <c r="AX587" s="30"/>
      <c r="AY587" s="21"/>
      <c r="AZ587" s="21"/>
      <c r="BB587" s="12">
        <v>3300</v>
      </c>
      <c r="BC587" s="12">
        <v>3900</v>
      </c>
      <c r="BD587" s="12">
        <v>400</v>
      </c>
      <c r="BE587" s="12">
        <v>700</v>
      </c>
      <c r="BF587" s="12">
        <v>3000</v>
      </c>
      <c r="BG587" s="12">
        <v>1300</v>
      </c>
      <c r="BH587" s="12">
        <v>1700</v>
      </c>
      <c r="BI587" s="12">
        <v>1600</v>
      </c>
      <c r="BJ587" s="12">
        <v>2000</v>
      </c>
    </row>
    <row r="588" spans="2:62">
      <c r="B588" s="4"/>
      <c r="C588" s="4"/>
      <c r="D588" s="4"/>
      <c r="E588" s="4"/>
      <c r="F588" s="5" t="s">
        <v>12</v>
      </c>
      <c r="G588" s="6">
        <v>3595.819</v>
      </c>
      <c r="H588" s="27"/>
      <c r="I588" s="27"/>
      <c r="J588" s="6">
        <v>4041.49</v>
      </c>
      <c r="K588" s="27"/>
      <c r="L588" s="27"/>
      <c r="M588" s="31">
        <f t="shared" si="3698"/>
        <v>445.67099999999982</v>
      </c>
      <c r="N588" s="32"/>
      <c r="O588" s="33"/>
      <c r="P588" s="86">
        <v>2618.63</v>
      </c>
      <c r="Q588" s="89" t="str">
        <f t="shared" ref="Q588" si="4067">IF(P588&gt;3000,"NG","OK")</f>
        <v>OK</v>
      </c>
      <c r="R588" s="6">
        <v>5230.0600000000004</v>
      </c>
      <c r="S588" s="27"/>
      <c r="T588" s="27"/>
      <c r="U588" s="31">
        <f t="shared" si="3700"/>
        <v>1188.5700000000006</v>
      </c>
      <c r="V588" s="40"/>
      <c r="W588" s="33"/>
      <c r="X588" s="6">
        <v>5489.46</v>
      </c>
      <c r="Y588" s="27"/>
      <c r="Z588" s="27"/>
      <c r="AA588" s="31">
        <f t="shared" si="3701"/>
        <v>1447.9700000000003</v>
      </c>
      <c r="AB588" s="40"/>
      <c r="AC588" s="33"/>
      <c r="AD588" s="6">
        <v>5491.8</v>
      </c>
      <c r="AE588" s="27"/>
      <c r="AF588" s="27"/>
      <c r="AG588" s="31">
        <f t="shared" si="3702"/>
        <v>1450.3100000000004</v>
      </c>
      <c r="AH588" s="45"/>
      <c r="AI588" s="33"/>
      <c r="AJ588" s="6">
        <v>5755.82</v>
      </c>
      <c r="AK588" s="27"/>
      <c r="AL588" s="27"/>
      <c r="AM588" s="31">
        <f t="shared" si="3703"/>
        <v>1714.33</v>
      </c>
      <c r="AN588" s="47"/>
      <c r="AO588" s="33"/>
      <c r="AP588" s="4"/>
      <c r="AQ588" s="4"/>
      <c r="AR588" s="4"/>
      <c r="AS588" s="50">
        <f t="shared" si="3704"/>
        <v>1634.2410000000004</v>
      </c>
      <c r="AT588" s="27"/>
      <c r="AU588" s="27"/>
      <c r="AV588" s="50">
        <f t="shared" si="3705"/>
        <v>1893.6410000000001</v>
      </c>
      <c r="AW588" s="27"/>
      <c r="AX588" s="27"/>
      <c r="AY588" s="16"/>
      <c r="AZ588" s="16"/>
      <c r="BB588" s="12">
        <v>3300</v>
      </c>
      <c r="BC588" s="12">
        <v>3900</v>
      </c>
      <c r="BD588" s="12">
        <v>400</v>
      </c>
      <c r="BE588" s="12">
        <v>700</v>
      </c>
      <c r="BF588" s="12">
        <v>3000</v>
      </c>
      <c r="BG588" s="12">
        <v>1300</v>
      </c>
      <c r="BH588" s="12">
        <v>1700</v>
      </c>
      <c r="BI588" s="12">
        <v>1600</v>
      </c>
      <c r="BJ588" s="12">
        <v>2000</v>
      </c>
    </row>
    <row r="589" spans="2:62">
      <c r="B589" s="54">
        <v>45238</v>
      </c>
      <c r="C589" s="55" t="s">
        <v>275</v>
      </c>
      <c r="D589" s="69" t="s">
        <v>266</v>
      </c>
      <c r="E589" s="55" t="s">
        <v>276</v>
      </c>
      <c r="F589" s="5" t="s">
        <v>13</v>
      </c>
      <c r="G589" s="6">
        <v>3516.8820000000001</v>
      </c>
      <c r="H589" s="28">
        <f t="shared" ref="H589" si="4068">AVERAGE(G588:G591)</f>
        <v>3490.8540000000003</v>
      </c>
      <c r="I589" s="28">
        <f t="shared" ref="I589" si="4069">STDEV(G588:G591)*3</f>
        <v>315.13190736261538</v>
      </c>
      <c r="J589" s="6">
        <v>4114.37</v>
      </c>
      <c r="K589" s="28">
        <f t="shared" ref="K589" si="4070">AVERAGE(J588:J591)</f>
        <v>4053.9875000000002</v>
      </c>
      <c r="L589" s="28">
        <f t="shared" ref="L589" si="4071">STDEV(J588:J591)*3</f>
        <v>136.93886455276279</v>
      </c>
      <c r="M589" s="31">
        <f t="shared" si="3698"/>
        <v>597.48799999999983</v>
      </c>
      <c r="N589" s="34">
        <f t="shared" ref="N589" si="4072">AVERAGE(M588:M591)</f>
        <v>563.13349999999991</v>
      </c>
      <c r="O589" s="35">
        <f t="shared" ref="O589" si="4073">STDEV(M588:M591)*3</f>
        <v>270.48542985344017</v>
      </c>
      <c r="P589" s="87"/>
      <c r="Q589" s="90" t="str">
        <f t="shared" ref="Q589:Q603" si="4074">IF(Q588&gt;700,"NG",IF(Q588&lt;400,"NG","OK"))</f>
        <v>NG</v>
      </c>
      <c r="R589" s="6">
        <v>5252.84</v>
      </c>
      <c r="S589" s="28">
        <f t="shared" ref="S589" si="4075">AVERAGE(R588:R591)</f>
        <v>5252.2375000000002</v>
      </c>
      <c r="T589" s="28">
        <f t="shared" ref="T589" si="4076">STDEV(R588:R591)*3</f>
        <v>49.793857301879115</v>
      </c>
      <c r="U589" s="31">
        <f t="shared" si="3700"/>
        <v>1138.4700000000003</v>
      </c>
      <c r="V589" s="41">
        <f t="shared" ref="V589" si="4077">AVERAGE(U588:U591)</f>
        <v>1198.25</v>
      </c>
      <c r="W589" s="35">
        <f t="shared" ref="W589" si="4078">STDEV(U588:U591)*3</f>
        <v>156.94364402548973</v>
      </c>
      <c r="X589" s="6">
        <v>5506.92</v>
      </c>
      <c r="Y589" s="28">
        <f t="shared" ref="Y589" si="4079">AVERAGE(X588:X591)</f>
        <v>5521.84</v>
      </c>
      <c r="Z589" s="28">
        <f t="shared" ref="Z589" si="4080">STDEV(X588:X591)*3</f>
        <v>97.456079338335186</v>
      </c>
      <c r="AA589" s="31">
        <f t="shared" si="3701"/>
        <v>1392.5500000000002</v>
      </c>
      <c r="AB589" s="41">
        <f t="shared" ref="AB589" si="4081">AVERAGE(AA588:AA591)</f>
        <v>1467.8525</v>
      </c>
      <c r="AC589" s="35">
        <f t="shared" ref="AC589" si="4082">STDEV(AA588:AA591)*3</f>
        <v>209.89043481064007</v>
      </c>
      <c r="AD589" s="6">
        <v>5523.91</v>
      </c>
      <c r="AE589" s="28">
        <f t="shared" ref="AE589" si="4083">AVERAGE(AD588:AD591)</f>
        <v>5508.9475000000002</v>
      </c>
      <c r="AF589" s="28">
        <f t="shared" ref="AF589" si="4084">STDEV(AD588:AD591)*3</f>
        <v>45.495553903650539</v>
      </c>
      <c r="AG589" s="31">
        <f t="shared" si="3702"/>
        <v>1409.54</v>
      </c>
      <c r="AH589" s="46">
        <f t="shared" ref="AH589" si="4085">AVERAGE(AG588:AG591)</f>
        <v>1454.96</v>
      </c>
      <c r="AI589" s="35">
        <f t="shared" ref="AI589" si="4086">STDEV(AG588:AG591)*3</f>
        <v>131.33642982813234</v>
      </c>
      <c r="AJ589" s="6">
        <v>5767.9</v>
      </c>
      <c r="AK589" s="28">
        <f t="shared" ref="AK589" si="4087">AVERAGE(AJ588:AJ591)</f>
        <v>5763.7874999999995</v>
      </c>
      <c r="AL589" s="28">
        <f t="shared" ref="AL589" si="4088">STDEV(AJ588:AJ591)*3</f>
        <v>26.217109394439021</v>
      </c>
      <c r="AM589" s="31">
        <f t="shared" si="3703"/>
        <v>1653.5299999999997</v>
      </c>
      <c r="AN589" s="46">
        <f t="shared" ref="AN589" si="4089">AVERAGE(AM588:AM591)</f>
        <v>1709.8000000000002</v>
      </c>
      <c r="AO589" s="35">
        <f t="shared" ref="AO589" si="4090">STDEV(AM588:AM591)*3</f>
        <v>143.1063981798157</v>
      </c>
      <c r="AP589" s="25"/>
      <c r="AQ589" s="25"/>
      <c r="AR589" s="25"/>
      <c r="AS589" s="50">
        <f t="shared" si="3704"/>
        <v>1735.9580000000001</v>
      </c>
      <c r="AT589" s="28">
        <f t="shared" ref="AT589" si="4091">AVERAGE(AS588:AS591)</f>
        <v>1761.3834999999999</v>
      </c>
      <c r="AU589" s="28">
        <f t="shared" ref="AU589" si="4092">STDEV(AS588:AS591)*3</f>
        <v>361.92074677061464</v>
      </c>
      <c r="AV589" s="50">
        <f t="shared" si="3705"/>
        <v>1990.038</v>
      </c>
      <c r="AW589" s="28">
        <f t="shared" ref="AW589" si="4093">AVERAGE(AV588:AV591)</f>
        <v>2030.9859999999999</v>
      </c>
      <c r="AX589" s="28">
        <f t="shared" ref="AX589" si="4094">STDEV(AV588:AV591)*3</f>
        <v>411.1557185519855</v>
      </c>
      <c r="AY589" s="2">
        <f t="shared" ref="AY589" si="4095">IF(IF(COUNTBLANK(R588:R591),"",IF(AND(V590="OK",AB590="OK"),V589,AH589))&gt;0,IF(COUNTBLANK(R588:R591),"",IF(AND(V590="OK",AB590="OK"),V589,AH589)),"")</f>
        <v>1454.96</v>
      </c>
      <c r="AZ589" s="2">
        <f t="shared" ref="AZ589" si="4096">IF(IF(COUNTBLANK(R588:R591),"",IF(AND(V590="OK",AB590="OK"),AB589,AN589))&gt;0,IF(COUNTBLANK(R588:R591),"",IF(AND(V590="OK",AB590="OK"),AB589,AN589)),"")</f>
        <v>1709.8000000000002</v>
      </c>
      <c r="BB589" s="12">
        <v>3300</v>
      </c>
      <c r="BC589" s="12">
        <v>3900</v>
      </c>
      <c r="BD589" s="12">
        <v>400</v>
      </c>
      <c r="BE589" s="12">
        <v>700</v>
      </c>
      <c r="BF589" s="12">
        <v>3000</v>
      </c>
      <c r="BG589" s="12">
        <v>1300</v>
      </c>
      <c r="BH589" s="12">
        <v>1700</v>
      </c>
      <c r="BI589" s="12">
        <v>1600</v>
      </c>
      <c r="BJ589" s="12">
        <v>2000</v>
      </c>
    </row>
    <row r="590" spans="2:62">
      <c r="B590" s="8"/>
      <c r="C590" s="8"/>
      <c r="D590" s="8"/>
      <c r="E590" s="8"/>
      <c r="F590" s="5" t="s">
        <v>14</v>
      </c>
      <c r="G590" s="6">
        <v>3505.4450000000002</v>
      </c>
      <c r="H590" s="29"/>
      <c r="I590" s="29"/>
      <c r="J590" s="6">
        <v>4055.56</v>
      </c>
      <c r="K590" s="29"/>
      <c r="L590" s="29"/>
      <c r="M590" s="31">
        <f t="shared" si="3698"/>
        <v>550.11499999999978</v>
      </c>
      <c r="N590" s="36" t="str">
        <f t="shared" ref="N590" si="4097">IF(N589&gt;700,"NG",IF(N589&lt;400,"NG","OK"))</f>
        <v>OK</v>
      </c>
      <c r="O590" s="37"/>
      <c r="P590" s="87"/>
      <c r="Q590" s="90" t="str">
        <f t="shared" si="4074"/>
        <v>NG</v>
      </c>
      <c r="R590" s="6">
        <v>5255.9</v>
      </c>
      <c r="S590" s="29"/>
      <c r="T590" s="29"/>
      <c r="U590" s="31">
        <f t="shared" si="3700"/>
        <v>1200.3399999999997</v>
      </c>
      <c r="V590" s="42" t="str">
        <f>IF(V589&gt;1700,"NG",IF(V589&lt;1300,"NG","OK"))</f>
        <v>NG</v>
      </c>
      <c r="W590" s="37"/>
      <c r="X590" s="6">
        <v>5525.79</v>
      </c>
      <c r="Y590" s="29"/>
      <c r="Z590" s="29"/>
      <c r="AA590" s="31">
        <f t="shared" si="3701"/>
        <v>1470.23</v>
      </c>
      <c r="AB590" s="42" t="str">
        <f>IF(AB589&gt;2000,"NG",IF(AB589&lt;1600,"NG","OK"))</f>
        <v>NG</v>
      </c>
      <c r="AC590" s="37"/>
      <c r="AD590" s="6">
        <v>5500.83</v>
      </c>
      <c r="AE590" s="29"/>
      <c r="AF590" s="29"/>
      <c r="AG590" s="31">
        <f t="shared" si="3702"/>
        <v>1445.27</v>
      </c>
      <c r="AH590" s="47" t="str">
        <f>IF(AH589&gt;1700,"NG",IF(AH589&lt;1300,"NG","OK"))</f>
        <v>OK</v>
      </c>
      <c r="AI590" s="37"/>
      <c r="AJ590" s="6">
        <v>5757.31</v>
      </c>
      <c r="AK590" s="29"/>
      <c r="AL590" s="29"/>
      <c r="AM590" s="31">
        <f t="shared" si="3703"/>
        <v>1701.7500000000005</v>
      </c>
      <c r="AN590" s="47" t="str">
        <f>IF(AN589&gt;2000,"NG",IF(AN589&lt;1600,"NG","OK"))</f>
        <v>OK</v>
      </c>
      <c r="AO590" s="37"/>
      <c r="AP590" s="8"/>
      <c r="AQ590" s="8"/>
      <c r="AR590" s="8"/>
      <c r="AS590" s="50">
        <f t="shared" si="3704"/>
        <v>1750.4549999999995</v>
      </c>
      <c r="AT590" s="29"/>
      <c r="AU590" s="29"/>
      <c r="AV590" s="50">
        <f t="shared" si="3705"/>
        <v>2020.3449999999998</v>
      </c>
      <c r="AW590" s="29"/>
      <c r="AX590" s="29"/>
      <c r="AY590" s="1"/>
      <c r="AZ590" s="1"/>
      <c r="BB590" s="12">
        <v>3300</v>
      </c>
      <c r="BC590" s="12">
        <v>3900</v>
      </c>
      <c r="BD590" s="12">
        <v>400</v>
      </c>
      <c r="BE590" s="12">
        <v>700</v>
      </c>
      <c r="BF590" s="12">
        <v>3000</v>
      </c>
      <c r="BG590" s="12">
        <v>1300</v>
      </c>
      <c r="BH590" s="12">
        <v>1700</v>
      </c>
      <c r="BI590" s="12">
        <v>1600</v>
      </c>
      <c r="BJ590" s="12">
        <v>2000</v>
      </c>
    </row>
    <row r="591" spans="2:62">
      <c r="B591" s="9"/>
      <c r="C591" s="9"/>
      <c r="D591" s="9"/>
      <c r="E591" s="9"/>
      <c r="F591" s="5" t="s">
        <v>15</v>
      </c>
      <c r="G591" s="6">
        <v>3345.27</v>
      </c>
      <c r="H591" s="30"/>
      <c r="I591" s="30"/>
      <c r="J591" s="6">
        <v>4004.53</v>
      </c>
      <c r="K591" s="30"/>
      <c r="L591" s="30"/>
      <c r="M591" s="31">
        <f t="shared" si="3698"/>
        <v>659.26000000000022</v>
      </c>
      <c r="N591" s="38"/>
      <c r="O591" s="39"/>
      <c r="P591" s="88"/>
      <c r="Q591" s="91" t="str">
        <f t="shared" si="4074"/>
        <v>NG</v>
      </c>
      <c r="R591" s="6">
        <v>5270.15</v>
      </c>
      <c r="S591" s="30"/>
      <c r="T591" s="30"/>
      <c r="U591" s="31">
        <f t="shared" si="3700"/>
        <v>1265.6199999999994</v>
      </c>
      <c r="V591" s="43"/>
      <c r="W591" s="39"/>
      <c r="X591" s="6">
        <v>5565.19</v>
      </c>
      <c r="Y591" s="30"/>
      <c r="Z591" s="30"/>
      <c r="AA591" s="31">
        <f t="shared" si="3701"/>
        <v>1560.6599999999994</v>
      </c>
      <c r="AB591" s="42"/>
      <c r="AC591" s="39"/>
      <c r="AD591" s="6">
        <v>5519.25</v>
      </c>
      <c r="AE591" s="30"/>
      <c r="AF591" s="30"/>
      <c r="AG591" s="31">
        <f t="shared" si="3702"/>
        <v>1514.7199999999998</v>
      </c>
      <c r="AH591" s="48"/>
      <c r="AI591" s="39"/>
      <c r="AJ591" s="6">
        <v>5774.12</v>
      </c>
      <c r="AK591" s="30"/>
      <c r="AL591" s="30"/>
      <c r="AM591" s="31">
        <f t="shared" si="3703"/>
        <v>1769.5899999999997</v>
      </c>
      <c r="AN591" s="48"/>
      <c r="AO591" s="39"/>
      <c r="AP591" s="9"/>
      <c r="AQ591" s="9"/>
      <c r="AR591" s="9"/>
      <c r="AS591" s="50">
        <f t="shared" si="3704"/>
        <v>1924.8799999999997</v>
      </c>
      <c r="AT591" s="30"/>
      <c r="AU591" s="30"/>
      <c r="AV591" s="50">
        <f t="shared" si="3705"/>
        <v>2219.9199999999996</v>
      </c>
      <c r="AW591" s="30"/>
      <c r="AX591" s="30"/>
      <c r="AY591" s="21"/>
      <c r="AZ591" s="21"/>
      <c r="BB591" s="12">
        <v>3300</v>
      </c>
      <c r="BC591" s="12">
        <v>3900</v>
      </c>
      <c r="BD591" s="12">
        <v>400</v>
      </c>
      <c r="BE591" s="12">
        <v>700</v>
      </c>
      <c r="BF591" s="12">
        <v>3000</v>
      </c>
      <c r="BG591" s="12">
        <v>1300</v>
      </c>
      <c r="BH591" s="12">
        <v>1700</v>
      </c>
      <c r="BI591" s="12">
        <v>1600</v>
      </c>
      <c r="BJ591" s="12">
        <v>2000</v>
      </c>
    </row>
    <row r="592" spans="2:62">
      <c r="B592" s="63"/>
      <c r="C592" s="63"/>
      <c r="D592" s="63"/>
      <c r="E592" s="4"/>
      <c r="F592" s="5" t="s">
        <v>12</v>
      </c>
      <c r="G592" s="6">
        <v>3526.4450000000002</v>
      </c>
      <c r="H592" s="27"/>
      <c r="I592" s="27"/>
      <c r="J592" s="6">
        <v>4067.12</v>
      </c>
      <c r="K592" s="27"/>
      <c r="L592" s="27"/>
      <c r="M592" s="31">
        <f t="shared" si="3698"/>
        <v>540.67499999999973</v>
      </c>
      <c r="N592" s="32"/>
      <c r="O592" s="33"/>
      <c r="P592" s="86">
        <v>2704.2</v>
      </c>
      <c r="Q592" s="89" t="str">
        <f t="shared" ref="Q592" si="4098">IF(P592&gt;3000,"NG","OK")</f>
        <v>OK</v>
      </c>
      <c r="R592" s="6">
        <v>5522.34</v>
      </c>
      <c r="S592" s="27"/>
      <c r="T592" s="27"/>
      <c r="U592" s="31">
        <f t="shared" si="3700"/>
        <v>1455.2200000000003</v>
      </c>
      <c r="V592" s="40"/>
      <c r="W592" s="33"/>
      <c r="X592" s="6">
        <v>5701.55</v>
      </c>
      <c r="Y592" s="27"/>
      <c r="Z592" s="27"/>
      <c r="AA592" s="31">
        <f t="shared" si="3701"/>
        <v>1634.4300000000003</v>
      </c>
      <c r="AB592" s="40"/>
      <c r="AC592" s="33"/>
      <c r="AD592" s="6"/>
      <c r="AE592" s="27"/>
      <c r="AF592" s="27"/>
      <c r="AG592" s="31">
        <f t="shared" si="3702"/>
        <v>-4067.12</v>
      </c>
      <c r="AH592" s="45"/>
      <c r="AI592" s="33"/>
      <c r="AJ592" s="6"/>
      <c r="AK592" s="27"/>
      <c r="AL592" s="27"/>
      <c r="AM592" s="31">
        <f t="shared" si="3703"/>
        <v>-4067.12</v>
      </c>
      <c r="AN592" s="47"/>
      <c r="AO592" s="33"/>
      <c r="AP592" s="4"/>
      <c r="AQ592" s="4"/>
      <c r="AR592" s="4"/>
      <c r="AS592" s="50">
        <f t="shared" si="3704"/>
        <v>1995.895</v>
      </c>
      <c r="AT592" s="27"/>
      <c r="AU592" s="27"/>
      <c r="AV592" s="50">
        <f t="shared" si="3705"/>
        <v>2175.105</v>
      </c>
      <c r="AW592" s="27"/>
      <c r="AX592" s="27"/>
      <c r="AY592" s="16"/>
      <c r="AZ592" s="16"/>
      <c r="BB592" s="12">
        <v>3300</v>
      </c>
      <c r="BC592" s="12">
        <v>3900</v>
      </c>
      <c r="BD592" s="12">
        <v>400</v>
      </c>
      <c r="BE592" s="12">
        <v>700</v>
      </c>
      <c r="BF592" s="12">
        <v>3000</v>
      </c>
      <c r="BG592" s="12">
        <v>1300</v>
      </c>
      <c r="BH592" s="12">
        <v>1700</v>
      </c>
      <c r="BI592" s="12">
        <v>1600</v>
      </c>
      <c r="BJ592" s="12">
        <v>2000</v>
      </c>
    </row>
    <row r="593" spans="2:62">
      <c r="B593" s="68">
        <v>45238</v>
      </c>
      <c r="C593" s="69" t="s">
        <v>275</v>
      </c>
      <c r="D593" s="69" t="s">
        <v>266</v>
      </c>
      <c r="E593" s="55" t="s">
        <v>277</v>
      </c>
      <c r="F593" s="5" t="s">
        <v>13</v>
      </c>
      <c r="G593" s="6">
        <v>3530.1039999999998</v>
      </c>
      <c r="H593" s="28">
        <f t="shared" ref="H593" si="4099">AVERAGE(G592:G595)</f>
        <v>3493.3954999999996</v>
      </c>
      <c r="I593" s="28">
        <f t="shared" ref="I593" si="4100">STDEV(G592:G595)*3</f>
        <v>186.68987559854446</v>
      </c>
      <c r="J593" s="6">
        <v>4071.31</v>
      </c>
      <c r="K593" s="28">
        <f t="shared" ref="K593" si="4101">AVERAGE(J592:J595)</f>
        <v>4047.2</v>
      </c>
      <c r="L593" s="28">
        <f t="shared" ref="L593" si="4102">STDEV(J592:J595)*3</f>
        <v>84.08361909432756</v>
      </c>
      <c r="M593" s="31">
        <f t="shared" si="3698"/>
        <v>541.20600000000013</v>
      </c>
      <c r="N593" s="34">
        <f t="shared" ref="N593" si="4103">AVERAGE(M592:M595)</f>
        <v>553.80449999999996</v>
      </c>
      <c r="O593" s="35">
        <f t="shared" ref="O593" si="4104">STDEV(M592:M595)*3</f>
        <v>116.10244282959809</v>
      </c>
      <c r="P593" s="87"/>
      <c r="Q593" s="90" t="str">
        <f t="shared" si="4074"/>
        <v>NG</v>
      </c>
      <c r="R593" s="6">
        <v>5471.13</v>
      </c>
      <c r="S593" s="28">
        <f t="shared" ref="S593" si="4105">AVERAGE(R592:R595)</f>
        <v>5431.7350000000006</v>
      </c>
      <c r="T593" s="28">
        <f t="shared" ref="T593" si="4106">STDEV(R592:R595)*3</f>
        <v>288.20693867428031</v>
      </c>
      <c r="U593" s="31">
        <f t="shared" si="3700"/>
        <v>1399.8200000000002</v>
      </c>
      <c r="V593" s="41">
        <f t="shared" ref="V593" si="4107">AVERAGE(U592:U595)</f>
        <v>1384.5350000000001</v>
      </c>
      <c r="W593" s="35">
        <f t="shared" ref="W593" si="4108">STDEV(U592:U595)*3</f>
        <v>211.22828432764487</v>
      </c>
      <c r="X593" s="6">
        <v>5711.5</v>
      </c>
      <c r="Y593" s="28">
        <f t="shared" ref="Y593" si="4109">AVERAGE(X592:X595)</f>
        <v>5682.2749999999996</v>
      </c>
      <c r="Z593" s="28">
        <f t="shared" ref="Z593" si="4110">STDEV(X592:X595)*3</f>
        <v>89.362732165036348</v>
      </c>
      <c r="AA593" s="31">
        <f t="shared" si="3701"/>
        <v>1640.19</v>
      </c>
      <c r="AB593" s="41">
        <f t="shared" ref="AB593" si="4111">AVERAGE(AA592:AA595)</f>
        <v>1635.075</v>
      </c>
      <c r="AC593" s="35">
        <f t="shared" ref="AC593" si="4112">STDEV(AA592:AA595)*3</f>
        <v>63.841473197287726</v>
      </c>
      <c r="AD593" s="6"/>
      <c r="AE593" s="28" t="e">
        <f t="shared" ref="AE593" si="4113">AVERAGE(AD592:AD595)</f>
        <v>#DIV/0!</v>
      </c>
      <c r="AF593" s="28" t="e">
        <f t="shared" ref="AF593" si="4114">STDEV(AD592:AD595)*3</f>
        <v>#DIV/0!</v>
      </c>
      <c r="AG593" s="31">
        <f t="shared" si="3702"/>
        <v>-4071.31</v>
      </c>
      <c r="AH593" s="46">
        <f t="shared" ref="AH593" si="4115">AVERAGE(AG592:AG595)</f>
        <v>-4047.2</v>
      </c>
      <c r="AI593" s="35">
        <f t="shared" ref="AI593" si="4116">STDEV(AG592:AG595)*3</f>
        <v>84.08361909432756</v>
      </c>
      <c r="AJ593" s="6"/>
      <c r="AK593" s="28" t="e">
        <f t="shared" ref="AK593" si="4117">AVERAGE(AJ592:AJ595)</f>
        <v>#DIV/0!</v>
      </c>
      <c r="AL593" s="28" t="e">
        <f t="shared" ref="AL593" si="4118">STDEV(AJ592:AJ595)*3</f>
        <v>#DIV/0!</v>
      </c>
      <c r="AM593" s="31">
        <f t="shared" si="3703"/>
        <v>-4071.31</v>
      </c>
      <c r="AN593" s="46">
        <f t="shared" ref="AN593" si="4119">AVERAGE(AM592:AM595)</f>
        <v>-4047.2</v>
      </c>
      <c r="AO593" s="35">
        <f t="shared" ref="AO593" si="4120">STDEV(AM592:AM595)*3</f>
        <v>84.08361909432756</v>
      </c>
      <c r="AP593" s="25"/>
      <c r="AQ593" s="25"/>
      <c r="AR593" s="25"/>
      <c r="AS593" s="50">
        <f t="shared" si="3704"/>
        <v>1941.0260000000003</v>
      </c>
      <c r="AT593" s="28">
        <f t="shared" ref="AT593" si="4121">AVERAGE(AS592:AS595)</f>
        <v>1938.3395</v>
      </c>
      <c r="AU593" s="28">
        <f t="shared" ref="AU593" si="4122">STDEV(AS592:AS595)*3</f>
        <v>126.87866200035413</v>
      </c>
      <c r="AV593" s="50">
        <f t="shared" si="3705"/>
        <v>2181.3960000000002</v>
      </c>
      <c r="AW593" s="28">
        <f t="shared" ref="AW593" si="4123">AVERAGE(AV592:AV595)</f>
        <v>2188.8795</v>
      </c>
      <c r="AX593" s="28">
        <f t="shared" ref="AX593" si="4124">STDEV(AV592:AV595)*3</f>
        <v>174.29231409043877</v>
      </c>
      <c r="AY593" s="2">
        <f t="shared" ref="AY593" si="4125">IF(IF(COUNTBLANK(R592:R595),"",IF(AND(V594="OK",AB594="OK"),V593,AH593))&gt;0,IF(COUNTBLANK(R592:R595),"",IF(AND(V594="OK",AB594="OK"),V593,AH593)),"")</f>
        <v>1384.5350000000001</v>
      </c>
      <c r="AZ593" s="2">
        <f t="shared" ref="AZ593" si="4126">IF(IF(COUNTBLANK(R592:R595),"",IF(AND(V594="OK",AB594="OK"),AB593,AN593))&gt;0,IF(COUNTBLANK(R592:R595),"",IF(AND(V594="OK",AB594="OK"),AB593,AN593)),"")</f>
        <v>1635.075</v>
      </c>
      <c r="BB593" s="12">
        <v>3300</v>
      </c>
      <c r="BC593" s="12">
        <v>3900</v>
      </c>
      <c r="BD593" s="12">
        <v>400</v>
      </c>
      <c r="BE593" s="12">
        <v>700</v>
      </c>
      <c r="BF593" s="12">
        <v>3000</v>
      </c>
      <c r="BG593" s="12">
        <v>1300</v>
      </c>
      <c r="BH593" s="12">
        <v>1700</v>
      </c>
      <c r="BI593" s="12">
        <v>1600</v>
      </c>
      <c r="BJ593" s="12">
        <v>2000</v>
      </c>
    </row>
    <row r="594" spans="2:62">
      <c r="B594" s="66"/>
      <c r="C594" s="66"/>
      <c r="D594" s="66"/>
      <c r="E594" s="8"/>
      <c r="F594" s="5" t="s">
        <v>14</v>
      </c>
      <c r="G594" s="6">
        <v>3516.5889999999999</v>
      </c>
      <c r="H594" s="29"/>
      <c r="I594" s="29"/>
      <c r="J594" s="6">
        <v>4039.49</v>
      </c>
      <c r="K594" s="29"/>
      <c r="L594" s="29"/>
      <c r="M594" s="31">
        <f t="shared" si="3698"/>
        <v>522.90099999999984</v>
      </c>
      <c r="N594" s="36" t="str">
        <f t="shared" ref="N594" si="4127">IF(N593&gt;700,"NG",IF(N593&lt;400,"NG","OK"))</f>
        <v>OK</v>
      </c>
      <c r="O594" s="37"/>
      <c r="P594" s="87"/>
      <c r="Q594" s="90" t="str">
        <f t="shared" si="4074"/>
        <v>NG</v>
      </c>
      <c r="R594" s="6">
        <v>5435.57</v>
      </c>
      <c r="S594" s="29"/>
      <c r="T594" s="29"/>
      <c r="U594" s="31">
        <f t="shared" si="3700"/>
        <v>1396.08</v>
      </c>
      <c r="V594" s="42" t="str">
        <f>IF(V593&gt;1700,"NG",IF(V593&lt;1300,"NG","OK"))</f>
        <v>OK</v>
      </c>
      <c r="W594" s="37"/>
      <c r="X594" s="6">
        <v>5646.62</v>
      </c>
      <c r="Y594" s="29"/>
      <c r="Z594" s="29"/>
      <c r="AA594" s="31">
        <f t="shared" si="3701"/>
        <v>1607.13</v>
      </c>
      <c r="AB594" s="42" t="str">
        <f>IF(AB593&gt;2000,"NG",IF(AB593&lt;1600,"NG","OK"))</f>
        <v>OK</v>
      </c>
      <c r="AC594" s="37"/>
      <c r="AD594" s="6"/>
      <c r="AE594" s="29"/>
      <c r="AF594" s="29"/>
      <c r="AG594" s="31">
        <f t="shared" si="3702"/>
        <v>-4039.49</v>
      </c>
      <c r="AH594" s="47" t="str">
        <f>IF(AH593&gt;1700,"NG",IF(AH593&lt;1300,"NG","OK"))</f>
        <v>NG</v>
      </c>
      <c r="AI594" s="37"/>
      <c r="AJ594" s="6"/>
      <c r="AK594" s="29"/>
      <c r="AL594" s="29"/>
      <c r="AM594" s="31">
        <f t="shared" si="3703"/>
        <v>-4039.49</v>
      </c>
      <c r="AN594" s="47" t="str">
        <f>IF(AN593&gt;2000,"NG",IF(AN593&lt;1600,"NG","OK"))</f>
        <v>NG</v>
      </c>
      <c r="AO594" s="37"/>
      <c r="AP594" s="8"/>
      <c r="AQ594" s="8"/>
      <c r="AR594" s="8"/>
      <c r="AS594" s="50">
        <f t="shared" si="3704"/>
        <v>1918.9809999999998</v>
      </c>
      <c r="AT594" s="29"/>
      <c r="AU594" s="29"/>
      <c r="AV594" s="50">
        <f t="shared" si="3705"/>
        <v>2130.0309999999999</v>
      </c>
      <c r="AW594" s="29"/>
      <c r="AX594" s="29"/>
      <c r="AY594" s="1"/>
      <c r="AZ594" s="1"/>
      <c r="BB594" s="12">
        <v>3300</v>
      </c>
      <c r="BC594" s="12">
        <v>3900</v>
      </c>
      <c r="BD594" s="12">
        <v>400</v>
      </c>
      <c r="BE594" s="12">
        <v>700</v>
      </c>
      <c r="BF594" s="12">
        <v>3000</v>
      </c>
      <c r="BG594" s="12">
        <v>1300</v>
      </c>
      <c r="BH594" s="12">
        <v>1700</v>
      </c>
      <c r="BI594" s="12">
        <v>1600</v>
      </c>
      <c r="BJ594" s="12">
        <v>2000</v>
      </c>
    </row>
    <row r="595" spans="2:62">
      <c r="B595" s="67"/>
      <c r="C595" s="67"/>
      <c r="D595" s="67"/>
      <c r="E595" s="9"/>
      <c r="F595" s="5" t="s">
        <v>15</v>
      </c>
      <c r="G595" s="6">
        <v>3400.444</v>
      </c>
      <c r="H595" s="30"/>
      <c r="I595" s="30"/>
      <c r="J595" s="6">
        <v>4010.88</v>
      </c>
      <c r="K595" s="30"/>
      <c r="L595" s="30"/>
      <c r="M595" s="31">
        <f t="shared" si="3698"/>
        <v>610.43600000000015</v>
      </c>
      <c r="N595" s="38"/>
      <c r="O595" s="39"/>
      <c r="P595" s="88"/>
      <c r="Q595" s="91" t="str">
        <f t="shared" si="4074"/>
        <v>NG</v>
      </c>
      <c r="R595" s="6">
        <v>5297.9</v>
      </c>
      <c r="S595" s="30"/>
      <c r="T595" s="30"/>
      <c r="U595" s="31">
        <f t="shared" si="3700"/>
        <v>1287.0199999999995</v>
      </c>
      <c r="V595" s="43"/>
      <c r="W595" s="39"/>
      <c r="X595" s="6">
        <v>5669.43</v>
      </c>
      <c r="Y595" s="30"/>
      <c r="Z595" s="30"/>
      <c r="AA595" s="31">
        <f t="shared" si="3701"/>
        <v>1658.5500000000002</v>
      </c>
      <c r="AB595" s="42"/>
      <c r="AC595" s="39"/>
      <c r="AD595" s="6"/>
      <c r="AE595" s="30"/>
      <c r="AF595" s="30"/>
      <c r="AG595" s="31">
        <f t="shared" si="3702"/>
        <v>-4010.88</v>
      </c>
      <c r="AH595" s="48"/>
      <c r="AI595" s="39"/>
      <c r="AJ595" s="6"/>
      <c r="AK595" s="30"/>
      <c r="AL595" s="30"/>
      <c r="AM595" s="31">
        <f t="shared" si="3703"/>
        <v>-4010.88</v>
      </c>
      <c r="AN595" s="48"/>
      <c r="AO595" s="39"/>
      <c r="AP595" s="9"/>
      <c r="AQ595" s="9"/>
      <c r="AR595" s="9"/>
      <c r="AS595" s="50">
        <f t="shared" si="3704"/>
        <v>1897.4559999999997</v>
      </c>
      <c r="AT595" s="30"/>
      <c r="AU595" s="30"/>
      <c r="AV595" s="50">
        <f t="shared" si="3705"/>
        <v>2268.9860000000003</v>
      </c>
      <c r="AW595" s="30"/>
      <c r="AX595" s="30"/>
      <c r="AY595" s="21"/>
      <c r="AZ595" s="21"/>
      <c r="BB595" s="12">
        <v>3300</v>
      </c>
      <c r="BC595" s="12">
        <v>3900</v>
      </c>
      <c r="BD595" s="12">
        <v>400</v>
      </c>
      <c r="BE595" s="12">
        <v>700</v>
      </c>
      <c r="BF595" s="12">
        <v>3000</v>
      </c>
      <c r="BG595" s="12">
        <v>1300</v>
      </c>
      <c r="BH595" s="12">
        <v>1700</v>
      </c>
      <c r="BI595" s="12">
        <v>1600</v>
      </c>
      <c r="BJ595" s="12">
        <v>2000</v>
      </c>
    </row>
    <row r="596" spans="2:62">
      <c r="B596" s="63"/>
      <c r="C596" s="63"/>
      <c r="D596" s="63"/>
      <c r="E596" s="4"/>
      <c r="F596" s="5" t="s">
        <v>12</v>
      </c>
      <c r="G596" s="6">
        <v>3501.2730000000001</v>
      </c>
      <c r="H596" s="27"/>
      <c r="I596" s="27"/>
      <c r="J596" s="6">
        <v>4107.2700000000004</v>
      </c>
      <c r="K596" s="27"/>
      <c r="L596" s="27"/>
      <c r="M596" s="31">
        <f t="shared" si="3698"/>
        <v>605.9970000000003</v>
      </c>
      <c r="N596" s="32"/>
      <c r="O596" s="33"/>
      <c r="P596" s="86">
        <v>2712.76</v>
      </c>
      <c r="Q596" s="89" t="str">
        <f t="shared" ref="Q596" si="4128">IF(P596&gt;3000,"NG","OK")</f>
        <v>OK</v>
      </c>
      <c r="R596" s="6">
        <v>5367.66</v>
      </c>
      <c r="S596" s="27"/>
      <c r="T596" s="27"/>
      <c r="U596" s="31">
        <f t="shared" si="3700"/>
        <v>1260.3899999999994</v>
      </c>
      <c r="V596" s="40"/>
      <c r="W596" s="33"/>
      <c r="X596" s="6">
        <v>5640.48</v>
      </c>
      <c r="Y596" s="27"/>
      <c r="Z596" s="27"/>
      <c r="AA596" s="31">
        <f t="shared" si="3701"/>
        <v>1533.2099999999991</v>
      </c>
      <c r="AB596" s="40"/>
      <c r="AC596" s="33"/>
      <c r="AD596" s="6"/>
      <c r="AE596" s="27"/>
      <c r="AF596" s="27"/>
      <c r="AG596" s="31">
        <f t="shared" si="3702"/>
        <v>-4107.2700000000004</v>
      </c>
      <c r="AH596" s="45"/>
      <c r="AI596" s="33"/>
      <c r="AJ596" s="6"/>
      <c r="AK596" s="27"/>
      <c r="AL596" s="27"/>
      <c r="AM596" s="31">
        <f t="shared" si="3703"/>
        <v>-4107.2700000000004</v>
      </c>
      <c r="AN596" s="47"/>
      <c r="AO596" s="33"/>
      <c r="AP596" s="4"/>
      <c r="AQ596" s="4"/>
      <c r="AR596" s="4"/>
      <c r="AS596" s="50">
        <f t="shared" si="3704"/>
        <v>1866.3869999999997</v>
      </c>
      <c r="AT596" s="27"/>
      <c r="AU596" s="27"/>
      <c r="AV596" s="50">
        <f t="shared" si="3705"/>
        <v>2139.2069999999994</v>
      </c>
      <c r="AW596" s="27"/>
      <c r="AX596" s="27"/>
      <c r="AY596" s="16"/>
      <c r="AZ596" s="16"/>
      <c r="BB596" s="12">
        <v>3300</v>
      </c>
      <c r="BC596" s="12">
        <v>3900</v>
      </c>
      <c r="BD596" s="12">
        <v>400</v>
      </c>
      <c r="BE596" s="12">
        <v>700</v>
      </c>
      <c r="BF596" s="12">
        <v>3000</v>
      </c>
      <c r="BG596" s="12">
        <v>1300</v>
      </c>
      <c r="BH596" s="12">
        <v>1700</v>
      </c>
      <c r="BI596" s="12">
        <v>1600</v>
      </c>
      <c r="BJ596" s="12">
        <v>2000</v>
      </c>
    </row>
    <row r="597" spans="2:62">
      <c r="B597" s="68">
        <v>45238</v>
      </c>
      <c r="C597" s="69" t="s">
        <v>275</v>
      </c>
      <c r="D597" s="69" t="s">
        <v>266</v>
      </c>
      <c r="E597" s="55" t="s">
        <v>278</v>
      </c>
      <c r="F597" s="5" t="s">
        <v>13</v>
      </c>
      <c r="G597" s="6">
        <v>3486.7379999999998</v>
      </c>
      <c r="H597" s="28">
        <f t="shared" ref="H597" si="4129">AVERAGE(G596:G599)</f>
        <v>3471.9415000000004</v>
      </c>
      <c r="I597" s="28">
        <f t="shared" ref="I597" si="4130">STDEV(G596:G599)*3</f>
        <v>193.62098745487293</v>
      </c>
      <c r="J597" s="6">
        <v>4047.97</v>
      </c>
      <c r="K597" s="28">
        <f t="shared" ref="K597" si="4131">AVERAGE(J596:J599)</f>
        <v>4039.8450000000003</v>
      </c>
      <c r="L597" s="28">
        <f t="shared" ref="L597" si="4132">STDEV(J596:J599)*3</f>
        <v>168.89876287291185</v>
      </c>
      <c r="M597" s="31">
        <f t="shared" si="3698"/>
        <v>561.23199999999997</v>
      </c>
      <c r="N597" s="34">
        <f t="shared" ref="N597" si="4133">AVERAGE(M596:M599)</f>
        <v>567.90350000000012</v>
      </c>
      <c r="O597" s="35">
        <f t="shared" ref="O597" si="4134">STDEV(M596:M599)*3</f>
        <v>125.35210210842124</v>
      </c>
      <c r="P597" s="87"/>
      <c r="Q597" s="90" t="str">
        <f t="shared" si="4074"/>
        <v>NG</v>
      </c>
      <c r="R597" s="6">
        <v>5381.14</v>
      </c>
      <c r="S597" s="28">
        <f t="shared" ref="S597" si="4135">AVERAGE(R596:R599)</f>
        <v>5352.2024999999994</v>
      </c>
      <c r="T597" s="28">
        <f t="shared" ref="T597" si="4136">STDEV(R596:R599)*3</f>
        <v>94.767014435403752</v>
      </c>
      <c r="U597" s="31">
        <f t="shared" si="3700"/>
        <v>1333.1700000000005</v>
      </c>
      <c r="V597" s="41">
        <f t="shared" ref="V597" si="4137">AVERAGE(U596:U599)</f>
        <v>1312.3575000000001</v>
      </c>
      <c r="W597" s="35">
        <f t="shared" ref="W597" si="4138">STDEV(U596:U599)*3</f>
        <v>107.25268493142835</v>
      </c>
      <c r="X597" s="6">
        <v>5702.35</v>
      </c>
      <c r="Y597" s="28">
        <f t="shared" ref="Y597" si="4139">AVERAGE(X596:X599)</f>
        <v>5672.8575000000001</v>
      </c>
      <c r="Z597" s="28">
        <f t="shared" ref="Z597" si="4140">STDEV(X596:X599)*3</f>
        <v>166.82347743947807</v>
      </c>
      <c r="AA597" s="31">
        <f t="shared" si="3701"/>
        <v>1654.3800000000006</v>
      </c>
      <c r="AB597" s="41">
        <f t="shared" ref="AB597" si="4141">AVERAGE(AA596:AA599)</f>
        <v>1633.0124999999998</v>
      </c>
      <c r="AC597" s="35">
        <f t="shared" ref="AC597" si="4142">STDEV(AA596:AA599)*3</f>
        <v>213.10714541047264</v>
      </c>
      <c r="AD597" s="6"/>
      <c r="AE597" s="28" t="e">
        <f t="shared" ref="AE597" si="4143">AVERAGE(AD596:AD599)</f>
        <v>#DIV/0!</v>
      </c>
      <c r="AF597" s="28" t="e">
        <f t="shared" ref="AF597" si="4144">STDEV(AD596:AD599)*3</f>
        <v>#DIV/0!</v>
      </c>
      <c r="AG597" s="31">
        <f t="shared" si="3702"/>
        <v>-4047.97</v>
      </c>
      <c r="AH597" s="46">
        <f t="shared" ref="AH597" si="4145">AVERAGE(AG596:AG599)</f>
        <v>-4039.8450000000003</v>
      </c>
      <c r="AI597" s="35">
        <f t="shared" ref="AI597" si="4146">STDEV(AG596:AG599)*3</f>
        <v>168.89876287291185</v>
      </c>
      <c r="AJ597" s="6"/>
      <c r="AK597" s="28" t="e">
        <f t="shared" ref="AK597" si="4147">AVERAGE(AJ596:AJ599)</f>
        <v>#DIV/0!</v>
      </c>
      <c r="AL597" s="28" t="e">
        <f t="shared" ref="AL597" si="4148">STDEV(AJ596:AJ599)*3</f>
        <v>#DIV/0!</v>
      </c>
      <c r="AM597" s="31">
        <f t="shared" si="3703"/>
        <v>-4047.97</v>
      </c>
      <c r="AN597" s="46">
        <f t="shared" ref="AN597" si="4149">AVERAGE(AM596:AM599)</f>
        <v>-4039.8450000000003</v>
      </c>
      <c r="AO597" s="35">
        <f t="shared" ref="AO597" si="4150">STDEV(AM596:AM599)*3</f>
        <v>168.89876287291185</v>
      </c>
      <c r="AP597" s="25"/>
      <c r="AQ597" s="25"/>
      <c r="AR597" s="25"/>
      <c r="AS597" s="50">
        <f t="shared" si="3704"/>
        <v>1894.4020000000005</v>
      </c>
      <c r="AT597" s="28">
        <f t="shared" ref="AT597" si="4151">AVERAGE(AS596:AS599)</f>
        <v>1880.261</v>
      </c>
      <c r="AU597" s="28">
        <f t="shared" ref="AU597" si="4152">STDEV(AS596:AS599)*3</f>
        <v>128.78711161447828</v>
      </c>
      <c r="AV597" s="50">
        <f t="shared" si="3705"/>
        <v>2215.6120000000005</v>
      </c>
      <c r="AW597" s="28">
        <f t="shared" ref="AW597" si="4153">AVERAGE(AV596:AV599)</f>
        <v>2200.9159999999997</v>
      </c>
      <c r="AX597" s="28">
        <f t="shared" ref="AX597" si="4154">STDEV(AV596:AV599)*3</f>
        <v>127.26982406682347</v>
      </c>
      <c r="AY597" s="2">
        <f t="shared" ref="AY597" si="4155">IF(IF(COUNTBLANK(R596:R599),"",IF(AND(V598="OK",AB598="OK"),V597,AH597))&gt;0,IF(COUNTBLANK(R596:R599),"",IF(AND(V598="OK",AB598="OK"),V597,AH597)),"")</f>
        <v>1312.3575000000001</v>
      </c>
      <c r="AZ597" s="2">
        <f t="shared" ref="AZ597" si="4156">IF(IF(COUNTBLANK(R596:R599),"",IF(AND(V598="OK",AB598="OK"),AB597,AN597))&gt;0,IF(COUNTBLANK(R596:R599),"",IF(AND(V598="OK",AB598="OK"),AB597,AN597)),"")</f>
        <v>1633.0124999999998</v>
      </c>
      <c r="BB597" s="12">
        <v>3300</v>
      </c>
      <c r="BC597" s="12">
        <v>3900</v>
      </c>
      <c r="BD597" s="12">
        <v>400</v>
      </c>
      <c r="BE597" s="12">
        <v>700</v>
      </c>
      <c r="BF597" s="12">
        <v>3000</v>
      </c>
      <c r="BG597" s="12">
        <v>1300</v>
      </c>
      <c r="BH597" s="12">
        <v>1700</v>
      </c>
      <c r="BI597" s="12">
        <v>1600</v>
      </c>
      <c r="BJ597" s="12">
        <v>2000</v>
      </c>
    </row>
    <row r="598" spans="2:62">
      <c r="B598" s="66"/>
      <c r="C598" s="66"/>
      <c r="D598" s="66"/>
      <c r="E598" s="8"/>
      <c r="F598" s="5" t="s">
        <v>14</v>
      </c>
      <c r="G598" s="6">
        <v>3522.1390000000001</v>
      </c>
      <c r="H598" s="29"/>
      <c r="I598" s="29"/>
      <c r="J598" s="6">
        <v>4034.03</v>
      </c>
      <c r="K598" s="29"/>
      <c r="L598" s="29"/>
      <c r="M598" s="31">
        <f t="shared" si="3698"/>
        <v>511.89100000000008</v>
      </c>
      <c r="N598" s="36" t="str">
        <f t="shared" ref="N598" si="4157">IF(N597&gt;700,"NG",IF(N597&lt;400,"NG","OK"))</f>
        <v>OK</v>
      </c>
      <c r="O598" s="37"/>
      <c r="P598" s="87"/>
      <c r="Q598" s="90" t="str">
        <f t="shared" si="4074"/>
        <v>NG</v>
      </c>
      <c r="R598" s="6">
        <v>5351.59</v>
      </c>
      <c r="S598" s="29"/>
      <c r="T598" s="29"/>
      <c r="U598" s="31">
        <f t="shared" si="3700"/>
        <v>1317.56</v>
      </c>
      <c r="V598" s="42" t="str">
        <f>IF(V597&gt;1700,"NG",IF(V597&lt;1300,"NG","OK"))</f>
        <v>OK</v>
      </c>
      <c r="W598" s="37"/>
      <c r="X598" s="6">
        <v>5734.94</v>
      </c>
      <c r="Y598" s="29"/>
      <c r="Z598" s="29"/>
      <c r="AA598" s="31">
        <f t="shared" si="3701"/>
        <v>1700.9099999999994</v>
      </c>
      <c r="AB598" s="42" t="str">
        <f>IF(AB597&gt;2000,"NG",IF(AB597&lt;1600,"NG","OK"))</f>
        <v>OK</v>
      </c>
      <c r="AC598" s="37"/>
      <c r="AD598" s="6"/>
      <c r="AE598" s="29"/>
      <c r="AF598" s="29"/>
      <c r="AG598" s="31">
        <f t="shared" si="3702"/>
        <v>-4034.03</v>
      </c>
      <c r="AH598" s="47" t="str">
        <f>IF(AH597&gt;1700,"NG",IF(AH597&lt;1300,"NG","OK"))</f>
        <v>NG</v>
      </c>
      <c r="AI598" s="37"/>
      <c r="AJ598" s="6"/>
      <c r="AK598" s="29"/>
      <c r="AL598" s="29"/>
      <c r="AM598" s="31">
        <f t="shared" si="3703"/>
        <v>-4034.03</v>
      </c>
      <c r="AN598" s="47" t="str">
        <f>IF(AN597&gt;2000,"NG",IF(AN597&lt;1600,"NG","OK"))</f>
        <v>NG</v>
      </c>
      <c r="AO598" s="37"/>
      <c r="AP598" s="8"/>
      <c r="AQ598" s="8"/>
      <c r="AR598" s="8"/>
      <c r="AS598" s="50">
        <f t="shared" si="3704"/>
        <v>1829.451</v>
      </c>
      <c r="AT598" s="29"/>
      <c r="AU598" s="29"/>
      <c r="AV598" s="50">
        <f t="shared" si="3705"/>
        <v>2212.8009999999995</v>
      </c>
      <c r="AW598" s="29"/>
      <c r="AX598" s="29"/>
      <c r="AY598" s="1"/>
      <c r="AZ598" s="1"/>
      <c r="BB598" s="12">
        <v>3300</v>
      </c>
      <c r="BC598" s="12">
        <v>3900</v>
      </c>
      <c r="BD598" s="12">
        <v>400</v>
      </c>
      <c r="BE598" s="12">
        <v>700</v>
      </c>
      <c r="BF598" s="12">
        <v>3000</v>
      </c>
      <c r="BG598" s="12">
        <v>1300</v>
      </c>
      <c r="BH598" s="12">
        <v>1700</v>
      </c>
      <c r="BI598" s="12">
        <v>1600</v>
      </c>
      <c r="BJ598" s="12">
        <v>2000</v>
      </c>
    </row>
    <row r="599" spans="2:62">
      <c r="B599" s="67"/>
      <c r="C599" s="67"/>
      <c r="D599" s="67"/>
      <c r="E599" s="9"/>
      <c r="F599" s="5" t="s">
        <v>15</v>
      </c>
      <c r="G599" s="6">
        <v>3377.616</v>
      </c>
      <c r="H599" s="30"/>
      <c r="I599" s="30"/>
      <c r="J599" s="6">
        <v>3970.11</v>
      </c>
      <c r="K599" s="30"/>
      <c r="L599" s="30"/>
      <c r="M599" s="31">
        <f t="shared" si="3698"/>
        <v>592.49400000000014</v>
      </c>
      <c r="N599" s="38"/>
      <c r="O599" s="39"/>
      <c r="P599" s="88"/>
      <c r="Q599" s="91" t="str">
        <f t="shared" si="4074"/>
        <v>NG</v>
      </c>
      <c r="R599" s="6">
        <v>5308.42</v>
      </c>
      <c r="S599" s="30"/>
      <c r="T599" s="30"/>
      <c r="U599" s="31">
        <f t="shared" si="3700"/>
        <v>1338.31</v>
      </c>
      <c r="V599" s="43"/>
      <c r="W599" s="39"/>
      <c r="X599" s="6">
        <v>5613.66</v>
      </c>
      <c r="Y599" s="30"/>
      <c r="Z599" s="30"/>
      <c r="AA599" s="31">
        <f t="shared" si="3701"/>
        <v>1643.5499999999997</v>
      </c>
      <c r="AB599" s="42"/>
      <c r="AC599" s="39"/>
      <c r="AD599" s="6"/>
      <c r="AE599" s="30"/>
      <c r="AF599" s="30"/>
      <c r="AG599" s="31">
        <f t="shared" si="3702"/>
        <v>-3970.11</v>
      </c>
      <c r="AH599" s="48"/>
      <c r="AI599" s="39"/>
      <c r="AJ599" s="6"/>
      <c r="AK599" s="30"/>
      <c r="AL599" s="30"/>
      <c r="AM599" s="31">
        <f t="shared" si="3703"/>
        <v>-3970.11</v>
      </c>
      <c r="AN599" s="48"/>
      <c r="AO599" s="39"/>
      <c r="AP599" s="9"/>
      <c r="AQ599" s="9"/>
      <c r="AR599" s="9"/>
      <c r="AS599" s="50">
        <f t="shared" si="3704"/>
        <v>1930.8040000000001</v>
      </c>
      <c r="AT599" s="30"/>
      <c r="AU599" s="30"/>
      <c r="AV599" s="50">
        <f t="shared" si="3705"/>
        <v>2236.0439999999999</v>
      </c>
      <c r="AW599" s="30"/>
      <c r="AX599" s="30"/>
      <c r="AY599" s="21"/>
      <c r="AZ599" s="21"/>
      <c r="BB599" s="12">
        <v>3300</v>
      </c>
      <c r="BC599" s="12">
        <v>3900</v>
      </c>
      <c r="BD599" s="12">
        <v>400</v>
      </c>
      <c r="BE599" s="12">
        <v>700</v>
      </c>
      <c r="BF599" s="12">
        <v>3000</v>
      </c>
      <c r="BG599" s="12">
        <v>1300</v>
      </c>
      <c r="BH599" s="12">
        <v>1700</v>
      </c>
      <c r="BI599" s="12">
        <v>1600</v>
      </c>
      <c r="BJ599" s="12">
        <v>2000</v>
      </c>
    </row>
    <row r="600" spans="2:62">
      <c r="B600" s="63"/>
      <c r="C600" s="63"/>
      <c r="D600" s="63"/>
      <c r="E600" s="4"/>
      <c r="F600" s="5" t="s">
        <v>12</v>
      </c>
      <c r="G600" s="6">
        <v>3395.145</v>
      </c>
      <c r="H600" s="27"/>
      <c r="I600" s="27"/>
      <c r="J600" s="6">
        <v>4041.63</v>
      </c>
      <c r="K600" s="27"/>
      <c r="L600" s="27"/>
      <c r="M600" s="31">
        <f t="shared" si="3698"/>
        <v>646.48500000000013</v>
      </c>
      <c r="N600" s="32"/>
      <c r="O600" s="33"/>
      <c r="P600" s="86">
        <v>2830.63</v>
      </c>
      <c r="Q600" s="89" t="str">
        <f t="shared" ref="Q600" si="4158">IF(P600&gt;3000,"NG","OK")</f>
        <v>OK</v>
      </c>
      <c r="R600" s="6">
        <v>5404.56</v>
      </c>
      <c r="S600" s="27"/>
      <c r="T600" s="27"/>
      <c r="U600" s="31">
        <f t="shared" si="3700"/>
        <v>1362.9300000000003</v>
      </c>
      <c r="V600" s="40"/>
      <c r="W600" s="33"/>
      <c r="X600" s="6">
        <v>5671.43</v>
      </c>
      <c r="Y600" s="27"/>
      <c r="Z600" s="27"/>
      <c r="AA600" s="31">
        <f t="shared" si="3701"/>
        <v>1629.8000000000002</v>
      </c>
      <c r="AB600" s="40"/>
      <c r="AC600" s="33"/>
      <c r="AD600" s="6"/>
      <c r="AE600" s="27"/>
      <c r="AF600" s="27"/>
      <c r="AG600" s="31">
        <f t="shared" si="3702"/>
        <v>-4041.63</v>
      </c>
      <c r="AH600" s="45"/>
      <c r="AI600" s="33"/>
      <c r="AJ600" s="6"/>
      <c r="AK600" s="27"/>
      <c r="AL600" s="27"/>
      <c r="AM600" s="31">
        <f t="shared" si="3703"/>
        <v>-4041.63</v>
      </c>
      <c r="AN600" s="47"/>
      <c r="AO600" s="33"/>
      <c r="AP600" s="4"/>
      <c r="AQ600" s="4"/>
      <c r="AR600" s="4"/>
      <c r="AS600" s="50">
        <f t="shared" si="3704"/>
        <v>2009.4150000000004</v>
      </c>
      <c r="AT600" s="27"/>
      <c r="AU600" s="27"/>
      <c r="AV600" s="50">
        <f t="shared" si="3705"/>
        <v>2276.2850000000003</v>
      </c>
      <c r="AW600" s="27"/>
      <c r="AX600" s="27"/>
      <c r="AY600" s="16"/>
      <c r="AZ600" s="16"/>
      <c r="BB600" s="12">
        <v>3300</v>
      </c>
      <c r="BC600" s="12">
        <v>3900</v>
      </c>
      <c r="BD600" s="12">
        <v>400</v>
      </c>
      <c r="BE600" s="12">
        <v>700</v>
      </c>
      <c r="BF600" s="12">
        <v>3000</v>
      </c>
      <c r="BG600" s="12">
        <v>1300</v>
      </c>
      <c r="BH600" s="12">
        <v>1700</v>
      </c>
      <c r="BI600" s="12">
        <v>1600</v>
      </c>
      <c r="BJ600" s="12">
        <v>2000</v>
      </c>
    </row>
    <row r="601" spans="2:62">
      <c r="B601" s="68">
        <v>45238</v>
      </c>
      <c r="C601" s="69" t="s">
        <v>275</v>
      </c>
      <c r="D601" s="69" t="s">
        <v>266</v>
      </c>
      <c r="E601" s="55" t="s">
        <v>279</v>
      </c>
      <c r="F601" s="5" t="s">
        <v>13</v>
      </c>
      <c r="G601" s="6">
        <v>3537.4</v>
      </c>
      <c r="H601" s="28">
        <f t="shared" ref="H601" si="4159">AVERAGE(G600:G603)</f>
        <v>3500.8389999999999</v>
      </c>
      <c r="I601" s="28">
        <f t="shared" ref="I601" si="4160">STDEV(G600:G603)*3</f>
        <v>212.98145641815853</v>
      </c>
      <c r="J601" s="6">
        <v>4043.99</v>
      </c>
      <c r="K601" s="28">
        <f t="shared" ref="K601" si="4161">AVERAGE(J600:J603)</f>
        <v>4051.3049999999998</v>
      </c>
      <c r="L601" s="28">
        <f t="shared" ref="L601" si="4162">STDEV(J600:J603)*3</f>
        <v>34.555385976718512</v>
      </c>
      <c r="M601" s="31">
        <f t="shared" si="3698"/>
        <v>506.58999999999969</v>
      </c>
      <c r="N601" s="34">
        <f t="shared" ref="N601" si="4163">AVERAGE(M600:M603)</f>
        <v>550.46600000000001</v>
      </c>
      <c r="O601" s="35">
        <f t="shared" ref="O601" si="4164">STDEV(M600:M603)*3</f>
        <v>198.55749459035812</v>
      </c>
      <c r="P601" s="87"/>
      <c r="Q601" s="90" t="str">
        <f t="shared" si="4074"/>
        <v>NG</v>
      </c>
      <c r="R601" s="6">
        <v>5341.8</v>
      </c>
      <c r="S601" s="28">
        <f t="shared" ref="S601" si="4165">AVERAGE(R600:R603)</f>
        <v>5394.77</v>
      </c>
      <c r="T601" s="28">
        <f t="shared" ref="T601" si="4166">STDEV(R600:R603)*3</f>
        <v>131.09620131796373</v>
      </c>
      <c r="U601" s="31">
        <f t="shared" si="3700"/>
        <v>1297.8100000000004</v>
      </c>
      <c r="V601" s="41">
        <f t="shared" ref="V601" si="4167">AVERAGE(U600:U603)</f>
        <v>1343.4650000000001</v>
      </c>
      <c r="W601" s="35">
        <f t="shared" ref="W601" si="4168">STDEV(U600:U603)*3</f>
        <v>108.28911441137572</v>
      </c>
      <c r="X601" s="6">
        <v>5674.77</v>
      </c>
      <c r="Y601" s="28">
        <f t="shared" ref="Y601" si="4169">AVERAGE(X600:X603)</f>
        <v>5678.74</v>
      </c>
      <c r="Z601" s="28">
        <f t="shared" ref="Z601" si="4170">STDEV(X600:X603)*3</f>
        <v>85.593755613362134</v>
      </c>
      <c r="AA601" s="31">
        <f t="shared" si="3701"/>
        <v>1630.7800000000007</v>
      </c>
      <c r="AB601" s="41">
        <f t="shared" ref="AB601" si="4171">AVERAGE(AA600:AA603)</f>
        <v>1627.4349999999999</v>
      </c>
      <c r="AC601" s="35">
        <f t="shared" ref="AC601" si="4172">STDEV(AA600:AA603)*3</f>
        <v>66.107392173644598</v>
      </c>
      <c r="AD601" s="6"/>
      <c r="AE601" s="28" t="e">
        <f t="shared" ref="AE601" si="4173">AVERAGE(AD600:AD603)</f>
        <v>#DIV/0!</v>
      </c>
      <c r="AF601" s="28" t="e">
        <f t="shared" ref="AF601" si="4174">STDEV(AD600:AD603)*3</f>
        <v>#DIV/0!</v>
      </c>
      <c r="AG601" s="31">
        <f t="shared" si="3702"/>
        <v>-4043.99</v>
      </c>
      <c r="AH601" s="46">
        <f t="shared" ref="AH601" si="4175">AVERAGE(AG600:AG603)</f>
        <v>-4051.3049999999998</v>
      </c>
      <c r="AI601" s="35">
        <f t="shared" ref="AI601" si="4176">STDEV(AG600:AG603)*3</f>
        <v>34.555385976718512</v>
      </c>
      <c r="AJ601" s="6"/>
      <c r="AK601" s="28" t="e">
        <f t="shared" ref="AK601" si="4177">AVERAGE(AJ600:AJ603)</f>
        <v>#DIV/0!</v>
      </c>
      <c r="AL601" s="28" t="e">
        <f t="shared" ref="AL601" si="4178">STDEV(AJ600:AJ603)*3</f>
        <v>#DIV/0!</v>
      </c>
      <c r="AM601" s="31">
        <f t="shared" si="3703"/>
        <v>-4043.99</v>
      </c>
      <c r="AN601" s="46">
        <f t="shared" ref="AN601" si="4179">AVERAGE(AM600:AM603)</f>
        <v>-4051.3049999999998</v>
      </c>
      <c r="AO601" s="35">
        <f t="shared" ref="AO601" si="4180">STDEV(AM600:AM603)*3</f>
        <v>34.555385976718512</v>
      </c>
      <c r="AP601" s="25"/>
      <c r="AQ601" s="25"/>
      <c r="AR601" s="25"/>
      <c r="AS601" s="50">
        <f t="shared" si="3704"/>
        <v>1804.4</v>
      </c>
      <c r="AT601" s="28">
        <f t="shared" ref="AT601" si="4181">AVERAGE(AS600:AS603)</f>
        <v>1893.9310000000003</v>
      </c>
      <c r="AU601" s="28">
        <f t="shared" ref="AU601" si="4182">STDEV(AS600:AS603)*3</f>
        <v>274.44152254715448</v>
      </c>
      <c r="AV601" s="50">
        <f t="shared" si="3705"/>
        <v>2137.3700000000003</v>
      </c>
      <c r="AW601" s="28">
        <f t="shared" ref="AW601" si="4183">AVERAGE(AV600:AV603)</f>
        <v>2177.9009999999998</v>
      </c>
      <c r="AX601" s="28">
        <f t="shared" ref="AX601" si="4184">STDEV(AV600:AV603)*3</f>
        <v>225.58007535684567</v>
      </c>
      <c r="AY601" s="2">
        <f t="shared" ref="AY601" si="4185">IF(IF(COUNTBLANK(R600:R603),"",IF(AND(V602="OK",AB602="OK"),V601,AH601))&gt;0,IF(COUNTBLANK(R600:R603),"",IF(AND(V602="OK",AB602="OK"),V601,AH601)),"")</f>
        <v>1343.4650000000001</v>
      </c>
      <c r="AZ601" s="2">
        <f t="shared" ref="AZ601" si="4186">IF(IF(COUNTBLANK(R600:R603),"",IF(AND(V602="OK",AB602="OK"),AB601,AN601))&gt;0,IF(COUNTBLANK(R600:R603),"",IF(AND(V602="OK",AB602="OK"),AB601,AN601)),"")</f>
        <v>1627.4349999999999</v>
      </c>
      <c r="BB601" s="12">
        <v>3300</v>
      </c>
      <c r="BC601" s="12">
        <v>3900</v>
      </c>
      <c r="BD601" s="12">
        <v>400</v>
      </c>
      <c r="BE601" s="12">
        <v>700</v>
      </c>
      <c r="BF601" s="12">
        <v>3000</v>
      </c>
      <c r="BG601" s="12">
        <v>1300</v>
      </c>
      <c r="BH601" s="12">
        <v>1700</v>
      </c>
      <c r="BI601" s="12">
        <v>1600</v>
      </c>
      <c r="BJ601" s="12">
        <v>2000</v>
      </c>
    </row>
    <row r="602" spans="2:62">
      <c r="B602" s="66"/>
      <c r="C602" s="66"/>
      <c r="D602" s="66"/>
      <c r="E602" s="8"/>
      <c r="F602" s="5" t="s">
        <v>14</v>
      </c>
      <c r="G602" s="6">
        <v>3545.9589999999998</v>
      </c>
      <c r="H602" s="29"/>
      <c r="I602" s="29"/>
      <c r="J602" s="6">
        <v>4052.5</v>
      </c>
      <c r="K602" s="29"/>
      <c r="L602" s="29"/>
      <c r="M602" s="31">
        <f t="shared" si="3698"/>
        <v>506.54100000000017</v>
      </c>
      <c r="N602" s="36" t="str">
        <f t="shared" ref="N602" si="4187">IF(N601&gt;700,"NG",IF(N601&lt;400,"NG","OK"))</f>
        <v>OK</v>
      </c>
      <c r="O602" s="37"/>
      <c r="P602" s="87"/>
      <c r="Q602" s="90" t="str">
        <f t="shared" si="4074"/>
        <v>NG</v>
      </c>
      <c r="R602" s="6">
        <v>5385.58</v>
      </c>
      <c r="S602" s="29"/>
      <c r="T602" s="29"/>
      <c r="U602" s="31">
        <f t="shared" si="3700"/>
        <v>1333.08</v>
      </c>
      <c r="V602" s="42" t="str">
        <f>IF(V601&gt;1700,"NG",IF(V601&lt;1300,"NG","OK"))</f>
        <v>OK</v>
      </c>
      <c r="W602" s="37"/>
      <c r="X602" s="6">
        <v>5650.4</v>
      </c>
      <c r="Y602" s="29"/>
      <c r="Z602" s="29"/>
      <c r="AA602" s="31">
        <f t="shared" si="3701"/>
        <v>1597.8999999999996</v>
      </c>
      <c r="AB602" s="42" t="str">
        <f>IF(AB601&gt;2000,"NG",IF(AB601&lt;1600,"NG","OK"))</f>
        <v>OK</v>
      </c>
      <c r="AC602" s="37"/>
      <c r="AD602" s="6"/>
      <c r="AE602" s="29"/>
      <c r="AF602" s="29"/>
      <c r="AG602" s="31">
        <f t="shared" si="3702"/>
        <v>-4052.5</v>
      </c>
      <c r="AH602" s="47" t="str">
        <f>IF(AH601&gt;1700,"NG",IF(AH601&lt;1300,"NG","OK"))</f>
        <v>NG</v>
      </c>
      <c r="AI602" s="37"/>
      <c r="AJ602" s="6"/>
      <c r="AK602" s="29"/>
      <c r="AL602" s="29"/>
      <c r="AM602" s="31">
        <f t="shared" si="3703"/>
        <v>-4052.5</v>
      </c>
      <c r="AN602" s="47" t="str">
        <f>IF(AN601&gt;2000,"NG",IF(AN601&lt;1600,"NG","OK"))</f>
        <v>NG</v>
      </c>
      <c r="AO602" s="37"/>
      <c r="AP602" s="8"/>
      <c r="AQ602" s="8"/>
      <c r="AR602" s="8"/>
      <c r="AS602" s="50">
        <f t="shared" si="3704"/>
        <v>1839.6210000000001</v>
      </c>
      <c r="AT602" s="29"/>
      <c r="AU602" s="29"/>
      <c r="AV602" s="50">
        <f t="shared" si="3705"/>
        <v>2104.4409999999998</v>
      </c>
      <c r="AW602" s="29"/>
      <c r="AX602" s="29"/>
      <c r="AY602" s="1"/>
      <c r="AZ602" s="1"/>
      <c r="BB602" s="12">
        <v>3300</v>
      </c>
      <c r="BC602" s="12">
        <v>3900</v>
      </c>
      <c r="BD602" s="12">
        <v>400</v>
      </c>
      <c r="BE602" s="12">
        <v>700</v>
      </c>
      <c r="BF602" s="12">
        <v>3000</v>
      </c>
      <c r="BG602" s="12">
        <v>1300</v>
      </c>
      <c r="BH602" s="12">
        <v>1700</v>
      </c>
      <c r="BI602" s="12">
        <v>1600</v>
      </c>
      <c r="BJ602" s="12">
        <v>2000</v>
      </c>
    </row>
    <row r="603" spans="2:62">
      <c r="B603" s="67"/>
      <c r="C603" s="67"/>
      <c r="D603" s="67"/>
      <c r="E603" s="9"/>
      <c r="F603" s="5" t="s">
        <v>15</v>
      </c>
      <c r="G603" s="6">
        <v>3524.8519999999999</v>
      </c>
      <c r="H603" s="30"/>
      <c r="I603" s="30"/>
      <c r="J603" s="6">
        <v>4067.1</v>
      </c>
      <c r="K603" s="30"/>
      <c r="L603" s="30"/>
      <c r="M603" s="31">
        <f t="shared" si="3698"/>
        <v>542.24800000000005</v>
      </c>
      <c r="N603" s="38"/>
      <c r="O603" s="39"/>
      <c r="P603" s="88"/>
      <c r="Q603" s="91" t="str">
        <f t="shared" si="4074"/>
        <v>NG</v>
      </c>
      <c r="R603" s="6">
        <v>5447.14</v>
      </c>
      <c r="S603" s="30"/>
      <c r="T603" s="30"/>
      <c r="U603" s="31">
        <f t="shared" si="3700"/>
        <v>1380.0400000000004</v>
      </c>
      <c r="V603" s="43"/>
      <c r="W603" s="39"/>
      <c r="X603" s="6">
        <v>5718.36</v>
      </c>
      <c r="Y603" s="30"/>
      <c r="Z603" s="30"/>
      <c r="AA603" s="31">
        <f t="shared" si="3701"/>
        <v>1651.2599999999998</v>
      </c>
      <c r="AB603" s="42"/>
      <c r="AC603" s="39"/>
      <c r="AD603" s="6"/>
      <c r="AE603" s="30"/>
      <c r="AF603" s="30"/>
      <c r="AG603" s="31">
        <f t="shared" si="3702"/>
        <v>-4067.1</v>
      </c>
      <c r="AH603" s="48"/>
      <c r="AI603" s="39"/>
      <c r="AJ603" s="6"/>
      <c r="AK603" s="30"/>
      <c r="AL603" s="30"/>
      <c r="AM603" s="31">
        <f t="shared" si="3703"/>
        <v>-4067.1</v>
      </c>
      <c r="AN603" s="48"/>
      <c r="AO603" s="39"/>
      <c r="AP603" s="9"/>
      <c r="AQ603" s="9"/>
      <c r="AR603" s="9"/>
      <c r="AS603" s="50">
        <f t="shared" si="3704"/>
        <v>1922.2880000000005</v>
      </c>
      <c r="AT603" s="30"/>
      <c r="AU603" s="30"/>
      <c r="AV603" s="50">
        <f t="shared" si="3705"/>
        <v>2193.5079999999998</v>
      </c>
      <c r="AW603" s="30"/>
      <c r="AX603" s="30"/>
      <c r="AY603" s="21"/>
      <c r="AZ603" s="21"/>
      <c r="BB603" s="12">
        <v>3300</v>
      </c>
      <c r="BC603" s="12">
        <v>3900</v>
      </c>
      <c r="BD603" s="12">
        <v>400</v>
      </c>
      <c r="BE603" s="12">
        <v>700</v>
      </c>
      <c r="BF603" s="12">
        <v>3000</v>
      </c>
      <c r="BG603" s="12">
        <v>1300</v>
      </c>
      <c r="BH603" s="12">
        <v>1700</v>
      </c>
      <c r="BI603" s="12">
        <v>1600</v>
      </c>
      <c r="BJ603" s="12">
        <v>2000</v>
      </c>
    </row>
    <row r="604" spans="2:62">
      <c r="B604" s="63"/>
      <c r="C604" s="63"/>
      <c r="D604" s="63"/>
      <c r="E604" s="63"/>
      <c r="F604" s="64" t="s">
        <v>12</v>
      </c>
      <c r="G604" s="65">
        <v>3567.4960000000001</v>
      </c>
      <c r="H604" s="27"/>
      <c r="I604" s="27"/>
      <c r="J604" s="65">
        <v>4146.24</v>
      </c>
      <c r="K604" s="27"/>
      <c r="L604" s="27"/>
      <c r="M604" s="31">
        <f t="shared" ref="M604:M627" si="4188">J604-G604</f>
        <v>578.74399999999969</v>
      </c>
      <c r="N604" s="32"/>
      <c r="O604" s="33"/>
      <c r="P604" s="86">
        <v>2621.77</v>
      </c>
      <c r="Q604" s="89" t="str">
        <f t="shared" ref="Q604" si="4189">IF(P604&gt;3000,"NG","OK")</f>
        <v>OK</v>
      </c>
      <c r="R604" s="65">
        <v>5478.89</v>
      </c>
      <c r="S604" s="27"/>
      <c r="T604" s="27"/>
      <c r="U604" s="31">
        <f t="shared" ref="U604:U627" si="4190">R604-J604</f>
        <v>1332.6500000000005</v>
      </c>
      <c r="V604" s="40"/>
      <c r="W604" s="33"/>
      <c r="X604" s="65">
        <v>5770.32</v>
      </c>
      <c r="Y604" s="27"/>
      <c r="Z604" s="27"/>
      <c r="AA604" s="31">
        <f t="shared" ref="AA604:AA627" si="4191">X604-J604</f>
        <v>1624.08</v>
      </c>
      <c r="AB604" s="40"/>
      <c r="AC604" s="33"/>
      <c r="AD604" s="65"/>
      <c r="AE604" s="27"/>
      <c r="AF604" s="27"/>
      <c r="AG604" s="31">
        <f t="shared" ref="AG604:AG627" si="4192">AD604-J604</f>
        <v>-4146.24</v>
      </c>
      <c r="AH604" s="45"/>
      <c r="AI604" s="33"/>
      <c r="AJ604" s="65"/>
      <c r="AK604" s="27"/>
      <c r="AL604" s="27"/>
      <c r="AM604" s="31">
        <f t="shared" ref="AM604:AM627" si="4193">AJ604-J604</f>
        <v>-4146.24</v>
      </c>
      <c r="AN604" s="47"/>
      <c r="AO604" s="33"/>
      <c r="AP604" s="63"/>
      <c r="AQ604" s="63"/>
      <c r="AR604" s="63"/>
      <c r="AS604" s="50">
        <f t="shared" ref="AS604:AS627" si="4194">R604-G604</f>
        <v>1911.3940000000002</v>
      </c>
      <c r="AT604" s="27"/>
      <c r="AU604" s="27"/>
      <c r="AV604" s="50">
        <f t="shared" ref="AV604:AV627" si="4195">X604-G604</f>
        <v>2202.8239999999996</v>
      </c>
      <c r="AW604" s="27"/>
      <c r="AX604" s="27"/>
      <c r="AY604" s="16"/>
      <c r="AZ604" s="16"/>
      <c r="BB604" s="12">
        <v>3300</v>
      </c>
      <c r="BC604" s="12">
        <v>3900</v>
      </c>
      <c r="BD604" s="12">
        <v>400</v>
      </c>
      <c r="BE604" s="12">
        <v>700</v>
      </c>
      <c r="BF604" s="12">
        <v>3000</v>
      </c>
      <c r="BG604" s="12">
        <v>1300</v>
      </c>
      <c r="BH604" s="12">
        <v>1700</v>
      </c>
      <c r="BI604" s="12">
        <v>1600</v>
      </c>
      <c r="BJ604" s="12">
        <v>2000</v>
      </c>
    </row>
    <row r="605" spans="2:62">
      <c r="B605" s="68">
        <v>45241</v>
      </c>
      <c r="C605" s="69" t="s">
        <v>237</v>
      </c>
      <c r="D605" s="69" t="s">
        <v>266</v>
      </c>
      <c r="E605" s="69" t="s">
        <v>282</v>
      </c>
      <c r="F605" s="64" t="s">
        <v>13</v>
      </c>
      <c r="G605" s="65">
        <v>3566.9160000000002</v>
      </c>
      <c r="H605" s="28">
        <f t="shared" ref="H605" si="4196">AVERAGE(G604:G607)</f>
        <v>3545.4935</v>
      </c>
      <c r="I605" s="28">
        <f t="shared" ref="I605" si="4197">STDEV(G604:G607)*3</f>
        <v>76.76031840085075</v>
      </c>
      <c r="J605" s="65">
        <v>4237.59</v>
      </c>
      <c r="K605" s="28">
        <f t="shared" ref="K605" si="4198">AVERAGE(J604:J607)</f>
        <v>4161.82</v>
      </c>
      <c r="L605" s="28">
        <f t="shared" ref="L605" si="4199">STDEV(J604:J607)*3</f>
        <v>162.56473602845139</v>
      </c>
      <c r="M605" s="31">
        <f t="shared" si="4188"/>
        <v>670.67399999999998</v>
      </c>
      <c r="N605" s="34">
        <f t="shared" ref="N605" si="4200">AVERAGE(M604:M607)</f>
        <v>616.32649999999978</v>
      </c>
      <c r="O605" s="35">
        <f t="shared" ref="O605" si="4201">STDEV(M604:M607)*3</f>
        <v>122.91049263996979</v>
      </c>
      <c r="P605" s="87"/>
      <c r="Q605" s="90" t="str">
        <f t="shared" ref="Q605:Q619" si="4202">IF(Q604&gt;700,"NG",IF(Q604&lt;400,"NG","OK"))</f>
        <v>NG</v>
      </c>
      <c r="R605" s="65">
        <v>5598.88</v>
      </c>
      <c r="S605" s="28">
        <f t="shared" ref="S605" si="4203">AVERAGE(R604:R607)</f>
        <v>5491.2025000000003</v>
      </c>
      <c r="T605" s="28">
        <f t="shared" ref="T605" si="4204">STDEV(R604:R607)*3</f>
        <v>235.23369194271459</v>
      </c>
      <c r="U605" s="31">
        <f t="shared" si="4190"/>
        <v>1361.29</v>
      </c>
      <c r="V605" s="41">
        <f t="shared" ref="V605" si="4205">AVERAGE(U604:U607)</f>
        <v>1329.3825000000002</v>
      </c>
      <c r="W605" s="35">
        <f t="shared" ref="W605" si="4206">STDEV(U604:U607)*3</f>
        <v>74.678669143202924</v>
      </c>
      <c r="X605" s="65">
        <v>5894.22</v>
      </c>
      <c r="Y605" s="28">
        <f t="shared" ref="Y605" si="4207">AVERAGE(X604:X607)</f>
        <v>5789.6625000000004</v>
      </c>
      <c r="Z605" s="28">
        <f t="shared" ref="Z605" si="4208">STDEV(X604:X607)*3</f>
        <v>320.06481191315015</v>
      </c>
      <c r="AA605" s="31">
        <f t="shared" si="4191"/>
        <v>1656.63</v>
      </c>
      <c r="AB605" s="41">
        <f t="shared" ref="AB605" si="4209">AVERAGE(AA604:AA607)</f>
        <v>1627.8425000000002</v>
      </c>
      <c r="AC605" s="35">
        <f t="shared" ref="AC605" si="4210">STDEV(AA604:AA607)*3</f>
        <v>194.06299550661421</v>
      </c>
      <c r="AD605" s="65"/>
      <c r="AE605" s="28" t="e">
        <f t="shared" ref="AE605" si="4211">AVERAGE(AD604:AD607)</f>
        <v>#DIV/0!</v>
      </c>
      <c r="AF605" s="28" t="e">
        <f t="shared" ref="AF605" si="4212">STDEV(AD604:AD607)*3</f>
        <v>#DIV/0!</v>
      </c>
      <c r="AG605" s="31">
        <f t="shared" si="4192"/>
        <v>-4237.59</v>
      </c>
      <c r="AH605" s="46">
        <f t="shared" ref="AH605" si="4213">AVERAGE(AG604:AG607)</f>
        <v>-4161.82</v>
      </c>
      <c r="AI605" s="35">
        <f t="shared" ref="AI605" si="4214">STDEV(AG604:AG607)*3</f>
        <v>162.56473602845139</v>
      </c>
      <c r="AJ605" s="65"/>
      <c r="AK605" s="28" t="e">
        <f t="shared" ref="AK605" si="4215">AVERAGE(AJ604:AJ607)</f>
        <v>#DIV/0!</v>
      </c>
      <c r="AL605" s="28" t="e">
        <f t="shared" ref="AL605" si="4216">STDEV(AJ604:AJ607)*3</f>
        <v>#DIV/0!</v>
      </c>
      <c r="AM605" s="31">
        <f t="shared" si="4193"/>
        <v>-4237.59</v>
      </c>
      <c r="AN605" s="46">
        <f t="shared" ref="AN605" si="4217">AVERAGE(AM604:AM607)</f>
        <v>-4161.82</v>
      </c>
      <c r="AO605" s="35">
        <f t="shared" ref="AO605" si="4218">STDEV(AM604:AM607)*3</f>
        <v>162.56473602845139</v>
      </c>
      <c r="AP605" s="25"/>
      <c r="AQ605" s="25"/>
      <c r="AR605" s="25"/>
      <c r="AS605" s="50">
        <f t="shared" si="4194"/>
        <v>2031.9639999999999</v>
      </c>
      <c r="AT605" s="28">
        <f t="shared" ref="AT605" si="4219">AVERAGE(AS604:AS607)</f>
        <v>1945.7089999999998</v>
      </c>
      <c r="AU605" s="28">
        <f t="shared" ref="AU605" si="4220">STDEV(AS604:AS607)*3</f>
        <v>184.73785360883647</v>
      </c>
      <c r="AV605" s="50">
        <f t="shared" si="4195"/>
        <v>2327.3040000000001</v>
      </c>
      <c r="AW605" s="28">
        <f t="shared" ref="AW605" si="4221">AVERAGE(AV604:AV607)</f>
        <v>2244.1689999999999</v>
      </c>
      <c r="AX605" s="28">
        <f t="shared" ref="AX605" si="4222">STDEV(AV604:AV607)*3</f>
        <v>281.06030846777395</v>
      </c>
      <c r="AY605" s="2">
        <f t="shared" ref="AY605" si="4223">IF(IF(COUNTBLANK(R604:R607),"",IF(AND(V606="OK",AB606="OK"),V605,AH605))&gt;0,IF(COUNTBLANK(R604:R607),"",IF(AND(V606="OK",AB606="OK"),V605,AH605)),"")</f>
        <v>1329.3825000000002</v>
      </c>
      <c r="AZ605" s="2">
        <f t="shared" ref="AZ605" si="4224">IF(IF(COUNTBLANK(R604:R607),"",IF(AND(V606="OK",AB606="OK"),AB605,AN605))&gt;0,IF(COUNTBLANK(R604:R607),"",IF(AND(V606="OK",AB606="OK"),AB605,AN605)),"")</f>
        <v>1627.8425000000002</v>
      </c>
      <c r="BB605" s="12">
        <v>3300</v>
      </c>
      <c r="BC605" s="12">
        <v>3900</v>
      </c>
      <c r="BD605" s="12">
        <v>400</v>
      </c>
      <c r="BE605" s="12">
        <v>700</v>
      </c>
      <c r="BF605" s="12">
        <v>3000</v>
      </c>
      <c r="BG605" s="12">
        <v>1300</v>
      </c>
      <c r="BH605" s="12">
        <v>1700</v>
      </c>
      <c r="BI605" s="12">
        <v>1600</v>
      </c>
      <c r="BJ605" s="12">
        <v>2000</v>
      </c>
    </row>
    <row r="606" spans="2:62">
      <c r="B606" s="66"/>
      <c r="C606" s="66"/>
      <c r="D606" s="66"/>
      <c r="E606" s="66"/>
      <c r="F606" s="64" t="s">
        <v>14</v>
      </c>
      <c r="G606" s="65">
        <v>3530.0320000000002</v>
      </c>
      <c r="H606" s="29"/>
      <c r="I606" s="29"/>
      <c r="J606" s="65">
        <v>4154.24</v>
      </c>
      <c r="K606" s="29"/>
      <c r="L606" s="29"/>
      <c r="M606" s="31">
        <f t="shared" si="4188"/>
        <v>624.20799999999963</v>
      </c>
      <c r="N606" s="36" t="str">
        <f t="shared" ref="N606" si="4225">IF(N605&gt;700,"NG",IF(N605&lt;400,"NG","OK"))</f>
        <v>OK</v>
      </c>
      <c r="O606" s="37"/>
      <c r="P606" s="87"/>
      <c r="Q606" s="90" t="str">
        <f t="shared" si="4202"/>
        <v>NG</v>
      </c>
      <c r="R606" s="65">
        <v>5476.32</v>
      </c>
      <c r="S606" s="29"/>
      <c r="T606" s="29"/>
      <c r="U606" s="31">
        <f t="shared" si="4190"/>
        <v>1322.08</v>
      </c>
      <c r="V606" s="42" t="str">
        <f>IF(V605&gt;1700,"NG",IF(V605&lt;1300,"NG","OK"))</f>
        <v>OK</v>
      </c>
      <c r="W606" s="37"/>
      <c r="X606" s="65">
        <v>5845.06</v>
      </c>
      <c r="Y606" s="29"/>
      <c r="Z606" s="29"/>
      <c r="AA606" s="31">
        <f t="shared" si="4191"/>
        <v>1690.8200000000006</v>
      </c>
      <c r="AB606" s="42" t="str">
        <f>IF(AB605&gt;2000,"NG",IF(AB605&lt;1600,"NG","OK"))</f>
        <v>OK</v>
      </c>
      <c r="AC606" s="37"/>
      <c r="AD606" s="65"/>
      <c r="AE606" s="29"/>
      <c r="AF606" s="29"/>
      <c r="AG606" s="31">
        <f t="shared" si="4192"/>
        <v>-4154.24</v>
      </c>
      <c r="AH606" s="47" t="str">
        <f>IF(AH605&gt;1700,"NG",IF(AH605&lt;1300,"NG","OK"))</f>
        <v>NG</v>
      </c>
      <c r="AI606" s="37"/>
      <c r="AJ606" s="65"/>
      <c r="AK606" s="29"/>
      <c r="AL606" s="29"/>
      <c r="AM606" s="31">
        <f t="shared" si="4193"/>
        <v>-4154.24</v>
      </c>
      <c r="AN606" s="47" t="str">
        <f>IF(AN605&gt;2000,"NG",IF(AN605&lt;1600,"NG","OK"))</f>
        <v>NG</v>
      </c>
      <c r="AO606" s="37"/>
      <c r="AP606" s="66"/>
      <c r="AQ606" s="66"/>
      <c r="AR606" s="66"/>
      <c r="AS606" s="50">
        <f t="shared" si="4194"/>
        <v>1946.2879999999996</v>
      </c>
      <c r="AT606" s="29"/>
      <c r="AU606" s="29"/>
      <c r="AV606" s="50">
        <f t="shared" si="4195"/>
        <v>2315.0280000000002</v>
      </c>
      <c r="AW606" s="29"/>
      <c r="AX606" s="29"/>
      <c r="AY606" s="1"/>
      <c r="AZ606" s="1"/>
      <c r="BB606" s="12">
        <v>3300</v>
      </c>
      <c r="BC606" s="12">
        <v>3900</v>
      </c>
      <c r="BD606" s="12">
        <v>400</v>
      </c>
      <c r="BE606" s="12">
        <v>700</v>
      </c>
      <c r="BF606" s="12">
        <v>3000</v>
      </c>
      <c r="BG606" s="12">
        <v>1300</v>
      </c>
      <c r="BH606" s="12">
        <v>1700</v>
      </c>
      <c r="BI606" s="12">
        <v>1600</v>
      </c>
      <c r="BJ606" s="12">
        <v>2000</v>
      </c>
    </row>
    <row r="607" spans="2:62">
      <c r="B607" s="67"/>
      <c r="C607" s="67"/>
      <c r="D607" s="67"/>
      <c r="E607" s="67"/>
      <c r="F607" s="64" t="s">
        <v>15</v>
      </c>
      <c r="G607" s="65">
        <v>3517.53</v>
      </c>
      <c r="H607" s="30"/>
      <c r="I607" s="30"/>
      <c r="J607" s="65">
        <v>4109.21</v>
      </c>
      <c r="K607" s="30"/>
      <c r="L607" s="30"/>
      <c r="M607" s="31">
        <f t="shared" si="4188"/>
        <v>591.67999999999984</v>
      </c>
      <c r="N607" s="38"/>
      <c r="O607" s="39"/>
      <c r="P607" s="88"/>
      <c r="Q607" s="91" t="str">
        <f t="shared" si="4202"/>
        <v>NG</v>
      </c>
      <c r="R607" s="65">
        <v>5410.72</v>
      </c>
      <c r="S607" s="30"/>
      <c r="T607" s="30"/>
      <c r="U607" s="31">
        <f t="shared" si="4190"/>
        <v>1301.5100000000002</v>
      </c>
      <c r="V607" s="43"/>
      <c r="W607" s="39"/>
      <c r="X607" s="65">
        <v>5649.05</v>
      </c>
      <c r="Y607" s="30"/>
      <c r="Z607" s="30"/>
      <c r="AA607" s="31">
        <f t="shared" si="4191"/>
        <v>1539.8400000000001</v>
      </c>
      <c r="AB607" s="42"/>
      <c r="AC607" s="39"/>
      <c r="AD607" s="65"/>
      <c r="AE607" s="30"/>
      <c r="AF607" s="30"/>
      <c r="AG607" s="31">
        <f t="shared" si="4192"/>
        <v>-4109.21</v>
      </c>
      <c r="AH607" s="48"/>
      <c r="AI607" s="39"/>
      <c r="AJ607" s="65"/>
      <c r="AK607" s="30"/>
      <c r="AL607" s="30"/>
      <c r="AM607" s="31">
        <f t="shared" si="4193"/>
        <v>-4109.21</v>
      </c>
      <c r="AN607" s="48"/>
      <c r="AO607" s="39"/>
      <c r="AP607" s="67"/>
      <c r="AQ607" s="67"/>
      <c r="AR607" s="67"/>
      <c r="AS607" s="50">
        <f t="shared" si="4194"/>
        <v>1893.19</v>
      </c>
      <c r="AT607" s="30"/>
      <c r="AU607" s="30"/>
      <c r="AV607" s="50">
        <f t="shared" si="4195"/>
        <v>2131.52</v>
      </c>
      <c r="AW607" s="30"/>
      <c r="AX607" s="30"/>
      <c r="AY607" s="21"/>
      <c r="AZ607" s="21"/>
      <c r="BB607" s="12">
        <v>3300</v>
      </c>
      <c r="BC607" s="12">
        <v>3900</v>
      </c>
      <c r="BD607" s="12">
        <v>400</v>
      </c>
      <c r="BE607" s="12">
        <v>700</v>
      </c>
      <c r="BF607" s="12">
        <v>3000</v>
      </c>
      <c r="BG607" s="12">
        <v>1300</v>
      </c>
      <c r="BH607" s="12">
        <v>1700</v>
      </c>
      <c r="BI607" s="12">
        <v>1600</v>
      </c>
      <c r="BJ607" s="12">
        <v>2000</v>
      </c>
    </row>
    <row r="608" spans="2:62">
      <c r="B608" s="63"/>
      <c r="C608" s="63"/>
      <c r="D608" s="63"/>
      <c r="E608" s="63"/>
      <c r="F608" s="64" t="s">
        <v>12</v>
      </c>
      <c r="G608" s="65">
        <v>3528.462</v>
      </c>
      <c r="H608" s="27"/>
      <c r="I608" s="27"/>
      <c r="J608" s="65">
        <v>4135.7700000000004</v>
      </c>
      <c r="K608" s="27"/>
      <c r="L608" s="27"/>
      <c r="M608" s="31">
        <f t="shared" si="4188"/>
        <v>607.30800000000045</v>
      </c>
      <c r="N608" s="32"/>
      <c r="O608" s="33"/>
      <c r="P608" s="86">
        <v>2509.02</v>
      </c>
      <c r="Q608" s="89" t="str">
        <f t="shared" ref="Q608" si="4226">IF(P608&gt;3000,"NG","OK")</f>
        <v>OK</v>
      </c>
      <c r="R608" s="65">
        <v>5497.96</v>
      </c>
      <c r="S608" s="27"/>
      <c r="T608" s="27"/>
      <c r="U608" s="31">
        <f t="shared" si="4190"/>
        <v>1362.1899999999996</v>
      </c>
      <c r="V608" s="40"/>
      <c r="W608" s="33"/>
      <c r="X608" s="65">
        <v>5811.05</v>
      </c>
      <c r="Y608" s="27"/>
      <c r="Z608" s="27"/>
      <c r="AA608" s="31">
        <f t="shared" si="4191"/>
        <v>1675.2799999999997</v>
      </c>
      <c r="AB608" s="40"/>
      <c r="AC608" s="33"/>
      <c r="AD608" s="65"/>
      <c r="AE608" s="27"/>
      <c r="AF608" s="27"/>
      <c r="AG608" s="31">
        <f t="shared" si="4192"/>
        <v>-4135.7700000000004</v>
      </c>
      <c r="AH608" s="45"/>
      <c r="AI608" s="33"/>
      <c r="AJ608" s="65"/>
      <c r="AK608" s="27"/>
      <c r="AL608" s="27"/>
      <c r="AM608" s="31">
        <f t="shared" si="4193"/>
        <v>-4135.7700000000004</v>
      </c>
      <c r="AN608" s="47"/>
      <c r="AO608" s="33"/>
      <c r="AP608" s="63"/>
      <c r="AQ608" s="63"/>
      <c r="AR608" s="63"/>
      <c r="AS608" s="50">
        <f t="shared" si="4194"/>
        <v>1969.498</v>
      </c>
      <c r="AT608" s="27"/>
      <c r="AU608" s="27"/>
      <c r="AV608" s="50">
        <f t="shared" si="4195"/>
        <v>2282.5880000000002</v>
      </c>
      <c r="AW608" s="27"/>
      <c r="AX608" s="27"/>
      <c r="AY608" s="16"/>
      <c r="AZ608" s="16"/>
      <c r="BB608" s="12">
        <v>3300</v>
      </c>
      <c r="BC608" s="12">
        <v>3900</v>
      </c>
      <c r="BD608" s="12">
        <v>400</v>
      </c>
      <c r="BE608" s="12">
        <v>700</v>
      </c>
      <c r="BF608" s="12">
        <v>3000</v>
      </c>
      <c r="BG608" s="12">
        <v>1300</v>
      </c>
      <c r="BH608" s="12">
        <v>1700</v>
      </c>
      <c r="BI608" s="12">
        <v>1600</v>
      </c>
      <c r="BJ608" s="12">
        <v>2000</v>
      </c>
    </row>
    <row r="609" spans="2:62">
      <c r="B609" s="68">
        <v>45241</v>
      </c>
      <c r="C609" s="69" t="s">
        <v>237</v>
      </c>
      <c r="D609" s="69" t="s">
        <v>266</v>
      </c>
      <c r="E609" s="69" t="s">
        <v>283</v>
      </c>
      <c r="F609" s="64" t="s">
        <v>13</v>
      </c>
      <c r="G609" s="65">
        <v>3526.404</v>
      </c>
      <c r="H609" s="28">
        <f t="shared" ref="H609" si="4227">AVERAGE(G608:G611)</f>
        <v>3519.5727499999998</v>
      </c>
      <c r="I609" s="28">
        <f t="shared" ref="I609" si="4228">STDEV(G608:G611)*3</f>
        <v>32.486796829635068</v>
      </c>
      <c r="J609" s="65">
        <v>4127.84</v>
      </c>
      <c r="K609" s="28">
        <f t="shared" ref="K609" si="4229">AVERAGE(J608:J611)</f>
        <v>4097.3924999999999</v>
      </c>
      <c r="L609" s="28">
        <f t="shared" ref="L609" si="4230">STDEV(J608:J611)*3</f>
        <v>270.7419487722583</v>
      </c>
      <c r="M609" s="31">
        <f t="shared" si="4188"/>
        <v>601.43600000000015</v>
      </c>
      <c r="N609" s="34">
        <f t="shared" ref="N609" si="4231">AVERAGE(M608:M611)</f>
        <v>577.81975000000023</v>
      </c>
      <c r="O609" s="35">
        <f t="shared" ref="O609" si="4232">STDEV(M608:M611)*3</f>
        <v>243.50653448778306</v>
      </c>
      <c r="P609" s="87"/>
      <c r="Q609" s="90" t="str">
        <f t="shared" si="4202"/>
        <v>NG</v>
      </c>
      <c r="R609" s="65">
        <v>5451.12</v>
      </c>
      <c r="S609" s="28">
        <f t="shared" ref="S609" si="4233">AVERAGE(R608:R611)</f>
        <v>5448.16</v>
      </c>
      <c r="T609" s="28">
        <f t="shared" ref="T609" si="4234">STDEV(R608:R611)*3</f>
        <v>233.17775151158787</v>
      </c>
      <c r="U609" s="31">
        <f t="shared" si="4190"/>
        <v>1323.2799999999997</v>
      </c>
      <c r="V609" s="41">
        <f t="shared" ref="V609" si="4235">AVERAGE(U608:U611)</f>
        <v>1350.7674999999999</v>
      </c>
      <c r="W609" s="35">
        <f t="shared" ref="W609" si="4236">STDEV(U608:U611)*3</f>
        <v>65.986000219743943</v>
      </c>
      <c r="X609" s="65">
        <v>5835.58</v>
      </c>
      <c r="Y609" s="28">
        <f t="shared" ref="Y609" si="4237">AVERAGE(X608:X611)</f>
        <v>5753.4500000000007</v>
      </c>
      <c r="Z609" s="28">
        <f t="shared" ref="Z609" si="4238">STDEV(X608:X611)*3</f>
        <v>340.03229464272886</v>
      </c>
      <c r="AA609" s="31">
        <f t="shared" si="4191"/>
        <v>1707.7399999999998</v>
      </c>
      <c r="AB609" s="41">
        <f t="shared" ref="AB609" si="4239">AVERAGE(AA608:AA611)</f>
        <v>1656.0574999999999</v>
      </c>
      <c r="AC609" s="35">
        <f t="shared" ref="AC609" si="4240">STDEV(AA608:AA611)*3</f>
        <v>129.22197268653656</v>
      </c>
      <c r="AD609" s="65"/>
      <c r="AE609" s="28" t="e">
        <f t="shared" ref="AE609" si="4241">AVERAGE(AD608:AD611)</f>
        <v>#DIV/0!</v>
      </c>
      <c r="AF609" s="28" t="e">
        <f t="shared" ref="AF609" si="4242">STDEV(AD608:AD611)*3</f>
        <v>#DIV/0!</v>
      </c>
      <c r="AG609" s="31">
        <f t="shared" si="4192"/>
        <v>-4127.84</v>
      </c>
      <c r="AH609" s="46">
        <f t="shared" ref="AH609" si="4243">AVERAGE(AG608:AG611)</f>
        <v>-4097.3924999999999</v>
      </c>
      <c r="AI609" s="35">
        <f t="shared" ref="AI609" si="4244">STDEV(AG608:AG611)*3</f>
        <v>270.7419487722583</v>
      </c>
      <c r="AJ609" s="65"/>
      <c r="AK609" s="28" t="e">
        <f t="shared" ref="AK609" si="4245">AVERAGE(AJ608:AJ611)</f>
        <v>#DIV/0!</v>
      </c>
      <c r="AL609" s="28" t="e">
        <f t="shared" ref="AL609" si="4246">STDEV(AJ608:AJ611)*3</f>
        <v>#DIV/0!</v>
      </c>
      <c r="AM609" s="31">
        <f t="shared" si="4193"/>
        <v>-4127.84</v>
      </c>
      <c r="AN609" s="46">
        <f t="shared" ref="AN609" si="4247">AVERAGE(AM608:AM611)</f>
        <v>-4097.3924999999999</v>
      </c>
      <c r="AO609" s="35">
        <f t="shared" ref="AO609" si="4248">STDEV(AM608:AM611)*3</f>
        <v>270.7419487722583</v>
      </c>
      <c r="AP609" s="25"/>
      <c r="AQ609" s="25"/>
      <c r="AR609" s="25"/>
      <c r="AS609" s="50">
        <f t="shared" si="4194"/>
        <v>1924.7159999999999</v>
      </c>
      <c r="AT609" s="28">
        <f t="shared" ref="AT609" si="4249">AVERAGE(AS608:AS611)</f>
        <v>1928.58725</v>
      </c>
      <c r="AU609" s="28">
        <f t="shared" ref="AU609" si="4250">STDEV(AS608:AS611)*3</f>
        <v>207.14798813469059</v>
      </c>
      <c r="AV609" s="50">
        <f t="shared" si="4195"/>
        <v>2309.1759999999999</v>
      </c>
      <c r="AW609" s="28">
        <f t="shared" ref="AW609" si="4251">AVERAGE(AV608:AV611)</f>
        <v>2233.87725</v>
      </c>
      <c r="AX609" s="28">
        <f t="shared" ref="AX609" si="4252">STDEV(AV608:AV611)*3</f>
        <v>308.76689781815952</v>
      </c>
      <c r="AY609" s="2">
        <f t="shared" ref="AY609" si="4253">IF(IF(COUNTBLANK(R608:R611),"",IF(AND(V610="OK",AB610="OK"),V609,AH609))&gt;0,IF(COUNTBLANK(R608:R611),"",IF(AND(V610="OK",AB610="OK"),V609,AH609)),"")</f>
        <v>1350.7674999999999</v>
      </c>
      <c r="AZ609" s="2">
        <f t="shared" ref="AZ609" si="4254">IF(IF(COUNTBLANK(R608:R611),"",IF(AND(V610="OK",AB610="OK"),AB609,AN609))&gt;0,IF(COUNTBLANK(R608:R611),"",IF(AND(V610="OK",AB610="OK"),AB609,AN609)),"")</f>
        <v>1656.0574999999999</v>
      </c>
      <c r="BB609" s="12">
        <v>3300</v>
      </c>
      <c r="BC609" s="12">
        <v>3900</v>
      </c>
      <c r="BD609" s="12">
        <v>400</v>
      </c>
      <c r="BE609" s="12">
        <v>700</v>
      </c>
      <c r="BF609" s="12">
        <v>3000</v>
      </c>
      <c r="BG609" s="12">
        <v>1300</v>
      </c>
      <c r="BH609" s="12">
        <v>1700</v>
      </c>
      <c r="BI609" s="12">
        <v>1600</v>
      </c>
      <c r="BJ609" s="12">
        <v>2000</v>
      </c>
    </row>
    <row r="610" spans="2:62">
      <c r="B610" s="66"/>
      <c r="C610" s="66"/>
      <c r="D610" s="66"/>
      <c r="E610" s="66"/>
      <c r="F610" s="64" t="s">
        <v>14</v>
      </c>
      <c r="G610" s="65">
        <v>3518.873</v>
      </c>
      <c r="H610" s="29"/>
      <c r="I610" s="29"/>
      <c r="J610" s="65">
        <v>4162.1400000000003</v>
      </c>
      <c r="K610" s="29"/>
      <c r="L610" s="29"/>
      <c r="M610" s="31">
        <f t="shared" si="4188"/>
        <v>643.26700000000028</v>
      </c>
      <c r="N610" s="36" t="str">
        <f t="shared" ref="N610" si="4255">IF(N609&gt;700,"NG",IF(N609&lt;400,"NG","OK"))</f>
        <v>OK</v>
      </c>
      <c r="O610" s="37"/>
      <c r="P610" s="87"/>
      <c r="Q610" s="90" t="str">
        <f t="shared" si="4202"/>
        <v>NG</v>
      </c>
      <c r="R610" s="65">
        <v>5506.17</v>
      </c>
      <c r="S610" s="29"/>
      <c r="T610" s="29"/>
      <c r="U610" s="31">
        <f t="shared" si="4190"/>
        <v>1344.0299999999997</v>
      </c>
      <c r="V610" s="42" t="str">
        <f>IF(V609&gt;1700,"NG",IF(V609&lt;1300,"NG","OK"))</f>
        <v>OK</v>
      </c>
      <c r="W610" s="37"/>
      <c r="X610" s="65">
        <v>5780.32</v>
      </c>
      <c r="Y610" s="29"/>
      <c r="Z610" s="29"/>
      <c r="AA610" s="31">
        <f t="shared" si="4191"/>
        <v>1618.1799999999994</v>
      </c>
      <c r="AB610" s="42" t="str">
        <f>IF(AB609&gt;2000,"NG",IF(AB609&lt;1600,"NG","OK"))</f>
        <v>OK</v>
      </c>
      <c r="AC610" s="37"/>
      <c r="AD610" s="65"/>
      <c r="AE610" s="29"/>
      <c r="AF610" s="29"/>
      <c r="AG610" s="31">
        <f t="shared" si="4192"/>
        <v>-4162.1400000000003</v>
      </c>
      <c r="AH610" s="47" t="str">
        <f>IF(AH609&gt;1700,"NG",IF(AH609&lt;1300,"NG","OK"))</f>
        <v>NG</v>
      </c>
      <c r="AI610" s="37"/>
      <c r="AJ610" s="65"/>
      <c r="AK610" s="29"/>
      <c r="AL610" s="29"/>
      <c r="AM610" s="31">
        <f t="shared" si="4193"/>
        <v>-4162.1400000000003</v>
      </c>
      <c r="AN610" s="47" t="str">
        <f>IF(AN609&gt;2000,"NG",IF(AN609&lt;1600,"NG","OK"))</f>
        <v>NG</v>
      </c>
      <c r="AO610" s="37"/>
      <c r="AP610" s="66"/>
      <c r="AQ610" s="66"/>
      <c r="AR610" s="66"/>
      <c r="AS610" s="50">
        <f t="shared" si="4194"/>
        <v>1987.297</v>
      </c>
      <c r="AT610" s="29"/>
      <c r="AU610" s="29"/>
      <c r="AV610" s="50">
        <f t="shared" si="4195"/>
        <v>2261.4469999999997</v>
      </c>
      <c r="AW610" s="29"/>
      <c r="AX610" s="29"/>
      <c r="AY610" s="1"/>
      <c r="AZ610" s="1"/>
      <c r="BB610" s="12">
        <v>3300</v>
      </c>
      <c r="BC610" s="12">
        <v>3900</v>
      </c>
      <c r="BD610" s="12">
        <v>400</v>
      </c>
      <c r="BE610" s="12">
        <v>700</v>
      </c>
      <c r="BF610" s="12">
        <v>3000</v>
      </c>
      <c r="BG610" s="12">
        <v>1300</v>
      </c>
      <c r="BH610" s="12">
        <v>1700</v>
      </c>
      <c r="BI610" s="12">
        <v>1600</v>
      </c>
      <c r="BJ610" s="12">
        <v>2000</v>
      </c>
    </row>
    <row r="611" spans="2:62">
      <c r="B611" s="67"/>
      <c r="C611" s="67"/>
      <c r="D611" s="67"/>
      <c r="E611" s="67"/>
      <c r="F611" s="64" t="s">
        <v>15</v>
      </c>
      <c r="G611" s="65">
        <v>3504.5520000000001</v>
      </c>
      <c r="H611" s="30"/>
      <c r="I611" s="30"/>
      <c r="J611" s="65">
        <v>3963.82</v>
      </c>
      <c r="K611" s="30"/>
      <c r="L611" s="30"/>
      <c r="M611" s="31">
        <f t="shared" si="4188"/>
        <v>459.26800000000003</v>
      </c>
      <c r="N611" s="38"/>
      <c r="O611" s="39"/>
      <c r="P611" s="88"/>
      <c r="Q611" s="91" t="str">
        <f t="shared" si="4202"/>
        <v>NG</v>
      </c>
      <c r="R611" s="65">
        <v>5337.39</v>
      </c>
      <c r="S611" s="30"/>
      <c r="T611" s="30"/>
      <c r="U611" s="31">
        <f t="shared" si="4190"/>
        <v>1373.5700000000002</v>
      </c>
      <c r="V611" s="43"/>
      <c r="W611" s="39"/>
      <c r="X611" s="65">
        <v>5586.85</v>
      </c>
      <c r="Y611" s="30"/>
      <c r="Z611" s="30"/>
      <c r="AA611" s="31">
        <f t="shared" si="4191"/>
        <v>1623.0300000000002</v>
      </c>
      <c r="AB611" s="42"/>
      <c r="AC611" s="39"/>
      <c r="AD611" s="65"/>
      <c r="AE611" s="30"/>
      <c r="AF611" s="30"/>
      <c r="AG611" s="31">
        <f t="shared" si="4192"/>
        <v>-3963.82</v>
      </c>
      <c r="AH611" s="48"/>
      <c r="AI611" s="39"/>
      <c r="AJ611" s="65"/>
      <c r="AK611" s="30"/>
      <c r="AL611" s="30"/>
      <c r="AM611" s="31">
        <f t="shared" si="4193"/>
        <v>-3963.82</v>
      </c>
      <c r="AN611" s="48"/>
      <c r="AO611" s="39"/>
      <c r="AP611" s="67"/>
      <c r="AQ611" s="67"/>
      <c r="AR611" s="67"/>
      <c r="AS611" s="50">
        <f t="shared" si="4194"/>
        <v>1832.8380000000002</v>
      </c>
      <c r="AT611" s="30"/>
      <c r="AU611" s="30"/>
      <c r="AV611" s="50">
        <f t="shared" si="4195"/>
        <v>2082.2980000000002</v>
      </c>
      <c r="AW611" s="30"/>
      <c r="AX611" s="30"/>
      <c r="AY611" s="21"/>
      <c r="AZ611" s="21"/>
      <c r="BB611" s="12">
        <v>3300</v>
      </c>
      <c r="BC611" s="12">
        <v>3900</v>
      </c>
      <c r="BD611" s="12">
        <v>400</v>
      </c>
      <c r="BE611" s="12">
        <v>700</v>
      </c>
      <c r="BF611" s="12">
        <v>3000</v>
      </c>
      <c r="BG611" s="12">
        <v>1300</v>
      </c>
      <c r="BH611" s="12">
        <v>1700</v>
      </c>
      <c r="BI611" s="12">
        <v>1600</v>
      </c>
      <c r="BJ611" s="12">
        <v>2000</v>
      </c>
    </row>
    <row r="612" spans="2:62">
      <c r="B612" s="63"/>
      <c r="C612" s="63"/>
      <c r="D612" s="63"/>
      <c r="E612" s="63"/>
      <c r="F612" s="64" t="s">
        <v>12</v>
      </c>
      <c r="G612" s="65">
        <v>3551.8029999999999</v>
      </c>
      <c r="H612" s="27"/>
      <c r="I612" s="27"/>
      <c r="J612" s="65">
        <v>4068.52</v>
      </c>
      <c r="K612" s="27"/>
      <c r="L612" s="27"/>
      <c r="M612" s="31">
        <f t="shared" si="4188"/>
        <v>516.7170000000001</v>
      </c>
      <c r="N612" s="32"/>
      <c r="O612" s="33"/>
      <c r="P612" s="86">
        <v>2473.09</v>
      </c>
      <c r="Q612" s="89" t="str">
        <f t="shared" ref="Q612" si="4256">IF(P612&gt;3000,"NG","OK")</f>
        <v>OK</v>
      </c>
      <c r="R612" s="65">
        <v>5446.39</v>
      </c>
      <c r="S612" s="27"/>
      <c r="T612" s="27"/>
      <c r="U612" s="31">
        <f t="shared" si="4190"/>
        <v>1377.8700000000003</v>
      </c>
      <c r="V612" s="40"/>
      <c r="W612" s="33"/>
      <c r="X612" s="65">
        <v>5714.25</v>
      </c>
      <c r="Y612" s="27"/>
      <c r="Z612" s="27"/>
      <c r="AA612" s="31">
        <f t="shared" si="4191"/>
        <v>1645.73</v>
      </c>
      <c r="AB612" s="40"/>
      <c r="AC612" s="33"/>
      <c r="AD612" s="65"/>
      <c r="AE612" s="27"/>
      <c r="AF612" s="27"/>
      <c r="AG612" s="31">
        <f t="shared" si="4192"/>
        <v>-4068.52</v>
      </c>
      <c r="AH612" s="45"/>
      <c r="AI612" s="33"/>
      <c r="AJ612" s="65"/>
      <c r="AK612" s="27"/>
      <c r="AL612" s="27"/>
      <c r="AM612" s="31">
        <f t="shared" si="4193"/>
        <v>-4068.52</v>
      </c>
      <c r="AN612" s="47"/>
      <c r="AO612" s="33"/>
      <c r="AP612" s="63"/>
      <c r="AQ612" s="63"/>
      <c r="AR612" s="63"/>
      <c r="AS612" s="50">
        <f t="shared" si="4194"/>
        <v>1894.5870000000004</v>
      </c>
      <c r="AT612" s="27"/>
      <c r="AU612" s="27"/>
      <c r="AV612" s="50">
        <f t="shared" si="4195"/>
        <v>2162.4470000000001</v>
      </c>
      <c r="AW612" s="27"/>
      <c r="AX612" s="27"/>
      <c r="AY612" s="16"/>
      <c r="AZ612" s="16"/>
      <c r="BB612" s="12">
        <v>3300</v>
      </c>
      <c r="BC612" s="12">
        <v>3900</v>
      </c>
      <c r="BD612" s="12">
        <v>400</v>
      </c>
      <c r="BE612" s="12">
        <v>700</v>
      </c>
      <c r="BF612" s="12">
        <v>3000</v>
      </c>
      <c r="BG612" s="12">
        <v>1300</v>
      </c>
      <c r="BH612" s="12">
        <v>1700</v>
      </c>
      <c r="BI612" s="12">
        <v>1600</v>
      </c>
      <c r="BJ612" s="12">
        <v>2000</v>
      </c>
    </row>
    <row r="613" spans="2:62">
      <c r="B613" s="68">
        <v>45241</v>
      </c>
      <c r="C613" s="69" t="s">
        <v>237</v>
      </c>
      <c r="D613" s="69" t="s">
        <v>266</v>
      </c>
      <c r="E613" s="69" t="s">
        <v>284</v>
      </c>
      <c r="F613" s="64" t="s">
        <v>13</v>
      </c>
      <c r="G613" s="65">
        <v>3601.9430000000002</v>
      </c>
      <c r="H613" s="28">
        <f t="shared" ref="H613" si="4257">AVERAGE(G612:G615)</f>
        <v>3519.5607499999996</v>
      </c>
      <c r="I613" s="28">
        <f t="shared" ref="I613" si="4258">STDEV(G612:G615)*3</f>
        <v>266.02100859565627</v>
      </c>
      <c r="J613" s="65">
        <v>4113.1499999999996</v>
      </c>
      <c r="K613" s="28">
        <f t="shared" ref="K613" si="4259">AVERAGE(J612:J615)</f>
        <v>4051.7350000000001</v>
      </c>
      <c r="L613" s="28">
        <f t="shared" ref="L613" si="4260">STDEV(J612:J615)*3</f>
        <v>282.44945300000103</v>
      </c>
      <c r="M613" s="31">
        <f t="shared" si="4188"/>
        <v>511.20699999999943</v>
      </c>
      <c r="N613" s="34">
        <f t="shared" ref="N613" si="4261">AVERAGE(M612:M615)</f>
        <v>532.17424999999992</v>
      </c>
      <c r="O613" s="35">
        <f t="shared" ref="O613" si="4262">STDEV(M612:M615)*3</f>
        <v>98.758974398532587</v>
      </c>
      <c r="P613" s="87"/>
      <c r="Q613" s="90" t="str">
        <f t="shared" si="4202"/>
        <v>NG</v>
      </c>
      <c r="R613" s="65">
        <v>5475.22</v>
      </c>
      <c r="S613" s="28">
        <f t="shared" ref="S613" si="4263">AVERAGE(R612:R615)</f>
        <v>5400.8</v>
      </c>
      <c r="T613" s="28">
        <f t="shared" ref="T613" si="4264">STDEV(R612:R615)*3</f>
        <v>276.22646469880561</v>
      </c>
      <c r="U613" s="31">
        <f t="shared" si="4190"/>
        <v>1362.0700000000006</v>
      </c>
      <c r="V613" s="41">
        <f t="shared" ref="V613" si="4265">AVERAGE(U612:U615)</f>
        <v>1349.0650000000001</v>
      </c>
      <c r="W613" s="35">
        <f t="shared" ref="W613" si="4266">STDEV(U612:U615)*3</f>
        <v>98.106686316479866</v>
      </c>
      <c r="X613" s="65">
        <v>5882.82</v>
      </c>
      <c r="Y613" s="28">
        <f t="shared" ref="Y613" si="4267">AVERAGE(X612:X615)</f>
        <v>5742.1474999999991</v>
      </c>
      <c r="Z613" s="28">
        <f t="shared" ref="Z613" si="4268">STDEV(X612:X615)*3</f>
        <v>327.77996098754954</v>
      </c>
      <c r="AA613" s="31">
        <f t="shared" si="4191"/>
        <v>1769.67</v>
      </c>
      <c r="AB613" s="41">
        <f t="shared" ref="AB613" si="4269">AVERAGE(AA612:AA615)</f>
        <v>1690.4124999999999</v>
      </c>
      <c r="AC613" s="35">
        <f t="shared" ref="AC613" si="4270">STDEV(AA612:AA615)*3</f>
        <v>181.06745876882462</v>
      </c>
      <c r="AD613" s="65"/>
      <c r="AE613" s="28" t="e">
        <f t="shared" ref="AE613" si="4271">AVERAGE(AD612:AD615)</f>
        <v>#DIV/0!</v>
      </c>
      <c r="AF613" s="28" t="e">
        <f t="shared" ref="AF613" si="4272">STDEV(AD612:AD615)*3</f>
        <v>#DIV/0!</v>
      </c>
      <c r="AG613" s="31">
        <f t="shared" si="4192"/>
        <v>-4113.1499999999996</v>
      </c>
      <c r="AH613" s="46">
        <f t="shared" ref="AH613" si="4273">AVERAGE(AG612:AG615)</f>
        <v>-4051.7350000000001</v>
      </c>
      <c r="AI613" s="35">
        <f t="shared" ref="AI613" si="4274">STDEV(AG612:AG615)*3</f>
        <v>282.44945300000103</v>
      </c>
      <c r="AJ613" s="65"/>
      <c r="AK613" s="28" t="e">
        <f t="shared" ref="AK613" si="4275">AVERAGE(AJ612:AJ615)</f>
        <v>#DIV/0!</v>
      </c>
      <c r="AL613" s="28" t="e">
        <f t="shared" ref="AL613" si="4276">STDEV(AJ612:AJ615)*3</f>
        <v>#DIV/0!</v>
      </c>
      <c r="AM613" s="31">
        <f t="shared" si="4193"/>
        <v>-4113.1499999999996</v>
      </c>
      <c r="AN613" s="46">
        <f t="shared" ref="AN613" si="4277">AVERAGE(AM612:AM615)</f>
        <v>-4051.7350000000001</v>
      </c>
      <c r="AO613" s="35">
        <f t="shared" ref="AO613" si="4278">STDEV(AM612:AM615)*3</f>
        <v>282.44945300000103</v>
      </c>
      <c r="AP613" s="25"/>
      <c r="AQ613" s="25"/>
      <c r="AR613" s="25"/>
      <c r="AS613" s="50">
        <f t="shared" si="4194"/>
        <v>1873.277</v>
      </c>
      <c r="AT613" s="28">
        <f t="shared" ref="AT613" si="4279">AVERAGE(AS612:AS615)</f>
        <v>1881.2392500000001</v>
      </c>
      <c r="AU613" s="28">
        <f t="shared" ref="AU613" si="4280">STDEV(AS612:AS615)*3</f>
        <v>30.357768927410298</v>
      </c>
      <c r="AV613" s="50">
        <f t="shared" si="4195"/>
        <v>2280.8769999999995</v>
      </c>
      <c r="AW613" s="28">
        <f t="shared" ref="AW613" si="4281">AVERAGE(AV612:AV615)</f>
        <v>2222.5867500000004</v>
      </c>
      <c r="AX613" s="28">
        <f t="shared" ref="AX613" si="4282">STDEV(AV612:AV615)*3</f>
        <v>145.10870543923198</v>
      </c>
      <c r="AY613" s="2">
        <f t="shared" ref="AY613" si="4283">IF(IF(COUNTBLANK(R612:R615),"",IF(AND(V614="OK",AB614="OK"),V613,AH613))&gt;0,IF(COUNTBLANK(R612:R615),"",IF(AND(V614="OK",AB614="OK"),V613,AH613)),"")</f>
        <v>1349.0650000000001</v>
      </c>
      <c r="AZ613" s="2">
        <f t="shared" ref="AZ613" si="4284">IF(IF(COUNTBLANK(R612:R615),"",IF(AND(V614="OK",AB614="OK"),AB613,AN613))&gt;0,IF(COUNTBLANK(R612:R615),"",IF(AND(V614="OK",AB614="OK"),AB613,AN613)),"")</f>
        <v>1690.4124999999999</v>
      </c>
      <c r="BB613" s="12">
        <v>3300</v>
      </c>
      <c r="BC613" s="12">
        <v>3900</v>
      </c>
      <c r="BD613" s="12">
        <v>400</v>
      </c>
      <c r="BE613" s="12">
        <v>700</v>
      </c>
      <c r="BF613" s="12">
        <v>3000</v>
      </c>
      <c r="BG613" s="12">
        <v>1300</v>
      </c>
      <c r="BH613" s="12">
        <v>1700</v>
      </c>
      <c r="BI613" s="12">
        <v>1600</v>
      </c>
      <c r="BJ613" s="12">
        <v>2000</v>
      </c>
    </row>
    <row r="614" spans="2:62">
      <c r="B614" s="66"/>
      <c r="C614" s="66"/>
      <c r="D614" s="66"/>
      <c r="E614" s="66"/>
      <c r="F614" s="64" t="s">
        <v>14</v>
      </c>
      <c r="G614" s="65">
        <v>3530.047</v>
      </c>
      <c r="H614" s="29"/>
      <c r="I614" s="29"/>
      <c r="J614" s="65">
        <v>4111.33</v>
      </c>
      <c r="K614" s="29"/>
      <c r="L614" s="29"/>
      <c r="M614" s="31">
        <f t="shared" si="4188"/>
        <v>581.2829999999999</v>
      </c>
      <c r="N614" s="36" t="str">
        <f t="shared" ref="N614" si="4285">IF(N613&gt;700,"NG",IF(N613&lt;400,"NG","OK"))</f>
        <v>OK</v>
      </c>
      <c r="O614" s="37"/>
      <c r="P614" s="87"/>
      <c r="Q614" s="90" t="str">
        <f t="shared" si="4202"/>
        <v>NG</v>
      </c>
      <c r="R614" s="65">
        <v>5413.65</v>
      </c>
      <c r="S614" s="29"/>
      <c r="T614" s="29"/>
      <c r="U614" s="31">
        <f t="shared" si="4190"/>
        <v>1302.3199999999997</v>
      </c>
      <c r="V614" s="42" t="str">
        <f>IF(V613&gt;1700,"NG",IF(V613&lt;1300,"NG","OK"))</f>
        <v>OK</v>
      </c>
      <c r="W614" s="37"/>
      <c r="X614" s="65">
        <v>5752.42</v>
      </c>
      <c r="Y614" s="29"/>
      <c r="Z614" s="29"/>
      <c r="AA614" s="31">
        <f t="shared" si="4191"/>
        <v>1641.0900000000001</v>
      </c>
      <c r="AB614" s="42" t="str">
        <f>IF(AB613&gt;2000,"NG",IF(AB613&lt;1600,"NG","OK"))</f>
        <v>OK</v>
      </c>
      <c r="AC614" s="37"/>
      <c r="AD614" s="65"/>
      <c r="AE614" s="29"/>
      <c r="AF614" s="29"/>
      <c r="AG614" s="31">
        <f t="shared" si="4192"/>
        <v>-4111.33</v>
      </c>
      <c r="AH614" s="47" t="str">
        <f>IF(AH613&gt;1700,"NG",IF(AH613&lt;1300,"NG","OK"))</f>
        <v>NG</v>
      </c>
      <c r="AI614" s="37"/>
      <c r="AJ614" s="65"/>
      <c r="AK614" s="29"/>
      <c r="AL614" s="29"/>
      <c r="AM614" s="31">
        <f t="shared" si="4193"/>
        <v>-4111.33</v>
      </c>
      <c r="AN614" s="47" t="str">
        <f>IF(AN613&gt;2000,"NG",IF(AN613&lt;1600,"NG","OK"))</f>
        <v>NG</v>
      </c>
      <c r="AO614" s="37"/>
      <c r="AP614" s="66"/>
      <c r="AQ614" s="66"/>
      <c r="AR614" s="66"/>
      <c r="AS614" s="50">
        <f t="shared" si="4194"/>
        <v>1883.6029999999996</v>
      </c>
      <c r="AT614" s="29"/>
      <c r="AU614" s="29"/>
      <c r="AV614" s="50">
        <f t="shared" si="4195"/>
        <v>2222.373</v>
      </c>
      <c r="AW614" s="29"/>
      <c r="AX614" s="29"/>
      <c r="AY614" s="1"/>
      <c r="AZ614" s="1"/>
      <c r="BB614" s="12">
        <v>3300</v>
      </c>
      <c r="BC614" s="12">
        <v>3900</v>
      </c>
      <c r="BD614" s="12">
        <v>400</v>
      </c>
      <c r="BE614" s="12">
        <v>700</v>
      </c>
      <c r="BF614" s="12">
        <v>3000</v>
      </c>
      <c r="BG614" s="12">
        <v>1300</v>
      </c>
      <c r="BH614" s="12">
        <v>1700</v>
      </c>
      <c r="BI614" s="12">
        <v>1600</v>
      </c>
      <c r="BJ614" s="12">
        <v>2000</v>
      </c>
    </row>
    <row r="615" spans="2:62">
      <c r="B615" s="67"/>
      <c r="C615" s="67"/>
      <c r="D615" s="67"/>
      <c r="E615" s="67"/>
      <c r="F615" s="64" t="s">
        <v>15</v>
      </c>
      <c r="G615" s="65">
        <v>3394.45</v>
      </c>
      <c r="H615" s="30"/>
      <c r="I615" s="30"/>
      <c r="J615" s="65">
        <v>3913.94</v>
      </c>
      <c r="K615" s="30"/>
      <c r="L615" s="30"/>
      <c r="M615" s="31">
        <f t="shared" si="4188"/>
        <v>519.49000000000024</v>
      </c>
      <c r="N615" s="38"/>
      <c r="O615" s="39"/>
      <c r="P615" s="88"/>
      <c r="Q615" s="91" t="str">
        <f t="shared" si="4202"/>
        <v>NG</v>
      </c>
      <c r="R615" s="65">
        <v>5267.94</v>
      </c>
      <c r="S615" s="30"/>
      <c r="T615" s="30"/>
      <c r="U615" s="31">
        <f t="shared" si="4190"/>
        <v>1353.9999999999995</v>
      </c>
      <c r="V615" s="43"/>
      <c r="W615" s="39"/>
      <c r="X615" s="65">
        <v>5619.1</v>
      </c>
      <c r="Y615" s="30"/>
      <c r="Z615" s="30"/>
      <c r="AA615" s="31">
        <f t="shared" si="4191"/>
        <v>1705.1600000000003</v>
      </c>
      <c r="AB615" s="42"/>
      <c r="AC615" s="39"/>
      <c r="AD615" s="65"/>
      <c r="AE615" s="30"/>
      <c r="AF615" s="30"/>
      <c r="AG615" s="31">
        <f t="shared" si="4192"/>
        <v>-3913.94</v>
      </c>
      <c r="AH615" s="48"/>
      <c r="AI615" s="39"/>
      <c r="AJ615" s="65"/>
      <c r="AK615" s="30"/>
      <c r="AL615" s="30"/>
      <c r="AM615" s="31">
        <f t="shared" si="4193"/>
        <v>-3913.94</v>
      </c>
      <c r="AN615" s="48"/>
      <c r="AO615" s="39"/>
      <c r="AP615" s="67"/>
      <c r="AQ615" s="67"/>
      <c r="AR615" s="67"/>
      <c r="AS615" s="50">
        <f t="shared" si="4194"/>
        <v>1873.4899999999998</v>
      </c>
      <c r="AT615" s="30"/>
      <c r="AU615" s="30"/>
      <c r="AV615" s="50">
        <f t="shared" si="4195"/>
        <v>2224.6500000000005</v>
      </c>
      <c r="AW615" s="30"/>
      <c r="AX615" s="30"/>
      <c r="AY615" s="21"/>
      <c r="AZ615" s="21"/>
      <c r="BB615" s="12">
        <v>3300</v>
      </c>
      <c r="BC615" s="12">
        <v>3900</v>
      </c>
      <c r="BD615" s="12">
        <v>400</v>
      </c>
      <c r="BE615" s="12">
        <v>700</v>
      </c>
      <c r="BF615" s="12">
        <v>3000</v>
      </c>
      <c r="BG615" s="12">
        <v>1300</v>
      </c>
      <c r="BH615" s="12">
        <v>1700</v>
      </c>
      <c r="BI615" s="12">
        <v>1600</v>
      </c>
      <c r="BJ615" s="12">
        <v>2000</v>
      </c>
    </row>
    <row r="616" spans="2:62">
      <c r="B616" s="63"/>
      <c r="C616" s="63"/>
      <c r="D616" s="63"/>
      <c r="E616" s="63"/>
      <c r="F616" s="64" t="s">
        <v>12</v>
      </c>
      <c r="G616" s="65">
        <v>3533.61</v>
      </c>
      <c r="H616" s="27"/>
      <c r="I616" s="27"/>
      <c r="J616" s="65">
        <v>4073.72</v>
      </c>
      <c r="K616" s="27"/>
      <c r="L616" s="27"/>
      <c r="M616" s="31">
        <f t="shared" si="4188"/>
        <v>540.10999999999967</v>
      </c>
      <c r="N616" s="32"/>
      <c r="O616" s="33"/>
      <c r="P616" s="86">
        <v>2528.0500000000002</v>
      </c>
      <c r="Q616" s="89" t="str">
        <f t="shared" ref="Q616" si="4286">IF(P616&gt;3000,"NG","OK")</f>
        <v>OK</v>
      </c>
      <c r="R616" s="65">
        <v>5446.1</v>
      </c>
      <c r="S616" s="27"/>
      <c r="T616" s="27"/>
      <c r="U616" s="31">
        <f t="shared" si="4190"/>
        <v>1372.3800000000006</v>
      </c>
      <c r="V616" s="40"/>
      <c r="W616" s="33"/>
      <c r="X616" s="65">
        <v>5705.3</v>
      </c>
      <c r="Y616" s="27"/>
      <c r="Z616" s="27"/>
      <c r="AA616" s="31">
        <f t="shared" si="4191"/>
        <v>1631.5800000000004</v>
      </c>
      <c r="AB616" s="40"/>
      <c r="AC616" s="33"/>
      <c r="AD616" s="65"/>
      <c r="AE616" s="27"/>
      <c r="AF616" s="27"/>
      <c r="AG616" s="31">
        <f t="shared" si="4192"/>
        <v>-4073.72</v>
      </c>
      <c r="AH616" s="45"/>
      <c r="AI616" s="33"/>
      <c r="AJ616" s="65"/>
      <c r="AK616" s="27"/>
      <c r="AL616" s="27"/>
      <c r="AM616" s="31">
        <f t="shared" si="4193"/>
        <v>-4073.72</v>
      </c>
      <c r="AN616" s="47"/>
      <c r="AO616" s="33"/>
      <c r="AP616" s="63"/>
      <c r="AQ616" s="63"/>
      <c r="AR616" s="63"/>
      <c r="AS616" s="50">
        <f t="shared" si="4194"/>
        <v>1912.4900000000002</v>
      </c>
      <c r="AT616" s="27"/>
      <c r="AU616" s="27"/>
      <c r="AV616" s="50">
        <f t="shared" si="4195"/>
        <v>2171.69</v>
      </c>
      <c r="AW616" s="27"/>
      <c r="AX616" s="27"/>
      <c r="AY616" s="16"/>
      <c r="AZ616" s="16"/>
      <c r="BB616" s="12">
        <v>3300</v>
      </c>
      <c r="BC616" s="12">
        <v>3900</v>
      </c>
      <c r="BD616" s="12">
        <v>400</v>
      </c>
      <c r="BE616" s="12">
        <v>700</v>
      </c>
      <c r="BF616" s="12">
        <v>3000</v>
      </c>
      <c r="BG616" s="12">
        <v>1300</v>
      </c>
      <c r="BH616" s="12">
        <v>1700</v>
      </c>
      <c r="BI616" s="12">
        <v>1600</v>
      </c>
      <c r="BJ616" s="12">
        <v>2000</v>
      </c>
    </row>
    <row r="617" spans="2:62">
      <c r="B617" s="68">
        <v>45241</v>
      </c>
      <c r="C617" s="69" t="s">
        <v>237</v>
      </c>
      <c r="D617" s="69" t="s">
        <v>266</v>
      </c>
      <c r="E617" s="69" t="s">
        <v>285</v>
      </c>
      <c r="F617" s="64" t="s">
        <v>13</v>
      </c>
      <c r="G617" s="65">
        <v>3534.009</v>
      </c>
      <c r="H617" s="28">
        <f t="shared" ref="H617" si="4287">AVERAGE(G616:G619)</f>
        <v>3526.9592500000003</v>
      </c>
      <c r="I617" s="28">
        <f t="shared" ref="I617" si="4288">STDEV(G616:G619)*3</f>
        <v>35.993987779211338</v>
      </c>
      <c r="J617" s="65">
        <v>4067.76</v>
      </c>
      <c r="K617" s="28">
        <f t="shared" ref="K617" si="4289">AVERAGE(J616:J619)</f>
        <v>4121.6849999999995</v>
      </c>
      <c r="L617" s="28">
        <f t="shared" ref="L617" si="4290">STDEV(J616:J619)*3</f>
        <v>178.39819533840517</v>
      </c>
      <c r="M617" s="31">
        <f t="shared" si="4188"/>
        <v>533.7510000000002</v>
      </c>
      <c r="N617" s="34">
        <f t="shared" ref="N617" si="4291">AVERAGE(M616:M619)</f>
        <v>594.72574999999983</v>
      </c>
      <c r="O617" s="35">
        <f t="shared" ref="O617" si="4292">STDEV(M616:M619)*3</f>
        <v>207.02756040259436</v>
      </c>
      <c r="P617" s="87"/>
      <c r="Q617" s="90" t="str">
        <f t="shared" si="4202"/>
        <v>NG</v>
      </c>
      <c r="R617" s="65">
        <v>5534.54</v>
      </c>
      <c r="S617" s="28">
        <f t="shared" ref="S617" si="4293">AVERAGE(R616:R619)</f>
        <v>5520.2074999999995</v>
      </c>
      <c r="T617" s="28">
        <f t="shared" ref="T617" si="4294">STDEV(R616:R619)*3</f>
        <v>155.69892750112245</v>
      </c>
      <c r="U617" s="31">
        <f t="shared" si="4190"/>
        <v>1466.7799999999997</v>
      </c>
      <c r="V617" s="41">
        <f t="shared" ref="V617" si="4295">AVERAGE(U616:U619)</f>
        <v>1398.5225000000003</v>
      </c>
      <c r="W617" s="35">
        <f t="shared" ref="W617" si="4296">STDEV(U616:U619)*3</f>
        <v>152.40475656947132</v>
      </c>
      <c r="X617" s="65">
        <v>5763.55</v>
      </c>
      <c r="Y617" s="28">
        <f t="shared" ref="Y617" si="4297">AVERAGE(X616:X619)</f>
        <v>5791.6324999999997</v>
      </c>
      <c r="Z617" s="28">
        <f t="shared" ref="Z617" si="4298">STDEV(X616:X619)*3</f>
        <v>227.18168065449308</v>
      </c>
      <c r="AA617" s="31">
        <f t="shared" si="4191"/>
        <v>1695.79</v>
      </c>
      <c r="AB617" s="41">
        <f t="shared" ref="AB617" si="4299">AVERAGE(AA616:AA619)</f>
        <v>1669.9475000000004</v>
      </c>
      <c r="AC617" s="35">
        <f t="shared" ref="AC617" si="4300">STDEV(AA616:AA619)*3</f>
        <v>137.11168303612959</v>
      </c>
      <c r="AD617" s="65"/>
      <c r="AE617" s="28" t="e">
        <f t="shared" ref="AE617" si="4301">AVERAGE(AD616:AD619)</f>
        <v>#DIV/0!</v>
      </c>
      <c r="AF617" s="28" t="e">
        <f t="shared" ref="AF617" si="4302">STDEV(AD616:AD619)*3</f>
        <v>#DIV/0!</v>
      </c>
      <c r="AG617" s="31">
        <f t="shared" si="4192"/>
        <v>-4067.76</v>
      </c>
      <c r="AH617" s="46">
        <f t="shared" ref="AH617" si="4303">AVERAGE(AG616:AG619)</f>
        <v>-4121.6849999999995</v>
      </c>
      <c r="AI617" s="35">
        <f t="shared" ref="AI617" si="4304">STDEV(AG616:AG619)*3</f>
        <v>178.39819533840517</v>
      </c>
      <c r="AJ617" s="65"/>
      <c r="AK617" s="28" t="e">
        <f t="shared" ref="AK617" si="4305">AVERAGE(AJ616:AJ619)</f>
        <v>#DIV/0!</v>
      </c>
      <c r="AL617" s="28" t="e">
        <f t="shared" ref="AL617" si="4306">STDEV(AJ616:AJ619)*3</f>
        <v>#DIV/0!</v>
      </c>
      <c r="AM617" s="31">
        <f t="shared" si="4193"/>
        <v>-4067.76</v>
      </c>
      <c r="AN617" s="46">
        <f t="shared" ref="AN617" si="4307">AVERAGE(AM616:AM619)</f>
        <v>-4121.6849999999995</v>
      </c>
      <c r="AO617" s="35">
        <f t="shared" ref="AO617" si="4308">STDEV(AM616:AM619)*3</f>
        <v>178.39819533840517</v>
      </c>
      <c r="AP617" s="25"/>
      <c r="AQ617" s="25"/>
      <c r="AR617" s="25"/>
      <c r="AS617" s="50">
        <f t="shared" si="4194"/>
        <v>2000.5309999999999</v>
      </c>
      <c r="AT617" s="28">
        <f t="shared" ref="AT617" si="4309">AVERAGE(AS616:AS619)</f>
        <v>1993.2482500000001</v>
      </c>
      <c r="AU617" s="28">
        <f t="shared" ref="AU617" si="4310">STDEV(AS616:AS619)*3</f>
        <v>167.49776633212107</v>
      </c>
      <c r="AV617" s="50">
        <f t="shared" si="4195"/>
        <v>2229.5410000000002</v>
      </c>
      <c r="AW617" s="28">
        <f t="shared" ref="AW617" si="4311">AVERAGE(AV616:AV619)</f>
        <v>2264.6732499999998</v>
      </c>
      <c r="AX617" s="28">
        <f t="shared" ref="AX617" si="4312">STDEV(AV616:AV619)*3</f>
        <v>240.07225898935127</v>
      </c>
      <c r="AY617" s="2">
        <f t="shared" ref="AY617" si="4313">IF(IF(COUNTBLANK(R616:R619),"",IF(AND(V618="OK",AB618="OK"),V617,AH617))&gt;0,IF(COUNTBLANK(R616:R619),"",IF(AND(V618="OK",AB618="OK"),V617,AH617)),"")</f>
        <v>1398.5225000000003</v>
      </c>
      <c r="AZ617" s="2">
        <f t="shared" ref="AZ617" si="4314">IF(IF(COUNTBLANK(R616:R619),"",IF(AND(V618="OK",AB618="OK"),AB617,AN617))&gt;0,IF(COUNTBLANK(R616:R619),"",IF(AND(V618="OK",AB618="OK"),AB617,AN617)),"")</f>
        <v>1669.9475000000004</v>
      </c>
      <c r="BB617" s="12">
        <v>3300</v>
      </c>
      <c r="BC617" s="12">
        <v>3900</v>
      </c>
      <c r="BD617" s="12">
        <v>400</v>
      </c>
      <c r="BE617" s="12">
        <v>700</v>
      </c>
      <c r="BF617" s="12">
        <v>3000</v>
      </c>
      <c r="BG617" s="12">
        <v>1300</v>
      </c>
      <c r="BH617" s="12">
        <v>1700</v>
      </c>
      <c r="BI617" s="12">
        <v>1600</v>
      </c>
      <c r="BJ617" s="12">
        <v>2000</v>
      </c>
    </row>
    <row r="618" spans="2:62">
      <c r="B618" s="66"/>
      <c r="C618" s="66"/>
      <c r="D618" s="66"/>
      <c r="E618" s="66"/>
      <c r="F618" s="64" t="s">
        <v>14</v>
      </c>
      <c r="G618" s="65">
        <v>3531.1559999999999</v>
      </c>
      <c r="H618" s="29"/>
      <c r="I618" s="29"/>
      <c r="J618" s="65">
        <v>4162.3999999999996</v>
      </c>
      <c r="K618" s="29"/>
      <c r="L618" s="29"/>
      <c r="M618" s="31">
        <f t="shared" si="4188"/>
        <v>631.24399999999969</v>
      </c>
      <c r="N618" s="36" t="str">
        <f t="shared" ref="N618" si="4315">IF(N617&gt;700,"NG",IF(N617&lt;400,"NG","OK"))</f>
        <v>OK</v>
      </c>
      <c r="O618" s="37"/>
      <c r="P618" s="87"/>
      <c r="Q618" s="90" t="str">
        <f t="shared" si="4202"/>
        <v>NG</v>
      </c>
      <c r="R618" s="65">
        <v>5567.37</v>
      </c>
      <c r="S618" s="29"/>
      <c r="T618" s="29"/>
      <c r="U618" s="31">
        <f t="shared" si="4190"/>
        <v>1404.9700000000003</v>
      </c>
      <c r="V618" s="42" t="str">
        <f>IF(V617&gt;1700,"NG",IF(V617&lt;1300,"NG","OK"))</f>
        <v>OK</v>
      </c>
      <c r="W618" s="37"/>
      <c r="X618" s="65">
        <v>5883.6</v>
      </c>
      <c r="Y618" s="29"/>
      <c r="Z618" s="29"/>
      <c r="AA618" s="31">
        <f t="shared" si="4191"/>
        <v>1721.2000000000007</v>
      </c>
      <c r="AB618" s="42" t="str">
        <f>IF(AB617&gt;2000,"NG",IF(AB617&lt;1600,"NG","OK"))</f>
        <v>OK</v>
      </c>
      <c r="AC618" s="37"/>
      <c r="AD618" s="65"/>
      <c r="AE618" s="29"/>
      <c r="AF618" s="29"/>
      <c r="AG618" s="31">
        <f t="shared" si="4192"/>
        <v>-4162.3999999999996</v>
      </c>
      <c r="AH618" s="47" t="str">
        <f>IF(AH617&gt;1700,"NG",IF(AH617&lt;1300,"NG","OK"))</f>
        <v>NG</v>
      </c>
      <c r="AI618" s="37"/>
      <c r="AJ618" s="65"/>
      <c r="AK618" s="29"/>
      <c r="AL618" s="29"/>
      <c r="AM618" s="31">
        <f t="shared" si="4193"/>
        <v>-4162.3999999999996</v>
      </c>
      <c r="AN618" s="47" t="str">
        <f>IF(AN617&gt;2000,"NG",IF(AN617&lt;1600,"NG","OK"))</f>
        <v>NG</v>
      </c>
      <c r="AO618" s="37"/>
      <c r="AP618" s="66"/>
      <c r="AQ618" s="66"/>
      <c r="AR618" s="66"/>
      <c r="AS618" s="50">
        <f t="shared" si="4194"/>
        <v>2036.2139999999999</v>
      </c>
      <c r="AT618" s="29"/>
      <c r="AU618" s="29"/>
      <c r="AV618" s="50">
        <f t="shared" si="4195"/>
        <v>2352.4440000000004</v>
      </c>
      <c r="AW618" s="29"/>
      <c r="AX618" s="29"/>
      <c r="AY618" s="1"/>
      <c r="AZ618" s="1"/>
      <c r="BB618" s="12">
        <v>3300</v>
      </c>
      <c r="BC618" s="12">
        <v>3900</v>
      </c>
      <c r="BD618" s="12">
        <v>400</v>
      </c>
      <c r="BE618" s="12">
        <v>700</v>
      </c>
      <c r="BF618" s="12">
        <v>3000</v>
      </c>
      <c r="BG618" s="12">
        <v>1300</v>
      </c>
      <c r="BH618" s="12">
        <v>1700</v>
      </c>
      <c r="BI618" s="12">
        <v>1600</v>
      </c>
      <c r="BJ618" s="12">
        <v>2000</v>
      </c>
    </row>
    <row r="619" spans="2:62">
      <c r="B619" s="67"/>
      <c r="C619" s="67"/>
      <c r="D619" s="67"/>
      <c r="E619" s="67"/>
      <c r="F619" s="64" t="s">
        <v>15</v>
      </c>
      <c r="G619" s="65">
        <v>3509.0619999999999</v>
      </c>
      <c r="H619" s="30"/>
      <c r="I619" s="30"/>
      <c r="J619" s="65">
        <v>4182.8599999999997</v>
      </c>
      <c r="K619" s="30"/>
      <c r="L619" s="30"/>
      <c r="M619" s="31">
        <f t="shared" si="4188"/>
        <v>673.79799999999977</v>
      </c>
      <c r="N619" s="38"/>
      <c r="O619" s="39"/>
      <c r="P619" s="88"/>
      <c r="Q619" s="91" t="str">
        <f t="shared" si="4202"/>
        <v>NG</v>
      </c>
      <c r="R619" s="65">
        <v>5532.82</v>
      </c>
      <c r="S619" s="30"/>
      <c r="T619" s="30"/>
      <c r="U619" s="31">
        <f t="shared" si="4190"/>
        <v>1349.96</v>
      </c>
      <c r="V619" s="43"/>
      <c r="W619" s="39"/>
      <c r="X619" s="65">
        <v>5814.08</v>
      </c>
      <c r="Y619" s="30"/>
      <c r="Z619" s="30"/>
      <c r="AA619" s="31">
        <f t="shared" si="4191"/>
        <v>1631.2200000000003</v>
      </c>
      <c r="AB619" s="43"/>
      <c r="AC619" s="39"/>
      <c r="AD619" s="65"/>
      <c r="AE619" s="30"/>
      <c r="AF619" s="30"/>
      <c r="AG619" s="31">
        <f t="shared" si="4192"/>
        <v>-4182.8599999999997</v>
      </c>
      <c r="AH619" s="48"/>
      <c r="AI619" s="39"/>
      <c r="AJ619" s="65"/>
      <c r="AK619" s="30"/>
      <c r="AL619" s="30"/>
      <c r="AM619" s="31">
        <f t="shared" si="4193"/>
        <v>-4182.8599999999997</v>
      </c>
      <c r="AN619" s="48"/>
      <c r="AO619" s="39"/>
      <c r="AP619" s="67"/>
      <c r="AQ619" s="67"/>
      <c r="AR619" s="67"/>
      <c r="AS619" s="50">
        <f t="shared" si="4194"/>
        <v>2023.7579999999998</v>
      </c>
      <c r="AT619" s="30"/>
      <c r="AU619" s="30"/>
      <c r="AV619" s="50">
        <f t="shared" si="4195"/>
        <v>2305.018</v>
      </c>
      <c r="AW619" s="30"/>
      <c r="AX619" s="30"/>
      <c r="AY619" s="21"/>
      <c r="AZ619" s="21"/>
      <c r="BB619" s="12">
        <v>3300</v>
      </c>
      <c r="BC619" s="12">
        <v>3900</v>
      </c>
      <c r="BD619" s="12">
        <v>400</v>
      </c>
      <c r="BE619" s="12">
        <v>700</v>
      </c>
      <c r="BF619" s="12">
        <v>3000</v>
      </c>
      <c r="BG619" s="12">
        <v>1300</v>
      </c>
      <c r="BH619" s="12">
        <v>1700</v>
      </c>
      <c r="BI619" s="12">
        <v>1600</v>
      </c>
      <c r="BJ619" s="12">
        <v>2000</v>
      </c>
    </row>
    <row r="620" spans="2:62">
      <c r="B620" s="63"/>
      <c r="C620" s="63"/>
      <c r="D620" s="63"/>
      <c r="E620" s="63"/>
      <c r="F620" s="64" t="s">
        <v>12</v>
      </c>
      <c r="G620" s="65">
        <v>3539.3159999999998</v>
      </c>
      <c r="H620" s="27"/>
      <c r="I620" s="27"/>
      <c r="J620" s="65">
        <v>4050.991</v>
      </c>
      <c r="K620" s="27"/>
      <c r="L620" s="27"/>
      <c r="M620" s="31">
        <f t="shared" si="4188"/>
        <v>511.67500000000018</v>
      </c>
      <c r="N620" s="32"/>
      <c r="O620" s="33"/>
      <c r="P620" s="86">
        <v>2621.58</v>
      </c>
      <c r="Q620" s="89" t="str">
        <f t="shared" ref="Q620" si="4316">IF(P620&gt;3000,"NG","OK")</f>
        <v>OK</v>
      </c>
      <c r="R620" s="65">
        <v>5501.4309999999996</v>
      </c>
      <c r="S620" s="27"/>
      <c r="T620" s="27"/>
      <c r="U620" s="31">
        <f t="shared" si="4190"/>
        <v>1450.4399999999996</v>
      </c>
      <c r="V620" s="40"/>
      <c r="W620" s="33"/>
      <c r="X620" s="65">
        <v>5875.6459999999997</v>
      </c>
      <c r="Y620" s="27"/>
      <c r="Z620" s="27"/>
      <c r="AA620" s="31">
        <f t="shared" si="4191"/>
        <v>1824.6549999999997</v>
      </c>
      <c r="AB620" s="40"/>
      <c r="AC620" s="33"/>
      <c r="AD620" s="65"/>
      <c r="AE620" s="27"/>
      <c r="AF620" s="27"/>
      <c r="AG620" s="31">
        <f t="shared" si="4192"/>
        <v>-4050.991</v>
      </c>
      <c r="AH620" s="45"/>
      <c r="AI620" s="33"/>
      <c r="AJ620" s="65"/>
      <c r="AK620" s="27"/>
      <c r="AL620" s="27"/>
      <c r="AM620" s="31">
        <f t="shared" si="4193"/>
        <v>-4050.991</v>
      </c>
      <c r="AN620" s="47"/>
      <c r="AO620" s="33"/>
      <c r="AP620" s="63"/>
      <c r="AQ620" s="63"/>
      <c r="AR620" s="63"/>
      <c r="AS620" s="50">
        <f t="shared" si="4194"/>
        <v>1962.1149999999998</v>
      </c>
      <c r="AT620" s="27"/>
      <c r="AU620" s="27"/>
      <c r="AV620" s="50">
        <f t="shared" si="4195"/>
        <v>2336.33</v>
      </c>
      <c r="AW620" s="27"/>
      <c r="AX620" s="27"/>
      <c r="AY620" s="16"/>
      <c r="AZ620" s="16"/>
      <c r="BB620" s="12">
        <v>3300</v>
      </c>
      <c r="BC620" s="12">
        <v>3900</v>
      </c>
      <c r="BD620" s="12">
        <v>400</v>
      </c>
      <c r="BE620" s="12">
        <v>700</v>
      </c>
      <c r="BF620" s="12">
        <v>3000</v>
      </c>
      <c r="BG620" s="12">
        <v>1300</v>
      </c>
      <c r="BH620" s="12">
        <v>1700</v>
      </c>
      <c r="BI620" s="12">
        <v>1600</v>
      </c>
      <c r="BJ620" s="12">
        <v>2000</v>
      </c>
    </row>
    <row r="621" spans="2:62">
      <c r="B621" s="68">
        <v>45242</v>
      </c>
      <c r="C621" s="69" t="s">
        <v>249</v>
      </c>
      <c r="D621" s="69" t="s">
        <v>266</v>
      </c>
      <c r="E621" s="69" t="s">
        <v>286</v>
      </c>
      <c r="F621" s="64" t="s">
        <v>13</v>
      </c>
      <c r="G621" s="65">
        <v>3465.038</v>
      </c>
      <c r="H621" s="28">
        <f t="shared" ref="H621" si="4317">AVERAGE(G620:G623)</f>
        <v>3488.1097500000001</v>
      </c>
      <c r="I621" s="28">
        <f t="shared" ref="I621" si="4318">STDEV(G620:G623)*3</f>
        <v>233.95822201891065</v>
      </c>
      <c r="J621" s="65">
        <v>4078.84</v>
      </c>
      <c r="K621" s="28">
        <f t="shared" ref="K621" si="4319">AVERAGE(J620:J623)</f>
        <v>4074.8227500000003</v>
      </c>
      <c r="L621" s="28">
        <f t="shared" ref="L621" si="4320">STDEV(J620:J623)*3</f>
        <v>71.28292104178999</v>
      </c>
      <c r="M621" s="31">
        <f t="shared" si="4188"/>
        <v>613.80200000000013</v>
      </c>
      <c r="N621" s="34">
        <f t="shared" ref="N621" si="4321">AVERAGE(M620:M623)</f>
        <v>586.71300000000019</v>
      </c>
      <c r="O621" s="35">
        <f t="shared" ref="O621" si="4322">STDEV(M620:M623)*3</f>
        <v>217.68459456286692</v>
      </c>
      <c r="P621" s="87"/>
      <c r="Q621" s="90" t="str">
        <f t="shared" ref="Q621:Q627" si="4323">IF(Q620&gt;700,"NG",IF(Q620&lt;400,"NG","OK"))</f>
        <v>NG</v>
      </c>
      <c r="R621" s="65">
        <v>5437.375</v>
      </c>
      <c r="S621" s="28">
        <f t="shared" ref="S621" si="4324">AVERAGE(R620:R623)</f>
        <v>5505.3902500000004</v>
      </c>
      <c r="T621" s="28">
        <f t="shared" ref="T621" si="4325">STDEV(R620:R623)*3</f>
        <v>161.09364794506956</v>
      </c>
      <c r="U621" s="31">
        <f t="shared" si="4190"/>
        <v>1358.5349999999999</v>
      </c>
      <c r="V621" s="41">
        <f t="shared" ref="V621" si="4326">AVERAGE(U620:U623)</f>
        <v>1430.5674999999997</v>
      </c>
      <c r="W621" s="35">
        <f t="shared" ref="W621" si="4327">STDEV(U620:U623)*3</f>
        <v>144.90648926462868</v>
      </c>
      <c r="X621" s="65">
        <v>5904.6490000000003</v>
      </c>
      <c r="Y621" s="28">
        <f t="shared" ref="Y621" si="4328">AVERAGE(X620:X623)</f>
        <v>5910.4254999999994</v>
      </c>
      <c r="Z621" s="28">
        <f t="shared" ref="Z621" si="4329">STDEV(X620:X623)*3</f>
        <v>178.52302171708922</v>
      </c>
      <c r="AA621" s="31">
        <f t="shared" si="4191"/>
        <v>1825.8090000000002</v>
      </c>
      <c r="AB621" s="41">
        <f t="shared" ref="AB621" si="4330">AVERAGE(AA620:AA623)</f>
        <v>1835.60275</v>
      </c>
      <c r="AC621" s="35">
        <f t="shared" ref="AC621" si="4331">STDEV(AA620:AA623)*3</f>
        <v>113.71954503184618</v>
      </c>
      <c r="AD621" s="65"/>
      <c r="AE621" s="28" t="e">
        <f t="shared" ref="AE621" si="4332">AVERAGE(AD620:AD623)</f>
        <v>#DIV/0!</v>
      </c>
      <c r="AF621" s="28" t="e">
        <f t="shared" ref="AF621" si="4333">STDEV(AD620:AD623)*3</f>
        <v>#DIV/0!</v>
      </c>
      <c r="AG621" s="31">
        <f t="shared" si="4192"/>
        <v>-4078.84</v>
      </c>
      <c r="AH621" s="46">
        <f t="shared" ref="AH621" si="4334">AVERAGE(AG620:AG623)</f>
        <v>-4074.8227500000003</v>
      </c>
      <c r="AI621" s="35">
        <f t="shared" ref="AI621" si="4335">STDEV(AG620:AG623)*3</f>
        <v>71.28292104178999</v>
      </c>
      <c r="AJ621" s="65"/>
      <c r="AK621" s="28" t="e">
        <f t="shared" ref="AK621" si="4336">AVERAGE(AJ620:AJ623)</f>
        <v>#DIV/0!</v>
      </c>
      <c r="AL621" s="28" t="e">
        <f t="shared" ref="AL621" si="4337">STDEV(AJ620:AJ623)*3</f>
        <v>#DIV/0!</v>
      </c>
      <c r="AM621" s="31">
        <f t="shared" si="4193"/>
        <v>-4078.84</v>
      </c>
      <c r="AN621" s="46">
        <f t="shared" ref="AN621" si="4338">AVERAGE(AM620:AM623)</f>
        <v>-4074.8227500000003</v>
      </c>
      <c r="AO621" s="35">
        <f t="shared" ref="AO621" si="4339">STDEV(AM620:AM623)*3</f>
        <v>71.28292104178999</v>
      </c>
      <c r="AP621" s="25"/>
      <c r="AQ621" s="25"/>
      <c r="AR621" s="25"/>
      <c r="AS621" s="50">
        <f t="shared" si="4194"/>
        <v>1972.337</v>
      </c>
      <c r="AT621" s="28">
        <f t="shared" ref="AT621" si="4340">AVERAGE(AS620:AS623)</f>
        <v>2017.2804999999998</v>
      </c>
      <c r="AU621" s="28">
        <f t="shared" ref="AU621" si="4341">STDEV(AS620:AS623)*3</f>
        <v>226.20745121016699</v>
      </c>
      <c r="AV621" s="50">
        <f t="shared" si="4195"/>
        <v>2439.6110000000003</v>
      </c>
      <c r="AW621" s="28">
        <f t="shared" ref="AW621" si="4342">AVERAGE(AV620:AV623)</f>
        <v>2422.3157500000002</v>
      </c>
      <c r="AX621" s="28">
        <f t="shared" ref="AX621" si="4343">STDEV(AV620:AV623)*3</f>
        <v>180.63531301561721</v>
      </c>
      <c r="AY621" s="2">
        <f t="shared" ref="AY621" si="4344">IF(IF(COUNTBLANK(R620:R623),"",IF(AND(V622="OK",AB622="OK"),V621,AH621))&gt;0,IF(COUNTBLANK(R620:R623),"",IF(AND(V622="OK",AB622="OK"),V621,AH621)),"")</f>
        <v>1430.5674999999997</v>
      </c>
      <c r="AZ621" s="2">
        <f t="shared" ref="AZ621" si="4345">IF(IF(COUNTBLANK(R620:R623),"",IF(AND(V622="OK",AB622="OK"),AB621,AN621))&gt;0,IF(COUNTBLANK(R620:R623),"",IF(AND(V622="OK",AB622="OK"),AB621,AN621)),"")</f>
        <v>1835.60275</v>
      </c>
      <c r="BB621" s="12">
        <v>3300</v>
      </c>
      <c r="BC621" s="12">
        <v>3900</v>
      </c>
      <c r="BD621" s="12">
        <v>400</v>
      </c>
      <c r="BE621" s="12">
        <v>700</v>
      </c>
      <c r="BF621" s="12">
        <v>3000</v>
      </c>
      <c r="BG621" s="12">
        <v>1300</v>
      </c>
      <c r="BH621" s="12">
        <v>1700</v>
      </c>
      <c r="BI621" s="12">
        <v>1600</v>
      </c>
      <c r="BJ621" s="12">
        <v>2000</v>
      </c>
    </row>
    <row r="622" spans="2:62">
      <c r="B622" s="66"/>
      <c r="C622" s="66"/>
      <c r="D622" s="66"/>
      <c r="E622" s="66"/>
      <c r="F622" s="64" t="s">
        <v>14</v>
      </c>
      <c r="G622" s="65">
        <v>3388.3240000000001</v>
      </c>
      <c r="H622" s="29"/>
      <c r="I622" s="29"/>
      <c r="J622" s="65">
        <v>4063.36</v>
      </c>
      <c r="K622" s="29"/>
      <c r="L622" s="29"/>
      <c r="M622" s="31">
        <f t="shared" si="4188"/>
        <v>675.03600000000006</v>
      </c>
      <c r="N622" s="36" t="str">
        <f t="shared" ref="N622" si="4346">IF(N621&gt;700,"NG",IF(N621&lt;400,"NG","OK"))</f>
        <v>OK</v>
      </c>
      <c r="O622" s="37"/>
      <c r="P622" s="87"/>
      <c r="Q622" s="90" t="str">
        <f t="shared" si="4323"/>
        <v>NG</v>
      </c>
      <c r="R622" s="65">
        <v>5514.7460000000001</v>
      </c>
      <c r="S622" s="29"/>
      <c r="T622" s="29"/>
      <c r="U622" s="31">
        <f t="shared" si="4190"/>
        <v>1451.386</v>
      </c>
      <c r="V622" s="42" t="str">
        <f>IF(V621&gt;1700,"NG",IF(V621&lt;1300,"NG","OK"))</f>
        <v>OK</v>
      </c>
      <c r="W622" s="37"/>
      <c r="X622" s="65">
        <v>5865.2889999999998</v>
      </c>
      <c r="Y622" s="29"/>
      <c r="Z622" s="29"/>
      <c r="AA622" s="31">
        <f t="shared" si="4191"/>
        <v>1801.9289999999996</v>
      </c>
      <c r="AB622" s="42" t="str">
        <f>IF(AB621&gt;2000,"NG",IF(AB621&lt;1600,"NG","OK"))</f>
        <v>OK</v>
      </c>
      <c r="AC622" s="37"/>
      <c r="AD622" s="65"/>
      <c r="AE622" s="29"/>
      <c r="AF622" s="29"/>
      <c r="AG622" s="31">
        <f t="shared" si="4192"/>
        <v>-4063.36</v>
      </c>
      <c r="AH622" s="47" t="str">
        <f>IF(AH621&gt;1700,"NG",IF(AH621&lt;1300,"NG","OK"))</f>
        <v>NG</v>
      </c>
      <c r="AI622" s="37"/>
      <c r="AJ622" s="65"/>
      <c r="AK622" s="29"/>
      <c r="AL622" s="29"/>
      <c r="AM622" s="31">
        <f t="shared" si="4193"/>
        <v>-4063.36</v>
      </c>
      <c r="AN622" s="47" t="str">
        <f>IF(AN621&gt;2000,"NG",IF(AN621&lt;1600,"NG","OK"))</f>
        <v>NG</v>
      </c>
      <c r="AO622" s="37"/>
      <c r="AP622" s="66"/>
      <c r="AQ622" s="66"/>
      <c r="AR622" s="66"/>
      <c r="AS622" s="50">
        <f t="shared" si="4194"/>
        <v>2126.422</v>
      </c>
      <c r="AT622" s="29"/>
      <c r="AU622" s="29"/>
      <c r="AV622" s="50">
        <f t="shared" si="4195"/>
        <v>2476.9649999999997</v>
      </c>
      <c r="AW622" s="29"/>
      <c r="AX622" s="29"/>
      <c r="AY622" s="1"/>
      <c r="AZ622" s="1"/>
      <c r="BB622" s="12">
        <v>3300</v>
      </c>
      <c r="BC622" s="12">
        <v>3900</v>
      </c>
      <c r="BD622" s="12">
        <v>400</v>
      </c>
      <c r="BE622" s="12">
        <v>700</v>
      </c>
      <c r="BF622" s="12">
        <v>3000</v>
      </c>
      <c r="BG622" s="12">
        <v>1300</v>
      </c>
      <c r="BH622" s="12">
        <v>1700</v>
      </c>
      <c r="BI622" s="12">
        <v>1600</v>
      </c>
      <c r="BJ622" s="12">
        <v>2000</v>
      </c>
    </row>
    <row r="623" spans="2:62">
      <c r="B623" s="67"/>
      <c r="C623" s="67"/>
      <c r="D623" s="67"/>
      <c r="E623" s="67"/>
      <c r="F623" s="64" t="s">
        <v>15</v>
      </c>
      <c r="G623" s="65">
        <v>3559.761</v>
      </c>
      <c r="H623" s="30"/>
      <c r="I623" s="30"/>
      <c r="J623" s="65">
        <v>4106.1000000000004</v>
      </c>
      <c r="K623" s="30"/>
      <c r="L623" s="30"/>
      <c r="M623" s="31">
        <f t="shared" si="4188"/>
        <v>546.3390000000004</v>
      </c>
      <c r="N623" s="38"/>
      <c r="O623" s="39"/>
      <c r="P623" s="88"/>
      <c r="Q623" s="91" t="str">
        <f t="shared" si="4323"/>
        <v>NG</v>
      </c>
      <c r="R623" s="65">
        <v>5568.009</v>
      </c>
      <c r="S623" s="30"/>
      <c r="T623" s="30"/>
      <c r="U623" s="31">
        <f t="shared" si="4190"/>
        <v>1461.9089999999997</v>
      </c>
      <c r="V623" s="43"/>
      <c r="W623" s="39"/>
      <c r="X623" s="65">
        <v>5996.1180000000004</v>
      </c>
      <c r="Y623" s="30"/>
      <c r="Z623" s="30"/>
      <c r="AA623" s="31">
        <f t="shared" si="4191"/>
        <v>1890.018</v>
      </c>
      <c r="AB623" s="42"/>
      <c r="AC623" s="39"/>
      <c r="AD623" s="65"/>
      <c r="AE623" s="30"/>
      <c r="AF623" s="30"/>
      <c r="AG623" s="31">
        <f t="shared" si="4192"/>
        <v>-4106.1000000000004</v>
      </c>
      <c r="AH623" s="48"/>
      <c r="AI623" s="39"/>
      <c r="AJ623" s="65"/>
      <c r="AK623" s="30"/>
      <c r="AL623" s="30"/>
      <c r="AM623" s="31">
        <f t="shared" si="4193"/>
        <v>-4106.1000000000004</v>
      </c>
      <c r="AN623" s="48"/>
      <c r="AO623" s="39"/>
      <c r="AP623" s="67"/>
      <c r="AQ623" s="67"/>
      <c r="AR623" s="67"/>
      <c r="AS623" s="50">
        <f t="shared" si="4194"/>
        <v>2008.248</v>
      </c>
      <c r="AT623" s="30"/>
      <c r="AU623" s="30"/>
      <c r="AV623" s="50">
        <f t="shared" si="4195"/>
        <v>2436.3570000000004</v>
      </c>
      <c r="AW623" s="30"/>
      <c r="AX623" s="30"/>
      <c r="AY623" s="21"/>
      <c r="AZ623" s="21"/>
      <c r="BB623" s="12">
        <v>3300</v>
      </c>
      <c r="BC623" s="12">
        <v>3900</v>
      </c>
      <c r="BD623" s="12">
        <v>400</v>
      </c>
      <c r="BE623" s="12">
        <v>700</v>
      </c>
      <c r="BF623" s="12">
        <v>3000</v>
      </c>
      <c r="BG623" s="12">
        <v>1300</v>
      </c>
      <c r="BH623" s="12">
        <v>1700</v>
      </c>
      <c r="BI623" s="12">
        <v>1600</v>
      </c>
      <c r="BJ623" s="12">
        <v>2000</v>
      </c>
    </row>
    <row r="624" spans="2:62">
      <c r="B624" s="63"/>
      <c r="C624" s="63"/>
      <c r="D624" s="63"/>
      <c r="E624" s="63"/>
      <c r="F624" s="64" t="s">
        <v>12</v>
      </c>
      <c r="G624" s="65">
        <v>3585.279</v>
      </c>
      <c r="H624" s="27"/>
      <c r="I624" s="27"/>
      <c r="J624" s="65">
        <v>4099.33</v>
      </c>
      <c r="K624" s="27"/>
      <c r="L624" s="27"/>
      <c r="M624" s="31">
        <f t="shared" si="4188"/>
        <v>514.05099999999993</v>
      </c>
      <c r="N624" s="32"/>
      <c r="O624" s="33"/>
      <c r="P624" s="86">
        <v>2685.9319999999998</v>
      </c>
      <c r="Q624" s="89" t="str">
        <f t="shared" ref="Q624" si="4347">IF(P624&gt;3000,"NG","OK")</f>
        <v>OK</v>
      </c>
      <c r="R624" s="65">
        <v>5592.4229999999998</v>
      </c>
      <c r="S624" s="27"/>
      <c r="T624" s="27"/>
      <c r="U624" s="31">
        <f t="shared" si="4190"/>
        <v>1493.0929999999998</v>
      </c>
      <c r="V624" s="40"/>
      <c r="W624" s="33"/>
      <c r="X624" s="65">
        <v>5964.0609999999997</v>
      </c>
      <c r="Y624" s="27"/>
      <c r="Z624" s="27"/>
      <c r="AA624" s="31">
        <f t="shared" si="4191"/>
        <v>1864.7309999999998</v>
      </c>
      <c r="AB624" s="40"/>
      <c r="AC624" s="33"/>
      <c r="AD624" s="65"/>
      <c r="AE624" s="27"/>
      <c r="AF624" s="27"/>
      <c r="AG624" s="31">
        <f t="shared" si="4192"/>
        <v>-4099.33</v>
      </c>
      <c r="AH624" s="45"/>
      <c r="AI624" s="33"/>
      <c r="AJ624" s="65"/>
      <c r="AK624" s="27"/>
      <c r="AL624" s="27"/>
      <c r="AM624" s="31">
        <f t="shared" si="4193"/>
        <v>-4099.33</v>
      </c>
      <c r="AN624" s="47"/>
      <c r="AO624" s="33"/>
      <c r="AP624" s="63"/>
      <c r="AQ624" s="63"/>
      <c r="AR624" s="63"/>
      <c r="AS624" s="50">
        <f t="shared" si="4194"/>
        <v>2007.1439999999998</v>
      </c>
      <c r="AT624" s="27"/>
      <c r="AU624" s="27"/>
      <c r="AV624" s="50">
        <f t="shared" si="4195"/>
        <v>2378.7819999999997</v>
      </c>
      <c r="AW624" s="27"/>
      <c r="AX624" s="27"/>
      <c r="AY624" s="16"/>
      <c r="AZ624" s="16"/>
      <c r="BB624" s="12">
        <v>3300</v>
      </c>
      <c r="BC624" s="12">
        <v>3900</v>
      </c>
      <c r="BD624" s="12">
        <v>400</v>
      </c>
      <c r="BE624" s="12">
        <v>700</v>
      </c>
      <c r="BF624" s="12">
        <v>3000</v>
      </c>
      <c r="BG624" s="12">
        <v>1300</v>
      </c>
      <c r="BH624" s="12">
        <v>1700</v>
      </c>
      <c r="BI624" s="12">
        <v>1600</v>
      </c>
      <c r="BJ624" s="12">
        <v>2000</v>
      </c>
    </row>
    <row r="625" spans="2:62">
      <c r="B625" s="68">
        <v>45242</v>
      </c>
      <c r="C625" s="69" t="s">
        <v>249</v>
      </c>
      <c r="D625" s="69" t="s">
        <v>266</v>
      </c>
      <c r="E625" s="69" t="s">
        <v>287</v>
      </c>
      <c r="F625" s="64" t="s">
        <v>13</v>
      </c>
      <c r="G625" s="65">
        <v>3327.9659999999999</v>
      </c>
      <c r="H625" s="28">
        <f t="shared" ref="H625" si="4348">AVERAGE(G624:G627)</f>
        <v>3508.3465000000001</v>
      </c>
      <c r="I625" s="28">
        <f t="shared" ref="I625" si="4349">STDEV(G624:G627)*3</f>
        <v>388.18731243949776</v>
      </c>
      <c r="J625" s="65">
        <v>4156.6639999999998</v>
      </c>
      <c r="K625" s="28">
        <f t="shared" ref="K625" si="4350">AVERAGE(J624:J627)</f>
        <v>4120.6437499999993</v>
      </c>
      <c r="L625" s="28">
        <f t="shared" ref="L625" si="4351">STDEV(J624:J627)*3</f>
        <v>75.209147038441841</v>
      </c>
      <c r="M625" s="31">
        <f t="shared" si="4188"/>
        <v>828.69799999999987</v>
      </c>
      <c r="N625" s="34">
        <f t="shared" ref="N625" si="4352">AVERAGE(M624:M627)</f>
        <v>612.29724999999996</v>
      </c>
      <c r="O625" s="35">
        <f t="shared" ref="O625" si="4353">STDEV(M624:M627)*3</f>
        <v>455.30143481022566</v>
      </c>
      <c r="P625" s="87"/>
      <c r="Q625" s="90" t="str">
        <f t="shared" si="4323"/>
        <v>NG</v>
      </c>
      <c r="R625" s="65">
        <v>5643.7</v>
      </c>
      <c r="S625" s="28">
        <f t="shared" ref="S625" si="4354">AVERAGE(R624:R627)</f>
        <v>5591.57125</v>
      </c>
      <c r="T625" s="28">
        <f t="shared" ref="T625" si="4355">STDEV(R624:R627)*3</f>
        <v>173.66676663728708</v>
      </c>
      <c r="U625" s="31">
        <f t="shared" si="4190"/>
        <v>1487.0360000000001</v>
      </c>
      <c r="V625" s="41">
        <f t="shared" ref="V625" si="4356">AVERAGE(U624:U627)</f>
        <v>1470.9275</v>
      </c>
      <c r="W625" s="35">
        <f t="shared" ref="W625" si="4357">STDEV(U624:U627)*3</f>
        <v>141.36442600244163</v>
      </c>
      <c r="X625" s="65">
        <v>6036.0140000000001</v>
      </c>
      <c r="Y625" s="28">
        <f t="shared" ref="Y625" si="4358">AVERAGE(X624:X627)</f>
        <v>5962.1239999999998</v>
      </c>
      <c r="Z625" s="28">
        <f t="shared" ref="Z625" si="4359">STDEV(X624:X627)*3</f>
        <v>166.29076292446371</v>
      </c>
      <c r="AA625" s="31">
        <f t="shared" si="4191"/>
        <v>1879.3500000000004</v>
      </c>
      <c r="AB625" s="41">
        <f t="shared" ref="AB625" si="4360">AVERAGE(AA624:AA627)</f>
        <v>1841.4802499999998</v>
      </c>
      <c r="AC625" s="35">
        <f t="shared" ref="AC625" si="4361">STDEV(AA624:AA627)*3</f>
        <v>115.5075029089025</v>
      </c>
      <c r="AD625" s="65"/>
      <c r="AE625" s="28" t="e">
        <f t="shared" ref="AE625" si="4362">AVERAGE(AD624:AD627)</f>
        <v>#DIV/0!</v>
      </c>
      <c r="AF625" s="28" t="e">
        <f t="shared" ref="AF625" si="4363">STDEV(AD624:AD627)*3</f>
        <v>#DIV/0!</v>
      </c>
      <c r="AG625" s="31">
        <f t="shared" si="4192"/>
        <v>-4156.6639999999998</v>
      </c>
      <c r="AH625" s="46">
        <f t="shared" ref="AH625" si="4364">AVERAGE(AG624:AG627)</f>
        <v>-4120.6437499999993</v>
      </c>
      <c r="AI625" s="35">
        <f t="shared" ref="AI625" si="4365">STDEV(AG624:AG627)*3</f>
        <v>75.209147038441841</v>
      </c>
      <c r="AJ625" s="65"/>
      <c r="AK625" s="28" t="e">
        <f t="shared" ref="AK625" si="4366">AVERAGE(AJ624:AJ627)</f>
        <v>#DIV/0!</v>
      </c>
      <c r="AL625" s="28" t="e">
        <f t="shared" ref="AL625" si="4367">STDEV(AJ624:AJ627)*3</f>
        <v>#DIV/0!</v>
      </c>
      <c r="AM625" s="31">
        <f t="shared" si="4193"/>
        <v>-4156.6639999999998</v>
      </c>
      <c r="AN625" s="46">
        <f t="shared" ref="AN625" si="4368">AVERAGE(AM624:AM627)</f>
        <v>-4120.6437499999993</v>
      </c>
      <c r="AO625" s="35">
        <f t="shared" ref="AO625" si="4369">STDEV(AM624:AM627)*3</f>
        <v>75.209147038441841</v>
      </c>
      <c r="AP625" s="25"/>
      <c r="AQ625" s="25"/>
      <c r="AR625" s="25"/>
      <c r="AS625" s="50">
        <f t="shared" si="4194"/>
        <v>2315.7339999999999</v>
      </c>
      <c r="AT625" s="28">
        <f t="shared" ref="AT625" si="4370">AVERAGE(AS624:AS627)</f>
        <v>2083.2247499999999</v>
      </c>
      <c r="AU625" s="28">
        <f t="shared" ref="AU625" si="4371">STDEV(AS624:AS627)*3</f>
        <v>465.0598384941984</v>
      </c>
      <c r="AV625" s="50">
        <f t="shared" si="4195"/>
        <v>2708.0480000000002</v>
      </c>
      <c r="AW625" s="28">
        <f t="shared" ref="AW625" si="4372">AVERAGE(AV624:AV627)</f>
        <v>2453.7774999999997</v>
      </c>
      <c r="AX625" s="28">
        <f t="shared" ref="AX625" si="4373">STDEV(AV624:AV627)*3</f>
        <v>516.42212109765489</v>
      </c>
      <c r="AY625" s="2">
        <f t="shared" ref="AY625" si="4374">IF(IF(COUNTBLANK(R624:R627),"",IF(AND(V626="OK",AB626="OK"),V625,AH625))&gt;0,IF(COUNTBLANK(R624:R627),"",IF(AND(V626="OK",AB626="OK"),V625,AH625)),"")</f>
        <v>1470.9275</v>
      </c>
      <c r="AZ625" s="2">
        <f t="shared" ref="AZ625" si="4375">IF(IF(COUNTBLANK(R624:R627),"",IF(AND(V626="OK",AB626="OK"),AB625,AN625))&gt;0,IF(COUNTBLANK(R624:R627),"",IF(AND(V626="OK",AB626="OK"),AB625,AN625)),"")</f>
        <v>1841.4802499999998</v>
      </c>
      <c r="BB625" s="12">
        <v>3300</v>
      </c>
      <c r="BC625" s="12">
        <v>3900</v>
      </c>
      <c r="BD625" s="12">
        <v>400</v>
      </c>
      <c r="BE625" s="12">
        <v>700</v>
      </c>
      <c r="BF625" s="12">
        <v>3000</v>
      </c>
      <c r="BG625" s="12">
        <v>1300</v>
      </c>
      <c r="BH625" s="12">
        <v>1700</v>
      </c>
      <c r="BI625" s="12">
        <v>1600</v>
      </c>
      <c r="BJ625" s="12">
        <v>2000</v>
      </c>
    </row>
    <row r="626" spans="2:62">
      <c r="B626" s="66"/>
      <c r="C626" s="66"/>
      <c r="D626" s="66"/>
      <c r="E626" s="66"/>
      <c r="F626" s="64" t="s">
        <v>14</v>
      </c>
      <c r="G626" s="65">
        <v>3616.7420000000002</v>
      </c>
      <c r="H626" s="29"/>
      <c r="I626" s="29"/>
      <c r="J626" s="65">
        <v>4116.8680000000004</v>
      </c>
      <c r="K626" s="29"/>
      <c r="L626" s="29"/>
      <c r="M626" s="31">
        <f t="shared" si="4188"/>
        <v>500.1260000000002</v>
      </c>
      <c r="N626" s="36" t="str">
        <f t="shared" ref="N626" si="4376">IF(N625&gt;700,"NG",IF(N625&lt;400,"NG","OK"))</f>
        <v>OK</v>
      </c>
      <c r="O626" s="37"/>
      <c r="P626" s="87"/>
      <c r="Q626" s="90" t="str">
        <f t="shared" si="4323"/>
        <v>NG</v>
      </c>
      <c r="R626" s="65">
        <v>5619.5410000000002</v>
      </c>
      <c r="S626" s="29"/>
      <c r="T626" s="29"/>
      <c r="U626" s="31">
        <f t="shared" si="4190"/>
        <v>1502.6729999999998</v>
      </c>
      <c r="V626" s="42" t="str">
        <f>IF(V625&gt;1700,"NG",IF(V625&lt;1300,"NG","OK"))</f>
        <v>OK</v>
      </c>
      <c r="W626" s="37"/>
      <c r="X626" s="65">
        <v>5945.1769999999997</v>
      </c>
      <c r="Y626" s="29"/>
      <c r="Z626" s="29"/>
      <c r="AA626" s="31">
        <f t="shared" si="4191"/>
        <v>1828.3089999999993</v>
      </c>
      <c r="AB626" s="42" t="str">
        <f>IF(AB625&gt;2000,"NG",IF(AB625&lt;1600,"NG","OK"))</f>
        <v>OK</v>
      </c>
      <c r="AC626" s="37"/>
      <c r="AD626" s="65"/>
      <c r="AE626" s="29"/>
      <c r="AF626" s="29"/>
      <c r="AG626" s="31">
        <f t="shared" si="4192"/>
        <v>-4116.8680000000004</v>
      </c>
      <c r="AH626" s="47" t="str">
        <f>IF(AH625&gt;1700,"NG",IF(AH625&lt;1300,"NG","OK"))</f>
        <v>NG</v>
      </c>
      <c r="AI626" s="37"/>
      <c r="AJ626" s="65"/>
      <c r="AK626" s="29"/>
      <c r="AL626" s="29"/>
      <c r="AM626" s="31">
        <f t="shared" si="4193"/>
        <v>-4116.8680000000004</v>
      </c>
      <c r="AN626" s="47" t="str">
        <f>IF(AN625&gt;2000,"NG",IF(AN625&lt;1600,"NG","OK"))</f>
        <v>NG</v>
      </c>
      <c r="AO626" s="37"/>
      <c r="AP626" s="66"/>
      <c r="AQ626" s="66"/>
      <c r="AR626" s="66"/>
      <c r="AS626" s="50">
        <f t="shared" si="4194"/>
        <v>2002.799</v>
      </c>
      <c r="AT626" s="29"/>
      <c r="AU626" s="29"/>
      <c r="AV626" s="50">
        <f t="shared" si="4195"/>
        <v>2328.4349999999995</v>
      </c>
      <c r="AW626" s="29"/>
      <c r="AX626" s="29"/>
      <c r="AY626" s="1"/>
      <c r="AZ626" s="1"/>
      <c r="BB626" s="12">
        <v>3300</v>
      </c>
      <c r="BC626" s="12">
        <v>3900</v>
      </c>
      <c r="BD626" s="12">
        <v>400</v>
      </c>
      <c r="BE626" s="12">
        <v>700</v>
      </c>
      <c r="BF626" s="12">
        <v>3000</v>
      </c>
      <c r="BG626" s="12">
        <v>1300</v>
      </c>
      <c r="BH626" s="12">
        <v>1700</v>
      </c>
      <c r="BI626" s="12">
        <v>1600</v>
      </c>
      <c r="BJ626" s="12">
        <v>2000</v>
      </c>
    </row>
    <row r="627" spans="2:62">
      <c r="B627" s="67"/>
      <c r="C627" s="67"/>
      <c r="D627" s="67"/>
      <c r="E627" s="67"/>
      <c r="F627" s="64" t="s">
        <v>15</v>
      </c>
      <c r="G627" s="65">
        <v>3503.3989999999999</v>
      </c>
      <c r="H627" s="30"/>
      <c r="I627" s="30"/>
      <c r="J627" s="65">
        <v>4109.7129999999997</v>
      </c>
      <c r="K627" s="30"/>
      <c r="L627" s="30"/>
      <c r="M627" s="31">
        <f t="shared" si="4188"/>
        <v>606.31399999999985</v>
      </c>
      <c r="N627" s="38"/>
      <c r="O627" s="39"/>
      <c r="P627" s="88"/>
      <c r="Q627" s="91" t="str">
        <f t="shared" si="4323"/>
        <v>NG</v>
      </c>
      <c r="R627" s="65">
        <v>5510.6210000000001</v>
      </c>
      <c r="S627" s="30"/>
      <c r="T627" s="30"/>
      <c r="U627" s="31">
        <f t="shared" si="4190"/>
        <v>1400.9080000000004</v>
      </c>
      <c r="V627" s="43"/>
      <c r="W627" s="39"/>
      <c r="X627" s="65">
        <v>5903.2439999999997</v>
      </c>
      <c r="Y627" s="30"/>
      <c r="Z627" s="30"/>
      <c r="AA627" s="31">
        <f t="shared" si="4191"/>
        <v>1793.5309999999999</v>
      </c>
      <c r="AB627" s="42"/>
      <c r="AC627" s="39"/>
      <c r="AD627" s="65"/>
      <c r="AE627" s="30"/>
      <c r="AF627" s="30"/>
      <c r="AG627" s="31">
        <f t="shared" si="4192"/>
        <v>-4109.7129999999997</v>
      </c>
      <c r="AH627" s="48"/>
      <c r="AI627" s="39"/>
      <c r="AJ627" s="65"/>
      <c r="AK627" s="30"/>
      <c r="AL627" s="30"/>
      <c r="AM627" s="31">
        <f t="shared" si="4193"/>
        <v>-4109.7129999999997</v>
      </c>
      <c r="AN627" s="48"/>
      <c r="AO627" s="39"/>
      <c r="AP627" s="67"/>
      <c r="AQ627" s="67"/>
      <c r="AR627" s="67"/>
      <c r="AS627" s="50">
        <f t="shared" si="4194"/>
        <v>2007.2220000000002</v>
      </c>
      <c r="AT627" s="30"/>
      <c r="AU627" s="30"/>
      <c r="AV627" s="50">
        <f t="shared" si="4195"/>
        <v>2399.8449999999998</v>
      </c>
      <c r="AW627" s="30"/>
      <c r="AX627" s="30"/>
      <c r="AY627" s="21"/>
      <c r="AZ627" s="21"/>
      <c r="BB627" s="12">
        <v>3300</v>
      </c>
      <c r="BC627" s="12">
        <v>3900</v>
      </c>
      <c r="BD627" s="12">
        <v>400</v>
      </c>
      <c r="BE627" s="12">
        <v>700</v>
      </c>
      <c r="BF627" s="12">
        <v>3000</v>
      </c>
      <c r="BG627" s="12">
        <v>1300</v>
      </c>
      <c r="BH627" s="12">
        <v>1700</v>
      </c>
      <c r="BI627" s="12">
        <v>1600</v>
      </c>
      <c r="BJ627" s="12">
        <v>2000</v>
      </c>
    </row>
    <row r="628" spans="2:62">
      <c r="B628" s="4"/>
      <c r="C628" s="4"/>
      <c r="D628" s="4"/>
      <c r="E628" s="4"/>
      <c r="F628" s="5" t="s">
        <v>12</v>
      </c>
      <c r="G628" s="6">
        <v>3660.2130000000002</v>
      </c>
      <c r="H628" s="27"/>
      <c r="I628" s="27"/>
      <c r="J628" s="6">
        <v>4144.38</v>
      </c>
      <c r="K628" s="27"/>
      <c r="L628" s="27"/>
      <c r="M628" s="31">
        <f t="shared" ref="M628:M667" si="4377">J628-G628</f>
        <v>484.16699999999992</v>
      </c>
      <c r="N628" s="32"/>
      <c r="O628" s="33"/>
      <c r="P628" s="86">
        <v>2795.64</v>
      </c>
      <c r="Q628" s="89" t="str">
        <f t="shared" ref="Q628" si="4378">IF(P628&gt;3000,"NG","OK")</f>
        <v>OK</v>
      </c>
      <c r="R628" s="6">
        <v>5354.16</v>
      </c>
      <c r="S628" s="27"/>
      <c r="T628" s="27"/>
      <c r="U628" s="31">
        <f t="shared" ref="U628:U667" si="4379">R628-J628</f>
        <v>1209.7799999999997</v>
      </c>
      <c r="V628" s="40"/>
      <c r="W628" s="33"/>
      <c r="X628" s="6">
        <v>5696.84</v>
      </c>
      <c r="Y628" s="27"/>
      <c r="Z628" s="27"/>
      <c r="AA628" s="31">
        <f t="shared" ref="AA628:AA667" si="4380">X628-J628</f>
        <v>1552.46</v>
      </c>
      <c r="AB628" s="40"/>
      <c r="AC628" s="33"/>
      <c r="AD628" s="6"/>
      <c r="AE628" s="27"/>
      <c r="AF628" s="27"/>
      <c r="AG628" s="31">
        <f t="shared" ref="AG628:AG667" si="4381">AD628-J628</f>
        <v>-4144.38</v>
      </c>
      <c r="AH628" s="45"/>
      <c r="AI628" s="33"/>
      <c r="AJ628" s="6"/>
      <c r="AK628" s="27"/>
      <c r="AL628" s="27"/>
      <c r="AM628" s="31">
        <f t="shared" ref="AM628:AM667" si="4382">AJ628-J628</f>
        <v>-4144.38</v>
      </c>
      <c r="AN628" s="47"/>
      <c r="AO628" s="33"/>
      <c r="AP628" s="4"/>
      <c r="AQ628" s="4"/>
      <c r="AR628" s="4"/>
      <c r="AS628" s="50">
        <f t="shared" ref="AS628:AS667" si="4383">R628-G628</f>
        <v>1693.9469999999997</v>
      </c>
      <c r="AT628" s="27"/>
      <c r="AU628" s="27"/>
      <c r="AV628" s="50">
        <f t="shared" ref="AV628:AV667" si="4384">X628-G628</f>
        <v>2036.627</v>
      </c>
      <c r="AW628" s="27"/>
      <c r="AX628" s="27"/>
      <c r="AY628" s="16"/>
      <c r="AZ628" s="16"/>
      <c r="BB628" s="12">
        <v>3300</v>
      </c>
      <c r="BC628" s="12">
        <v>3900</v>
      </c>
      <c r="BD628" s="12">
        <v>400</v>
      </c>
      <c r="BE628" s="12">
        <v>700</v>
      </c>
      <c r="BF628" s="12">
        <v>3000</v>
      </c>
      <c r="BG628" s="12">
        <v>1300</v>
      </c>
      <c r="BH628" s="12">
        <v>1700</v>
      </c>
      <c r="BI628" s="12">
        <v>1600</v>
      </c>
      <c r="BJ628" s="12">
        <v>2000</v>
      </c>
    </row>
    <row r="629" spans="2:62">
      <c r="B629" s="54">
        <v>45282</v>
      </c>
      <c r="C629" s="55" t="s">
        <v>288</v>
      </c>
      <c r="D629" s="69" t="s">
        <v>266</v>
      </c>
      <c r="E629" s="55" t="s">
        <v>289</v>
      </c>
      <c r="F629" s="5" t="s">
        <v>13</v>
      </c>
      <c r="G629" s="6">
        <v>3564.163</v>
      </c>
      <c r="H629" s="28">
        <f t="shared" ref="H629" si="4385">AVERAGE(G628:G631)</f>
        <v>3549.4594999999999</v>
      </c>
      <c r="I629" s="28">
        <f t="shared" ref="I629" si="4386">STDEV(G628:G631)*3</f>
        <v>296.12923293893175</v>
      </c>
      <c r="J629" s="6">
        <v>4040.07</v>
      </c>
      <c r="K629" s="28">
        <f t="shared" ref="K629" si="4387">AVERAGE(J628:J631)</f>
        <v>4119.5125000000007</v>
      </c>
      <c r="L629" s="28">
        <f t="shared" ref="L629" si="4388">STDEV(J628:J631)*3</f>
        <v>184.44719142616435</v>
      </c>
      <c r="M629" s="31">
        <f t="shared" si="4377"/>
        <v>475.90700000000015</v>
      </c>
      <c r="N629" s="34">
        <f t="shared" ref="N629" si="4389">AVERAGE(M628:M631)</f>
        <v>570.05300000000011</v>
      </c>
      <c r="O629" s="35">
        <f t="shared" ref="O629" si="4390">STDEV(M628:M631)*3</f>
        <v>404.0984076880294</v>
      </c>
      <c r="P629" s="87"/>
      <c r="Q629" s="90" t="str">
        <f t="shared" ref="Q629:Q631" si="4391">IF(Q628&gt;700,"NG",IF(Q628&lt;400,"NG","OK"))</f>
        <v>NG</v>
      </c>
      <c r="R629" s="6">
        <v>5393.53</v>
      </c>
      <c r="S629" s="28">
        <f t="shared" ref="S629" si="4392">AVERAGE(R628:R631)</f>
        <v>5444.91</v>
      </c>
      <c r="T629" s="28">
        <f t="shared" ref="T629" si="4393">STDEV(R628:R631)*3</f>
        <v>263.96857426595403</v>
      </c>
      <c r="U629" s="31">
        <f t="shared" si="4379"/>
        <v>1353.4599999999996</v>
      </c>
      <c r="V629" s="41">
        <f t="shared" ref="V629" si="4394">AVERAGE(U628:U631)</f>
        <v>1325.3975</v>
      </c>
      <c r="W629" s="35">
        <f t="shared" ref="W629" si="4395">STDEV(U628:U631)*3</f>
        <v>232.58263354128616</v>
      </c>
      <c r="X629" s="6">
        <v>5847.36</v>
      </c>
      <c r="Y629" s="28">
        <f t="shared" ref="Y629" si="4396">AVERAGE(X628:X631)</f>
        <v>5811.31</v>
      </c>
      <c r="Z629" s="28">
        <f t="shared" ref="Z629" si="4397">STDEV(X628:X631)*3</f>
        <v>229.27407049206374</v>
      </c>
      <c r="AA629" s="31">
        <f t="shared" si="4380"/>
        <v>1807.2899999999995</v>
      </c>
      <c r="AB629" s="41">
        <f t="shared" ref="AB629" si="4398">AVERAGE(AA628:AA631)</f>
        <v>1691.7974999999999</v>
      </c>
      <c r="AC629" s="35">
        <f t="shared" ref="AC629" si="4399">STDEV(AA628:AA631)*3</f>
        <v>331.92040435170526</v>
      </c>
      <c r="AD629" s="6"/>
      <c r="AE629" s="28" t="e">
        <f t="shared" ref="AE629" si="4400">AVERAGE(AD628:AD631)</f>
        <v>#DIV/0!</v>
      </c>
      <c r="AF629" s="28" t="e">
        <f t="shared" ref="AF629" si="4401">STDEV(AD628:AD631)*3</f>
        <v>#DIV/0!</v>
      </c>
      <c r="AG629" s="31">
        <f t="shared" si="4381"/>
        <v>-4040.07</v>
      </c>
      <c r="AH629" s="46">
        <f t="shared" ref="AH629" si="4402">AVERAGE(AG628:AG631)</f>
        <v>-4119.5125000000007</v>
      </c>
      <c r="AI629" s="35">
        <f t="shared" ref="AI629" si="4403">STDEV(AG628:AG631)*3</f>
        <v>184.44719142616435</v>
      </c>
      <c r="AJ629" s="6"/>
      <c r="AK629" s="28" t="e">
        <f t="shared" ref="AK629" si="4404">AVERAGE(AJ628:AJ631)</f>
        <v>#DIV/0!</v>
      </c>
      <c r="AL629" s="28" t="e">
        <f t="shared" ref="AL629" si="4405">STDEV(AJ628:AJ631)*3</f>
        <v>#DIV/0!</v>
      </c>
      <c r="AM629" s="31">
        <f t="shared" si="4382"/>
        <v>-4040.07</v>
      </c>
      <c r="AN629" s="46">
        <f t="shared" ref="AN629" si="4406">AVERAGE(AM628:AM631)</f>
        <v>-4119.5125000000007</v>
      </c>
      <c r="AO629" s="35">
        <f t="shared" ref="AO629" si="4407">STDEV(AM628:AM631)*3</f>
        <v>184.44719142616435</v>
      </c>
      <c r="AP629" s="25"/>
      <c r="AQ629" s="25"/>
      <c r="AR629" s="25"/>
      <c r="AS629" s="50">
        <f t="shared" si="4383"/>
        <v>1829.3669999999997</v>
      </c>
      <c r="AT629" s="28">
        <f t="shared" ref="AT629" si="4408">AVERAGE(AS628:AS631)</f>
        <v>1895.4505000000001</v>
      </c>
      <c r="AU629" s="28">
        <f t="shared" ref="AU629" si="4409">STDEV(AS628:AS631)*3</f>
        <v>550.02186491175166</v>
      </c>
      <c r="AV629" s="50">
        <f t="shared" si="4384"/>
        <v>2283.1969999999997</v>
      </c>
      <c r="AW629" s="28">
        <f t="shared" ref="AW629" si="4410">AVERAGE(AV628:AV631)</f>
        <v>2261.8505</v>
      </c>
      <c r="AX629" s="28">
        <f t="shared" ref="AX629" si="4411">STDEV(AV628:AV631)*3</f>
        <v>488.7695500754935</v>
      </c>
      <c r="AY629" s="2">
        <f t="shared" ref="AY629" si="4412">IF(IF(COUNTBLANK(R628:R631),"",IF(AND(V630="OK",AB630="OK"),V629,AH629))&gt;0,IF(COUNTBLANK(R628:R631),"",IF(AND(V630="OK",AB630="OK"),V629,AH629)),"")</f>
        <v>1325.3975</v>
      </c>
      <c r="AZ629" s="2">
        <f t="shared" ref="AZ629" si="4413">IF(IF(COUNTBLANK(R628:R631),"",IF(AND(V630="OK",AB630="OK"),AB629,AN629))&gt;0,IF(COUNTBLANK(R628:R631),"",IF(AND(V630="OK",AB630="OK"),AB629,AN629)),"")</f>
        <v>1691.7974999999999</v>
      </c>
      <c r="BB629" s="12">
        <v>3300</v>
      </c>
      <c r="BC629" s="12">
        <v>3900</v>
      </c>
      <c r="BD629" s="12">
        <v>400</v>
      </c>
      <c r="BE629" s="12">
        <v>700</v>
      </c>
      <c r="BF629" s="12">
        <v>3000</v>
      </c>
      <c r="BG629" s="12">
        <v>1300</v>
      </c>
      <c r="BH629" s="12">
        <v>1700</v>
      </c>
      <c r="BI629" s="12">
        <v>1600</v>
      </c>
      <c r="BJ629" s="12">
        <v>2000</v>
      </c>
    </row>
    <row r="630" spans="2:62">
      <c r="B630" s="8"/>
      <c r="C630" s="8"/>
      <c r="D630" s="8"/>
      <c r="E630" s="8"/>
      <c r="F630" s="5" t="s">
        <v>14</v>
      </c>
      <c r="G630" s="6">
        <v>3553.3589999999999</v>
      </c>
      <c r="H630" s="29"/>
      <c r="I630" s="29"/>
      <c r="J630" s="6">
        <v>4108.58</v>
      </c>
      <c r="K630" s="29"/>
      <c r="L630" s="29"/>
      <c r="M630" s="31">
        <f t="shared" si="4377"/>
        <v>555.221</v>
      </c>
      <c r="N630" s="36" t="str">
        <f t="shared" ref="N630" si="4414">IF(N629&gt;700,"NG",IF(N629&lt;400,"NG","OK"))</f>
        <v>OK</v>
      </c>
      <c r="O630" s="37"/>
      <c r="P630" s="87"/>
      <c r="Q630" s="90" t="str">
        <f t="shared" si="4391"/>
        <v>NG</v>
      </c>
      <c r="R630" s="6">
        <v>5482.43</v>
      </c>
      <c r="S630" s="29"/>
      <c r="T630" s="29"/>
      <c r="U630" s="31">
        <f t="shared" si="4379"/>
        <v>1373.8500000000004</v>
      </c>
      <c r="V630" s="42" t="str">
        <f>IF(V629&gt;1700,"NG",IF(V629&lt;1300,"NG","OK"))</f>
        <v>OK</v>
      </c>
      <c r="W630" s="37"/>
      <c r="X630" s="6">
        <v>5855.23</v>
      </c>
      <c r="Y630" s="29"/>
      <c r="Z630" s="29"/>
      <c r="AA630" s="31">
        <f t="shared" si="4380"/>
        <v>1746.6499999999996</v>
      </c>
      <c r="AB630" s="42" t="str">
        <f>IF(AB629&gt;2000,"NG",IF(AB629&lt;1600,"NG","OK"))</f>
        <v>OK</v>
      </c>
      <c r="AC630" s="37"/>
      <c r="AD630" s="6"/>
      <c r="AE630" s="29"/>
      <c r="AF630" s="29"/>
      <c r="AG630" s="31">
        <f t="shared" si="4381"/>
        <v>-4108.58</v>
      </c>
      <c r="AH630" s="47" t="str">
        <f>IF(AH629&gt;1700,"NG",IF(AH629&lt;1300,"NG","OK"))</f>
        <v>NG</v>
      </c>
      <c r="AI630" s="37"/>
      <c r="AJ630" s="6"/>
      <c r="AK630" s="29"/>
      <c r="AL630" s="29"/>
      <c r="AM630" s="31">
        <f t="shared" si="4382"/>
        <v>-4108.58</v>
      </c>
      <c r="AN630" s="47" t="str">
        <f>IF(AN629&gt;2000,"NG",IF(AN629&lt;1600,"NG","OK"))</f>
        <v>NG</v>
      </c>
      <c r="AO630" s="37"/>
      <c r="AP630" s="8"/>
      <c r="AQ630" s="8"/>
      <c r="AR630" s="8"/>
      <c r="AS630" s="50">
        <f t="shared" si="4383"/>
        <v>1929.0710000000004</v>
      </c>
      <c r="AT630" s="29"/>
      <c r="AU630" s="29"/>
      <c r="AV630" s="50">
        <f t="shared" si="4384"/>
        <v>2301.8709999999996</v>
      </c>
      <c r="AW630" s="29"/>
      <c r="AX630" s="29"/>
      <c r="AY630" s="1"/>
      <c r="AZ630" s="1"/>
      <c r="BB630" s="12">
        <v>3300</v>
      </c>
      <c r="BC630" s="12">
        <v>3900</v>
      </c>
      <c r="BD630" s="12">
        <v>400</v>
      </c>
      <c r="BE630" s="12">
        <v>700</v>
      </c>
      <c r="BF630" s="12">
        <v>3000</v>
      </c>
      <c r="BG630" s="12">
        <v>1300</v>
      </c>
      <c r="BH630" s="12">
        <v>1700</v>
      </c>
      <c r="BI630" s="12">
        <v>1600</v>
      </c>
      <c r="BJ630" s="12">
        <v>2000</v>
      </c>
    </row>
    <row r="631" spans="2:62">
      <c r="B631" s="9"/>
      <c r="C631" s="9"/>
      <c r="D631" s="9"/>
      <c r="E631" s="9"/>
      <c r="F631" s="5" t="s">
        <v>15</v>
      </c>
      <c r="G631" s="6">
        <v>3420.1030000000001</v>
      </c>
      <c r="H631" s="30"/>
      <c r="I631" s="30"/>
      <c r="J631" s="6">
        <v>4185.0200000000004</v>
      </c>
      <c r="K631" s="30"/>
      <c r="L631" s="30"/>
      <c r="M631" s="31">
        <f t="shared" si="4377"/>
        <v>764.91700000000037</v>
      </c>
      <c r="N631" s="38"/>
      <c r="O631" s="39"/>
      <c r="P631" s="88"/>
      <c r="Q631" s="91" t="str">
        <f t="shared" si="4391"/>
        <v>NG</v>
      </c>
      <c r="R631" s="6">
        <v>5549.52</v>
      </c>
      <c r="S631" s="30"/>
      <c r="T631" s="30"/>
      <c r="U631" s="31">
        <f t="shared" si="4379"/>
        <v>1364.5</v>
      </c>
      <c r="V631" s="43"/>
      <c r="W631" s="39"/>
      <c r="X631" s="6">
        <v>5845.81</v>
      </c>
      <c r="Y631" s="30"/>
      <c r="Z631" s="30"/>
      <c r="AA631" s="31">
        <f t="shared" si="4380"/>
        <v>1660.79</v>
      </c>
      <c r="AB631" s="43"/>
      <c r="AC631" s="39"/>
      <c r="AD631" s="6"/>
      <c r="AE631" s="30"/>
      <c r="AF631" s="30"/>
      <c r="AG631" s="31">
        <f t="shared" si="4381"/>
        <v>-4185.0200000000004</v>
      </c>
      <c r="AH631" s="48"/>
      <c r="AI631" s="39"/>
      <c r="AJ631" s="6"/>
      <c r="AK631" s="30"/>
      <c r="AL631" s="30"/>
      <c r="AM631" s="31">
        <f t="shared" si="4382"/>
        <v>-4185.0200000000004</v>
      </c>
      <c r="AN631" s="48"/>
      <c r="AO631" s="39"/>
      <c r="AP631" s="9"/>
      <c r="AQ631" s="9"/>
      <c r="AR631" s="9"/>
      <c r="AS631" s="50">
        <f t="shared" si="4383"/>
        <v>2129.4170000000004</v>
      </c>
      <c r="AT631" s="30"/>
      <c r="AU631" s="30"/>
      <c r="AV631" s="50">
        <f t="shared" si="4384"/>
        <v>2425.7070000000003</v>
      </c>
      <c r="AW631" s="30"/>
      <c r="AX631" s="30"/>
      <c r="AY631" s="21"/>
      <c r="AZ631" s="21"/>
      <c r="BB631" s="12">
        <v>3300</v>
      </c>
      <c r="BC631" s="12">
        <v>3900</v>
      </c>
      <c r="BD631" s="12">
        <v>400</v>
      </c>
      <c r="BE631" s="12">
        <v>700</v>
      </c>
      <c r="BF631" s="12">
        <v>3000</v>
      </c>
      <c r="BG631" s="12">
        <v>1300</v>
      </c>
      <c r="BH631" s="12">
        <v>1700</v>
      </c>
      <c r="BI631" s="12">
        <v>1600</v>
      </c>
      <c r="BJ631" s="12">
        <v>2000</v>
      </c>
    </row>
    <row r="632" spans="2:62">
      <c r="B632" s="63"/>
      <c r="C632" s="63"/>
      <c r="D632" s="63"/>
      <c r="E632" s="4"/>
      <c r="F632" s="5" t="s">
        <v>12</v>
      </c>
      <c r="G632" s="6">
        <v>3426.14</v>
      </c>
      <c r="H632" s="27"/>
      <c r="I632" s="27"/>
      <c r="J632" s="6">
        <v>4232.95</v>
      </c>
      <c r="K632" s="27"/>
      <c r="L632" s="27"/>
      <c r="M632" s="31">
        <f t="shared" si="4377"/>
        <v>806.81</v>
      </c>
      <c r="N632" s="32"/>
      <c r="O632" s="33"/>
      <c r="P632" s="86">
        <v>2901.36</v>
      </c>
      <c r="Q632" s="89" t="str">
        <f t="shared" ref="Q632" si="4415">IF(P632&gt;3000,"NG","OK")</f>
        <v>OK</v>
      </c>
      <c r="R632" s="6">
        <v>5517.25</v>
      </c>
      <c r="S632" s="27"/>
      <c r="T632" s="27"/>
      <c r="U632" s="31">
        <f t="shared" si="4379"/>
        <v>1284.3000000000002</v>
      </c>
      <c r="V632" s="40"/>
      <c r="W632" s="33"/>
      <c r="X632" s="6">
        <v>5885.51</v>
      </c>
      <c r="Y632" s="27"/>
      <c r="Z632" s="27"/>
      <c r="AA632" s="31">
        <f t="shared" si="4380"/>
        <v>1652.5600000000004</v>
      </c>
      <c r="AB632" s="40"/>
      <c r="AC632" s="33"/>
      <c r="AD632" s="6"/>
      <c r="AE632" s="27"/>
      <c r="AF632" s="27"/>
      <c r="AG632" s="31">
        <f t="shared" si="4381"/>
        <v>-4232.95</v>
      </c>
      <c r="AH632" s="45"/>
      <c r="AI632" s="33"/>
      <c r="AJ632" s="6"/>
      <c r="AK632" s="27"/>
      <c r="AL632" s="27"/>
      <c r="AM632" s="31">
        <f t="shared" si="4382"/>
        <v>-4232.95</v>
      </c>
      <c r="AN632" s="47"/>
      <c r="AO632" s="33"/>
      <c r="AP632" s="4"/>
      <c r="AQ632" s="4"/>
      <c r="AR632" s="4"/>
      <c r="AS632" s="50">
        <f t="shared" si="4383"/>
        <v>2091.11</v>
      </c>
      <c r="AT632" s="27"/>
      <c r="AU632" s="27"/>
      <c r="AV632" s="50">
        <f t="shared" si="4384"/>
        <v>2459.3700000000003</v>
      </c>
      <c r="AW632" s="27"/>
      <c r="AX632" s="27"/>
      <c r="AY632" s="16"/>
      <c r="AZ632" s="16"/>
      <c r="BB632" s="12">
        <v>3300</v>
      </c>
      <c r="BC632" s="12">
        <v>3900</v>
      </c>
      <c r="BD632" s="12">
        <v>400</v>
      </c>
      <c r="BE632" s="12">
        <v>700</v>
      </c>
      <c r="BF632" s="12">
        <v>3000</v>
      </c>
      <c r="BG632" s="12">
        <v>1300</v>
      </c>
      <c r="BH632" s="12">
        <v>1700</v>
      </c>
      <c r="BI632" s="12">
        <v>1600</v>
      </c>
      <c r="BJ632" s="12">
        <v>2000</v>
      </c>
    </row>
    <row r="633" spans="2:62">
      <c r="B633" s="68">
        <v>45282</v>
      </c>
      <c r="C633" s="69" t="s">
        <v>288</v>
      </c>
      <c r="D633" s="69" t="s">
        <v>266</v>
      </c>
      <c r="E633" s="55" t="s">
        <v>290</v>
      </c>
      <c r="F633" s="5" t="s">
        <v>13</v>
      </c>
      <c r="G633" s="6">
        <v>3530.81</v>
      </c>
      <c r="H633" s="28">
        <f t="shared" ref="H633" si="4416">AVERAGE(G632:G635)</f>
        <v>3533.3217500000001</v>
      </c>
      <c r="I633" s="28">
        <f t="shared" ref="I633" si="4417">STDEV(G632:G635)*3</f>
        <v>229.91795539768108</v>
      </c>
      <c r="J633" s="6">
        <v>4145.1400000000003</v>
      </c>
      <c r="K633" s="28">
        <f t="shared" ref="K633" si="4418">AVERAGE(J632:J635)</f>
        <v>4079.5074999999997</v>
      </c>
      <c r="L633" s="28">
        <f t="shared" ref="L633" si="4419">STDEV(J632:J635)*3</f>
        <v>423.73439325242435</v>
      </c>
      <c r="M633" s="31">
        <f t="shared" si="4377"/>
        <v>614.33000000000038</v>
      </c>
      <c r="N633" s="34">
        <f t="shared" ref="N633" si="4420">AVERAGE(M632:M635)</f>
        <v>546.18574999999998</v>
      </c>
      <c r="O633" s="35">
        <f t="shared" ref="O633" si="4421">STDEV(M632:M635)*3</f>
        <v>631.29966253297653</v>
      </c>
      <c r="P633" s="87"/>
      <c r="Q633" s="90" t="str">
        <f t="shared" ref="Q633:Q663" si="4422">IF(Q632&gt;700,"NG",IF(Q632&lt;400,"NG","OK"))</f>
        <v>NG</v>
      </c>
      <c r="R633" s="6">
        <v>5572.4</v>
      </c>
      <c r="S633" s="28">
        <f t="shared" ref="S633" si="4423">AVERAGE(R632:R635)</f>
        <v>5491.5424999999996</v>
      </c>
      <c r="T633" s="28">
        <f t="shared" ref="T633" si="4424">STDEV(R632:R635)*3</f>
        <v>236.77381912914279</v>
      </c>
      <c r="U633" s="31">
        <f t="shared" si="4379"/>
        <v>1427.2599999999993</v>
      </c>
      <c r="V633" s="41">
        <f t="shared" ref="V633" si="4425">AVERAGE(U632:U635)</f>
        <v>1412.0349999999999</v>
      </c>
      <c r="W633" s="35">
        <f t="shared" ref="W633" si="4426">STDEV(U632:U635)*3</f>
        <v>262.97600213707665</v>
      </c>
      <c r="X633" s="6">
        <v>5927.1</v>
      </c>
      <c r="Y633" s="28">
        <f t="shared" ref="Y633" si="4427">AVERAGE(X632:X635)</f>
        <v>5849.4075000000003</v>
      </c>
      <c r="Z633" s="28">
        <f t="shared" ref="Z633" si="4428">STDEV(X632:X635)*3</f>
        <v>249.95488157865628</v>
      </c>
      <c r="AA633" s="31">
        <f t="shared" si="4380"/>
        <v>1781.96</v>
      </c>
      <c r="AB633" s="41">
        <f t="shared" ref="AB633" si="4429">AVERAGE(AA632:AA635)</f>
        <v>1769.9</v>
      </c>
      <c r="AC633" s="35">
        <f t="shared" ref="AC633" si="4430">STDEV(AA632:AA635)*3</f>
        <v>241.79765259406463</v>
      </c>
      <c r="AD633" s="6"/>
      <c r="AE633" s="28" t="e">
        <f t="shared" ref="AE633" si="4431">AVERAGE(AD632:AD635)</f>
        <v>#DIV/0!</v>
      </c>
      <c r="AF633" s="28" t="e">
        <f t="shared" ref="AF633" si="4432">STDEV(AD632:AD635)*3</f>
        <v>#DIV/0!</v>
      </c>
      <c r="AG633" s="31">
        <f t="shared" si="4381"/>
        <v>-4145.1400000000003</v>
      </c>
      <c r="AH633" s="46">
        <f t="shared" ref="AH633" si="4433">AVERAGE(AG632:AG635)</f>
        <v>-4079.5074999999997</v>
      </c>
      <c r="AI633" s="35">
        <f t="shared" ref="AI633" si="4434">STDEV(AG632:AG635)*3</f>
        <v>423.73439325242435</v>
      </c>
      <c r="AJ633" s="6"/>
      <c r="AK633" s="28" t="e">
        <f t="shared" ref="AK633" si="4435">AVERAGE(AJ632:AJ635)</f>
        <v>#DIV/0!</v>
      </c>
      <c r="AL633" s="28" t="e">
        <f t="shared" ref="AL633" si="4436">STDEV(AJ632:AJ635)*3</f>
        <v>#DIV/0!</v>
      </c>
      <c r="AM633" s="31">
        <f t="shared" si="4382"/>
        <v>-4145.1400000000003</v>
      </c>
      <c r="AN633" s="46">
        <f t="shared" ref="AN633" si="4437">AVERAGE(AM632:AM635)</f>
        <v>-4079.5074999999997</v>
      </c>
      <c r="AO633" s="35">
        <f t="shared" ref="AO633" si="4438">STDEV(AM632:AM635)*3</f>
        <v>423.73439325242435</v>
      </c>
      <c r="AP633" s="25"/>
      <c r="AQ633" s="25"/>
      <c r="AR633" s="25"/>
      <c r="AS633" s="50">
        <f t="shared" si="4383"/>
        <v>2041.5899999999997</v>
      </c>
      <c r="AT633" s="28">
        <f t="shared" ref="AT633" si="4439">AVERAGE(AS632:AS635)</f>
        <v>1958.22075</v>
      </c>
      <c r="AU633" s="28">
        <f t="shared" ref="AU633" si="4440">STDEV(AS632:AS635)*3</f>
        <v>396.1597027768604</v>
      </c>
      <c r="AV633" s="50">
        <f t="shared" si="4384"/>
        <v>2396.2900000000004</v>
      </c>
      <c r="AW633" s="28">
        <f t="shared" ref="AW633" si="4441">AVERAGE(AV632:AV635)</f>
        <v>2316.0857500000002</v>
      </c>
      <c r="AX633" s="28">
        <f t="shared" ref="AX633" si="4442">STDEV(AV632:AV635)*3</f>
        <v>414.61021385664185</v>
      </c>
      <c r="AY633" s="2">
        <f t="shared" ref="AY633" si="4443">IF(IF(COUNTBLANK(R632:R635),"",IF(AND(V634="OK",AB634="OK"),V633,AH633))&gt;0,IF(COUNTBLANK(R632:R635),"",IF(AND(V634="OK",AB634="OK"),V633,AH633)),"")</f>
        <v>1412.0349999999999</v>
      </c>
      <c r="AZ633" s="2">
        <f t="shared" ref="AZ633" si="4444">IF(IF(COUNTBLANK(R632:R635),"",IF(AND(V634="OK",AB634="OK"),AB633,AN633))&gt;0,IF(COUNTBLANK(R632:R635),"",IF(AND(V634="OK",AB634="OK"),AB633,AN633)),"")</f>
        <v>1769.9</v>
      </c>
      <c r="BB633" s="12">
        <v>3300</v>
      </c>
      <c r="BC633" s="12">
        <v>3900</v>
      </c>
      <c r="BD633" s="12">
        <v>400</v>
      </c>
      <c r="BE633" s="12">
        <v>700</v>
      </c>
      <c r="BF633" s="12">
        <v>3000</v>
      </c>
      <c r="BG633" s="12">
        <v>1300</v>
      </c>
      <c r="BH633" s="12">
        <v>1700</v>
      </c>
      <c r="BI633" s="12">
        <v>1600</v>
      </c>
      <c r="BJ633" s="12">
        <v>2000</v>
      </c>
    </row>
    <row r="634" spans="2:62">
      <c r="B634" s="66"/>
      <c r="C634" s="66"/>
      <c r="D634" s="66"/>
      <c r="E634" s="8"/>
      <c r="F634" s="5" t="s">
        <v>14</v>
      </c>
      <c r="G634" s="6">
        <v>3595.5909999999999</v>
      </c>
      <c r="H634" s="29"/>
      <c r="I634" s="29"/>
      <c r="J634" s="6">
        <v>4033.22</v>
      </c>
      <c r="K634" s="29"/>
      <c r="L634" s="29"/>
      <c r="M634" s="31">
        <f t="shared" si="4377"/>
        <v>437.62899999999991</v>
      </c>
      <c r="N634" s="36" t="str">
        <f t="shared" ref="N634" si="4445">IF(N633&gt;700,"NG",IF(N633&lt;400,"NG","OK"))</f>
        <v>OK</v>
      </c>
      <c r="O634" s="37"/>
      <c r="P634" s="87"/>
      <c r="Q634" s="90" t="str">
        <f t="shared" si="4422"/>
        <v>NG</v>
      </c>
      <c r="R634" s="6">
        <v>5492.16</v>
      </c>
      <c r="S634" s="29"/>
      <c r="T634" s="29"/>
      <c r="U634" s="31">
        <f t="shared" si="4379"/>
        <v>1458.94</v>
      </c>
      <c r="V634" s="42" t="str">
        <f>IF(V633&gt;1700,"NG",IF(V633&lt;1300,"NG","OK"))</f>
        <v>OK</v>
      </c>
      <c r="W634" s="37"/>
      <c r="X634" s="6">
        <v>5851.72</v>
      </c>
      <c r="Y634" s="29"/>
      <c r="Z634" s="29"/>
      <c r="AA634" s="31">
        <f t="shared" si="4380"/>
        <v>1818.5000000000005</v>
      </c>
      <c r="AB634" s="42" t="str">
        <f>IF(AB633&gt;2000,"NG",IF(AB633&lt;1600,"NG","OK"))</f>
        <v>OK</v>
      </c>
      <c r="AC634" s="37"/>
      <c r="AD634" s="6"/>
      <c r="AE634" s="29"/>
      <c r="AF634" s="29"/>
      <c r="AG634" s="31">
        <f t="shared" si="4381"/>
        <v>-4033.22</v>
      </c>
      <c r="AH634" s="47" t="str">
        <f>IF(AH633&gt;1700,"NG",IF(AH633&lt;1300,"NG","OK"))</f>
        <v>NG</v>
      </c>
      <c r="AI634" s="37"/>
      <c r="AJ634" s="6"/>
      <c r="AK634" s="29"/>
      <c r="AL634" s="29"/>
      <c r="AM634" s="31">
        <f t="shared" si="4382"/>
        <v>-4033.22</v>
      </c>
      <c r="AN634" s="47" t="str">
        <f>IF(AN633&gt;2000,"NG",IF(AN633&lt;1600,"NG","OK"))</f>
        <v>NG</v>
      </c>
      <c r="AO634" s="37"/>
      <c r="AP634" s="8"/>
      <c r="AQ634" s="8"/>
      <c r="AR634" s="8"/>
      <c r="AS634" s="50">
        <f t="shared" si="4383"/>
        <v>1896.569</v>
      </c>
      <c r="AT634" s="29"/>
      <c r="AU634" s="29"/>
      <c r="AV634" s="50">
        <f t="shared" si="4384"/>
        <v>2256.1290000000004</v>
      </c>
      <c r="AW634" s="29"/>
      <c r="AX634" s="29"/>
      <c r="AY634" s="1"/>
      <c r="AZ634" s="1"/>
      <c r="BB634" s="12">
        <v>3300</v>
      </c>
      <c r="BC634" s="12">
        <v>3900</v>
      </c>
      <c r="BD634" s="12">
        <v>400</v>
      </c>
      <c r="BE634" s="12">
        <v>700</v>
      </c>
      <c r="BF634" s="12">
        <v>3000</v>
      </c>
      <c r="BG634" s="12">
        <v>1300</v>
      </c>
      <c r="BH634" s="12">
        <v>1700</v>
      </c>
      <c r="BI634" s="12">
        <v>1600</v>
      </c>
      <c r="BJ634" s="12">
        <v>2000</v>
      </c>
    </row>
    <row r="635" spans="2:62">
      <c r="B635" s="67"/>
      <c r="C635" s="67"/>
      <c r="D635" s="67"/>
      <c r="E635" s="9"/>
      <c r="F635" s="5" t="s">
        <v>15</v>
      </c>
      <c r="G635" s="6">
        <v>3580.7460000000001</v>
      </c>
      <c r="H635" s="30"/>
      <c r="I635" s="30"/>
      <c r="J635" s="65">
        <v>3906.72</v>
      </c>
      <c r="K635" s="30"/>
      <c r="L635" s="30"/>
      <c r="M635" s="31">
        <f t="shared" si="4377"/>
        <v>325.97399999999971</v>
      </c>
      <c r="N635" s="38"/>
      <c r="O635" s="39"/>
      <c r="P635" s="88"/>
      <c r="Q635" s="91" t="str">
        <f t="shared" si="4422"/>
        <v>NG</v>
      </c>
      <c r="R635" s="6">
        <v>5384.36</v>
      </c>
      <c r="S635" s="30"/>
      <c r="T635" s="30"/>
      <c r="U635" s="31">
        <f t="shared" si="4379"/>
        <v>1477.6399999999999</v>
      </c>
      <c r="V635" s="43"/>
      <c r="W635" s="39"/>
      <c r="X635" s="6">
        <v>5733.3</v>
      </c>
      <c r="Y635" s="30"/>
      <c r="Z635" s="30"/>
      <c r="AA635" s="31">
        <f t="shared" si="4380"/>
        <v>1826.5800000000004</v>
      </c>
      <c r="AB635" s="42"/>
      <c r="AC635" s="39"/>
      <c r="AD635" s="6"/>
      <c r="AE635" s="30"/>
      <c r="AF635" s="30"/>
      <c r="AG635" s="31">
        <f t="shared" si="4381"/>
        <v>-3906.72</v>
      </c>
      <c r="AH635" s="48"/>
      <c r="AI635" s="39"/>
      <c r="AJ635" s="6"/>
      <c r="AK635" s="30"/>
      <c r="AL635" s="30"/>
      <c r="AM635" s="31">
        <f t="shared" si="4382"/>
        <v>-3906.72</v>
      </c>
      <c r="AN635" s="48"/>
      <c r="AO635" s="39"/>
      <c r="AP635" s="9"/>
      <c r="AQ635" s="9"/>
      <c r="AR635" s="9"/>
      <c r="AS635" s="50">
        <f t="shared" si="4383"/>
        <v>1803.6139999999996</v>
      </c>
      <c r="AT635" s="30"/>
      <c r="AU635" s="30"/>
      <c r="AV635" s="50">
        <f t="shared" si="4384"/>
        <v>2152.5540000000001</v>
      </c>
      <c r="AW635" s="30"/>
      <c r="AX635" s="30"/>
      <c r="AY635" s="21"/>
      <c r="AZ635" s="21"/>
      <c r="BB635" s="12">
        <v>3300</v>
      </c>
      <c r="BC635" s="12">
        <v>3900</v>
      </c>
      <c r="BD635" s="12">
        <v>400</v>
      </c>
      <c r="BE635" s="12">
        <v>700</v>
      </c>
      <c r="BF635" s="12">
        <v>3000</v>
      </c>
      <c r="BG635" s="12">
        <v>1300</v>
      </c>
      <c r="BH635" s="12">
        <v>1700</v>
      </c>
      <c r="BI635" s="12">
        <v>1600</v>
      </c>
      <c r="BJ635" s="12">
        <v>2000</v>
      </c>
    </row>
    <row r="636" spans="2:62">
      <c r="B636" s="63"/>
      <c r="C636" s="63"/>
      <c r="D636" s="63"/>
      <c r="E636" s="4"/>
      <c r="F636" s="5" t="s">
        <v>12</v>
      </c>
      <c r="G636" s="6">
        <v>3519.8960000000002</v>
      </c>
      <c r="H636" s="27"/>
      <c r="I636" s="27"/>
      <c r="J636" s="6">
        <v>4127.18</v>
      </c>
      <c r="K636" s="27"/>
      <c r="L636" s="27"/>
      <c r="M636" s="31">
        <f t="shared" si="4377"/>
        <v>607.28400000000011</v>
      </c>
      <c r="N636" s="32"/>
      <c r="O636" s="33"/>
      <c r="P636" s="86">
        <v>2823.44</v>
      </c>
      <c r="Q636" s="89" t="str">
        <f t="shared" ref="Q636" si="4446">IF(P636&gt;3000,"NG","OK")</f>
        <v>OK</v>
      </c>
      <c r="R636" s="6">
        <v>5442.8</v>
      </c>
      <c r="S636" s="27"/>
      <c r="T636" s="27"/>
      <c r="U636" s="31">
        <f t="shared" si="4379"/>
        <v>1315.62</v>
      </c>
      <c r="V636" s="40"/>
      <c r="W636" s="33"/>
      <c r="X636" s="6">
        <v>5803.08</v>
      </c>
      <c r="Y636" s="27"/>
      <c r="Z636" s="27"/>
      <c r="AA636" s="31">
        <f t="shared" si="4380"/>
        <v>1675.8999999999996</v>
      </c>
      <c r="AB636" s="40"/>
      <c r="AC636" s="33"/>
      <c r="AD636" s="6"/>
      <c r="AE636" s="27"/>
      <c r="AF636" s="27"/>
      <c r="AG636" s="31">
        <f t="shared" si="4381"/>
        <v>-4127.18</v>
      </c>
      <c r="AH636" s="45"/>
      <c r="AI636" s="33"/>
      <c r="AJ636" s="6"/>
      <c r="AK636" s="27"/>
      <c r="AL636" s="27"/>
      <c r="AM636" s="31">
        <f t="shared" si="4382"/>
        <v>-4127.18</v>
      </c>
      <c r="AN636" s="47"/>
      <c r="AO636" s="33"/>
      <c r="AP636" s="4"/>
      <c r="AQ636" s="4"/>
      <c r="AR636" s="4"/>
      <c r="AS636" s="50">
        <f t="shared" si="4383"/>
        <v>1922.904</v>
      </c>
      <c r="AT636" s="27"/>
      <c r="AU636" s="27"/>
      <c r="AV636" s="50">
        <f t="shared" si="4384"/>
        <v>2283.1839999999997</v>
      </c>
      <c r="AW636" s="27"/>
      <c r="AX636" s="27"/>
      <c r="AY636" s="16"/>
      <c r="AZ636" s="16"/>
      <c r="BB636" s="12">
        <v>3300</v>
      </c>
      <c r="BC636" s="12">
        <v>3900</v>
      </c>
      <c r="BD636" s="12">
        <v>400</v>
      </c>
      <c r="BE636" s="12">
        <v>700</v>
      </c>
      <c r="BF636" s="12">
        <v>3000</v>
      </c>
      <c r="BG636" s="12">
        <v>1300</v>
      </c>
      <c r="BH636" s="12">
        <v>1700</v>
      </c>
      <c r="BI636" s="12">
        <v>1600</v>
      </c>
      <c r="BJ636" s="12">
        <v>2000</v>
      </c>
    </row>
    <row r="637" spans="2:62">
      <c r="B637" s="68">
        <v>45282</v>
      </c>
      <c r="C637" s="69" t="s">
        <v>288</v>
      </c>
      <c r="D637" s="69" t="s">
        <v>266</v>
      </c>
      <c r="E637" s="55" t="s">
        <v>291</v>
      </c>
      <c r="F637" s="5" t="s">
        <v>13</v>
      </c>
      <c r="G637" s="6">
        <v>3577.5549999999998</v>
      </c>
      <c r="H637" s="28">
        <f t="shared" ref="H637" si="4447">AVERAGE(G636:G639)</f>
        <v>3529.3237499999996</v>
      </c>
      <c r="I637" s="28">
        <f t="shared" ref="I637" si="4448">STDEV(G636:G639)*3</f>
        <v>139.94661788785749</v>
      </c>
      <c r="J637" s="6">
        <v>4030.08</v>
      </c>
      <c r="K637" s="28">
        <f t="shared" ref="K637" si="4449">AVERAGE(J636:J639)</f>
        <v>4054.3700000000003</v>
      </c>
      <c r="L637" s="28">
        <f t="shared" ref="L637" si="4450">STDEV(J636:J639)*3</f>
        <v>166.47957171977623</v>
      </c>
      <c r="M637" s="31">
        <f t="shared" si="4377"/>
        <v>452.52500000000009</v>
      </c>
      <c r="N637" s="34">
        <f t="shared" ref="N637" si="4451">AVERAGE(M636:M639)</f>
        <v>525.04625000000021</v>
      </c>
      <c r="O637" s="35">
        <f t="shared" ref="O637" si="4452">STDEV(M636:M639)*3</f>
        <v>191.30490908037413</v>
      </c>
      <c r="P637" s="87"/>
      <c r="Q637" s="90" t="str">
        <f t="shared" si="4422"/>
        <v>NG</v>
      </c>
      <c r="R637" s="6">
        <v>5600.72</v>
      </c>
      <c r="S637" s="28">
        <f t="shared" ref="S637" si="4453">AVERAGE(R636:R639)</f>
        <v>5529.9350000000004</v>
      </c>
      <c r="T637" s="28">
        <f t="shared" ref="T637" si="4454">STDEV(R636:R639)*3</f>
        <v>198.88805771086416</v>
      </c>
      <c r="U637" s="31">
        <f t="shared" si="4379"/>
        <v>1570.6400000000003</v>
      </c>
      <c r="V637" s="41">
        <f t="shared" ref="V637" si="4455">AVERAGE(U636:U639)</f>
        <v>1475.5650000000001</v>
      </c>
      <c r="W637" s="35">
        <f t="shared" ref="W637" si="4456">STDEV(U636:U639)*3</f>
        <v>334.83207866033428</v>
      </c>
      <c r="X637" s="6">
        <v>6014.27</v>
      </c>
      <c r="Y637" s="28">
        <f t="shared" ref="Y637" si="4457">AVERAGE(X636:X639)</f>
        <v>5872.1725000000006</v>
      </c>
      <c r="Z637" s="28">
        <f t="shared" ref="Z637" si="4458">STDEV(X636:X639)*3</f>
        <v>296.73049830612337</v>
      </c>
      <c r="AA637" s="31">
        <f t="shared" si="4380"/>
        <v>1984.1900000000005</v>
      </c>
      <c r="AB637" s="41">
        <f t="shared" ref="AB637" si="4459">AVERAGE(AA636:AA639)</f>
        <v>1817.8025</v>
      </c>
      <c r="AC637" s="35">
        <f t="shared" ref="AC637" si="4460">STDEV(AA636:AA639)*3</f>
        <v>380.05428326095847</v>
      </c>
      <c r="AD637" s="6"/>
      <c r="AE637" s="28" t="e">
        <f t="shared" ref="AE637" si="4461">AVERAGE(AD636:AD639)</f>
        <v>#DIV/0!</v>
      </c>
      <c r="AF637" s="28" t="e">
        <f t="shared" ref="AF637" si="4462">STDEV(AD636:AD639)*3</f>
        <v>#DIV/0!</v>
      </c>
      <c r="AG637" s="31">
        <f t="shared" si="4381"/>
        <v>-4030.08</v>
      </c>
      <c r="AH637" s="46">
        <f t="shared" ref="AH637" si="4463">AVERAGE(AG636:AG639)</f>
        <v>-4054.3700000000003</v>
      </c>
      <c r="AI637" s="35">
        <f t="shared" ref="AI637" si="4464">STDEV(AG636:AG639)*3</f>
        <v>166.47957171977623</v>
      </c>
      <c r="AJ637" s="6"/>
      <c r="AK637" s="28" t="e">
        <f t="shared" ref="AK637" si="4465">AVERAGE(AJ636:AJ639)</f>
        <v>#DIV/0!</v>
      </c>
      <c r="AL637" s="28" t="e">
        <f t="shared" ref="AL637" si="4466">STDEV(AJ636:AJ639)*3</f>
        <v>#DIV/0!</v>
      </c>
      <c r="AM637" s="31">
        <f t="shared" si="4382"/>
        <v>-4030.08</v>
      </c>
      <c r="AN637" s="46">
        <f t="shared" ref="AN637" si="4467">AVERAGE(AM636:AM639)</f>
        <v>-4054.3700000000003</v>
      </c>
      <c r="AO637" s="35">
        <f t="shared" ref="AO637" si="4468">STDEV(AM636:AM639)*3</f>
        <v>166.47957171977623</v>
      </c>
      <c r="AP637" s="25"/>
      <c r="AQ637" s="25"/>
      <c r="AR637" s="25"/>
      <c r="AS637" s="50">
        <f t="shared" si="4383"/>
        <v>2023.1650000000004</v>
      </c>
      <c r="AT637" s="28">
        <f t="shared" ref="AT637" si="4469">AVERAGE(AS636:AS639)</f>
        <v>2000.6112500000004</v>
      </c>
      <c r="AU637" s="28">
        <f t="shared" ref="AU637" si="4470">STDEV(AS636:AS639)*3</f>
        <v>168.11677033612727</v>
      </c>
      <c r="AV637" s="50">
        <f t="shared" si="4384"/>
        <v>2436.7150000000006</v>
      </c>
      <c r="AW637" s="28">
        <f t="shared" ref="AW637" si="4471">AVERAGE(AV636:AV639)</f>
        <v>2342.8487500000001</v>
      </c>
      <c r="AX637" s="28">
        <f t="shared" ref="AX637" si="4472">STDEV(AV636:AV639)*3</f>
        <v>199.20846655765013</v>
      </c>
      <c r="AY637" s="2">
        <f t="shared" ref="AY637" si="4473">IF(IF(COUNTBLANK(R636:R639),"",IF(AND(V638="OK",AB638="OK"),V637,AH637))&gt;0,IF(COUNTBLANK(R636:R639),"",IF(AND(V638="OK",AB638="OK"),V637,AH637)),"")</f>
        <v>1475.5650000000001</v>
      </c>
      <c r="AZ637" s="2">
        <f t="shared" ref="AZ637" si="4474">IF(IF(COUNTBLANK(R636:R639),"",IF(AND(V638="OK",AB638="OK"),AB637,AN637))&gt;0,IF(COUNTBLANK(R636:R639),"",IF(AND(V638="OK",AB638="OK"),AB637,AN637)),"")</f>
        <v>1817.8025</v>
      </c>
      <c r="BB637" s="12">
        <v>3300</v>
      </c>
      <c r="BC637" s="12">
        <v>3900</v>
      </c>
      <c r="BD637" s="12">
        <v>400</v>
      </c>
      <c r="BE637" s="12">
        <v>700</v>
      </c>
      <c r="BF637" s="12">
        <v>3000</v>
      </c>
      <c r="BG637" s="12">
        <v>1300</v>
      </c>
      <c r="BH637" s="12">
        <v>1700</v>
      </c>
      <c r="BI637" s="12">
        <v>1600</v>
      </c>
      <c r="BJ637" s="12">
        <v>2000</v>
      </c>
    </row>
    <row r="638" spans="2:62">
      <c r="B638" s="66"/>
      <c r="C638" s="66"/>
      <c r="D638" s="66"/>
      <c r="E638" s="8"/>
      <c r="F638" s="5" t="s">
        <v>14</v>
      </c>
      <c r="G638" s="6">
        <v>3550.9119999999998</v>
      </c>
      <c r="H638" s="29"/>
      <c r="I638" s="29"/>
      <c r="J638" s="6">
        <v>4063.05</v>
      </c>
      <c r="K638" s="29"/>
      <c r="L638" s="29"/>
      <c r="M638" s="31">
        <f t="shared" si="4377"/>
        <v>512.13800000000037</v>
      </c>
      <c r="N638" s="36" t="str">
        <f t="shared" ref="N638" si="4475">IF(N637&gt;700,"NG",IF(N637&lt;400,"NG","OK"))</f>
        <v>OK</v>
      </c>
      <c r="O638" s="37"/>
      <c r="P638" s="87"/>
      <c r="Q638" s="90" t="str">
        <f t="shared" si="4422"/>
        <v>NG</v>
      </c>
      <c r="R638" s="6">
        <v>5553.09</v>
      </c>
      <c r="S638" s="29"/>
      <c r="T638" s="29"/>
      <c r="U638" s="31">
        <f t="shared" si="4379"/>
        <v>1490.04</v>
      </c>
      <c r="V638" s="42" t="str">
        <f>IF(V637&gt;1700,"NG",IF(V637&lt;1300,"NG","OK"))</f>
        <v>OK</v>
      </c>
      <c r="W638" s="37"/>
      <c r="X638" s="6">
        <v>5864.99</v>
      </c>
      <c r="Y638" s="29"/>
      <c r="Z638" s="29"/>
      <c r="AA638" s="31">
        <f t="shared" si="4380"/>
        <v>1801.9399999999996</v>
      </c>
      <c r="AB638" s="42" t="str">
        <f>IF(AB637&gt;2000,"NG",IF(AB637&lt;1600,"NG","OK"))</f>
        <v>OK</v>
      </c>
      <c r="AC638" s="37"/>
      <c r="AD638" s="6"/>
      <c r="AE638" s="29"/>
      <c r="AF638" s="29"/>
      <c r="AG638" s="31">
        <f t="shared" si="4381"/>
        <v>-4063.05</v>
      </c>
      <c r="AH638" s="47" t="str">
        <f>IF(AH637&gt;1700,"NG",IF(AH637&lt;1300,"NG","OK"))</f>
        <v>NG</v>
      </c>
      <c r="AI638" s="37"/>
      <c r="AJ638" s="6"/>
      <c r="AK638" s="29"/>
      <c r="AL638" s="29"/>
      <c r="AM638" s="31">
        <f t="shared" si="4382"/>
        <v>-4063.05</v>
      </c>
      <c r="AN638" s="47" t="str">
        <f>IF(AN637&gt;2000,"NG",IF(AN637&lt;1600,"NG","OK"))</f>
        <v>NG</v>
      </c>
      <c r="AO638" s="37"/>
      <c r="AP638" s="8"/>
      <c r="AQ638" s="8"/>
      <c r="AR638" s="8"/>
      <c r="AS638" s="50">
        <f t="shared" si="4383"/>
        <v>2002.1780000000003</v>
      </c>
      <c r="AT638" s="29"/>
      <c r="AU638" s="29"/>
      <c r="AV638" s="50">
        <f t="shared" si="4384"/>
        <v>2314.078</v>
      </c>
      <c r="AW638" s="29"/>
      <c r="AX638" s="29"/>
      <c r="AY638" s="1"/>
      <c r="AZ638" s="1"/>
      <c r="BB638" s="12">
        <v>3300</v>
      </c>
      <c r="BC638" s="12">
        <v>3900</v>
      </c>
      <c r="BD638" s="12">
        <v>400</v>
      </c>
      <c r="BE638" s="12">
        <v>700</v>
      </c>
      <c r="BF638" s="12">
        <v>3000</v>
      </c>
      <c r="BG638" s="12">
        <v>1300</v>
      </c>
      <c r="BH638" s="12">
        <v>1700</v>
      </c>
      <c r="BI638" s="12">
        <v>1600</v>
      </c>
      <c r="BJ638" s="12">
        <v>2000</v>
      </c>
    </row>
    <row r="639" spans="2:62">
      <c r="B639" s="67"/>
      <c r="C639" s="67"/>
      <c r="D639" s="67"/>
      <c r="E639" s="9"/>
      <c r="F639" s="5" t="s">
        <v>15</v>
      </c>
      <c r="G639" s="6">
        <v>3468.9319999999998</v>
      </c>
      <c r="H639" s="30"/>
      <c r="I639" s="30"/>
      <c r="J639" s="6">
        <v>3997.17</v>
      </c>
      <c r="K639" s="30"/>
      <c r="L639" s="30"/>
      <c r="M639" s="31">
        <f t="shared" si="4377"/>
        <v>528.23800000000028</v>
      </c>
      <c r="N639" s="38"/>
      <c r="O639" s="39"/>
      <c r="P639" s="88"/>
      <c r="Q639" s="91" t="str">
        <f t="shared" si="4422"/>
        <v>NG</v>
      </c>
      <c r="R639" s="6">
        <v>5523.13</v>
      </c>
      <c r="S639" s="30"/>
      <c r="T639" s="30"/>
      <c r="U639" s="31">
        <f t="shared" si="4379"/>
        <v>1525.96</v>
      </c>
      <c r="V639" s="43"/>
      <c r="W639" s="39"/>
      <c r="X639" s="6">
        <v>5806.35</v>
      </c>
      <c r="Y639" s="30"/>
      <c r="Z639" s="30"/>
      <c r="AA639" s="31">
        <f t="shared" si="4380"/>
        <v>1809.1800000000003</v>
      </c>
      <c r="AB639" s="42"/>
      <c r="AC639" s="39"/>
      <c r="AD639" s="6"/>
      <c r="AE639" s="30"/>
      <c r="AF639" s="30"/>
      <c r="AG639" s="31">
        <f t="shared" si="4381"/>
        <v>-3997.17</v>
      </c>
      <c r="AH639" s="48"/>
      <c r="AI639" s="39"/>
      <c r="AJ639" s="6"/>
      <c r="AK639" s="30"/>
      <c r="AL639" s="30"/>
      <c r="AM639" s="31">
        <f t="shared" si="4382"/>
        <v>-3997.17</v>
      </c>
      <c r="AN639" s="48"/>
      <c r="AO639" s="39"/>
      <c r="AP639" s="9"/>
      <c r="AQ639" s="9"/>
      <c r="AR639" s="9"/>
      <c r="AS639" s="50">
        <f t="shared" si="4383"/>
        <v>2054.1980000000003</v>
      </c>
      <c r="AT639" s="30"/>
      <c r="AU639" s="30"/>
      <c r="AV639" s="50">
        <f t="shared" si="4384"/>
        <v>2337.4180000000006</v>
      </c>
      <c r="AW639" s="30"/>
      <c r="AX639" s="30"/>
      <c r="AY639" s="21"/>
      <c r="AZ639" s="21"/>
      <c r="BB639" s="12">
        <v>3300</v>
      </c>
      <c r="BC639" s="12">
        <v>3900</v>
      </c>
      <c r="BD639" s="12">
        <v>400</v>
      </c>
      <c r="BE639" s="12">
        <v>700</v>
      </c>
      <c r="BF639" s="12">
        <v>3000</v>
      </c>
      <c r="BG639" s="12">
        <v>1300</v>
      </c>
      <c r="BH639" s="12">
        <v>1700</v>
      </c>
      <c r="BI639" s="12">
        <v>1600</v>
      </c>
      <c r="BJ639" s="12">
        <v>2000</v>
      </c>
    </row>
    <row r="640" spans="2:62">
      <c r="B640" s="63"/>
      <c r="C640" s="63"/>
      <c r="D640" s="63"/>
      <c r="E640" s="4"/>
      <c r="F640" s="5" t="s">
        <v>12</v>
      </c>
      <c r="G640" s="6">
        <v>3361.4780000000001</v>
      </c>
      <c r="H640" s="27"/>
      <c r="I640" s="27"/>
      <c r="J640" s="6">
        <v>4005.42</v>
      </c>
      <c r="K640" s="27"/>
      <c r="L640" s="27"/>
      <c r="M640" s="31">
        <f t="shared" si="4377"/>
        <v>643.94200000000001</v>
      </c>
      <c r="N640" s="32"/>
      <c r="O640" s="33"/>
      <c r="P640" s="86">
        <v>2698.14</v>
      </c>
      <c r="Q640" s="89" t="str">
        <f t="shared" ref="Q640" si="4476">IF(P640&gt;3000,"NG","OK")</f>
        <v>OK</v>
      </c>
      <c r="R640" s="6">
        <v>5352.99</v>
      </c>
      <c r="S640" s="27"/>
      <c r="T640" s="27"/>
      <c r="U640" s="31">
        <f t="shared" si="4379"/>
        <v>1347.5699999999997</v>
      </c>
      <c r="V640" s="40"/>
      <c r="W640" s="33"/>
      <c r="X640" s="6">
        <v>5683.89</v>
      </c>
      <c r="Y640" s="27"/>
      <c r="Z640" s="27"/>
      <c r="AA640" s="31">
        <f t="shared" si="4380"/>
        <v>1678.4700000000003</v>
      </c>
      <c r="AB640" s="40"/>
      <c r="AC640" s="33"/>
      <c r="AD640" s="6"/>
      <c r="AE640" s="27"/>
      <c r="AF640" s="27"/>
      <c r="AG640" s="31">
        <f t="shared" si="4381"/>
        <v>-4005.42</v>
      </c>
      <c r="AH640" s="45"/>
      <c r="AI640" s="33"/>
      <c r="AJ640" s="6"/>
      <c r="AK640" s="27"/>
      <c r="AL640" s="27"/>
      <c r="AM640" s="31">
        <f t="shared" si="4382"/>
        <v>-4005.42</v>
      </c>
      <c r="AN640" s="47"/>
      <c r="AO640" s="33"/>
      <c r="AP640" s="4"/>
      <c r="AQ640" s="4"/>
      <c r="AR640" s="4"/>
      <c r="AS640" s="50">
        <f t="shared" si="4383"/>
        <v>1991.5119999999997</v>
      </c>
      <c r="AT640" s="27"/>
      <c r="AU640" s="27"/>
      <c r="AV640" s="50">
        <f t="shared" si="4384"/>
        <v>2322.4120000000003</v>
      </c>
      <c r="AW640" s="27"/>
      <c r="AX640" s="27"/>
      <c r="AY640" s="16"/>
      <c r="AZ640" s="16"/>
      <c r="BB640" s="12">
        <v>3300</v>
      </c>
      <c r="BC640" s="12">
        <v>3900</v>
      </c>
      <c r="BD640" s="12">
        <v>400</v>
      </c>
      <c r="BE640" s="12">
        <v>700</v>
      </c>
      <c r="BF640" s="12">
        <v>3000</v>
      </c>
      <c r="BG640" s="12">
        <v>1300</v>
      </c>
      <c r="BH640" s="12">
        <v>1700</v>
      </c>
      <c r="BI640" s="12">
        <v>1600</v>
      </c>
      <c r="BJ640" s="12">
        <v>2000</v>
      </c>
    </row>
    <row r="641" spans="2:62">
      <c r="B641" s="68">
        <v>45282</v>
      </c>
      <c r="C641" s="69" t="s">
        <v>288</v>
      </c>
      <c r="D641" s="69" t="s">
        <v>266</v>
      </c>
      <c r="E641" s="55" t="s">
        <v>292</v>
      </c>
      <c r="F641" s="5" t="s">
        <v>13</v>
      </c>
      <c r="G641" s="6">
        <v>3551.7460000000001</v>
      </c>
      <c r="H641" s="28">
        <f t="shared" ref="H641" si="4477">AVERAGE(G640:G643)</f>
        <v>3529.4802500000001</v>
      </c>
      <c r="I641" s="28">
        <f t="shared" ref="I641" si="4478">STDEV(G640:G643)*3</f>
        <v>369.17059328479837</v>
      </c>
      <c r="J641" s="6">
        <v>4112.07</v>
      </c>
      <c r="K641" s="28">
        <f t="shared" ref="K641" si="4479">AVERAGE(J640:J643)</f>
        <v>4058.3949999999995</v>
      </c>
      <c r="L641" s="28">
        <f t="shared" ref="L641" si="4480">STDEV(J640:J643)*3</f>
        <v>133.94229317135006</v>
      </c>
      <c r="M641" s="31">
        <f t="shared" si="4377"/>
        <v>560.32399999999961</v>
      </c>
      <c r="N641" s="34">
        <f t="shared" ref="N641" si="4481">AVERAGE(M640:M643)</f>
        <v>528.9147499999998</v>
      </c>
      <c r="O641" s="35">
        <f t="shared" ref="O641" si="4482">STDEV(M640:M643)*3</f>
        <v>319.32996845935122</v>
      </c>
      <c r="P641" s="87"/>
      <c r="Q641" s="90" t="str">
        <f t="shared" si="4422"/>
        <v>NG</v>
      </c>
      <c r="R641" s="6">
        <v>5357.1</v>
      </c>
      <c r="S641" s="28">
        <f t="shared" ref="S641" si="4483">AVERAGE(R640:R643)</f>
        <v>5398.62</v>
      </c>
      <c r="T641" s="28">
        <f t="shared" ref="T641" si="4484">STDEV(R640:R643)*3</f>
        <v>193.62702032515995</v>
      </c>
      <c r="U641" s="31">
        <f t="shared" si="4379"/>
        <v>1245.0300000000007</v>
      </c>
      <c r="V641" s="41">
        <f t="shared" ref="V641" si="4485">AVERAGE(U640:U643)</f>
        <v>1340.2249999999999</v>
      </c>
      <c r="W641" s="35">
        <f t="shared" ref="W641" si="4486">STDEV(U640:U643)*3</f>
        <v>248.31904175878191</v>
      </c>
      <c r="X641" s="6">
        <v>5734.63</v>
      </c>
      <c r="Y641" s="28">
        <f t="shared" ref="Y641" si="4487">AVERAGE(X640:X643)</f>
        <v>5751.68</v>
      </c>
      <c r="Z641" s="28">
        <f t="shared" ref="Z641" si="4488">STDEV(X640:X643)*3</f>
        <v>208.50308918574714</v>
      </c>
      <c r="AA641" s="31">
        <f t="shared" si="4380"/>
        <v>1622.5600000000004</v>
      </c>
      <c r="AB641" s="41">
        <f t="shared" ref="AB641" si="4489">AVERAGE(AA640:AA643)</f>
        <v>1693.2850000000001</v>
      </c>
      <c r="AC641" s="35">
        <f t="shared" ref="AC641" si="4490">STDEV(AA640:AA643)*3</f>
        <v>231.27864817142034</v>
      </c>
      <c r="AD641" s="6"/>
      <c r="AE641" s="28" t="e">
        <f t="shared" ref="AE641" si="4491">AVERAGE(AD640:AD643)</f>
        <v>#DIV/0!</v>
      </c>
      <c r="AF641" s="28" t="e">
        <f t="shared" ref="AF641" si="4492">STDEV(AD640:AD643)*3</f>
        <v>#DIV/0!</v>
      </c>
      <c r="AG641" s="31">
        <f t="shared" si="4381"/>
        <v>-4112.07</v>
      </c>
      <c r="AH641" s="46">
        <f t="shared" ref="AH641" si="4493">AVERAGE(AG640:AG643)</f>
        <v>-4058.3949999999995</v>
      </c>
      <c r="AI641" s="35">
        <f t="shared" ref="AI641" si="4494">STDEV(AG640:AG643)*3</f>
        <v>133.94229317135006</v>
      </c>
      <c r="AJ641" s="6"/>
      <c r="AK641" s="28" t="e">
        <f t="shared" ref="AK641" si="4495">AVERAGE(AJ640:AJ643)</f>
        <v>#DIV/0!</v>
      </c>
      <c r="AL641" s="28" t="e">
        <f t="shared" ref="AL641" si="4496">STDEV(AJ640:AJ643)*3</f>
        <v>#DIV/0!</v>
      </c>
      <c r="AM641" s="31">
        <f t="shared" si="4382"/>
        <v>-4112.07</v>
      </c>
      <c r="AN641" s="46">
        <f t="shared" ref="AN641" si="4497">AVERAGE(AM640:AM643)</f>
        <v>-4058.3949999999995</v>
      </c>
      <c r="AO641" s="35">
        <f t="shared" ref="AO641" si="4498">STDEV(AM640:AM643)*3</f>
        <v>133.94229317135006</v>
      </c>
      <c r="AP641" s="25"/>
      <c r="AQ641" s="25"/>
      <c r="AR641" s="25"/>
      <c r="AS641" s="50">
        <f t="shared" si="4383"/>
        <v>1805.3540000000003</v>
      </c>
      <c r="AT641" s="28">
        <f t="shared" ref="AT641" si="4499">AVERAGE(AS640:AS643)</f>
        <v>1869.1397499999998</v>
      </c>
      <c r="AU641" s="28">
        <f t="shared" ref="AU641" si="4500">STDEV(AS640:AS643)*3</f>
        <v>249.95012059658984</v>
      </c>
      <c r="AV641" s="50">
        <f t="shared" si="4384"/>
        <v>2182.884</v>
      </c>
      <c r="AW641" s="28">
        <f t="shared" ref="AW641" si="4501">AVERAGE(AV640:AV643)</f>
        <v>2222.1997500000002</v>
      </c>
      <c r="AX641" s="28">
        <f t="shared" ref="AX641" si="4502">STDEV(AV640:AV643)*3</f>
        <v>200.8185644462439</v>
      </c>
      <c r="AY641" s="2">
        <f t="shared" ref="AY641" si="4503">IF(IF(COUNTBLANK(R640:R643),"",IF(AND(V642="OK",AB642="OK"),V641,AH641))&gt;0,IF(COUNTBLANK(R640:R643),"",IF(AND(V642="OK",AB642="OK"),V641,AH641)),"")</f>
        <v>1340.2249999999999</v>
      </c>
      <c r="AZ641" s="2">
        <f t="shared" ref="AZ641" si="4504">IF(IF(COUNTBLANK(R640:R643),"",IF(AND(V642="OK",AB642="OK"),AB641,AN641))&gt;0,IF(COUNTBLANK(R640:R643),"",IF(AND(V642="OK",AB642="OK"),AB641,AN641)),"")</f>
        <v>1693.2850000000001</v>
      </c>
      <c r="BB641" s="12">
        <v>3300</v>
      </c>
      <c r="BC641" s="12">
        <v>3900</v>
      </c>
      <c r="BD641" s="12">
        <v>400</v>
      </c>
      <c r="BE641" s="12">
        <v>700</v>
      </c>
      <c r="BF641" s="12">
        <v>3000</v>
      </c>
      <c r="BG641" s="12">
        <v>1300</v>
      </c>
      <c r="BH641" s="12">
        <v>1700</v>
      </c>
      <c r="BI641" s="12">
        <v>1600</v>
      </c>
      <c r="BJ641" s="12">
        <v>2000</v>
      </c>
    </row>
    <row r="642" spans="2:62">
      <c r="B642" s="66"/>
      <c r="C642" s="66"/>
      <c r="D642" s="66"/>
      <c r="E642" s="8"/>
      <c r="F642" s="5" t="s">
        <v>14</v>
      </c>
      <c r="G642" s="6">
        <v>3547.172</v>
      </c>
      <c r="H642" s="29"/>
      <c r="I642" s="29"/>
      <c r="J642" s="6">
        <v>4070.14</v>
      </c>
      <c r="K642" s="29"/>
      <c r="L642" s="29"/>
      <c r="M642" s="31">
        <f t="shared" si="4377"/>
        <v>522.96799999999985</v>
      </c>
      <c r="N642" s="36" t="str">
        <f t="shared" ref="N642" si="4505">IF(N641&gt;700,"NG",IF(N641&lt;400,"NG","OK"))</f>
        <v>OK</v>
      </c>
      <c r="O642" s="37"/>
      <c r="P642" s="87"/>
      <c r="Q642" s="90" t="str">
        <f t="shared" si="4422"/>
        <v>NG</v>
      </c>
      <c r="R642" s="6">
        <v>5392.73</v>
      </c>
      <c r="S642" s="29"/>
      <c r="T642" s="29"/>
      <c r="U642" s="31">
        <f t="shared" si="4379"/>
        <v>1322.5899999999997</v>
      </c>
      <c r="V642" s="42" t="str">
        <f>IF(V641&gt;1700,"NG",IF(V641&lt;1300,"NG","OK"))</f>
        <v>OK</v>
      </c>
      <c r="W642" s="37"/>
      <c r="X642" s="6">
        <v>5739.3</v>
      </c>
      <c r="Y642" s="29"/>
      <c r="Z642" s="29"/>
      <c r="AA642" s="31">
        <f t="shared" si="4380"/>
        <v>1669.1600000000003</v>
      </c>
      <c r="AB642" s="42" t="str">
        <f>IF(AB641&gt;2000,"NG",IF(AB641&lt;1600,"NG","OK"))</f>
        <v>OK</v>
      </c>
      <c r="AC642" s="37"/>
      <c r="AD642" s="6"/>
      <c r="AE642" s="29"/>
      <c r="AF642" s="29"/>
      <c r="AG642" s="31">
        <f t="shared" si="4381"/>
        <v>-4070.14</v>
      </c>
      <c r="AH642" s="47" t="str">
        <f>IF(AH641&gt;1700,"NG",IF(AH641&lt;1300,"NG","OK"))</f>
        <v>NG</v>
      </c>
      <c r="AI642" s="37"/>
      <c r="AJ642" s="6"/>
      <c r="AK642" s="29"/>
      <c r="AL642" s="29"/>
      <c r="AM642" s="31">
        <f t="shared" si="4382"/>
        <v>-4070.14</v>
      </c>
      <c r="AN642" s="47" t="str">
        <f>IF(AN641&gt;2000,"NG",IF(AN641&lt;1600,"NG","OK"))</f>
        <v>NG</v>
      </c>
      <c r="AO642" s="37"/>
      <c r="AP642" s="8"/>
      <c r="AQ642" s="8"/>
      <c r="AR642" s="8"/>
      <c r="AS642" s="50">
        <f t="shared" si="4383"/>
        <v>1845.5579999999995</v>
      </c>
      <c r="AT642" s="29"/>
      <c r="AU642" s="29"/>
      <c r="AV642" s="50">
        <f t="shared" si="4384"/>
        <v>2192.1280000000002</v>
      </c>
      <c r="AW642" s="29"/>
      <c r="AX642" s="29"/>
      <c r="AY642" s="1"/>
      <c r="AZ642" s="1"/>
      <c r="BB642" s="12">
        <v>3300</v>
      </c>
      <c r="BC642" s="12">
        <v>3900</v>
      </c>
      <c r="BD642" s="12">
        <v>400</v>
      </c>
      <c r="BE642" s="12">
        <v>700</v>
      </c>
      <c r="BF642" s="12">
        <v>3000</v>
      </c>
      <c r="BG642" s="12">
        <v>1300</v>
      </c>
      <c r="BH642" s="12">
        <v>1700</v>
      </c>
      <c r="BI642" s="12">
        <v>1600</v>
      </c>
      <c r="BJ642" s="12">
        <v>2000</v>
      </c>
    </row>
    <row r="643" spans="2:62">
      <c r="B643" s="67"/>
      <c r="C643" s="67"/>
      <c r="D643" s="67"/>
      <c r="E643" s="9"/>
      <c r="F643" s="5" t="s">
        <v>15</v>
      </c>
      <c r="G643" s="6">
        <v>3657.5250000000001</v>
      </c>
      <c r="H643" s="30"/>
      <c r="I643" s="30"/>
      <c r="J643" s="6">
        <v>4045.95</v>
      </c>
      <c r="K643" s="30"/>
      <c r="L643" s="30"/>
      <c r="M643" s="31">
        <f t="shared" si="4377"/>
        <v>388.42499999999973</v>
      </c>
      <c r="N643" s="38"/>
      <c r="O643" s="39"/>
      <c r="P643" s="88"/>
      <c r="Q643" s="91" t="str">
        <f t="shared" si="4422"/>
        <v>NG</v>
      </c>
      <c r="R643" s="6">
        <v>5491.66</v>
      </c>
      <c r="S643" s="30"/>
      <c r="T643" s="30"/>
      <c r="U643" s="31">
        <f t="shared" si="4379"/>
        <v>1445.71</v>
      </c>
      <c r="V643" s="43"/>
      <c r="W643" s="39"/>
      <c r="X643" s="6">
        <v>5848.9</v>
      </c>
      <c r="Y643" s="30"/>
      <c r="Z643" s="30"/>
      <c r="AA643" s="31">
        <f t="shared" si="4380"/>
        <v>1802.9499999999998</v>
      </c>
      <c r="AB643" s="42"/>
      <c r="AC643" s="39"/>
      <c r="AD643" s="6"/>
      <c r="AE643" s="30"/>
      <c r="AF643" s="30"/>
      <c r="AG643" s="31">
        <f t="shared" si="4381"/>
        <v>-4045.95</v>
      </c>
      <c r="AH643" s="48"/>
      <c r="AI643" s="39"/>
      <c r="AJ643" s="6"/>
      <c r="AK643" s="30"/>
      <c r="AL643" s="30"/>
      <c r="AM643" s="31">
        <f t="shared" si="4382"/>
        <v>-4045.95</v>
      </c>
      <c r="AN643" s="48"/>
      <c r="AO643" s="39"/>
      <c r="AP643" s="9"/>
      <c r="AQ643" s="9"/>
      <c r="AR643" s="9"/>
      <c r="AS643" s="50">
        <f t="shared" si="4383"/>
        <v>1834.1349999999998</v>
      </c>
      <c r="AT643" s="30"/>
      <c r="AU643" s="30"/>
      <c r="AV643" s="50">
        <f t="shared" si="4384"/>
        <v>2191.3749999999995</v>
      </c>
      <c r="AW643" s="30"/>
      <c r="AX643" s="30"/>
      <c r="AY643" s="21"/>
      <c r="AZ643" s="21"/>
      <c r="BB643" s="12">
        <v>3300</v>
      </c>
      <c r="BC643" s="12">
        <v>3900</v>
      </c>
      <c r="BD643" s="12">
        <v>400</v>
      </c>
      <c r="BE643" s="12">
        <v>700</v>
      </c>
      <c r="BF643" s="12">
        <v>3000</v>
      </c>
      <c r="BG643" s="12">
        <v>1300</v>
      </c>
      <c r="BH643" s="12">
        <v>1700</v>
      </c>
      <c r="BI643" s="12">
        <v>1600</v>
      </c>
      <c r="BJ643" s="12">
        <v>2000</v>
      </c>
    </row>
    <row r="644" spans="2:62">
      <c r="B644" s="4"/>
      <c r="C644" s="4"/>
      <c r="D644" s="4"/>
      <c r="E644" s="4"/>
      <c r="F644" s="5" t="s">
        <v>12</v>
      </c>
      <c r="G644" s="6">
        <v>3418.567</v>
      </c>
      <c r="H644" s="27"/>
      <c r="I644" s="27"/>
      <c r="J644" s="6">
        <v>4111.88</v>
      </c>
      <c r="K644" s="27"/>
      <c r="L644" s="27"/>
      <c r="M644" s="31">
        <f t="shared" si="4377"/>
        <v>693.3130000000001</v>
      </c>
      <c r="N644" s="32"/>
      <c r="O644" s="33"/>
      <c r="P644" s="86">
        <v>2786.6</v>
      </c>
      <c r="Q644" s="89" t="str">
        <f t="shared" ref="Q644" si="4506">IF(P644&gt;3000,"NG","OK")</f>
        <v>OK</v>
      </c>
      <c r="R644" s="6">
        <v>5369.27</v>
      </c>
      <c r="S644" s="27"/>
      <c r="T644" s="27"/>
      <c r="U644" s="31">
        <f t="shared" si="4379"/>
        <v>1257.3900000000003</v>
      </c>
      <c r="V644" s="40"/>
      <c r="W644" s="33"/>
      <c r="X644" s="6">
        <v>5699.62</v>
      </c>
      <c r="Y644" s="27"/>
      <c r="Z644" s="27"/>
      <c r="AA644" s="31">
        <f t="shared" si="4380"/>
        <v>1587.7399999999998</v>
      </c>
      <c r="AB644" s="40"/>
      <c r="AC644" s="33"/>
      <c r="AD644" s="6">
        <v>5591.3</v>
      </c>
      <c r="AE644" s="27"/>
      <c r="AF644" s="27"/>
      <c r="AG644" s="31">
        <f t="shared" si="4381"/>
        <v>1479.42</v>
      </c>
      <c r="AH644" s="45"/>
      <c r="AI644" s="33"/>
      <c r="AJ644" s="6">
        <v>5842.34</v>
      </c>
      <c r="AK644" s="27"/>
      <c r="AL644" s="27"/>
      <c r="AM644" s="31">
        <f t="shared" si="4382"/>
        <v>1730.46</v>
      </c>
      <c r="AN644" s="47"/>
      <c r="AO644" s="33"/>
      <c r="AP644" s="4"/>
      <c r="AQ644" s="4"/>
      <c r="AR644" s="4"/>
      <c r="AS644" s="50">
        <f t="shared" si="4383"/>
        <v>1950.7030000000004</v>
      </c>
      <c r="AT644" s="27"/>
      <c r="AU644" s="27"/>
      <c r="AV644" s="50">
        <f t="shared" si="4384"/>
        <v>2281.0529999999999</v>
      </c>
      <c r="AW644" s="27"/>
      <c r="AX644" s="27"/>
      <c r="AY644" s="16"/>
      <c r="AZ644" s="16"/>
      <c r="BB644" s="12">
        <v>3300</v>
      </c>
      <c r="BC644" s="12">
        <v>3900</v>
      </c>
      <c r="BD644" s="12">
        <v>400</v>
      </c>
      <c r="BE644" s="12">
        <v>700</v>
      </c>
      <c r="BF644" s="12">
        <v>3000</v>
      </c>
      <c r="BG644" s="12">
        <v>1300</v>
      </c>
      <c r="BH644" s="12">
        <v>1700</v>
      </c>
      <c r="BI644" s="12">
        <v>1600</v>
      </c>
      <c r="BJ644" s="12">
        <v>2000</v>
      </c>
    </row>
    <row r="645" spans="2:62">
      <c r="B645" s="54">
        <v>45283</v>
      </c>
      <c r="C645" s="69" t="s">
        <v>288</v>
      </c>
      <c r="D645" s="69" t="s">
        <v>266</v>
      </c>
      <c r="E645" s="55" t="s">
        <v>293</v>
      </c>
      <c r="F645" s="5" t="s">
        <v>13</v>
      </c>
      <c r="G645" s="6">
        <v>3503.9430000000002</v>
      </c>
      <c r="H645" s="28">
        <f t="shared" ref="H645" si="4507">AVERAGE(G644:G647)</f>
        <v>3491.3137500000003</v>
      </c>
      <c r="I645" s="28">
        <f t="shared" ref="I645" si="4508">STDEV(G644:G647)*3</f>
        <v>153.03933159893901</v>
      </c>
      <c r="J645" s="6">
        <v>4032.27</v>
      </c>
      <c r="K645" s="28">
        <f t="shared" ref="K645" si="4509">AVERAGE(J644:J647)</f>
        <v>4067.6374999999998</v>
      </c>
      <c r="L645" s="28">
        <f t="shared" ref="L645" si="4510">STDEV(J644:J647)*3</f>
        <v>119.40416418617926</v>
      </c>
      <c r="M645" s="31">
        <f t="shared" si="4377"/>
        <v>528.32699999999977</v>
      </c>
      <c r="N645" s="34">
        <f t="shared" ref="N645" si="4511">AVERAGE(M644:M647)</f>
        <v>576.32375000000002</v>
      </c>
      <c r="O645" s="35">
        <f t="shared" ref="O645" si="4512">STDEV(M644:M647)*3</f>
        <v>258.30291182301926</v>
      </c>
      <c r="P645" s="87"/>
      <c r="Q645" s="90" t="str">
        <f t="shared" si="4422"/>
        <v>NG</v>
      </c>
      <c r="R645" s="6">
        <v>5344.37</v>
      </c>
      <c r="S645" s="28">
        <f t="shared" ref="S645" si="4513">AVERAGE(R644:R647)</f>
        <v>5346.58</v>
      </c>
      <c r="T645" s="28">
        <f t="shared" ref="T645" si="4514">STDEV(R644:R647)*3</f>
        <v>46.970880340910149</v>
      </c>
      <c r="U645" s="31">
        <f t="shared" si="4379"/>
        <v>1312.1</v>
      </c>
      <c r="V645" s="41">
        <f t="shared" ref="V645" si="4515">AVERAGE(U644:U647)</f>
        <v>1278.9424999999999</v>
      </c>
      <c r="W645" s="35">
        <f t="shared" ref="W645" si="4516">STDEV(U644:U647)*3</f>
        <v>94.110276936156012</v>
      </c>
      <c r="X645" s="6">
        <v>5642.97</v>
      </c>
      <c r="Y645" s="28">
        <f t="shared" ref="Y645" si="4517">AVERAGE(X644:X647)</f>
        <v>5645.6275000000005</v>
      </c>
      <c r="Z645" s="28">
        <f t="shared" ref="Z645" si="4518">STDEV(X644:X647)*3</f>
        <v>144.39368762172441</v>
      </c>
      <c r="AA645" s="31">
        <f t="shared" si="4380"/>
        <v>1610.7000000000003</v>
      </c>
      <c r="AB645" s="41">
        <f t="shared" ref="AB645" si="4519">AVERAGE(AA644:AA647)</f>
        <v>1577.99</v>
      </c>
      <c r="AC645" s="35">
        <f t="shared" ref="AC645" si="4520">STDEV(AA644:AA647)*3</f>
        <v>175.95443387422893</v>
      </c>
      <c r="AD645" s="6">
        <v>5489.97</v>
      </c>
      <c r="AE645" s="28">
        <f t="shared" ref="AE645" si="4521">AVERAGE(AD644:AD647)</f>
        <v>5528.95</v>
      </c>
      <c r="AF645" s="28">
        <f t="shared" ref="AF645" si="4522">STDEV(AD644:AD647)*3</f>
        <v>143.52393598281799</v>
      </c>
      <c r="AG645" s="31">
        <f t="shared" si="4381"/>
        <v>1457.7000000000003</v>
      </c>
      <c r="AH645" s="46">
        <f t="shared" ref="AH645" si="4523">AVERAGE(AG644:AG647)</f>
        <v>1461.3125</v>
      </c>
      <c r="AI645" s="35">
        <f t="shared" ref="AI645" si="4524">STDEV(AG644:AG647)*3</f>
        <v>37.345500733020287</v>
      </c>
      <c r="AJ645" s="6">
        <v>5789.08</v>
      </c>
      <c r="AK645" s="28">
        <f t="shared" ref="AK645" si="4525">AVERAGE(AJ644:AJ647)</f>
        <v>5800.2775000000001</v>
      </c>
      <c r="AL645" s="28">
        <f t="shared" ref="AL645" si="4526">STDEV(AJ644:AJ647)*3</f>
        <v>101.30878256597491</v>
      </c>
      <c r="AM645" s="31">
        <f t="shared" si="4382"/>
        <v>1756.81</v>
      </c>
      <c r="AN645" s="46">
        <f t="shared" ref="AN645" si="4527">AVERAGE(AM644:AM647)</f>
        <v>1732.64</v>
      </c>
      <c r="AO645" s="35">
        <f t="shared" ref="AO645" si="4528">STDEV(AM644:AM647)*3</f>
        <v>133.04088920328209</v>
      </c>
      <c r="AP645" s="25">
        <v>0</v>
      </c>
      <c r="AQ645" s="25">
        <v>0</v>
      </c>
      <c r="AR645" s="25">
        <v>1</v>
      </c>
      <c r="AS645" s="50">
        <f t="shared" si="4383"/>
        <v>1840.4269999999997</v>
      </c>
      <c r="AT645" s="28">
        <f t="shared" ref="AT645" si="4529">AVERAGE(AS644:AS647)</f>
        <v>1855.2662499999997</v>
      </c>
      <c r="AU645" s="28">
        <f t="shared" ref="AU645" si="4530">STDEV(AS644:AS647)*3</f>
        <v>199.33860809248776</v>
      </c>
      <c r="AV645" s="50">
        <f t="shared" si="4384"/>
        <v>2139.027</v>
      </c>
      <c r="AW645" s="28">
        <f t="shared" ref="AW645" si="4531">AVERAGE(AV644:AV647)</f>
        <v>2154.3137499999998</v>
      </c>
      <c r="AX645" s="28">
        <f t="shared" ref="AX645" si="4532">STDEV(AV644:AV647)*3</f>
        <v>264.54261621948535</v>
      </c>
      <c r="AY645" s="2">
        <f t="shared" ref="AY645" si="4533">IF(IF(COUNTBLANK(R644:R647),"",IF(AND(V646="OK",AB646="OK"),V645,AH645))&gt;0,IF(COUNTBLANK(R644:R647),"",IF(AND(V646="OK",AB646="OK"),V645,AH645)),"")</f>
        <v>1461.3125</v>
      </c>
      <c r="AZ645" s="2">
        <f t="shared" ref="AZ645" si="4534">IF(IF(COUNTBLANK(R644:R647),"",IF(AND(V646="OK",AB646="OK"),AB645,AN645))&gt;0,IF(COUNTBLANK(R644:R647),"",IF(AND(V646="OK",AB646="OK"),AB645,AN645)),"")</f>
        <v>1732.64</v>
      </c>
      <c r="BB645" s="12">
        <v>3300</v>
      </c>
      <c r="BC645" s="12">
        <v>3900</v>
      </c>
      <c r="BD645" s="12">
        <v>400</v>
      </c>
      <c r="BE645" s="12">
        <v>700</v>
      </c>
      <c r="BF645" s="12">
        <v>3000</v>
      </c>
      <c r="BG645" s="12">
        <v>1300</v>
      </c>
      <c r="BH645" s="12">
        <v>1700</v>
      </c>
      <c r="BI645" s="12">
        <v>1600</v>
      </c>
      <c r="BJ645" s="12">
        <v>2000</v>
      </c>
    </row>
    <row r="646" spans="2:62">
      <c r="B646" s="8"/>
      <c r="C646" s="8"/>
      <c r="D646" s="8"/>
      <c r="E646" s="8"/>
      <c r="F646" s="5" t="s">
        <v>14</v>
      </c>
      <c r="G646" s="6">
        <v>3537.931</v>
      </c>
      <c r="H646" s="29"/>
      <c r="I646" s="29"/>
      <c r="J646" s="6">
        <v>4035.77</v>
      </c>
      <c r="K646" s="29"/>
      <c r="L646" s="29"/>
      <c r="M646" s="31">
        <f t="shared" si="4377"/>
        <v>497.83899999999994</v>
      </c>
      <c r="N646" s="36" t="str">
        <f t="shared" ref="N646" si="4535">IF(N645&gt;700,"NG",IF(N645&lt;400,"NG","OK"))</f>
        <v>OK</v>
      </c>
      <c r="O646" s="37"/>
      <c r="P646" s="87"/>
      <c r="Q646" s="90" t="str">
        <f t="shared" si="4422"/>
        <v>NG</v>
      </c>
      <c r="R646" s="6">
        <v>5334.61</v>
      </c>
      <c r="S646" s="29"/>
      <c r="T646" s="29"/>
      <c r="U646" s="31">
        <f t="shared" si="4379"/>
        <v>1298.8399999999997</v>
      </c>
      <c r="V646" s="42" t="str">
        <f>IF(V645&gt;1700,"NG",IF(V645&lt;1300,"NG","OK"))</f>
        <v>NG</v>
      </c>
      <c r="W646" s="37"/>
      <c r="X646" s="6">
        <v>5656.77</v>
      </c>
      <c r="Y646" s="29"/>
      <c r="Z646" s="29"/>
      <c r="AA646" s="31">
        <f t="shared" si="4380"/>
        <v>1621.0000000000005</v>
      </c>
      <c r="AB646" s="42" t="str">
        <f>IF(AB645&gt;2000,"NG",IF(AB645&lt;1600,"NG","OK"))</f>
        <v>NG</v>
      </c>
      <c r="AC646" s="37"/>
      <c r="AD646" s="6">
        <v>5492.91</v>
      </c>
      <c r="AE646" s="29"/>
      <c r="AF646" s="29"/>
      <c r="AG646" s="31">
        <f t="shared" si="4381"/>
        <v>1457.1399999999999</v>
      </c>
      <c r="AH646" s="47" t="str">
        <f>IF(AH645&gt;1700,"NG",IF(AH645&lt;1300,"NG","OK"))</f>
        <v>OK</v>
      </c>
      <c r="AI646" s="37"/>
      <c r="AJ646" s="6">
        <v>5807.76</v>
      </c>
      <c r="AK646" s="29"/>
      <c r="AL646" s="29"/>
      <c r="AM646" s="31">
        <f t="shared" si="4382"/>
        <v>1771.9900000000002</v>
      </c>
      <c r="AN646" s="47" t="str">
        <f>IF(AN645&gt;2000,"NG",IF(AN645&lt;1600,"NG","OK"))</f>
        <v>OK</v>
      </c>
      <c r="AO646" s="37"/>
      <c r="AP646" s="8"/>
      <c r="AQ646" s="8"/>
      <c r="AR646" s="8" t="s">
        <v>296</v>
      </c>
      <c r="AS646" s="50">
        <f t="shared" si="4383"/>
        <v>1796.6789999999996</v>
      </c>
      <c r="AT646" s="29"/>
      <c r="AU646" s="29"/>
      <c r="AV646" s="50">
        <f t="shared" si="4384"/>
        <v>2118.8390000000004</v>
      </c>
      <c r="AW646" s="29"/>
      <c r="AX646" s="29"/>
      <c r="AY646" s="1"/>
      <c r="AZ646" s="1"/>
      <c r="BB646" s="12">
        <v>3300</v>
      </c>
      <c r="BC646" s="12">
        <v>3900</v>
      </c>
      <c r="BD646" s="12">
        <v>400</v>
      </c>
      <c r="BE646" s="12">
        <v>700</v>
      </c>
      <c r="BF646" s="12">
        <v>3000</v>
      </c>
      <c r="BG646" s="12">
        <v>1300</v>
      </c>
      <c r="BH646" s="12">
        <v>1700</v>
      </c>
      <c r="BI646" s="12">
        <v>1600</v>
      </c>
      <c r="BJ646" s="12">
        <v>2000</v>
      </c>
    </row>
    <row r="647" spans="2:62">
      <c r="B647" s="9"/>
      <c r="C647" s="9"/>
      <c r="D647" s="9"/>
      <c r="E647" s="9"/>
      <c r="F647" s="5" t="s">
        <v>15</v>
      </c>
      <c r="G647" s="6">
        <v>3504.8139999999999</v>
      </c>
      <c r="H647" s="30"/>
      <c r="I647" s="30"/>
      <c r="J647" s="6">
        <v>4090.63</v>
      </c>
      <c r="K647" s="30"/>
      <c r="L647" s="30"/>
      <c r="M647" s="31">
        <f t="shared" si="4377"/>
        <v>585.81600000000026</v>
      </c>
      <c r="N647" s="38"/>
      <c r="O647" s="39"/>
      <c r="P647" s="88"/>
      <c r="Q647" s="91" t="str">
        <f t="shared" si="4422"/>
        <v>NG</v>
      </c>
      <c r="R647" s="6">
        <v>5338.07</v>
      </c>
      <c r="S647" s="30"/>
      <c r="T647" s="30"/>
      <c r="U647" s="31">
        <f t="shared" si="4379"/>
        <v>1247.4399999999996</v>
      </c>
      <c r="V647" s="43"/>
      <c r="W647" s="39"/>
      <c r="X647" s="6">
        <v>5583.15</v>
      </c>
      <c r="Y647" s="30"/>
      <c r="Z647" s="30"/>
      <c r="AA647" s="31">
        <f t="shared" si="4380"/>
        <v>1492.5199999999995</v>
      </c>
      <c r="AB647" s="42"/>
      <c r="AC647" s="39"/>
      <c r="AD647" s="6">
        <v>5541.62</v>
      </c>
      <c r="AE647" s="30"/>
      <c r="AF647" s="30"/>
      <c r="AG647" s="31">
        <f t="shared" si="4381"/>
        <v>1450.9899999999998</v>
      </c>
      <c r="AH647" s="48"/>
      <c r="AI647" s="39"/>
      <c r="AJ647" s="6">
        <v>5761.93</v>
      </c>
      <c r="AK647" s="30"/>
      <c r="AL647" s="30"/>
      <c r="AM647" s="31">
        <f t="shared" si="4382"/>
        <v>1671.3000000000002</v>
      </c>
      <c r="AN647" s="48"/>
      <c r="AO647" s="39"/>
      <c r="AP647" s="9"/>
      <c r="AQ647" s="9"/>
      <c r="AR647" s="9"/>
      <c r="AS647" s="50">
        <f t="shared" si="4383"/>
        <v>1833.2559999999999</v>
      </c>
      <c r="AT647" s="30"/>
      <c r="AU647" s="30"/>
      <c r="AV647" s="50">
        <f t="shared" si="4384"/>
        <v>2078.3359999999998</v>
      </c>
      <c r="AW647" s="30"/>
      <c r="AX647" s="30"/>
      <c r="AY647" s="21"/>
      <c r="AZ647" s="21"/>
      <c r="BB647" s="12">
        <v>3300</v>
      </c>
      <c r="BC647" s="12">
        <v>3900</v>
      </c>
      <c r="BD647" s="12">
        <v>400</v>
      </c>
      <c r="BE647" s="12">
        <v>700</v>
      </c>
      <c r="BF647" s="12">
        <v>3000</v>
      </c>
      <c r="BG647" s="12">
        <v>1300</v>
      </c>
      <c r="BH647" s="12">
        <v>1700</v>
      </c>
      <c r="BI647" s="12">
        <v>1600</v>
      </c>
      <c r="BJ647" s="12">
        <v>2000</v>
      </c>
    </row>
    <row r="648" spans="2:62">
      <c r="B648" s="63"/>
      <c r="C648" s="63"/>
      <c r="D648" s="63"/>
      <c r="E648" s="4"/>
      <c r="F648" s="5" t="s">
        <v>12</v>
      </c>
      <c r="G648" s="6">
        <v>3475.1379999999999</v>
      </c>
      <c r="H648" s="27"/>
      <c r="I648" s="27"/>
      <c r="J648" s="6">
        <v>4069.05</v>
      </c>
      <c r="K648" s="27"/>
      <c r="L648" s="27"/>
      <c r="M648" s="31">
        <f t="shared" si="4377"/>
        <v>593.91200000000026</v>
      </c>
      <c r="N648" s="32"/>
      <c r="O648" s="33"/>
      <c r="P648" s="86">
        <v>2760.52</v>
      </c>
      <c r="Q648" s="89" t="str">
        <f t="shared" ref="Q648" si="4536">IF(P648&gt;3000,"NG","OK")</f>
        <v>OK</v>
      </c>
      <c r="R648" s="6">
        <v>5379.22</v>
      </c>
      <c r="S648" s="27"/>
      <c r="T648" s="27"/>
      <c r="U648" s="31">
        <f t="shared" si="4379"/>
        <v>1310.17</v>
      </c>
      <c r="V648" s="40"/>
      <c r="W648" s="33"/>
      <c r="X648" s="6">
        <v>5702.76</v>
      </c>
      <c r="Y648" s="27"/>
      <c r="Z648" s="27"/>
      <c r="AA648" s="31">
        <f t="shared" si="4380"/>
        <v>1633.71</v>
      </c>
      <c r="AB648" s="40"/>
      <c r="AC648" s="33"/>
      <c r="AD648" s="6"/>
      <c r="AE648" s="27"/>
      <c r="AF648" s="27"/>
      <c r="AG648" s="31">
        <f t="shared" si="4381"/>
        <v>-4069.05</v>
      </c>
      <c r="AH648" s="45"/>
      <c r="AI648" s="33"/>
      <c r="AJ648" s="6"/>
      <c r="AK648" s="27"/>
      <c r="AL648" s="27"/>
      <c r="AM648" s="31">
        <f t="shared" si="4382"/>
        <v>-4069.05</v>
      </c>
      <c r="AN648" s="47"/>
      <c r="AO648" s="33"/>
      <c r="AP648" s="4"/>
      <c r="AQ648" s="4"/>
      <c r="AR648" s="4"/>
      <c r="AS648" s="50">
        <f t="shared" si="4383"/>
        <v>1904.0820000000003</v>
      </c>
      <c r="AT648" s="27"/>
      <c r="AU648" s="27"/>
      <c r="AV648" s="50">
        <f t="shared" si="4384"/>
        <v>2227.6220000000003</v>
      </c>
      <c r="AW648" s="27"/>
      <c r="AX648" s="27"/>
      <c r="AY648" s="16"/>
      <c r="AZ648" s="16"/>
      <c r="BB648" s="12">
        <v>3300</v>
      </c>
      <c r="BC648" s="12">
        <v>3900</v>
      </c>
      <c r="BD648" s="12">
        <v>400</v>
      </c>
      <c r="BE648" s="12">
        <v>700</v>
      </c>
      <c r="BF648" s="12">
        <v>3000</v>
      </c>
      <c r="BG648" s="12">
        <v>1300</v>
      </c>
      <c r="BH648" s="12">
        <v>1700</v>
      </c>
      <c r="BI648" s="12">
        <v>1600</v>
      </c>
      <c r="BJ648" s="12">
        <v>2000</v>
      </c>
    </row>
    <row r="649" spans="2:62">
      <c r="B649" s="68">
        <v>45283</v>
      </c>
      <c r="C649" s="69" t="s">
        <v>288</v>
      </c>
      <c r="D649" s="69" t="s">
        <v>266</v>
      </c>
      <c r="E649" s="55" t="s">
        <v>294</v>
      </c>
      <c r="F649" s="5" t="s">
        <v>13</v>
      </c>
      <c r="G649" s="6">
        <v>3531.2170000000001</v>
      </c>
      <c r="H649" s="28">
        <f t="shared" ref="H649" si="4537">AVERAGE(G648:G651)</f>
        <v>3441.7174999999997</v>
      </c>
      <c r="I649" s="28">
        <f t="shared" ref="I649" si="4538">STDEV(G648:G651)*3</f>
        <v>379.52096796224566</v>
      </c>
      <c r="J649" s="6">
        <v>4068.99</v>
      </c>
      <c r="K649" s="28">
        <f t="shared" ref="K649" si="4539">AVERAGE(J648:J651)</f>
        <v>4042.67</v>
      </c>
      <c r="L649" s="28">
        <f t="shared" ref="L649" si="4540">STDEV(J648:J651)*3</f>
        <v>112.405007895556</v>
      </c>
      <c r="M649" s="31">
        <f t="shared" si="4377"/>
        <v>537.77299999999968</v>
      </c>
      <c r="N649" s="34">
        <f t="shared" ref="N649" si="4541">AVERAGE(M648:M651)</f>
        <v>600.95249999999987</v>
      </c>
      <c r="O649" s="35">
        <f t="shared" ref="O649" si="4542">STDEV(M648:M651)*3</f>
        <v>397.53668940488967</v>
      </c>
      <c r="P649" s="87"/>
      <c r="Q649" s="90" t="str">
        <f t="shared" si="4422"/>
        <v>NG</v>
      </c>
      <c r="R649" s="6">
        <v>5415.11</v>
      </c>
      <c r="S649" s="28">
        <f t="shared" ref="S649" si="4543">AVERAGE(R648:R651)</f>
        <v>5389.3125</v>
      </c>
      <c r="T649" s="28">
        <f t="shared" ref="T649" si="4544">STDEV(R648:R651)*3</f>
        <v>126.08685191168756</v>
      </c>
      <c r="U649" s="31">
        <f t="shared" si="4379"/>
        <v>1346.12</v>
      </c>
      <c r="V649" s="41">
        <f t="shared" ref="V649" si="4545">AVERAGE(U648:U651)</f>
        <v>1346.6424999999999</v>
      </c>
      <c r="W649" s="35">
        <f t="shared" ref="W649" si="4546">STDEV(U648:U651)*3</f>
        <v>196.62444208439558</v>
      </c>
      <c r="X649" s="6">
        <v>5705.68</v>
      </c>
      <c r="Y649" s="28">
        <f t="shared" ref="Y649" si="4547">AVERAGE(X648:X651)</f>
        <v>5677.37</v>
      </c>
      <c r="Z649" s="28">
        <f t="shared" ref="Z649" si="4548">STDEV(X648:X651)*3</f>
        <v>205.09454453982977</v>
      </c>
      <c r="AA649" s="31">
        <f t="shared" si="4380"/>
        <v>1636.6900000000005</v>
      </c>
      <c r="AB649" s="41">
        <f t="shared" ref="AB649" si="4549">AVERAGE(AA648:AA651)</f>
        <v>1634.7000000000003</v>
      </c>
      <c r="AC649" s="35">
        <f t="shared" ref="AC649" si="4550">STDEV(AA648:AA651)*3</f>
        <v>248.38662041261429</v>
      </c>
      <c r="AD649" s="6"/>
      <c r="AE649" s="28" t="e">
        <f t="shared" ref="AE649" si="4551">AVERAGE(AD648:AD651)</f>
        <v>#DIV/0!</v>
      </c>
      <c r="AF649" s="28" t="e">
        <f t="shared" ref="AF649" si="4552">STDEV(AD648:AD651)*3</f>
        <v>#DIV/0!</v>
      </c>
      <c r="AG649" s="31">
        <f t="shared" si="4381"/>
        <v>-4068.99</v>
      </c>
      <c r="AH649" s="46">
        <f t="shared" ref="AH649" si="4553">AVERAGE(AG648:AG651)</f>
        <v>-4042.67</v>
      </c>
      <c r="AI649" s="35">
        <f t="shared" ref="AI649" si="4554">STDEV(AG648:AG651)*3</f>
        <v>112.405007895556</v>
      </c>
      <c r="AJ649" s="6"/>
      <c r="AK649" s="28" t="e">
        <f t="shared" ref="AK649" si="4555">AVERAGE(AJ648:AJ651)</f>
        <v>#DIV/0!</v>
      </c>
      <c r="AL649" s="28" t="e">
        <f t="shared" ref="AL649" si="4556">STDEV(AJ648:AJ651)*3</f>
        <v>#DIV/0!</v>
      </c>
      <c r="AM649" s="31">
        <f t="shared" si="4382"/>
        <v>-4068.99</v>
      </c>
      <c r="AN649" s="46">
        <f t="shared" ref="AN649" si="4557">AVERAGE(AM648:AM651)</f>
        <v>-4042.67</v>
      </c>
      <c r="AO649" s="35">
        <f t="shared" ref="AO649" si="4558">STDEV(AM648:AM651)*3</f>
        <v>112.405007895556</v>
      </c>
      <c r="AP649" s="25">
        <v>0</v>
      </c>
      <c r="AQ649" s="25">
        <v>0</v>
      </c>
      <c r="AR649" s="25">
        <v>0</v>
      </c>
      <c r="AS649" s="50">
        <f t="shared" si="4383"/>
        <v>1883.8929999999996</v>
      </c>
      <c r="AT649" s="28">
        <f t="shared" ref="AT649" si="4559">AVERAGE(AS648:AS651)</f>
        <v>1947.5949999999998</v>
      </c>
      <c r="AU649" s="28">
        <f t="shared" ref="AU649" si="4560">STDEV(AS648:AS651)*3</f>
        <v>267.95121966134082</v>
      </c>
      <c r="AV649" s="50">
        <f t="shared" si="4384"/>
        <v>2174.4630000000002</v>
      </c>
      <c r="AW649" s="28">
        <f t="shared" ref="AW649" si="4561">AVERAGE(AV648:AV651)</f>
        <v>2235.6525000000001</v>
      </c>
      <c r="AX649" s="28">
        <f t="shared" ref="AX649" si="4562">STDEV(AV648:AV651)*3</f>
        <v>184.24212988076243</v>
      </c>
      <c r="AY649" s="2">
        <f t="shared" ref="AY649" si="4563">IF(IF(COUNTBLANK(R648:R651),"",IF(AND(V650="OK",AB650="OK"),V649,AH649))&gt;0,IF(COUNTBLANK(R648:R651),"",IF(AND(V650="OK",AB650="OK"),V649,AH649)),"")</f>
        <v>1346.6424999999999</v>
      </c>
      <c r="AZ649" s="2">
        <f t="shared" ref="AZ649" si="4564">IF(IF(COUNTBLANK(R648:R651),"",IF(AND(V650="OK",AB650="OK"),AB649,AN649))&gt;0,IF(COUNTBLANK(R648:R651),"",IF(AND(V650="OK",AB650="OK"),AB649,AN649)),"")</f>
        <v>1634.7000000000003</v>
      </c>
      <c r="BB649" s="12">
        <v>3300</v>
      </c>
      <c r="BC649" s="12">
        <v>3900</v>
      </c>
      <c r="BD649" s="12">
        <v>400</v>
      </c>
      <c r="BE649" s="12">
        <v>700</v>
      </c>
      <c r="BF649" s="12">
        <v>3000</v>
      </c>
      <c r="BG649" s="12">
        <v>1300</v>
      </c>
      <c r="BH649" s="12">
        <v>1700</v>
      </c>
      <c r="BI649" s="12">
        <v>1600</v>
      </c>
      <c r="BJ649" s="12">
        <v>2000</v>
      </c>
    </row>
    <row r="650" spans="2:62">
      <c r="B650" s="66"/>
      <c r="C650" s="66"/>
      <c r="D650" s="66"/>
      <c r="E650" s="8"/>
      <c r="F650" s="5" t="s">
        <v>14</v>
      </c>
      <c r="G650" s="6">
        <v>3505.4180000000001</v>
      </c>
      <c r="H650" s="29"/>
      <c r="I650" s="29"/>
      <c r="J650" s="6">
        <v>3989.54</v>
      </c>
      <c r="K650" s="29"/>
      <c r="L650" s="29"/>
      <c r="M650" s="31">
        <f t="shared" si="4377"/>
        <v>484.12199999999984</v>
      </c>
      <c r="N650" s="36" t="str">
        <f t="shared" ref="N650" si="4565">IF(N649&gt;700,"NG",IF(N649&lt;400,"NG","OK"))</f>
        <v>OK</v>
      </c>
      <c r="O650" s="37"/>
      <c r="P650" s="87"/>
      <c r="Q650" s="90" t="str">
        <f t="shared" si="4422"/>
        <v>NG</v>
      </c>
      <c r="R650" s="6">
        <v>5428.41</v>
      </c>
      <c r="S650" s="29"/>
      <c r="T650" s="29"/>
      <c r="U650" s="31">
        <f t="shared" si="4379"/>
        <v>1438.87</v>
      </c>
      <c r="V650" s="42" t="str">
        <f>IF(V649&gt;1700,"NG",IF(V649&lt;1300,"NG","OK"))</f>
        <v>OK</v>
      </c>
      <c r="W650" s="37"/>
      <c r="X650" s="6">
        <v>5725.13</v>
      </c>
      <c r="Y650" s="29"/>
      <c r="Z650" s="29"/>
      <c r="AA650" s="31">
        <f t="shared" si="4380"/>
        <v>1735.5900000000001</v>
      </c>
      <c r="AB650" s="42" t="str">
        <f>IF(AB649&gt;2000,"NG",IF(AB649&lt;1600,"NG","OK"))</f>
        <v>OK</v>
      </c>
      <c r="AC650" s="37"/>
      <c r="AD650" s="6"/>
      <c r="AE650" s="29"/>
      <c r="AF650" s="29"/>
      <c r="AG650" s="31">
        <f t="shared" si="4381"/>
        <v>-3989.54</v>
      </c>
      <c r="AH650" s="47" t="str">
        <f>IF(AH649&gt;1700,"NG",IF(AH649&lt;1300,"NG","OK"))</f>
        <v>NG</v>
      </c>
      <c r="AI650" s="37"/>
      <c r="AJ650" s="6"/>
      <c r="AK650" s="29"/>
      <c r="AL650" s="29"/>
      <c r="AM650" s="31">
        <f t="shared" si="4382"/>
        <v>-3989.54</v>
      </c>
      <c r="AN650" s="47" t="str">
        <f>IF(AN649&gt;2000,"NG",IF(AN649&lt;1600,"NG","OK"))</f>
        <v>NG</v>
      </c>
      <c r="AO650" s="37"/>
      <c r="AP650" s="8"/>
      <c r="AQ650" s="8"/>
      <c r="AR650" s="8" t="s">
        <v>297</v>
      </c>
      <c r="AS650" s="50">
        <f t="shared" si="4383"/>
        <v>1922.9919999999997</v>
      </c>
      <c r="AT650" s="29"/>
      <c r="AU650" s="29"/>
      <c r="AV650" s="50">
        <f t="shared" si="4384"/>
        <v>2219.712</v>
      </c>
      <c r="AW650" s="29"/>
      <c r="AX650" s="29"/>
      <c r="AY650" s="1"/>
      <c r="AZ650" s="1"/>
      <c r="BB650" s="12">
        <v>3300</v>
      </c>
      <c r="BC650" s="12">
        <v>3900</v>
      </c>
      <c r="BD650" s="12">
        <v>400</v>
      </c>
      <c r="BE650" s="12">
        <v>700</v>
      </c>
      <c r="BF650" s="12">
        <v>3000</v>
      </c>
      <c r="BG650" s="12">
        <v>1300</v>
      </c>
      <c r="BH650" s="12">
        <v>1700</v>
      </c>
      <c r="BI650" s="12">
        <v>1600</v>
      </c>
      <c r="BJ650" s="12">
        <v>2000</v>
      </c>
    </row>
    <row r="651" spans="2:62">
      <c r="B651" s="67"/>
      <c r="C651" s="67"/>
      <c r="D651" s="67"/>
      <c r="E651" s="9"/>
      <c r="F651" s="5" t="s">
        <v>15</v>
      </c>
      <c r="G651" s="6">
        <v>3255.0970000000002</v>
      </c>
      <c r="H651" s="30"/>
      <c r="I651" s="30"/>
      <c r="J651" s="6">
        <v>4043.1</v>
      </c>
      <c r="K651" s="30"/>
      <c r="L651" s="30"/>
      <c r="M651" s="31">
        <f t="shared" si="4377"/>
        <v>788.0029999999997</v>
      </c>
      <c r="N651" s="38"/>
      <c r="O651" s="39"/>
      <c r="P651" s="88"/>
      <c r="Q651" s="91" t="str">
        <f t="shared" si="4422"/>
        <v>NG</v>
      </c>
      <c r="R651" s="6">
        <v>5334.51</v>
      </c>
      <c r="S651" s="30"/>
      <c r="T651" s="30"/>
      <c r="U651" s="31">
        <f t="shared" si="4379"/>
        <v>1291.4100000000003</v>
      </c>
      <c r="V651" s="43"/>
      <c r="W651" s="39"/>
      <c r="X651" s="6">
        <v>5575.91</v>
      </c>
      <c r="Y651" s="30"/>
      <c r="Z651" s="30"/>
      <c r="AA651" s="31">
        <f t="shared" si="4380"/>
        <v>1532.81</v>
      </c>
      <c r="AB651" s="42"/>
      <c r="AC651" s="39"/>
      <c r="AD651" s="6"/>
      <c r="AE651" s="30"/>
      <c r="AF651" s="30"/>
      <c r="AG651" s="31">
        <f t="shared" si="4381"/>
        <v>-4043.1</v>
      </c>
      <c r="AH651" s="48"/>
      <c r="AI651" s="39"/>
      <c r="AJ651" s="6"/>
      <c r="AK651" s="30"/>
      <c r="AL651" s="30"/>
      <c r="AM651" s="31">
        <f t="shared" si="4382"/>
        <v>-4043.1</v>
      </c>
      <c r="AN651" s="48"/>
      <c r="AO651" s="39"/>
      <c r="AP651" s="9"/>
      <c r="AQ651" s="9"/>
      <c r="AR651" s="9"/>
      <c r="AS651" s="50">
        <f t="shared" si="4383"/>
        <v>2079.413</v>
      </c>
      <c r="AT651" s="30"/>
      <c r="AU651" s="30"/>
      <c r="AV651" s="50">
        <f t="shared" si="4384"/>
        <v>2320.8129999999996</v>
      </c>
      <c r="AW651" s="30"/>
      <c r="AX651" s="30"/>
      <c r="AY651" s="21"/>
      <c r="AZ651" s="21"/>
      <c r="BB651" s="12">
        <v>3300</v>
      </c>
      <c r="BC651" s="12">
        <v>3900</v>
      </c>
      <c r="BD651" s="12">
        <v>400</v>
      </c>
      <c r="BE651" s="12">
        <v>700</v>
      </c>
      <c r="BF651" s="12">
        <v>3000</v>
      </c>
      <c r="BG651" s="12">
        <v>1300</v>
      </c>
      <c r="BH651" s="12">
        <v>1700</v>
      </c>
      <c r="BI651" s="12">
        <v>1600</v>
      </c>
      <c r="BJ651" s="12">
        <v>2000</v>
      </c>
    </row>
    <row r="652" spans="2:62">
      <c r="B652" s="63"/>
      <c r="C652" s="63"/>
      <c r="D652" s="63"/>
      <c r="E652" s="4"/>
      <c r="F652" s="5" t="s">
        <v>12</v>
      </c>
      <c r="G652" s="6">
        <v>3529.683</v>
      </c>
      <c r="H652" s="27"/>
      <c r="I652" s="27"/>
      <c r="J652" s="6">
        <v>4089.38</v>
      </c>
      <c r="K652" s="27"/>
      <c r="L652" s="27"/>
      <c r="M652" s="31">
        <f t="shared" si="4377"/>
        <v>559.69700000000012</v>
      </c>
      <c r="N652" s="32"/>
      <c r="O652" s="33"/>
      <c r="P652" s="86">
        <v>2920.79</v>
      </c>
      <c r="Q652" s="89" t="str">
        <f t="shared" ref="Q652" si="4566">IF(P652&gt;3000,"NG","OK")</f>
        <v>OK</v>
      </c>
      <c r="R652" s="6">
        <v>5426.48</v>
      </c>
      <c r="S652" s="27"/>
      <c r="T652" s="27"/>
      <c r="U652" s="31">
        <f t="shared" si="4379"/>
        <v>1337.0999999999995</v>
      </c>
      <c r="V652" s="40"/>
      <c r="W652" s="33"/>
      <c r="X652" s="6">
        <v>5692.69</v>
      </c>
      <c r="Y652" s="27"/>
      <c r="Z652" s="27"/>
      <c r="AA652" s="31">
        <f t="shared" si="4380"/>
        <v>1603.3099999999995</v>
      </c>
      <c r="AB652" s="40"/>
      <c r="AC652" s="33"/>
      <c r="AD652" s="6"/>
      <c r="AE652" s="27"/>
      <c r="AF652" s="27"/>
      <c r="AG652" s="31">
        <f t="shared" si="4381"/>
        <v>-4089.38</v>
      </c>
      <c r="AH652" s="45"/>
      <c r="AI652" s="33"/>
      <c r="AJ652" s="6"/>
      <c r="AK652" s="27"/>
      <c r="AL652" s="27"/>
      <c r="AM652" s="31">
        <f t="shared" si="4382"/>
        <v>-4089.38</v>
      </c>
      <c r="AN652" s="47"/>
      <c r="AO652" s="33"/>
      <c r="AP652" s="4"/>
      <c r="AQ652" s="4"/>
      <c r="AR652" s="4"/>
      <c r="AS652" s="50">
        <f t="shared" si="4383"/>
        <v>1896.7969999999996</v>
      </c>
      <c r="AT652" s="27"/>
      <c r="AU652" s="27"/>
      <c r="AV652" s="50">
        <f t="shared" si="4384"/>
        <v>2163.0069999999996</v>
      </c>
      <c r="AW652" s="27"/>
      <c r="AX652" s="27"/>
      <c r="AY652" s="16"/>
      <c r="AZ652" s="16"/>
      <c r="BB652" s="12">
        <v>3300</v>
      </c>
      <c r="BC652" s="12">
        <v>3900</v>
      </c>
      <c r="BD652" s="12">
        <v>400</v>
      </c>
      <c r="BE652" s="12">
        <v>700</v>
      </c>
      <c r="BF652" s="12">
        <v>3000</v>
      </c>
      <c r="BG652" s="12">
        <v>1300</v>
      </c>
      <c r="BH652" s="12">
        <v>1700</v>
      </c>
      <c r="BI652" s="12">
        <v>1600</v>
      </c>
      <c r="BJ652" s="12">
        <v>2000</v>
      </c>
    </row>
    <row r="653" spans="2:62">
      <c r="B653" s="68">
        <v>45283</v>
      </c>
      <c r="C653" s="69" t="s">
        <v>288</v>
      </c>
      <c r="D653" s="69" t="s">
        <v>266</v>
      </c>
      <c r="E653" s="55" t="s">
        <v>295</v>
      </c>
      <c r="F653" s="5" t="s">
        <v>13</v>
      </c>
      <c r="G653" s="6">
        <v>3544.0949999999998</v>
      </c>
      <c r="H653" s="28">
        <f t="shared" ref="H653" si="4567">AVERAGE(G652:G655)</f>
        <v>3473.2372500000001</v>
      </c>
      <c r="I653" s="28">
        <f t="shared" ref="I653" si="4568">STDEV(G652:G655)*3</f>
        <v>354.40910311989717</v>
      </c>
      <c r="J653" s="6">
        <v>4050.64</v>
      </c>
      <c r="K653" s="28">
        <f t="shared" ref="K653" si="4569">AVERAGE(J652:J655)</f>
        <v>4054.5625</v>
      </c>
      <c r="L653" s="28">
        <f t="shared" ref="L653" si="4570">STDEV(J652:J655)*3</f>
        <v>84.908537998248818</v>
      </c>
      <c r="M653" s="31">
        <f t="shared" si="4377"/>
        <v>506.54500000000007</v>
      </c>
      <c r="N653" s="34">
        <f t="shared" ref="N653" si="4571">AVERAGE(M652:M655)</f>
        <v>581.3252500000001</v>
      </c>
      <c r="O653" s="35">
        <f t="shared" ref="O653" si="4572">STDEV(M652:M655)*3</f>
        <v>292.48063702448599</v>
      </c>
      <c r="P653" s="87"/>
      <c r="Q653" s="90" t="str">
        <f t="shared" si="4422"/>
        <v>NG</v>
      </c>
      <c r="R653" s="6">
        <v>5352.09</v>
      </c>
      <c r="S653" s="28">
        <f t="shared" ref="S653" si="4573">AVERAGE(R652:R655)</f>
        <v>5408.2150000000001</v>
      </c>
      <c r="T653" s="28">
        <f t="shared" ref="T653" si="4574">STDEV(R652:R655)*3</f>
        <v>178.68331511363803</v>
      </c>
      <c r="U653" s="31">
        <f t="shared" si="4379"/>
        <v>1301.4500000000003</v>
      </c>
      <c r="V653" s="41">
        <f t="shared" ref="V653" si="4575">AVERAGE(U652:U655)</f>
        <v>1353.6524999999999</v>
      </c>
      <c r="W653" s="35">
        <f t="shared" ref="W653" si="4576">STDEV(U652:U655)*3</f>
        <v>224.13231677961971</v>
      </c>
      <c r="X653" s="6">
        <v>5676.91</v>
      </c>
      <c r="Y653" s="28">
        <f t="shared" ref="Y653" si="4577">AVERAGE(X652:X655)</f>
        <v>5684.8449999999993</v>
      </c>
      <c r="Z653" s="28">
        <f t="shared" ref="Z653" si="4578">STDEV(X652:X655)*3</f>
        <v>45.99680967197596</v>
      </c>
      <c r="AA653" s="31">
        <f t="shared" si="4380"/>
        <v>1626.27</v>
      </c>
      <c r="AB653" s="41">
        <f t="shared" ref="AB653" si="4579">AVERAGE(AA652:AA655)</f>
        <v>1630.2824999999998</v>
      </c>
      <c r="AC653" s="35">
        <f t="shared" ref="AC653" si="4580">STDEV(AA652:AA655)*3</f>
        <v>106.43592826203097</v>
      </c>
      <c r="AD653" s="6"/>
      <c r="AE653" s="28" t="e">
        <f t="shared" ref="AE653" si="4581">AVERAGE(AD652:AD655)</f>
        <v>#DIV/0!</v>
      </c>
      <c r="AF653" s="28" t="e">
        <f t="shared" ref="AF653" si="4582">STDEV(AD652:AD655)*3</f>
        <v>#DIV/0!</v>
      </c>
      <c r="AG653" s="31">
        <f t="shared" si="4381"/>
        <v>-4050.64</v>
      </c>
      <c r="AH653" s="46">
        <f t="shared" ref="AH653" si="4583">AVERAGE(AG652:AG655)</f>
        <v>-4054.5625</v>
      </c>
      <c r="AI653" s="35">
        <f t="shared" ref="AI653" si="4584">STDEV(AG652:AG655)*3</f>
        <v>84.908537998248818</v>
      </c>
      <c r="AJ653" s="6"/>
      <c r="AK653" s="28" t="e">
        <f t="shared" ref="AK653" si="4585">AVERAGE(AJ652:AJ655)</f>
        <v>#DIV/0!</v>
      </c>
      <c r="AL653" s="28" t="e">
        <f t="shared" ref="AL653" si="4586">STDEV(AJ652:AJ655)*3</f>
        <v>#DIV/0!</v>
      </c>
      <c r="AM653" s="31">
        <f t="shared" si="4382"/>
        <v>-4050.64</v>
      </c>
      <c r="AN653" s="46">
        <f t="shared" ref="AN653" si="4587">AVERAGE(AM652:AM655)</f>
        <v>-4054.5625</v>
      </c>
      <c r="AO653" s="35">
        <f t="shared" ref="AO653" si="4588">STDEV(AM652:AM655)*3</f>
        <v>84.908537998248818</v>
      </c>
      <c r="AP653" s="25">
        <v>0</v>
      </c>
      <c r="AQ653" s="25">
        <v>0</v>
      </c>
      <c r="AR653" s="25">
        <v>0</v>
      </c>
      <c r="AS653" s="50">
        <f t="shared" si="4383"/>
        <v>1807.9950000000003</v>
      </c>
      <c r="AT653" s="28">
        <f t="shared" ref="AT653" si="4589">AVERAGE(AS652:AS655)</f>
        <v>1934.97775</v>
      </c>
      <c r="AU653" s="28">
        <f t="shared" ref="AU653" si="4590">STDEV(AS652:AS655)*3</f>
        <v>516.3902563025847</v>
      </c>
      <c r="AV653" s="50">
        <f t="shared" si="4384"/>
        <v>2132.8150000000001</v>
      </c>
      <c r="AW653" s="28">
        <f t="shared" ref="AW653" si="4591">AVERAGE(AV652:AV655)</f>
        <v>2211.6077500000001</v>
      </c>
      <c r="AX653" s="28">
        <f t="shared" ref="AX653" si="4592">STDEV(AV652:AV655)*3</f>
        <v>389.34312718250249</v>
      </c>
      <c r="AY653" s="2">
        <f t="shared" ref="AY653" si="4593">IF(IF(COUNTBLANK(R652:R655),"",IF(AND(V654="OK",AB654="OK"),V653,AH653))&gt;0,IF(COUNTBLANK(R652:R655),"",IF(AND(V654="OK",AB654="OK"),V653,AH653)),"")</f>
        <v>1353.6524999999999</v>
      </c>
      <c r="AZ653" s="2">
        <f t="shared" ref="AZ653" si="4594">IF(IF(COUNTBLANK(R652:R655),"",IF(AND(V654="OK",AB654="OK"),AB653,AN653))&gt;0,IF(COUNTBLANK(R652:R655),"",IF(AND(V654="OK",AB654="OK"),AB653,AN653)),"")</f>
        <v>1630.2824999999998</v>
      </c>
      <c r="BB653" s="12">
        <v>3300</v>
      </c>
      <c r="BC653" s="12">
        <v>3900</v>
      </c>
      <c r="BD653" s="12">
        <v>400</v>
      </c>
      <c r="BE653" s="12">
        <v>700</v>
      </c>
      <c r="BF653" s="12">
        <v>3000</v>
      </c>
      <c r="BG653" s="12">
        <v>1300</v>
      </c>
      <c r="BH653" s="12">
        <v>1700</v>
      </c>
      <c r="BI653" s="12">
        <v>1600</v>
      </c>
      <c r="BJ653" s="12">
        <v>2000</v>
      </c>
    </row>
    <row r="654" spans="2:62">
      <c r="B654" s="66"/>
      <c r="C654" s="66"/>
      <c r="D654" s="66"/>
      <c r="E654" s="8"/>
      <c r="F654" s="5" t="s">
        <v>14</v>
      </c>
      <c r="G654" s="6">
        <v>3522.6309999999999</v>
      </c>
      <c r="H654" s="29"/>
      <c r="I654" s="29"/>
      <c r="J654" s="6">
        <v>4057.8</v>
      </c>
      <c r="K654" s="29"/>
      <c r="L654" s="29"/>
      <c r="M654" s="31">
        <f t="shared" si="4377"/>
        <v>535.16900000000032</v>
      </c>
      <c r="N654" s="36" t="str">
        <f t="shared" ref="N654" si="4595">IF(N653&gt;700,"NG",IF(N653&lt;400,"NG","OK"))</f>
        <v>OK</v>
      </c>
      <c r="O654" s="37"/>
      <c r="P654" s="87"/>
      <c r="Q654" s="90" t="str">
        <f t="shared" si="4422"/>
        <v>NG</v>
      </c>
      <c r="R654" s="6">
        <v>5370.39</v>
      </c>
      <c r="S654" s="29"/>
      <c r="T654" s="29"/>
      <c r="U654" s="31">
        <f t="shared" si="4379"/>
        <v>1312.5900000000001</v>
      </c>
      <c r="V654" s="42" t="str">
        <f>IF(V653&gt;1700,"NG",IF(V653&lt;1300,"NG","OK"))</f>
        <v>OK</v>
      </c>
      <c r="W654" s="37"/>
      <c r="X654" s="6">
        <v>5667.85</v>
      </c>
      <c r="Y654" s="29"/>
      <c r="Z654" s="29"/>
      <c r="AA654" s="31">
        <f t="shared" si="4380"/>
        <v>1610.0500000000002</v>
      </c>
      <c r="AB654" s="42" t="str">
        <f>IF(AB653&gt;2000,"NG",IF(AB653&lt;1600,"NG","OK"))</f>
        <v>OK</v>
      </c>
      <c r="AC654" s="37"/>
      <c r="AD654" s="6"/>
      <c r="AE654" s="29"/>
      <c r="AF654" s="29"/>
      <c r="AG654" s="31">
        <f t="shared" si="4381"/>
        <v>-4057.8</v>
      </c>
      <c r="AH654" s="47" t="str">
        <f>IF(AH653&gt;1700,"NG",IF(AH653&lt;1300,"NG","OK"))</f>
        <v>NG</v>
      </c>
      <c r="AI654" s="37"/>
      <c r="AJ654" s="6"/>
      <c r="AK654" s="29"/>
      <c r="AL654" s="29"/>
      <c r="AM654" s="31">
        <f t="shared" si="4382"/>
        <v>-4057.8</v>
      </c>
      <c r="AN654" s="47" t="str">
        <f>IF(AN653&gt;2000,"NG",IF(AN653&lt;1600,"NG","OK"))</f>
        <v>NG</v>
      </c>
      <c r="AO654" s="37"/>
      <c r="AP654" s="8"/>
      <c r="AQ654" s="8"/>
      <c r="AR654" s="8" t="s">
        <v>297</v>
      </c>
      <c r="AS654" s="50">
        <f t="shared" si="4383"/>
        <v>1847.7590000000005</v>
      </c>
      <c r="AT654" s="29"/>
      <c r="AU654" s="29"/>
      <c r="AV654" s="50">
        <f t="shared" si="4384"/>
        <v>2145.2190000000005</v>
      </c>
      <c r="AW654" s="29"/>
      <c r="AX654" s="29"/>
      <c r="AY654" s="1"/>
      <c r="AZ654" s="1"/>
      <c r="BB654" s="12">
        <v>3300</v>
      </c>
      <c r="BC654" s="12">
        <v>3900</v>
      </c>
      <c r="BD654" s="12">
        <v>400</v>
      </c>
      <c r="BE654" s="12">
        <v>700</v>
      </c>
      <c r="BF654" s="12">
        <v>3000</v>
      </c>
      <c r="BG654" s="12">
        <v>1300</v>
      </c>
      <c r="BH654" s="12">
        <v>1700</v>
      </c>
      <c r="BI654" s="12">
        <v>1600</v>
      </c>
      <c r="BJ654" s="12">
        <v>2000</v>
      </c>
    </row>
    <row r="655" spans="2:62">
      <c r="B655" s="67"/>
      <c r="C655" s="67"/>
      <c r="D655" s="67"/>
      <c r="E655" s="9"/>
      <c r="F655" s="5" t="s">
        <v>15</v>
      </c>
      <c r="G655" s="6">
        <v>3296.54</v>
      </c>
      <c r="H655" s="30"/>
      <c r="I655" s="30"/>
      <c r="J655" s="6">
        <v>4020.43</v>
      </c>
      <c r="K655" s="30"/>
      <c r="L655" s="30"/>
      <c r="M655" s="31">
        <f t="shared" si="4377"/>
        <v>723.88999999999987</v>
      </c>
      <c r="N655" s="38"/>
      <c r="O655" s="39"/>
      <c r="P655" s="88"/>
      <c r="Q655" s="91" t="str">
        <f t="shared" si="4422"/>
        <v>NG</v>
      </c>
      <c r="R655" s="6">
        <v>5483.9</v>
      </c>
      <c r="S655" s="30"/>
      <c r="T655" s="30"/>
      <c r="U655" s="31">
        <f t="shared" si="4379"/>
        <v>1463.4699999999998</v>
      </c>
      <c r="V655" s="43"/>
      <c r="W655" s="39"/>
      <c r="X655" s="6">
        <v>5701.93</v>
      </c>
      <c r="Y655" s="30"/>
      <c r="Z655" s="30"/>
      <c r="AA655" s="31">
        <f t="shared" si="4380"/>
        <v>1681.5000000000005</v>
      </c>
      <c r="AB655" s="42"/>
      <c r="AC655" s="39"/>
      <c r="AD655" s="6"/>
      <c r="AE655" s="30"/>
      <c r="AF655" s="30"/>
      <c r="AG655" s="31">
        <f t="shared" si="4381"/>
        <v>-4020.43</v>
      </c>
      <c r="AH655" s="48"/>
      <c r="AI655" s="39"/>
      <c r="AJ655" s="6"/>
      <c r="AK655" s="30"/>
      <c r="AL655" s="30"/>
      <c r="AM655" s="31">
        <f t="shared" si="4382"/>
        <v>-4020.43</v>
      </c>
      <c r="AN655" s="48"/>
      <c r="AO655" s="39"/>
      <c r="AP655" s="9"/>
      <c r="AQ655" s="9"/>
      <c r="AR655" s="9"/>
      <c r="AS655" s="50">
        <f t="shared" si="4383"/>
        <v>2187.3599999999997</v>
      </c>
      <c r="AT655" s="30"/>
      <c r="AU655" s="30"/>
      <c r="AV655" s="50">
        <f t="shared" si="4384"/>
        <v>2405.3900000000003</v>
      </c>
      <c r="AW655" s="30"/>
      <c r="AX655" s="30"/>
      <c r="AY655" s="21"/>
      <c r="AZ655" s="21"/>
      <c r="BB655" s="12">
        <v>3300</v>
      </c>
      <c r="BC655" s="12">
        <v>3900</v>
      </c>
      <c r="BD655" s="12">
        <v>400</v>
      </c>
      <c r="BE655" s="12">
        <v>700</v>
      </c>
      <c r="BF655" s="12">
        <v>3000</v>
      </c>
      <c r="BG655" s="12">
        <v>1300</v>
      </c>
      <c r="BH655" s="12">
        <v>1700</v>
      </c>
      <c r="BI655" s="12">
        <v>1600</v>
      </c>
      <c r="BJ655" s="12">
        <v>2000</v>
      </c>
    </row>
    <row r="656" spans="2:62">
      <c r="B656" s="4"/>
      <c r="C656" s="4"/>
      <c r="D656" s="4"/>
      <c r="E656" s="4"/>
      <c r="F656" s="64" t="s">
        <v>12</v>
      </c>
      <c r="G656" s="6">
        <v>3525.9830000000002</v>
      </c>
      <c r="H656" s="27"/>
      <c r="I656" s="27"/>
      <c r="J656" s="6">
        <v>4031.48</v>
      </c>
      <c r="K656" s="27"/>
      <c r="L656" s="27"/>
      <c r="M656" s="31">
        <f t="shared" si="4377"/>
        <v>505.49699999999984</v>
      </c>
      <c r="N656" s="32"/>
      <c r="O656" s="33"/>
      <c r="P656" s="86">
        <v>2544.89</v>
      </c>
      <c r="Q656" s="89" t="str">
        <f t="shared" ref="Q656" si="4596">IF(P656&gt;3000,"NG","OK")</f>
        <v>OK</v>
      </c>
      <c r="R656" s="6">
        <v>5569.72</v>
      </c>
      <c r="S656" s="27"/>
      <c r="T656" s="27"/>
      <c r="U656" s="31">
        <f t="shared" si="4379"/>
        <v>1538.2400000000002</v>
      </c>
      <c r="V656" s="40"/>
      <c r="W656" s="33"/>
      <c r="X656" s="6">
        <v>5989.51</v>
      </c>
      <c r="Y656" s="27"/>
      <c r="Z656" s="27"/>
      <c r="AA656" s="31">
        <f t="shared" si="4380"/>
        <v>1958.0300000000002</v>
      </c>
      <c r="AB656" s="40"/>
      <c r="AC656" s="33"/>
      <c r="AD656" s="6"/>
      <c r="AE656" s="27"/>
      <c r="AF656" s="27"/>
      <c r="AG656" s="31">
        <f t="shared" si="4381"/>
        <v>-4031.48</v>
      </c>
      <c r="AH656" s="45"/>
      <c r="AI656" s="33"/>
      <c r="AJ656" s="6"/>
      <c r="AK656" s="27"/>
      <c r="AL656" s="27"/>
      <c r="AM656" s="31">
        <f t="shared" si="4382"/>
        <v>-4031.48</v>
      </c>
      <c r="AN656" s="47"/>
      <c r="AO656" s="33"/>
      <c r="AP656" s="4"/>
      <c r="AQ656" s="4"/>
      <c r="AR656" s="4"/>
      <c r="AS656" s="50">
        <f t="shared" si="4383"/>
        <v>2043.7370000000001</v>
      </c>
      <c r="AT656" s="27"/>
      <c r="AU656" s="27"/>
      <c r="AV656" s="50">
        <f t="shared" si="4384"/>
        <v>2463.527</v>
      </c>
      <c r="AW656" s="27"/>
      <c r="AX656" s="27"/>
      <c r="AY656" s="16"/>
      <c r="AZ656" s="16"/>
      <c r="BB656" s="12">
        <v>3300</v>
      </c>
      <c r="BC656" s="12">
        <v>3900</v>
      </c>
      <c r="BD656" s="12">
        <v>400</v>
      </c>
      <c r="BE656" s="12">
        <v>700</v>
      </c>
      <c r="BF656" s="12">
        <v>3000</v>
      </c>
      <c r="BG656" s="12">
        <v>1300</v>
      </c>
      <c r="BH656" s="12">
        <v>1700</v>
      </c>
      <c r="BI656" s="12">
        <v>1600</v>
      </c>
      <c r="BJ656" s="12">
        <v>2000</v>
      </c>
    </row>
    <row r="657" spans="2:62">
      <c r="B657" s="68">
        <v>45326</v>
      </c>
      <c r="C657" s="69" t="s">
        <v>303</v>
      </c>
      <c r="D657" s="69" t="s">
        <v>302</v>
      </c>
      <c r="E657" s="69" t="s">
        <v>298</v>
      </c>
      <c r="F657" s="64" t="s">
        <v>13</v>
      </c>
      <c r="G657" s="6">
        <v>3543.7710000000002</v>
      </c>
      <c r="H657" s="28">
        <f t="shared" ref="H657" si="4597">AVERAGE(G656:G659)</f>
        <v>3528.5140000000001</v>
      </c>
      <c r="I657" s="28">
        <f t="shared" ref="I657" si="4598">STDEV(G656:G659)*3</f>
        <v>32.009842923701228</v>
      </c>
      <c r="J657" s="6">
        <v>4162.76</v>
      </c>
      <c r="K657" s="28">
        <f t="shared" ref="K657" si="4599">AVERAGE(J656:J659)</f>
        <v>4121.6824999999999</v>
      </c>
      <c r="L657" s="28">
        <f t="shared" ref="L657" si="4600">STDEV(J656:J659)*3</f>
        <v>184.47141953430085</v>
      </c>
      <c r="M657" s="31">
        <f t="shared" si="4377"/>
        <v>618.98900000000003</v>
      </c>
      <c r="N657" s="34">
        <f t="shared" ref="N657" si="4601">AVERAGE(M656:M659)</f>
        <v>593.16849999999999</v>
      </c>
      <c r="O657" s="35">
        <f t="shared" ref="O657" si="4602">STDEV(M656:M659)*3</f>
        <v>179.69527942881558</v>
      </c>
      <c r="P657" s="87"/>
      <c r="Q657" s="90" t="str">
        <f t="shared" si="4422"/>
        <v>NG</v>
      </c>
      <c r="R657" s="6">
        <v>5468.88</v>
      </c>
      <c r="S657" s="28">
        <f t="shared" ref="S657" si="4603">AVERAGE(R656:R659)</f>
        <v>5476.7125000000005</v>
      </c>
      <c r="T657" s="28">
        <f t="shared" ref="T657" si="4604">STDEV(R656:R659)*3</f>
        <v>204.24583624886952</v>
      </c>
      <c r="U657" s="31">
        <f t="shared" si="4379"/>
        <v>1306.1199999999999</v>
      </c>
      <c r="V657" s="41">
        <f t="shared" ref="V657" si="4605">AVERAGE(U656:U659)</f>
        <v>1355.03</v>
      </c>
      <c r="W657" s="35">
        <f t="shared" ref="W657" si="4606">STDEV(U656:U659)*3</f>
        <v>369.27874837309565</v>
      </c>
      <c r="X657" s="6">
        <v>5931.49</v>
      </c>
      <c r="Y657" s="28">
        <f t="shared" ref="Y657" si="4607">AVERAGE(X656:X659)</f>
        <v>5903.4724999999999</v>
      </c>
      <c r="Z657" s="28">
        <f t="shared" ref="Z657" si="4608">STDEV(X656:X659)*3</f>
        <v>235.60488922134036</v>
      </c>
      <c r="AA657" s="31">
        <f t="shared" si="4380"/>
        <v>1768.7299999999996</v>
      </c>
      <c r="AB657" s="41">
        <f t="shared" ref="AB657" si="4609">AVERAGE(AA656:AA659)</f>
        <v>1781.79</v>
      </c>
      <c r="AC657" s="35">
        <f t="shared" ref="AC657" si="4610">STDEV(AA656:AA659)*3</f>
        <v>373.43916131011224</v>
      </c>
      <c r="AD657" s="6"/>
      <c r="AE657" s="28" t="e">
        <f t="shared" ref="AE657" si="4611">AVERAGE(AD656:AD659)</f>
        <v>#DIV/0!</v>
      </c>
      <c r="AF657" s="28" t="e">
        <f t="shared" ref="AF657" si="4612">STDEV(AD656:AD659)*3</f>
        <v>#DIV/0!</v>
      </c>
      <c r="AG657" s="31">
        <f t="shared" si="4381"/>
        <v>-4162.76</v>
      </c>
      <c r="AH657" s="46">
        <f t="shared" ref="AH657" si="4613">AVERAGE(AG656:AG659)</f>
        <v>-4121.6824999999999</v>
      </c>
      <c r="AI657" s="35">
        <f t="shared" ref="AI657" si="4614">STDEV(AG656:AG659)*3</f>
        <v>184.47141953430085</v>
      </c>
      <c r="AJ657" s="6"/>
      <c r="AK657" s="28" t="e">
        <f t="shared" ref="AK657" si="4615">AVERAGE(AJ656:AJ659)</f>
        <v>#DIV/0!</v>
      </c>
      <c r="AL657" s="28" t="e">
        <f t="shared" ref="AL657" si="4616">STDEV(AJ656:AJ659)*3</f>
        <v>#DIV/0!</v>
      </c>
      <c r="AM657" s="31">
        <f t="shared" si="4382"/>
        <v>-4162.76</v>
      </c>
      <c r="AN657" s="46">
        <f t="shared" ref="AN657" si="4617">AVERAGE(AM656:AM659)</f>
        <v>-4121.6824999999999</v>
      </c>
      <c r="AO657" s="35">
        <f t="shared" ref="AO657" si="4618">STDEV(AM656:AM659)*3</f>
        <v>184.47141953430085</v>
      </c>
      <c r="AP657" s="25"/>
      <c r="AQ657" s="25"/>
      <c r="AR657" s="25"/>
      <c r="AS657" s="50">
        <f t="shared" si="4383"/>
        <v>1925.1089999999999</v>
      </c>
      <c r="AT657" s="28">
        <f t="shared" ref="AT657" si="4619">AVERAGE(AS656:AS659)</f>
        <v>1948.1985</v>
      </c>
      <c r="AU657" s="28">
        <f t="shared" ref="AU657" si="4620">STDEV(AS656:AS659)*3</f>
        <v>206.68025190859396</v>
      </c>
      <c r="AV657" s="50">
        <f t="shared" si="4384"/>
        <v>2387.7189999999996</v>
      </c>
      <c r="AW657" s="28">
        <f t="shared" ref="AW657" si="4621">AVERAGE(AV656:AV659)</f>
        <v>2374.9585000000002</v>
      </c>
      <c r="AX657" s="28">
        <f t="shared" ref="AX657" si="4622">STDEV(AV656:AV659)*3</f>
        <v>229.42256159541046</v>
      </c>
      <c r="AY657" s="2">
        <f t="shared" ref="AY657" si="4623">IF(IF(COUNTBLANK(R656:R659),"",IF(AND(V658="OK",AB658="OK"),V657,AH657))&gt;0,IF(COUNTBLANK(R656:R659),"",IF(AND(V658="OK",AB658="OK"),V657,AH657)),"")</f>
        <v>1355.03</v>
      </c>
      <c r="AZ657" s="2">
        <f t="shared" ref="AZ657" si="4624">IF(IF(COUNTBLANK(R656:R659),"",IF(AND(V658="OK",AB658="OK"),AB657,AN657))&gt;0,IF(COUNTBLANK(R656:R659),"",IF(AND(V658="OK",AB658="OK"),AB657,AN657)),"")</f>
        <v>1781.79</v>
      </c>
      <c r="BB657" s="12">
        <v>3300</v>
      </c>
      <c r="BC657" s="12">
        <v>3900</v>
      </c>
      <c r="BD657" s="12">
        <v>400</v>
      </c>
      <c r="BE657" s="12">
        <v>700</v>
      </c>
      <c r="BF657" s="12">
        <v>3000</v>
      </c>
      <c r="BG657" s="12">
        <v>1300</v>
      </c>
      <c r="BH657" s="12">
        <v>1700</v>
      </c>
      <c r="BI657" s="12">
        <v>1600</v>
      </c>
      <c r="BJ657" s="12">
        <v>2000</v>
      </c>
    </row>
    <row r="658" spans="2:62">
      <c r="B658" s="8"/>
      <c r="C658" s="8"/>
      <c r="D658" s="8"/>
      <c r="E658" s="8"/>
      <c r="F658" s="64" t="s">
        <v>14</v>
      </c>
      <c r="G658" s="6">
        <v>3525.4209999999998</v>
      </c>
      <c r="H658" s="29"/>
      <c r="I658" s="29"/>
      <c r="J658" s="6">
        <v>4133.74</v>
      </c>
      <c r="K658" s="29"/>
      <c r="L658" s="29"/>
      <c r="M658" s="31">
        <f t="shared" si="4377"/>
        <v>608.31899999999996</v>
      </c>
      <c r="N658" s="36" t="str">
        <f t="shared" ref="N658" si="4625">IF(N657&gt;700,"NG",IF(N657&lt;400,"NG","OK"))</f>
        <v>OK</v>
      </c>
      <c r="O658" s="37"/>
      <c r="P658" s="87"/>
      <c r="Q658" s="90" t="str">
        <f t="shared" si="4422"/>
        <v>NG</v>
      </c>
      <c r="R658" s="6">
        <v>5406.14</v>
      </c>
      <c r="S658" s="29"/>
      <c r="T658" s="29"/>
      <c r="U658" s="31">
        <f t="shared" si="4379"/>
        <v>1272.4000000000005</v>
      </c>
      <c r="V658" s="42" t="str">
        <f>IF(V657&gt;1700,"NG",IF(V657&lt;1300,"NG","OK"))</f>
        <v>OK</v>
      </c>
      <c r="W658" s="37"/>
      <c r="X658" s="6">
        <v>5802.79</v>
      </c>
      <c r="Y658" s="29"/>
      <c r="Z658" s="29"/>
      <c r="AA658" s="31">
        <f t="shared" si="4380"/>
        <v>1669.0500000000002</v>
      </c>
      <c r="AB658" s="42" t="str">
        <f>IF(AB657&gt;2000,"NG",IF(AB657&lt;1600,"NG","OK"))</f>
        <v>OK</v>
      </c>
      <c r="AC658" s="37"/>
      <c r="AD658" s="6"/>
      <c r="AE658" s="29"/>
      <c r="AF658" s="29"/>
      <c r="AG658" s="31">
        <f t="shared" si="4381"/>
        <v>-4133.74</v>
      </c>
      <c r="AH658" s="47" t="str">
        <f>IF(AH657&gt;1700,"NG",IF(AH657&lt;1300,"NG","OK"))</f>
        <v>NG</v>
      </c>
      <c r="AI658" s="37"/>
      <c r="AJ658" s="6"/>
      <c r="AK658" s="29"/>
      <c r="AL658" s="29"/>
      <c r="AM658" s="31">
        <f t="shared" si="4382"/>
        <v>-4133.74</v>
      </c>
      <c r="AN658" s="47" t="str">
        <f>IF(AN657&gt;2000,"NG",IF(AN657&lt;1600,"NG","OK"))</f>
        <v>NG</v>
      </c>
      <c r="AO658" s="37"/>
      <c r="AP658" s="8"/>
      <c r="AQ658" s="8"/>
      <c r="AR658" s="8"/>
      <c r="AS658" s="50">
        <f t="shared" si="4383"/>
        <v>1880.7190000000005</v>
      </c>
      <c r="AT658" s="29"/>
      <c r="AU658" s="29"/>
      <c r="AV658" s="50">
        <f t="shared" si="4384"/>
        <v>2277.3690000000001</v>
      </c>
      <c r="AW658" s="29"/>
      <c r="AX658" s="29"/>
      <c r="AY658" s="1"/>
      <c r="AZ658" s="1"/>
      <c r="BB658" s="12">
        <v>3300</v>
      </c>
      <c r="BC658" s="12">
        <v>3900</v>
      </c>
      <c r="BD658" s="12">
        <v>400</v>
      </c>
      <c r="BE658" s="12">
        <v>700</v>
      </c>
      <c r="BF658" s="12">
        <v>3000</v>
      </c>
      <c r="BG658" s="12">
        <v>1300</v>
      </c>
      <c r="BH658" s="12">
        <v>1700</v>
      </c>
      <c r="BI658" s="12">
        <v>1600</v>
      </c>
      <c r="BJ658" s="12">
        <v>2000</v>
      </c>
    </row>
    <row r="659" spans="2:62">
      <c r="B659" s="9"/>
      <c r="C659" s="9"/>
      <c r="D659" s="9"/>
      <c r="E659" s="9"/>
      <c r="F659" s="64" t="s">
        <v>15</v>
      </c>
      <c r="G659" s="6">
        <v>3518.8809999999999</v>
      </c>
      <c r="H659" s="30"/>
      <c r="I659" s="30"/>
      <c r="J659" s="6">
        <v>4158.75</v>
      </c>
      <c r="K659" s="30"/>
      <c r="L659" s="30"/>
      <c r="M659" s="31">
        <f t="shared" si="4377"/>
        <v>639.86900000000014</v>
      </c>
      <c r="N659" s="38"/>
      <c r="O659" s="39"/>
      <c r="P659" s="88"/>
      <c r="Q659" s="91" t="str">
        <f t="shared" si="4422"/>
        <v>NG</v>
      </c>
      <c r="R659" s="6">
        <v>5462.11</v>
      </c>
      <c r="S659" s="30"/>
      <c r="T659" s="30"/>
      <c r="U659" s="31">
        <f t="shared" si="4379"/>
        <v>1303.3599999999997</v>
      </c>
      <c r="V659" s="43"/>
      <c r="W659" s="39"/>
      <c r="X659" s="6">
        <v>5890.1</v>
      </c>
      <c r="Y659" s="30"/>
      <c r="Z659" s="30"/>
      <c r="AA659" s="31">
        <f t="shared" si="4380"/>
        <v>1731.3500000000004</v>
      </c>
      <c r="AB659" s="42"/>
      <c r="AC659" s="39"/>
      <c r="AD659" s="6"/>
      <c r="AE659" s="30"/>
      <c r="AF659" s="30"/>
      <c r="AG659" s="31">
        <f t="shared" si="4381"/>
        <v>-4158.75</v>
      </c>
      <c r="AH659" s="48"/>
      <c r="AI659" s="39"/>
      <c r="AJ659" s="6"/>
      <c r="AK659" s="30"/>
      <c r="AL659" s="30"/>
      <c r="AM659" s="31">
        <f t="shared" si="4382"/>
        <v>-4158.75</v>
      </c>
      <c r="AN659" s="48"/>
      <c r="AO659" s="39"/>
      <c r="AP659" s="9"/>
      <c r="AQ659" s="9"/>
      <c r="AR659" s="9"/>
      <c r="AS659" s="50">
        <f t="shared" si="4383"/>
        <v>1943.2289999999998</v>
      </c>
      <c r="AT659" s="30"/>
      <c r="AU659" s="30"/>
      <c r="AV659" s="50">
        <f t="shared" si="4384"/>
        <v>2371.2190000000005</v>
      </c>
      <c r="AW659" s="30"/>
      <c r="AX659" s="30"/>
      <c r="AY659" s="21"/>
      <c r="AZ659" s="21"/>
      <c r="BB659" s="12">
        <v>3300</v>
      </c>
      <c r="BC659" s="12">
        <v>3900</v>
      </c>
      <c r="BD659" s="12">
        <v>400</v>
      </c>
      <c r="BE659" s="12">
        <v>700</v>
      </c>
      <c r="BF659" s="12">
        <v>3000</v>
      </c>
      <c r="BG659" s="12">
        <v>1300</v>
      </c>
      <c r="BH659" s="12">
        <v>1700</v>
      </c>
      <c r="BI659" s="12">
        <v>1600</v>
      </c>
      <c r="BJ659" s="12">
        <v>2000</v>
      </c>
    </row>
    <row r="660" spans="2:62">
      <c r="B660" s="63"/>
      <c r="C660" s="63"/>
      <c r="D660" s="63"/>
      <c r="E660" s="4"/>
      <c r="F660" s="64" t="s">
        <v>12</v>
      </c>
      <c r="G660" s="6">
        <v>3541.7939999999999</v>
      </c>
      <c r="H660" s="27"/>
      <c r="I660" s="27"/>
      <c r="J660" s="6">
        <v>4129.3</v>
      </c>
      <c r="K660" s="27"/>
      <c r="L660" s="27"/>
      <c r="M660" s="31">
        <f t="shared" si="4377"/>
        <v>587.50600000000031</v>
      </c>
      <c r="N660" s="32"/>
      <c r="O660" s="33"/>
      <c r="P660" s="86">
        <v>2639.94</v>
      </c>
      <c r="Q660" s="89" t="str">
        <f t="shared" ref="Q660" si="4626">IF(P660&gt;3000,"NG","OK")</f>
        <v>OK</v>
      </c>
      <c r="R660" s="6">
        <v>5405.2</v>
      </c>
      <c r="S660" s="27"/>
      <c r="T660" s="27"/>
      <c r="U660" s="31">
        <f t="shared" si="4379"/>
        <v>1275.8999999999996</v>
      </c>
      <c r="V660" s="40"/>
      <c r="W660" s="33"/>
      <c r="X660" s="6">
        <v>5938.3</v>
      </c>
      <c r="Y660" s="27"/>
      <c r="Z660" s="27"/>
      <c r="AA660" s="31">
        <f t="shared" si="4380"/>
        <v>1809</v>
      </c>
      <c r="AB660" s="40"/>
      <c r="AC660" s="33"/>
      <c r="AD660" s="6"/>
      <c r="AE660" s="27"/>
      <c r="AF660" s="27"/>
      <c r="AG660" s="31">
        <f t="shared" si="4381"/>
        <v>-4129.3</v>
      </c>
      <c r="AH660" s="45"/>
      <c r="AI660" s="33"/>
      <c r="AJ660" s="6"/>
      <c r="AK660" s="27"/>
      <c r="AL660" s="27"/>
      <c r="AM660" s="31">
        <f t="shared" si="4382"/>
        <v>-4129.3</v>
      </c>
      <c r="AN660" s="47"/>
      <c r="AO660" s="33"/>
      <c r="AP660" s="4"/>
      <c r="AQ660" s="4"/>
      <c r="AR660" s="4"/>
      <c r="AS660" s="50">
        <f t="shared" si="4383"/>
        <v>1863.4059999999999</v>
      </c>
      <c r="AT660" s="27"/>
      <c r="AU660" s="27"/>
      <c r="AV660" s="50">
        <f t="shared" si="4384"/>
        <v>2396.5060000000003</v>
      </c>
      <c r="AW660" s="27"/>
      <c r="AX660" s="27"/>
      <c r="AY660" s="16"/>
      <c r="AZ660" s="16"/>
      <c r="BB660" s="12">
        <v>3300</v>
      </c>
      <c r="BC660" s="12">
        <v>3900</v>
      </c>
      <c r="BD660" s="12">
        <v>400</v>
      </c>
      <c r="BE660" s="12">
        <v>700</v>
      </c>
      <c r="BF660" s="12">
        <v>3000</v>
      </c>
      <c r="BG660" s="12">
        <v>1300</v>
      </c>
      <c r="BH660" s="12">
        <v>1700</v>
      </c>
      <c r="BI660" s="12">
        <v>1600</v>
      </c>
      <c r="BJ660" s="12">
        <v>2000</v>
      </c>
    </row>
    <row r="661" spans="2:62">
      <c r="B661" s="68">
        <v>45326</v>
      </c>
      <c r="C661" s="69" t="s">
        <v>303</v>
      </c>
      <c r="D661" s="69" t="s">
        <v>302</v>
      </c>
      <c r="E661" s="55" t="s">
        <v>299</v>
      </c>
      <c r="F661" s="64" t="s">
        <v>13</v>
      </c>
      <c r="G661" s="6">
        <v>3529.0540000000001</v>
      </c>
      <c r="H661" s="28">
        <f t="shared" ref="H661" si="4627">AVERAGE(G660:G663)</f>
        <v>3528.1302500000002</v>
      </c>
      <c r="I661" s="28">
        <f t="shared" ref="I661" si="4628">STDEV(G660:G663)*3</f>
        <v>34.162137670965329</v>
      </c>
      <c r="J661" s="6">
        <v>4155.72</v>
      </c>
      <c r="K661" s="28">
        <f t="shared" ref="K661" si="4629">AVERAGE(J660:J663)</f>
        <v>4160.7024999999994</v>
      </c>
      <c r="L661" s="28">
        <f t="shared" ref="L661" si="4630">STDEV(J660:J663)*3</f>
        <v>72.002218194996829</v>
      </c>
      <c r="M661" s="31">
        <f t="shared" si="4377"/>
        <v>626.66600000000017</v>
      </c>
      <c r="N661" s="34">
        <f t="shared" ref="N661" si="4631">AVERAGE(M660:M663)</f>
        <v>632.57225000000005</v>
      </c>
      <c r="O661" s="35">
        <f t="shared" ref="O661" si="4632">STDEV(M660:M663)*3</f>
        <v>104.78791805475397</v>
      </c>
      <c r="P661" s="87"/>
      <c r="Q661" s="90" t="str">
        <f t="shared" si="4422"/>
        <v>NG</v>
      </c>
      <c r="R661" s="6">
        <v>5533.91</v>
      </c>
      <c r="S661" s="28">
        <f t="shared" ref="S661" si="4633">AVERAGE(R660:R663)</f>
        <v>5464.0925000000007</v>
      </c>
      <c r="T661" s="28">
        <f t="shared" ref="T661" si="4634">STDEV(R660:R663)*3</f>
        <v>161.82531762675444</v>
      </c>
      <c r="U661" s="31">
        <f t="shared" si="4379"/>
        <v>1378.1899999999996</v>
      </c>
      <c r="V661" s="41">
        <f t="shared" ref="V661" si="4635">AVERAGE(U660:U663)</f>
        <v>1303.3899999999999</v>
      </c>
      <c r="W661" s="35">
        <f t="shared" ref="W661" si="4636">STDEV(U660:U663)*3</f>
        <v>156.08056189032544</v>
      </c>
      <c r="X661" s="6">
        <v>5974.76</v>
      </c>
      <c r="Y661" s="28">
        <f t="shared" ref="Y661" si="4637">AVERAGE(X660:X663)</f>
        <v>5933.8625000000002</v>
      </c>
      <c r="Z661" s="28">
        <f t="shared" ref="Z661" si="4638">STDEV(X660:X663)*3</f>
        <v>102.71996604847654</v>
      </c>
      <c r="AA661" s="31">
        <f t="shared" si="4380"/>
        <v>1819.04</v>
      </c>
      <c r="AB661" s="41">
        <f t="shared" ref="AB661" si="4639">AVERAGE(AA660:AA663)</f>
        <v>1773.1599999999999</v>
      </c>
      <c r="AC661" s="35">
        <f t="shared" ref="AC661" si="4640">STDEV(AA660:AA663)*3</f>
        <v>154.92568541078032</v>
      </c>
      <c r="AD661" s="6"/>
      <c r="AE661" s="28" t="e">
        <f t="shared" ref="AE661" si="4641">AVERAGE(AD660:AD663)</f>
        <v>#DIV/0!</v>
      </c>
      <c r="AF661" s="28" t="e">
        <f t="shared" ref="AF661" si="4642">STDEV(AD660:AD663)*3</f>
        <v>#DIV/0!</v>
      </c>
      <c r="AG661" s="31">
        <f t="shared" si="4381"/>
        <v>-4155.72</v>
      </c>
      <c r="AH661" s="46">
        <f t="shared" ref="AH661" si="4643">AVERAGE(AG660:AG663)</f>
        <v>-4160.7024999999994</v>
      </c>
      <c r="AI661" s="35">
        <f t="shared" ref="AI661" si="4644">STDEV(AG660:AG663)*3</f>
        <v>72.002218194996829</v>
      </c>
      <c r="AJ661" s="6"/>
      <c r="AK661" s="28" t="e">
        <f t="shared" ref="AK661" si="4645">AVERAGE(AJ660:AJ663)</f>
        <v>#DIV/0!</v>
      </c>
      <c r="AL661" s="28" t="e">
        <f t="shared" ref="AL661" si="4646">STDEV(AJ660:AJ663)*3</f>
        <v>#DIV/0!</v>
      </c>
      <c r="AM661" s="31">
        <f t="shared" si="4382"/>
        <v>-4155.72</v>
      </c>
      <c r="AN661" s="46">
        <f t="shared" ref="AN661" si="4647">AVERAGE(AM660:AM663)</f>
        <v>-4160.7024999999994</v>
      </c>
      <c r="AO661" s="35">
        <f t="shared" ref="AO661" si="4648">STDEV(AM660:AM663)*3</f>
        <v>72.002218194996829</v>
      </c>
      <c r="AP661" s="25"/>
      <c r="AQ661" s="25"/>
      <c r="AR661" s="25"/>
      <c r="AS661" s="50">
        <f t="shared" si="4383"/>
        <v>2004.8559999999998</v>
      </c>
      <c r="AT661" s="28">
        <f t="shared" ref="AT661" si="4649">AVERAGE(AS660:AS663)</f>
        <v>1935.9622499999998</v>
      </c>
      <c r="AU661" s="28">
        <f t="shared" ref="AU661" si="4650">STDEV(AS660:AS663)*3</f>
        <v>173.95467837988693</v>
      </c>
      <c r="AV661" s="50">
        <f t="shared" si="4384"/>
        <v>2445.7060000000001</v>
      </c>
      <c r="AW661" s="28">
        <f t="shared" ref="AW661" si="4651">AVERAGE(AV660:AV663)</f>
        <v>2405.73225</v>
      </c>
      <c r="AX661" s="28">
        <f t="shared" ref="AX661" si="4652">STDEV(AV660:AV663)*3</f>
        <v>86.557576735084808</v>
      </c>
      <c r="AY661" s="2">
        <f t="shared" ref="AY661" si="4653">IF(IF(COUNTBLANK(R660:R663),"",IF(AND(V662="OK",AB662="OK"),V661,AH661))&gt;0,IF(COUNTBLANK(R660:R663),"",IF(AND(V662="OK",AB662="OK"),V661,AH661)),"")</f>
        <v>1303.3899999999999</v>
      </c>
      <c r="AZ661" s="2">
        <f t="shared" ref="AZ661" si="4654">IF(IF(COUNTBLANK(R660:R663),"",IF(AND(V662="OK",AB662="OK"),AB661,AN661))&gt;0,IF(COUNTBLANK(R660:R663),"",IF(AND(V662="OK",AB662="OK"),AB661,AN661)),"")</f>
        <v>1773.1599999999999</v>
      </c>
      <c r="BB661" s="12">
        <v>3300</v>
      </c>
      <c r="BC661" s="12">
        <v>3900</v>
      </c>
      <c r="BD661" s="12">
        <v>400</v>
      </c>
      <c r="BE661" s="12">
        <v>700</v>
      </c>
      <c r="BF661" s="12">
        <v>3000</v>
      </c>
      <c r="BG661" s="12">
        <v>1300</v>
      </c>
      <c r="BH661" s="12">
        <v>1700</v>
      </c>
      <c r="BI661" s="12">
        <v>1600</v>
      </c>
      <c r="BJ661" s="12">
        <v>2000</v>
      </c>
    </row>
    <row r="662" spans="2:62">
      <c r="B662" s="66"/>
      <c r="C662" s="66"/>
      <c r="D662" s="66"/>
      <c r="E662" s="8"/>
      <c r="F662" s="64" t="s">
        <v>14</v>
      </c>
      <c r="G662" s="6">
        <v>3527.7310000000002</v>
      </c>
      <c r="H662" s="29"/>
      <c r="I662" s="29"/>
      <c r="J662" s="6">
        <v>4173.6400000000003</v>
      </c>
      <c r="K662" s="29"/>
      <c r="L662" s="29"/>
      <c r="M662" s="31">
        <f t="shared" si="4377"/>
        <v>645.90900000000011</v>
      </c>
      <c r="N662" s="36" t="str">
        <f t="shared" ref="N662" si="4655">IF(N661&gt;700,"NG",IF(N661&lt;400,"NG","OK"))</f>
        <v>OK</v>
      </c>
      <c r="O662" s="37"/>
      <c r="P662" s="87"/>
      <c r="Q662" s="90" t="str">
        <f t="shared" si="4422"/>
        <v>NG</v>
      </c>
      <c r="R662" s="6">
        <v>5471.41</v>
      </c>
      <c r="S662" s="29"/>
      <c r="T662" s="29"/>
      <c r="U662" s="31">
        <f t="shared" si="4379"/>
        <v>1297.7699999999995</v>
      </c>
      <c r="V662" s="42" t="str">
        <f>IF(V661&gt;1700,"NG",IF(V661&lt;1300,"NG","OK"))</f>
        <v>OK</v>
      </c>
      <c r="W662" s="37"/>
      <c r="X662" s="6">
        <v>5931.16</v>
      </c>
      <c r="Y662" s="29"/>
      <c r="Z662" s="29"/>
      <c r="AA662" s="31">
        <f t="shared" si="4380"/>
        <v>1757.5199999999995</v>
      </c>
      <c r="AB662" s="42" t="str">
        <f>IF(AB661&gt;2000,"NG",IF(AB661&lt;1600,"NG","OK"))</f>
        <v>OK</v>
      </c>
      <c r="AC662" s="37"/>
      <c r="AD662" s="6"/>
      <c r="AE662" s="29"/>
      <c r="AF662" s="29"/>
      <c r="AG662" s="31">
        <f t="shared" si="4381"/>
        <v>-4173.6400000000003</v>
      </c>
      <c r="AH662" s="47" t="str">
        <f>IF(AH661&gt;1700,"NG",IF(AH661&lt;1300,"NG","OK"))</f>
        <v>NG</v>
      </c>
      <c r="AI662" s="37"/>
      <c r="AJ662" s="6"/>
      <c r="AK662" s="29"/>
      <c r="AL662" s="29"/>
      <c r="AM662" s="31">
        <f t="shared" si="4382"/>
        <v>-4173.6400000000003</v>
      </c>
      <c r="AN662" s="47" t="str">
        <f>IF(AN661&gt;2000,"NG",IF(AN661&lt;1600,"NG","OK"))</f>
        <v>NG</v>
      </c>
      <c r="AO662" s="37"/>
      <c r="AP662" s="8"/>
      <c r="AQ662" s="8"/>
      <c r="AR662" s="8"/>
      <c r="AS662" s="50">
        <f t="shared" si="4383"/>
        <v>1943.6789999999996</v>
      </c>
      <c r="AT662" s="29"/>
      <c r="AU662" s="29"/>
      <c r="AV662" s="50">
        <f t="shared" si="4384"/>
        <v>2403.4289999999996</v>
      </c>
      <c r="AW662" s="29"/>
      <c r="AX662" s="29"/>
      <c r="AY662" s="1"/>
      <c r="AZ662" s="1"/>
      <c r="BB662" s="12">
        <v>3300</v>
      </c>
      <c r="BC662" s="12">
        <v>3900</v>
      </c>
      <c r="BD662" s="12">
        <v>400</v>
      </c>
      <c r="BE662" s="12">
        <v>700</v>
      </c>
      <c r="BF662" s="12">
        <v>3000</v>
      </c>
      <c r="BG662" s="12">
        <v>1300</v>
      </c>
      <c r="BH662" s="12">
        <v>1700</v>
      </c>
      <c r="BI662" s="12">
        <v>1600</v>
      </c>
      <c r="BJ662" s="12">
        <v>2000</v>
      </c>
    </row>
    <row r="663" spans="2:62">
      <c r="B663" s="67"/>
      <c r="C663" s="67"/>
      <c r="D663" s="67"/>
      <c r="E663" s="9"/>
      <c r="F663" s="64" t="s">
        <v>15</v>
      </c>
      <c r="G663" s="6">
        <v>3513.942</v>
      </c>
      <c r="H663" s="30"/>
      <c r="I663" s="30"/>
      <c r="J663" s="6">
        <v>4184.1499999999996</v>
      </c>
      <c r="K663" s="30"/>
      <c r="L663" s="30"/>
      <c r="M663" s="31">
        <f t="shared" si="4377"/>
        <v>670.20799999999963</v>
      </c>
      <c r="N663" s="38"/>
      <c r="O663" s="39"/>
      <c r="P663" s="88"/>
      <c r="Q663" s="91" t="str">
        <f t="shared" si="4422"/>
        <v>NG</v>
      </c>
      <c r="R663" s="6">
        <v>5445.85</v>
      </c>
      <c r="S663" s="30"/>
      <c r="T663" s="30"/>
      <c r="U663" s="31">
        <f t="shared" si="4379"/>
        <v>1261.7000000000007</v>
      </c>
      <c r="V663" s="43"/>
      <c r="W663" s="39"/>
      <c r="X663" s="6">
        <v>5891.23</v>
      </c>
      <c r="Y663" s="30"/>
      <c r="Z663" s="30"/>
      <c r="AA663" s="31">
        <f t="shared" si="4380"/>
        <v>1707.08</v>
      </c>
      <c r="AB663" s="42"/>
      <c r="AC663" s="39"/>
      <c r="AD663" s="6"/>
      <c r="AE663" s="30"/>
      <c r="AF663" s="30"/>
      <c r="AG663" s="31">
        <f t="shared" si="4381"/>
        <v>-4184.1499999999996</v>
      </c>
      <c r="AH663" s="48"/>
      <c r="AI663" s="39"/>
      <c r="AJ663" s="6"/>
      <c r="AK663" s="30"/>
      <c r="AL663" s="30"/>
      <c r="AM663" s="31">
        <f t="shared" si="4382"/>
        <v>-4184.1499999999996</v>
      </c>
      <c r="AN663" s="48"/>
      <c r="AO663" s="39"/>
      <c r="AP663" s="9"/>
      <c r="AQ663" s="9"/>
      <c r="AR663" s="9"/>
      <c r="AS663" s="50">
        <f t="shared" si="4383"/>
        <v>1931.9080000000004</v>
      </c>
      <c r="AT663" s="30"/>
      <c r="AU663" s="30"/>
      <c r="AV663" s="50">
        <f t="shared" si="4384"/>
        <v>2377.2879999999996</v>
      </c>
      <c r="AW663" s="30"/>
      <c r="AX663" s="30"/>
      <c r="AY663" s="21"/>
      <c r="AZ663" s="21"/>
      <c r="BB663" s="12">
        <v>3300</v>
      </c>
      <c r="BC663" s="12">
        <v>3900</v>
      </c>
      <c r="BD663" s="12">
        <v>400</v>
      </c>
      <c r="BE663" s="12">
        <v>700</v>
      </c>
      <c r="BF663" s="12">
        <v>3000</v>
      </c>
      <c r="BG663" s="12">
        <v>1300</v>
      </c>
      <c r="BH663" s="12">
        <v>1700</v>
      </c>
      <c r="BI663" s="12">
        <v>1600</v>
      </c>
      <c r="BJ663" s="12">
        <v>2000</v>
      </c>
    </row>
    <row r="664" spans="2:62">
      <c r="B664" s="63"/>
      <c r="C664" s="63"/>
      <c r="D664" s="63"/>
      <c r="E664" s="4"/>
      <c r="F664" s="64" t="s">
        <v>12</v>
      </c>
      <c r="G664" s="6">
        <v>3575.1060000000002</v>
      </c>
      <c r="H664" s="27"/>
      <c r="I664" s="27"/>
      <c r="J664" s="6">
        <v>4105.8</v>
      </c>
      <c r="K664" s="27"/>
      <c r="L664" s="27"/>
      <c r="M664" s="31">
        <f t="shared" si="4377"/>
        <v>530.69399999999996</v>
      </c>
      <c r="N664" s="32"/>
      <c r="O664" s="33"/>
      <c r="P664" s="86">
        <v>2698.14</v>
      </c>
      <c r="Q664" s="89" t="str">
        <f t="shared" ref="Q664" si="4656">IF(P664&gt;3000,"NG","OK")</f>
        <v>OK</v>
      </c>
      <c r="R664" s="6">
        <v>5440.64</v>
      </c>
      <c r="S664" s="27"/>
      <c r="T664" s="27"/>
      <c r="U664" s="31">
        <f t="shared" si="4379"/>
        <v>1334.8400000000001</v>
      </c>
      <c r="V664" s="40"/>
      <c r="W664" s="33"/>
      <c r="X664" s="6">
        <v>5886.75</v>
      </c>
      <c r="Y664" s="27"/>
      <c r="Z664" s="27"/>
      <c r="AA664" s="31">
        <f t="shared" si="4380"/>
        <v>1780.9499999999998</v>
      </c>
      <c r="AB664" s="40"/>
      <c r="AC664" s="33"/>
      <c r="AD664" s="6"/>
      <c r="AE664" s="27"/>
      <c r="AF664" s="27"/>
      <c r="AG664" s="31">
        <f t="shared" si="4381"/>
        <v>-4105.8</v>
      </c>
      <c r="AH664" s="45"/>
      <c r="AI664" s="33"/>
      <c r="AJ664" s="6"/>
      <c r="AK664" s="27"/>
      <c r="AL664" s="27"/>
      <c r="AM664" s="31">
        <f t="shared" si="4382"/>
        <v>-4105.8</v>
      </c>
      <c r="AN664" s="47"/>
      <c r="AO664" s="33"/>
      <c r="AP664" s="4"/>
      <c r="AQ664" s="4"/>
      <c r="AR664" s="4"/>
      <c r="AS664" s="50">
        <f t="shared" si="4383"/>
        <v>1865.5340000000001</v>
      </c>
      <c r="AT664" s="27"/>
      <c r="AU664" s="27"/>
      <c r="AV664" s="50">
        <f t="shared" si="4384"/>
        <v>2311.6439999999998</v>
      </c>
      <c r="AW664" s="27"/>
      <c r="AX664" s="27"/>
      <c r="AY664" s="16"/>
      <c r="AZ664" s="16"/>
      <c r="BB664" s="12">
        <v>3300</v>
      </c>
      <c r="BC664" s="12">
        <v>3900</v>
      </c>
      <c r="BD664" s="12">
        <v>400</v>
      </c>
      <c r="BE664" s="12">
        <v>700</v>
      </c>
      <c r="BF664" s="12">
        <v>3000</v>
      </c>
      <c r="BG664" s="12">
        <v>1300</v>
      </c>
      <c r="BH664" s="12">
        <v>1700</v>
      </c>
      <c r="BI664" s="12">
        <v>1600</v>
      </c>
      <c r="BJ664" s="12">
        <v>2000</v>
      </c>
    </row>
    <row r="665" spans="2:62" ht="12" customHeight="1">
      <c r="B665" s="68">
        <v>45326</v>
      </c>
      <c r="C665" s="69" t="s">
        <v>303</v>
      </c>
      <c r="D665" s="69" t="s">
        <v>302</v>
      </c>
      <c r="E665" s="55" t="s">
        <v>300</v>
      </c>
      <c r="F665" s="64" t="s">
        <v>13</v>
      </c>
      <c r="G665" s="6">
        <v>3558.9639999999999</v>
      </c>
      <c r="H665" s="28">
        <f t="shared" ref="H665" si="4657">AVERAGE(G664:G667)</f>
        <v>3550.2952500000001</v>
      </c>
      <c r="I665" s="28">
        <f t="shared" ref="I665" si="4658">STDEV(G664:G667)*3</f>
        <v>61.533052648556634</v>
      </c>
      <c r="J665" s="6">
        <v>4054.06</v>
      </c>
      <c r="K665" s="28">
        <f t="shared" ref="K665" si="4659">AVERAGE(J664:J667)</f>
        <v>4118.2</v>
      </c>
      <c r="L665" s="28">
        <f t="shared" ref="L665" si="4660">STDEV(J664:J667)*3</f>
        <v>151.2793204638358</v>
      </c>
      <c r="M665" s="31">
        <f t="shared" si="4377"/>
        <v>495.096</v>
      </c>
      <c r="N665" s="34">
        <f t="shared" ref="N665" si="4661">AVERAGE(M664:M667)</f>
        <v>567.90474999999992</v>
      </c>
      <c r="O665" s="35">
        <f t="shared" ref="O665" si="4662">STDEV(M664:M667)*3</f>
        <v>199.8842684361374</v>
      </c>
      <c r="P665" s="87"/>
      <c r="Q665" s="90" t="str">
        <f t="shared" ref="Q665:Q679" si="4663">IF(Q664&gt;700,"NG",IF(Q664&lt;400,"NG","OK"))</f>
        <v>NG</v>
      </c>
      <c r="R665" s="6">
        <v>5584.6</v>
      </c>
      <c r="S665" s="28">
        <f t="shared" ref="S665" si="4664">AVERAGE(R664:R667)</f>
        <v>5484.0525000000007</v>
      </c>
      <c r="T665" s="28">
        <f t="shared" ref="T665" si="4665">STDEV(R664:R667)*3</f>
        <v>226.86222079711797</v>
      </c>
      <c r="U665" s="31">
        <f t="shared" si="4379"/>
        <v>1530.5400000000004</v>
      </c>
      <c r="V665" s="41">
        <f t="shared" ref="V665" si="4666">AVERAGE(U664:U667)</f>
        <v>1365.8525000000002</v>
      </c>
      <c r="W665" s="35">
        <f t="shared" ref="W665" si="4667">STDEV(U664:U667)*3</f>
        <v>339.89911330422814</v>
      </c>
      <c r="X665" s="6">
        <v>6049.01</v>
      </c>
      <c r="Y665" s="28">
        <f t="shared" ref="Y665" si="4668">AVERAGE(X664:X667)</f>
        <v>5935.6525000000001</v>
      </c>
      <c r="Z665" s="28">
        <f t="shared" ref="Z665" si="4669">STDEV(X664:X667)*3</f>
        <v>255.91102482112802</v>
      </c>
      <c r="AA665" s="31">
        <f t="shared" si="4380"/>
        <v>1994.9500000000003</v>
      </c>
      <c r="AB665" s="41">
        <f t="shared" ref="AB665" si="4670">AVERAGE(AA664:AA667)</f>
        <v>1817.4525000000001</v>
      </c>
      <c r="AC665" s="35">
        <f t="shared" ref="AC665" si="4671">STDEV(AA664:AA667)*3</f>
        <v>367.13727436069456</v>
      </c>
      <c r="AD665" s="6"/>
      <c r="AE665" s="28" t="e">
        <f t="shared" ref="AE665" si="4672">AVERAGE(AD664:AD667)</f>
        <v>#DIV/0!</v>
      </c>
      <c r="AF665" s="28" t="e">
        <f t="shared" ref="AF665" si="4673">STDEV(AD664:AD667)*3</f>
        <v>#DIV/0!</v>
      </c>
      <c r="AG665" s="31">
        <f t="shared" si="4381"/>
        <v>-4054.06</v>
      </c>
      <c r="AH665" s="46">
        <f t="shared" ref="AH665" si="4674">AVERAGE(AG664:AG667)</f>
        <v>-4118.2</v>
      </c>
      <c r="AI665" s="35">
        <f t="shared" ref="AI665" si="4675">STDEV(AG664:AG667)*3</f>
        <v>151.2793204638358</v>
      </c>
      <c r="AJ665" s="6"/>
      <c r="AK665" s="28" t="e">
        <f t="shared" ref="AK665" si="4676">AVERAGE(AJ664:AJ667)</f>
        <v>#DIV/0!</v>
      </c>
      <c r="AL665" s="28" t="e">
        <f t="shared" ref="AL665" si="4677">STDEV(AJ664:AJ667)*3</f>
        <v>#DIV/0!</v>
      </c>
      <c r="AM665" s="31">
        <f t="shared" si="4382"/>
        <v>-4054.06</v>
      </c>
      <c r="AN665" s="46">
        <f t="shared" ref="AN665" si="4678">AVERAGE(AM664:AM667)</f>
        <v>-4118.2</v>
      </c>
      <c r="AO665" s="35">
        <f t="shared" ref="AO665" si="4679">STDEV(AM664:AM667)*3</f>
        <v>151.2793204638358</v>
      </c>
      <c r="AP665" s="25"/>
      <c r="AQ665" s="25"/>
      <c r="AR665" s="25"/>
      <c r="AS665" s="50">
        <f t="shared" si="4383"/>
        <v>2025.6360000000004</v>
      </c>
      <c r="AT665" s="28">
        <f t="shared" ref="AT665" si="4680">AVERAGE(AS664:AS667)</f>
        <v>1933.7572500000001</v>
      </c>
      <c r="AU665" s="28">
        <f t="shared" ref="AU665" si="4681">STDEV(AS664:AS667)*3</f>
        <v>227.87349939878993</v>
      </c>
      <c r="AV665" s="50">
        <f t="shared" si="4384"/>
        <v>2490.0460000000003</v>
      </c>
      <c r="AW665" s="28">
        <f t="shared" ref="AW665" si="4682">AVERAGE(AV664:AV667)</f>
        <v>2385.35725</v>
      </c>
      <c r="AX665" s="28">
        <f t="shared" ref="AX665" si="4683">STDEV(AV664:AV667)*3</f>
        <v>255.96917694958933</v>
      </c>
      <c r="AY665" s="2">
        <f t="shared" ref="AY665" si="4684">IF(IF(COUNTBLANK(R664:R667),"",IF(AND(V666="OK",AB666="OK"),V665,AH665))&gt;0,IF(COUNTBLANK(R664:R667),"",IF(AND(V666="OK",AB666="OK"),V665,AH665)),"")</f>
        <v>1365.8525000000002</v>
      </c>
      <c r="AZ665" s="2">
        <f t="shared" ref="AZ665" si="4685">IF(IF(COUNTBLANK(R664:R667),"",IF(AND(V666="OK",AB666="OK"),AB665,AN665))&gt;0,IF(COUNTBLANK(R664:R667),"",IF(AND(V666="OK",AB666="OK"),AB665,AN665)),"")</f>
        <v>1817.4525000000001</v>
      </c>
      <c r="BB665" s="12">
        <v>3300</v>
      </c>
      <c r="BC665" s="12">
        <v>3900</v>
      </c>
      <c r="BD665" s="12">
        <v>400</v>
      </c>
      <c r="BE665" s="12">
        <v>700</v>
      </c>
      <c r="BF665" s="12">
        <v>3000</v>
      </c>
      <c r="BG665" s="12">
        <v>1300</v>
      </c>
      <c r="BH665" s="12">
        <v>1700</v>
      </c>
      <c r="BI665" s="12">
        <v>1600</v>
      </c>
      <c r="BJ665" s="12">
        <v>2000</v>
      </c>
    </row>
    <row r="666" spans="2:62" ht="12" customHeight="1">
      <c r="B666" s="66"/>
      <c r="C666" s="66"/>
      <c r="D666" s="66"/>
      <c r="E666" s="8"/>
      <c r="F666" s="64" t="s">
        <v>14</v>
      </c>
      <c r="G666" s="6">
        <v>3531.2159999999999</v>
      </c>
      <c r="H666" s="29"/>
      <c r="I666" s="29"/>
      <c r="J666" s="6">
        <v>4171.16</v>
      </c>
      <c r="K666" s="29"/>
      <c r="L666" s="29"/>
      <c r="M666" s="31">
        <f t="shared" si="4377"/>
        <v>639.94399999999996</v>
      </c>
      <c r="N666" s="36" t="str">
        <f t="shared" ref="N666" si="4686">IF(N665&gt;700,"NG",IF(N665&lt;400,"NG","OK"))</f>
        <v>OK</v>
      </c>
      <c r="O666" s="37"/>
      <c r="P666" s="87"/>
      <c r="Q666" s="90" t="str">
        <f t="shared" si="4663"/>
        <v>NG</v>
      </c>
      <c r="R666" s="6">
        <v>5497.49</v>
      </c>
      <c r="S666" s="29"/>
      <c r="T666" s="29"/>
      <c r="U666" s="31">
        <f t="shared" si="4379"/>
        <v>1326.33</v>
      </c>
      <c r="V666" s="42" t="str">
        <f>IF(V665&gt;1700,"NG",IF(V665&lt;1300,"NG","OK"))</f>
        <v>OK</v>
      </c>
      <c r="W666" s="37"/>
      <c r="X666" s="6">
        <v>5950.92</v>
      </c>
      <c r="Y666" s="29"/>
      <c r="Z666" s="29"/>
      <c r="AA666" s="31">
        <f t="shared" si="4380"/>
        <v>1779.7600000000002</v>
      </c>
      <c r="AB666" s="42" t="str">
        <f>IF(AB665&gt;2000,"NG",IF(AB665&lt;1600,"NG","OK"))</f>
        <v>OK</v>
      </c>
      <c r="AC666" s="37"/>
      <c r="AD666" s="6"/>
      <c r="AE666" s="29"/>
      <c r="AF666" s="29"/>
      <c r="AG666" s="31">
        <f t="shared" si="4381"/>
        <v>-4171.16</v>
      </c>
      <c r="AH666" s="47" t="str">
        <f>IF(AH665&gt;1700,"NG",IF(AH665&lt;1300,"NG","OK"))</f>
        <v>NG</v>
      </c>
      <c r="AI666" s="37"/>
      <c r="AJ666" s="6"/>
      <c r="AK666" s="29"/>
      <c r="AL666" s="29"/>
      <c r="AM666" s="31">
        <f t="shared" si="4382"/>
        <v>-4171.16</v>
      </c>
      <c r="AN666" s="47" t="str">
        <f>IF(AN665&gt;2000,"NG",IF(AN665&lt;1600,"NG","OK"))</f>
        <v>NG</v>
      </c>
      <c r="AO666" s="37"/>
      <c r="AP666" s="8"/>
      <c r="AQ666" s="8"/>
      <c r="AR666" s="8"/>
      <c r="AS666" s="50">
        <f t="shared" si="4383"/>
        <v>1966.2739999999999</v>
      </c>
      <c r="AT666" s="29"/>
      <c r="AU666" s="29"/>
      <c r="AV666" s="50">
        <f t="shared" si="4384"/>
        <v>2419.7040000000002</v>
      </c>
      <c r="AW666" s="29"/>
      <c r="AX666" s="29"/>
      <c r="AY666" s="1"/>
      <c r="AZ666" s="1"/>
      <c r="BB666" s="12">
        <v>3300</v>
      </c>
      <c r="BC666" s="12">
        <v>3900</v>
      </c>
      <c r="BD666" s="12">
        <v>400</v>
      </c>
      <c r="BE666" s="12">
        <v>700</v>
      </c>
      <c r="BF666" s="12">
        <v>3000</v>
      </c>
      <c r="BG666" s="12">
        <v>1300</v>
      </c>
      <c r="BH666" s="12">
        <v>1700</v>
      </c>
      <c r="BI666" s="12">
        <v>1600</v>
      </c>
      <c r="BJ666" s="12">
        <v>2000</v>
      </c>
    </row>
    <row r="667" spans="2:62" ht="12" customHeight="1">
      <c r="B667" s="67"/>
      <c r="C667" s="67"/>
      <c r="D667" s="67"/>
      <c r="E667" s="9"/>
      <c r="F667" s="64" t="s">
        <v>15</v>
      </c>
      <c r="G667" s="6">
        <v>3535.895</v>
      </c>
      <c r="H667" s="30"/>
      <c r="I667" s="30"/>
      <c r="J667" s="6">
        <v>4141.78</v>
      </c>
      <c r="K667" s="30"/>
      <c r="L667" s="30"/>
      <c r="M667" s="31">
        <f t="shared" si="4377"/>
        <v>605.88499999999976</v>
      </c>
      <c r="N667" s="38"/>
      <c r="O667" s="39"/>
      <c r="P667" s="88"/>
      <c r="Q667" s="91" t="str">
        <f t="shared" si="4663"/>
        <v>NG</v>
      </c>
      <c r="R667" s="6">
        <v>5413.48</v>
      </c>
      <c r="S667" s="30"/>
      <c r="T667" s="30"/>
      <c r="U667" s="31">
        <f t="shared" si="4379"/>
        <v>1271.6999999999998</v>
      </c>
      <c r="V667" s="43"/>
      <c r="W667" s="39"/>
      <c r="X667" s="6">
        <v>5855.93</v>
      </c>
      <c r="Y667" s="30"/>
      <c r="Z667" s="30"/>
      <c r="AA667" s="31">
        <f t="shared" si="4380"/>
        <v>1714.1500000000005</v>
      </c>
      <c r="AB667" s="42"/>
      <c r="AC667" s="39"/>
      <c r="AD667" s="6"/>
      <c r="AE667" s="30"/>
      <c r="AF667" s="30"/>
      <c r="AG667" s="31">
        <f t="shared" si="4381"/>
        <v>-4141.78</v>
      </c>
      <c r="AH667" s="48"/>
      <c r="AI667" s="39"/>
      <c r="AJ667" s="6"/>
      <c r="AK667" s="30"/>
      <c r="AL667" s="30"/>
      <c r="AM667" s="31">
        <f t="shared" si="4382"/>
        <v>-4141.78</v>
      </c>
      <c r="AN667" s="48"/>
      <c r="AO667" s="39"/>
      <c r="AP667" s="9"/>
      <c r="AQ667" s="9"/>
      <c r="AR667" s="9"/>
      <c r="AS667" s="50">
        <f t="shared" si="4383"/>
        <v>1877.5849999999996</v>
      </c>
      <c r="AT667" s="30"/>
      <c r="AU667" s="30"/>
      <c r="AV667" s="50">
        <f t="shared" si="4384"/>
        <v>2320.0350000000003</v>
      </c>
      <c r="AW667" s="30"/>
      <c r="AX667" s="30"/>
      <c r="AY667" s="21"/>
      <c r="AZ667" s="21"/>
      <c r="BB667" s="12">
        <v>3300</v>
      </c>
      <c r="BC667" s="12">
        <v>3900</v>
      </c>
      <c r="BD667" s="12">
        <v>400</v>
      </c>
      <c r="BE667" s="12">
        <v>700</v>
      </c>
      <c r="BF667" s="12">
        <v>3000</v>
      </c>
      <c r="BG667" s="12">
        <v>1300</v>
      </c>
      <c r="BH667" s="12">
        <v>1700</v>
      </c>
      <c r="BI667" s="12">
        <v>1600</v>
      </c>
      <c r="BJ667" s="12">
        <v>2000</v>
      </c>
    </row>
    <row r="668" spans="2:62">
      <c r="B668" s="63"/>
      <c r="C668" s="63"/>
      <c r="D668" s="63"/>
      <c r="E668" s="4"/>
      <c r="F668" s="64" t="s">
        <v>12</v>
      </c>
      <c r="G668" s="6">
        <v>3631.125</v>
      </c>
      <c r="H668" s="27"/>
      <c r="I668" s="27"/>
      <c r="J668" s="6">
        <v>4079.88</v>
      </c>
      <c r="K668" s="27"/>
      <c r="L668" s="27"/>
      <c r="M668" s="31">
        <f t="shared" ref="M668:M731" si="4687">J668-G668</f>
        <v>448.75500000000011</v>
      </c>
      <c r="N668" s="32"/>
      <c r="O668" s="33"/>
      <c r="P668" s="86">
        <v>2685.9319999999998</v>
      </c>
      <c r="Q668" s="89" t="str">
        <f t="shared" ref="Q668" si="4688">IF(P668&gt;3000,"NG","OK")</f>
        <v>OK</v>
      </c>
      <c r="R668" s="6">
        <v>5504.82</v>
      </c>
      <c r="S668" s="27"/>
      <c r="T668" s="27"/>
      <c r="U668" s="31">
        <f t="shared" ref="U668:U731" si="4689">R668-J668</f>
        <v>1424.9399999999996</v>
      </c>
      <c r="V668" s="40"/>
      <c r="W668" s="33"/>
      <c r="X668" s="6">
        <v>5964.08</v>
      </c>
      <c r="Y668" s="27"/>
      <c r="Z668" s="27"/>
      <c r="AA668" s="31">
        <f t="shared" ref="AA668:AA731" si="4690">X668-J668</f>
        <v>1884.1999999999998</v>
      </c>
      <c r="AB668" s="40"/>
      <c r="AC668" s="33"/>
      <c r="AD668" s="6"/>
      <c r="AE668" s="27"/>
      <c r="AF668" s="27"/>
      <c r="AG668" s="31">
        <f t="shared" ref="AG668:AG731" si="4691">AD668-J668</f>
        <v>-4079.88</v>
      </c>
      <c r="AH668" s="45"/>
      <c r="AI668" s="33"/>
      <c r="AJ668" s="6"/>
      <c r="AK668" s="27"/>
      <c r="AL668" s="27"/>
      <c r="AM668" s="31">
        <f t="shared" ref="AM668:AM731" si="4692">AJ668-J668</f>
        <v>-4079.88</v>
      </c>
      <c r="AN668" s="47"/>
      <c r="AO668" s="33"/>
      <c r="AP668" s="4"/>
      <c r="AQ668" s="4"/>
      <c r="AR668" s="4"/>
      <c r="AS668" s="50">
        <f t="shared" ref="AS668:AS731" si="4693">R668-G668</f>
        <v>1873.6949999999997</v>
      </c>
      <c r="AT668" s="27"/>
      <c r="AU668" s="27"/>
      <c r="AV668" s="50">
        <f t="shared" ref="AV668:AV731" si="4694">X668-G668</f>
        <v>2332.9549999999999</v>
      </c>
      <c r="AW668" s="27"/>
      <c r="AX668" s="27"/>
      <c r="AY668" s="16"/>
      <c r="AZ668" s="16"/>
      <c r="BB668" s="12">
        <v>3300</v>
      </c>
      <c r="BC668" s="12">
        <v>3900</v>
      </c>
      <c r="BD668" s="12">
        <v>400</v>
      </c>
      <c r="BE668" s="12">
        <v>700</v>
      </c>
      <c r="BF668" s="12">
        <v>3000</v>
      </c>
      <c r="BG668" s="12">
        <v>1300</v>
      </c>
      <c r="BH668" s="12">
        <v>1700</v>
      </c>
      <c r="BI668" s="12">
        <v>1600</v>
      </c>
      <c r="BJ668" s="12">
        <v>2000</v>
      </c>
    </row>
    <row r="669" spans="2:62" ht="12" customHeight="1">
      <c r="B669" s="68">
        <v>45326</v>
      </c>
      <c r="C669" s="69" t="s">
        <v>303</v>
      </c>
      <c r="D669" s="69" t="s">
        <v>302</v>
      </c>
      <c r="E669" s="55" t="s">
        <v>301</v>
      </c>
      <c r="F669" s="64" t="s">
        <v>13</v>
      </c>
      <c r="G669" s="6">
        <v>3523.46</v>
      </c>
      <c r="H669" s="28">
        <f t="shared" ref="H669" si="4695">AVERAGE(G668:G671)</f>
        <v>3558.3135000000002</v>
      </c>
      <c r="I669" s="28">
        <f t="shared" ref="I669" si="4696">STDEV(G668:G671)*3</f>
        <v>147.56002244171694</v>
      </c>
      <c r="J669" s="6">
        <v>3934.92</v>
      </c>
      <c r="K669" s="28">
        <f t="shared" ref="K669" si="4697">AVERAGE(J668:J671)</f>
        <v>4068.1325000000002</v>
      </c>
      <c r="L669" s="28">
        <f t="shared" ref="L669" si="4698">STDEV(J668:J671)*3</f>
        <v>276.00259930841196</v>
      </c>
      <c r="M669" s="31">
        <f t="shared" si="4687"/>
        <v>411.46000000000004</v>
      </c>
      <c r="N669" s="34">
        <f t="shared" ref="N669" si="4699">AVERAGE(M668:M671)</f>
        <v>509.81899999999996</v>
      </c>
      <c r="O669" s="35">
        <f t="shared" ref="O669" si="4700">STDEV(M668:M671)*3</f>
        <v>280.13435958125501</v>
      </c>
      <c r="P669" s="87"/>
      <c r="Q669" s="90" t="str">
        <f t="shared" si="4663"/>
        <v>NG</v>
      </c>
      <c r="R669" s="6">
        <v>5607.55</v>
      </c>
      <c r="S669" s="28">
        <f t="shared" ref="S669" si="4701">AVERAGE(R668:R671)</f>
        <v>5514.9124999999995</v>
      </c>
      <c r="T669" s="28">
        <f t="shared" ref="T669" si="4702">STDEV(R668:R671)*3</f>
        <v>306.46163352857104</v>
      </c>
      <c r="U669" s="31">
        <f t="shared" si="4689"/>
        <v>1672.63</v>
      </c>
      <c r="V669" s="41">
        <f t="shared" ref="V669" si="4703">AVERAGE(U668:U671)</f>
        <v>1446.78</v>
      </c>
      <c r="W669" s="35">
        <f t="shared" ref="W669" si="4704">STDEV(U668:U671)*3</f>
        <v>515.14309720698088</v>
      </c>
      <c r="X669" s="6">
        <v>6069.22</v>
      </c>
      <c r="Y669" s="28">
        <f t="shared" ref="Y669" si="4705">AVERAGE(X668:X671)</f>
        <v>5962.3024999999998</v>
      </c>
      <c r="Z669" s="28">
        <f t="shared" ref="Z669" si="4706">STDEV(X668:X671)*3</f>
        <v>267.88619715282073</v>
      </c>
      <c r="AA669" s="31">
        <f t="shared" si="4690"/>
        <v>2134.3000000000002</v>
      </c>
      <c r="AB669" s="41">
        <f t="shared" ref="AB669" si="4707">AVERAGE(AA668:AA671)</f>
        <v>1894.1700000000003</v>
      </c>
      <c r="AC669" s="35">
        <f t="shared" ref="AC669" si="4708">STDEV(AA668:AA671)*3</f>
        <v>516.99850019124756</v>
      </c>
      <c r="AD669" s="6"/>
      <c r="AE669" s="28" t="e">
        <f t="shared" ref="AE669" si="4709">AVERAGE(AD668:AD671)</f>
        <v>#DIV/0!</v>
      </c>
      <c r="AF669" s="28" t="e">
        <f t="shared" ref="AF669" si="4710">STDEV(AD668:AD671)*3</f>
        <v>#DIV/0!</v>
      </c>
      <c r="AG669" s="31">
        <f t="shared" si="4691"/>
        <v>-3934.92</v>
      </c>
      <c r="AH669" s="46">
        <f t="shared" ref="AH669" si="4711">AVERAGE(AG668:AG671)</f>
        <v>-4068.1325000000002</v>
      </c>
      <c r="AI669" s="35">
        <f t="shared" ref="AI669" si="4712">STDEV(AG668:AG671)*3</f>
        <v>276.00259930841196</v>
      </c>
      <c r="AJ669" s="6"/>
      <c r="AK669" s="28" t="e">
        <f t="shared" ref="AK669" si="4713">AVERAGE(AJ668:AJ671)</f>
        <v>#DIV/0!</v>
      </c>
      <c r="AL669" s="28" t="e">
        <f t="shared" ref="AL669" si="4714">STDEV(AJ668:AJ671)*3</f>
        <v>#DIV/0!</v>
      </c>
      <c r="AM669" s="31">
        <f t="shared" si="4692"/>
        <v>-3934.92</v>
      </c>
      <c r="AN669" s="46">
        <f t="shared" ref="AN669" si="4715">AVERAGE(AM668:AM671)</f>
        <v>-4068.1325000000002</v>
      </c>
      <c r="AO669" s="35">
        <f t="shared" ref="AO669" si="4716">STDEV(AM668:AM671)*3</f>
        <v>276.00259930841196</v>
      </c>
      <c r="AP669" s="25"/>
      <c r="AQ669" s="25"/>
      <c r="AR669" s="25"/>
      <c r="AS669" s="50">
        <f t="shared" si="4693"/>
        <v>2084.09</v>
      </c>
      <c r="AT669" s="28">
        <f t="shared" ref="AT669" si="4717">AVERAGE(AS668:AS671)</f>
        <v>1956.5989999999999</v>
      </c>
      <c r="AU669" s="28">
        <f t="shared" ref="AU669" si="4718">STDEV(AS668:AS671)*3</f>
        <v>355.29684982842195</v>
      </c>
      <c r="AV669" s="50">
        <f t="shared" si="4694"/>
        <v>2545.7600000000002</v>
      </c>
      <c r="AW669" s="28">
        <f t="shared" ref="AW669" si="4719">AVERAGE(AV668:AV671)</f>
        <v>2403.9890000000005</v>
      </c>
      <c r="AX669" s="28">
        <f t="shared" ref="AX669" si="4720">STDEV(AV668:AV671)*3</f>
        <v>317.01019506949615</v>
      </c>
      <c r="AY669" s="2">
        <f t="shared" ref="AY669" si="4721">IF(IF(COUNTBLANK(R668:R671),"",IF(AND(V670="OK",AB670="OK"),V669,AH669))&gt;0,IF(COUNTBLANK(R668:R671),"",IF(AND(V670="OK",AB670="OK"),V669,AH669)),"")</f>
        <v>1446.78</v>
      </c>
      <c r="AZ669" s="2">
        <f t="shared" ref="AZ669" si="4722">IF(IF(COUNTBLANK(R668:R671),"",IF(AND(V670="OK",AB670="OK"),AB669,AN669))&gt;0,IF(COUNTBLANK(R668:R671),"",IF(AND(V670="OK",AB670="OK"),AB669,AN669)),"")</f>
        <v>1894.1700000000003</v>
      </c>
      <c r="BB669" s="12">
        <v>3300</v>
      </c>
      <c r="BC669" s="12">
        <v>3900</v>
      </c>
      <c r="BD669" s="12">
        <v>400</v>
      </c>
      <c r="BE669" s="12">
        <v>700</v>
      </c>
      <c r="BF669" s="12">
        <v>3000</v>
      </c>
      <c r="BG669" s="12">
        <v>1300</v>
      </c>
      <c r="BH669" s="12">
        <v>1700</v>
      </c>
      <c r="BI669" s="12">
        <v>1600</v>
      </c>
      <c r="BJ669" s="12">
        <v>2000</v>
      </c>
    </row>
    <row r="670" spans="2:62" ht="12" customHeight="1">
      <c r="B670" s="66"/>
      <c r="C670" s="66"/>
      <c r="D670" s="66"/>
      <c r="E670" s="8"/>
      <c r="F670" s="64" t="s">
        <v>14</v>
      </c>
      <c r="G670" s="6">
        <v>3542.598</v>
      </c>
      <c r="H670" s="29"/>
      <c r="I670" s="29"/>
      <c r="J670" s="6">
        <v>4136.99</v>
      </c>
      <c r="K670" s="29"/>
      <c r="L670" s="29"/>
      <c r="M670" s="31">
        <f t="shared" si="4687"/>
        <v>594.39199999999983</v>
      </c>
      <c r="N670" s="36" t="str">
        <f t="shared" ref="N670" si="4723">IF(N669&gt;700,"NG",IF(N669&lt;400,"NG","OK"))</f>
        <v>OK</v>
      </c>
      <c r="O670" s="37"/>
      <c r="P670" s="87"/>
      <c r="Q670" s="90" t="str">
        <f t="shared" si="4663"/>
        <v>NG</v>
      </c>
      <c r="R670" s="6">
        <v>5571.66</v>
      </c>
      <c r="S670" s="29"/>
      <c r="T670" s="29"/>
      <c r="U670" s="31">
        <f t="shared" si="4689"/>
        <v>1434.67</v>
      </c>
      <c r="V670" s="42" t="str">
        <f>IF(V669&gt;1700,"NG",IF(V669&lt;1300,"NG","OK"))</f>
        <v>OK</v>
      </c>
      <c r="W670" s="37"/>
      <c r="X670" s="6">
        <v>5965.31</v>
      </c>
      <c r="Y670" s="29"/>
      <c r="Z670" s="29"/>
      <c r="AA670" s="31">
        <f t="shared" si="4690"/>
        <v>1828.3200000000006</v>
      </c>
      <c r="AB670" s="42" t="str">
        <f>IF(AB669&gt;2000,"NG",IF(AB669&lt;1600,"NG","OK"))</f>
        <v>OK</v>
      </c>
      <c r="AC670" s="37"/>
      <c r="AD670" s="6"/>
      <c r="AE670" s="29"/>
      <c r="AF670" s="29"/>
      <c r="AG670" s="31">
        <f t="shared" si="4691"/>
        <v>-4136.99</v>
      </c>
      <c r="AH670" s="47" t="str">
        <f>IF(AH669&gt;1700,"NG",IF(AH669&lt;1300,"NG","OK"))</f>
        <v>NG</v>
      </c>
      <c r="AI670" s="37"/>
      <c r="AJ670" s="6"/>
      <c r="AK670" s="29"/>
      <c r="AL670" s="29"/>
      <c r="AM670" s="31">
        <f t="shared" si="4692"/>
        <v>-4136.99</v>
      </c>
      <c r="AN670" s="47" t="str">
        <f>IF(AN669&gt;2000,"NG",IF(AN669&lt;1600,"NG","OK"))</f>
        <v>NG</v>
      </c>
      <c r="AO670" s="37"/>
      <c r="AP670" s="8"/>
      <c r="AQ670" s="8"/>
      <c r="AR670" s="8"/>
      <c r="AS670" s="50">
        <f t="shared" si="4693"/>
        <v>2029.0619999999999</v>
      </c>
      <c r="AT670" s="29"/>
      <c r="AU670" s="29"/>
      <c r="AV670" s="50">
        <f t="shared" si="4694"/>
        <v>2422.7120000000004</v>
      </c>
      <c r="AW670" s="29"/>
      <c r="AX670" s="29"/>
      <c r="AY670" s="1"/>
      <c r="AZ670" s="1"/>
      <c r="BB670" s="12">
        <v>3300</v>
      </c>
      <c r="BC670" s="12">
        <v>3900</v>
      </c>
      <c r="BD670" s="12">
        <v>400</v>
      </c>
      <c r="BE670" s="12">
        <v>700</v>
      </c>
      <c r="BF670" s="12">
        <v>3000</v>
      </c>
      <c r="BG670" s="12">
        <v>1300</v>
      </c>
      <c r="BH670" s="12">
        <v>1700</v>
      </c>
      <c r="BI670" s="12">
        <v>1600</v>
      </c>
      <c r="BJ670" s="12">
        <v>2000</v>
      </c>
    </row>
    <row r="671" spans="2:62" ht="12" customHeight="1">
      <c r="B671" s="67"/>
      <c r="C671" s="67"/>
      <c r="D671" s="67"/>
      <c r="E671" s="9"/>
      <c r="F671" s="64" t="s">
        <v>15</v>
      </c>
      <c r="G671" s="6">
        <v>3536.0709999999999</v>
      </c>
      <c r="H671" s="30"/>
      <c r="I671" s="30"/>
      <c r="J671" s="6">
        <v>4120.74</v>
      </c>
      <c r="K671" s="30"/>
      <c r="L671" s="30"/>
      <c r="M671" s="31">
        <f t="shared" si="4687"/>
        <v>584.66899999999987</v>
      </c>
      <c r="N671" s="38"/>
      <c r="O671" s="39"/>
      <c r="P671" s="88"/>
      <c r="Q671" s="91" t="str">
        <f t="shared" si="4663"/>
        <v>NG</v>
      </c>
      <c r="R671" s="6">
        <v>5375.62</v>
      </c>
      <c r="S671" s="30"/>
      <c r="T671" s="30"/>
      <c r="U671" s="31">
        <f t="shared" si="4689"/>
        <v>1254.8800000000001</v>
      </c>
      <c r="V671" s="43"/>
      <c r="W671" s="39"/>
      <c r="X671" s="6">
        <v>5850.6</v>
      </c>
      <c r="Y671" s="30"/>
      <c r="Z671" s="30"/>
      <c r="AA671" s="31">
        <f t="shared" si="4690"/>
        <v>1729.8600000000006</v>
      </c>
      <c r="AB671" s="42"/>
      <c r="AC671" s="39"/>
      <c r="AD671" s="6"/>
      <c r="AE671" s="30"/>
      <c r="AF671" s="30"/>
      <c r="AG671" s="31">
        <f t="shared" si="4691"/>
        <v>-4120.74</v>
      </c>
      <c r="AH671" s="48"/>
      <c r="AI671" s="39"/>
      <c r="AJ671" s="6"/>
      <c r="AK671" s="30"/>
      <c r="AL671" s="30"/>
      <c r="AM671" s="31">
        <f t="shared" si="4692"/>
        <v>-4120.74</v>
      </c>
      <c r="AN671" s="48"/>
      <c r="AO671" s="39"/>
      <c r="AP671" s="9"/>
      <c r="AQ671" s="9"/>
      <c r="AR671" s="9"/>
      <c r="AS671" s="50">
        <f t="shared" si="4693"/>
        <v>1839.549</v>
      </c>
      <c r="AT671" s="30"/>
      <c r="AU671" s="30"/>
      <c r="AV671" s="50">
        <f t="shared" si="4694"/>
        <v>2314.5290000000005</v>
      </c>
      <c r="AW671" s="30"/>
      <c r="AX671" s="30"/>
      <c r="AY671" s="21"/>
      <c r="AZ671" s="21"/>
      <c r="BB671" s="12">
        <v>3300</v>
      </c>
      <c r="BC671" s="12">
        <v>3900</v>
      </c>
      <c r="BD671" s="12">
        <v>400</v>
      </c>
      <c r="BE671" s="12">
        <v>700</v>
      </c>
      <c r="BF671" s="12">
        <v>3000</v>
      </c>
      <c r="BG671" s="12">
        <v>1300</v>
      </c>
      <c r="BH671" s="12">
        <v>1700</v>
      </c>
      <c r="BI671" s="12">
        <v>1600</v>
      </c>
      <c r="BJ671" s="12">
        <v>2000</v>
      </c>
    </row>
    <row r="672" spans="2:62">
      <c r="B672" s="4"/>
      <c r="C672" s="4"/>
      <c r="D672" s="4"/>
      <c r="E672" s="4"/>
      <c r="F672" s="5" t="s">
        <v>12</v>
      </c>
      <c r="G672" s="65">
        <v>3462.1</v>
      </c>
      <c r="H672" s="27"/>
      <c r="I672" s="27"/>
      <c r="J672" s="6">
        <v>4083.616</v>
      </c>
      <c r="K672" s="27"/>
      <c r="L672" s="27"/>
      <c r="M672" s="31">
        <f t="shared" si="4687"/>
        <v>621.51600000000008</v>
      </c>
      <c r="N672" s="32"/>
      <c r="O672" s="33"/>
      <c r="P672" s="86">
        <v>1377.7080000000001</v>
      </c>
      <c r="Q672" s="89" t="str">
        <f t="shared" ref="Q672" si="4724">IF(P672&gt;3000,"NG","OK")</f>
        <v>OK</v>
      </c>
      <c r="R672" s="6">
        <v>5355.1809999999996</v>
      </c>
      <c r="S672" s="27"/>
      <c r="T672" s="27"/>
      <c r="U672" s="31">
        <f t="shared" si="4689"/>
        <v>1271.5649999999996</v>
      </c>
      <c r="V672" s="40"/>
      <c r="W672" s="33"/>
      <c r="X672" s="6">
        <v>5702.4979999999996</v>
      </c>
      <c r="Y672" s="27"/>
      <c r="Z672" s="27"/>
      <c r="AA672" s="31">
        <f t="shared" si="4690"/>
        <v>1618.8819999999996</v>
      </c>
      <c r="AB672" s="40"/>
      <c r="AC672" s="33"/>
      <c r="AD672" s="6"/>
      <c r="AE672" s="27"/>
      <c r="AF672" s="27"/>
      <c r="AG672" s="31">
        <f t="shared" si="4691"/>
        <v>-4083.616</v>
      </c>
      <c r="AH672" s="45"/>
      <c r="AI672" s="33"/>
      <c r="AJ672" s="6"/>
      <c r="AK672" s="27"/>
      <c r="AL672" s="27"/>
      <c r="AM672" s="31">
        <f t="shared" si="4692"/>
        <v>-4083.616</v>
      </c>
      <c r="AN672" s="47"/>
      <c r="AO672" s="33"/>
      <c r="AP672" s="4"/>
      <c r="AQ672" s="4"/>
      <c r="AR672" s="4"/>
      <c r="AS672" s="50">
        <f t="shared" si="4693"/>
        <v>1893.0809999999997</v>
      </c>
      <c r="AT672" s="27"/>
      <c r="AU672" s="27"/>
      <c r="AV672" s="50">
        <f t="shared" si="4694"/>
        <v>2240.3979999999997</v>
      </c>
      <c r="AW672" s="27"/>
      <c r="AX672" s="27"/>
      <c r="AY672" s="16"/>
      <c r="AZ672" s="16"/>
      <c r="BB672" s="12">
        <v>3300</v>
      </c>
      <c r="BC672" s="12">
        <v>3900</v>
      </c>
      <c r="BD672" s="12">
        <v>400</v>
      </c>
      <c r="BE672" s="12">
        <v>700</v>
      </c>
      <c r="BF672" s="12">
        <v>3000</v>
      </c>
      <c r="BG672" s="12">
        <v>1300</v>
      </c>
      <c r="BH672" s="12">
        <v>1700</v>
      </c>
      <c r="BI672" s="12">
        <v>1600</v>
      </c>
      <c r="BJ672" s="12">
        <v>2000</v>
      </c>
    </row>
    <row r="673" spans="2:62">
      <c r="B673" s="68">
        <v>45330</v>
      </c>
      <c r="C673" s="69" t="s">
        <v>304</v>
      </c>
      <c r="D673" s="69" t="s">
        <v>305</v>
      </c>
      <c r="E673" s="69" t="s">
        <v>306</v>
      </c>
      <c r="F673" s="5" t="s">
        <v>13</v>
      </c>
      <c r="G673" s="65">
        <v>3660.6</v>
      </c>
      <c r="H673" s="28">
        <f t="shared" ref="H673" si="4725">AVERAGE(G672:G675)</f>
        <v>3557.45</v>
      </c>
      <c r="I673" s="28">
        <f t="shared" ref="I673" si="4726">STDEV(G672:G675)*3</f>
        <v>247.69035104339446</v>
      </c>
      <c r="J673" s="6">
        <v>4179.7969999999996</v>
      </c>
      <c r="K673" s="28">
        <f t="shared" ref="K673" si="4727">AVERAGE(J672:J675)</f>
        <v>4101.7192500000001</v>
      </c>
      <c r="L673" s="28">
        <f t="shared" ref="L673" si="4728">STDEV(J672:J675)*3</f>
        <v>167.44718941281096</v>
      </c>
      <c r="M673" s="31">
        <f t="shared" si="4687"/>
        <v>519.19699999999966</v>
      </c>
      <c r="N673" s="34">
        <f t="shared" ref="N673" si="4729">AVERAGE(M672:M675)</f>
        <v>544.26924999999994</v>
      </c>
      <c r="O673" s="35">
        <f t="shared" ref="O673" si="4730">STDEV(M672:M675)*3</f>
        <v>185.96562086108824</v>
      </c>
      <c r="P673" s="87"/>
      <c r="Q673" s="90" t="str">
        <f t="shared" si="4663"/>
        <v>NG</v>
      </c>
      <c r="R673" s="6">
        <v>5570.4350000000004</v>
      </c>
      <c r="S673" s="28">
        <f t="shared" ref="S673" si="4731">AVERAGE(R672:R675)</f>
        <v>5444.3427499999998</v>
      </c>
      <c r="T673" s="28">
        <f t="shared" ref="T673" si="4732">STDEV(R672:R675)*3</f>
        <v>271.88252738683036</v>
      </c>
      <c r="U673" s="31">
        <f t="shared" si="4689"/>
        <v>1390.6380000000008</v>
      </c>
      <c r="V673" s="41">
        <f t="shared" ref="V673" si="4733">AVERAGE(U672:U675)</f>
        <v>1342.6235000000001</v>
      </c>
      <c r="W673" s="35">
        <f t="shared" ref="W673" si="4734">STDEV(U672:U675)*3</f>
        <v>156.39371782459912</v>
      </c>
      <c r="X673" s="6">
        <v>5996.4809999999998</v>
      </c>
      <c r="Y673" s="28">
        <f t="shared" ref="Y673" si="4735">AVERAGE(X672:X675)</f>
        <v>5858.1677499999996</v>
      </c>
      <c r="Z673" s="28">
        <f t="shared" ref="Z673" si="4736">STDEV(X672:X675)*3</f>
        <v>364.45286252717267</v>
      </c>
      <c r="AA673" s="31">
        <f t="shared" si="4690"/>
        <v>1816.6840000000002</v>
      </c>
      <c r="AB673" s="41">
        <f t="shared" ref="AB673" si="4737">AVERAGE(AA672:AA675)</f>
        <v>1756.4485</v>
      </c>
      <c r="AC673" s="35">
        <f t="shared" ref="AC673" si="4738">STDEV(AA672:AA675)*3</f>
        <v>296.36524619631166</v>
      </c>
      <c r="AD673" s="6"/>
      <c r="AE673" s="28" t="e">
        <f t="shared" ref="AE673" si="4739">AVERAGE(AD672:AD675)</f>
        <v>#DIV/0!</v>
      </c>
      <c r="AF673" s="28" t="e">
        <f t="shared" ref="AF673" si="4740">STDEV(AD672:AD675)*3</f>
        <v>#DIV/0!</v>
      </c>
      <c r="AG673" s="31">
        <f t="shared" si="4691"/>
        <v>-4179.7969999999996</v>
      </c>
      <c r="AH673" s="46">
        <f t="shared" ref="AH673" si="4741">AVERAGE(AG672:AG675)</f>
        <v>-4101.7192500000001</v>
      </c>
      <c r="AI673" s="35">
        <f t="shared" ref="AI673" si="4742">STDEV(AG672:AG675)*3</f>
        <v>167.44718941281096</v>
      </c>
      <c r="AJ673" s="6"/>
      <c r="AK673" s="28" t="e">
        <f t="shared" ref="AK673" si="4743">AVERAGE(AJ672:AJ675)</f>
        <v>#DIV/0!</v>
      </c>
      <c r="AL673" s="28" t="e">
        <f t="shared" ref="AL673" si="4744">STDEV(AJ672:AJ675)*3</f>
        <v>#DIV/0!</v>
      </c>
      <c r="AM673" s="31">
        <f t="shared" si="4692"/>
        <v>-4179.7969999999996</v>
      </c>
      <c r="AN673" s="46">
        <f t="shared" ref="AN673" si="4745">AVERAGE(AM672:AM675)</f>
        <v>-4101.7192500000001</v>
      </c>
      <c r="AO673" s="35">
        <f t="shared" ref="AO673" si="4746">STDEV(AM672:AM675)*3</f>
        <v>167.44718941281096</v>
      </c>
      <c r="AP673" s="25"/>
      <c r="AQ673" s="25"/>
      <c r="AR673" s="25"/>
      <c r="AS673" s="50">
        <f t="shared" si="4693"/>
        <v>1909.8350000000005</v>
      </c>
      <c r="AT673" s="28">
        <f t="shared" ref="AT673" si="4747">AVERAGE(AS672:AS675)</f>
        <v>1886.89275</v>
      </c>
      <c r="AU673" s="28">
        <f t="shared" ref="AU673" si="4748">STDEV(AS672:AS675)*3</f>
        <v>83.678440462583552</v>
      </c>
      <c r="AV673" s="50">
        <f t="shared" si="4694"/>
        <v>2335.8809999999999</v>
      </c>
      <c r="AW673" s="28">
        <f t="shared" ref="AW673" si="4749">AVERAGE(AV672:AV675)</f>
        <v>2300.7177499999998</v>
      </c>
      <c r="AX673" s="28">
        <f t="shared" ref="AX673" si="4750">STDEV(AV672:AV675)*3</f>
        <v>124.81806161069036</v>
      </c>
      <c r="AY673" s="2">
        <f t="shared" ref="AY673" si="4751">IF(IF(COUNTBLANK(R672:R675),"",IF(AND(V674="OK",AB674="OK"),V673,AH673))&gt;0,IF(COUNTBLANK(R672:R675),"",IF(AND(V674="OK",AB674="OK"),V673,AH673)),"")</f>
        <v>1342.6235000000001</v>
      </c>
      <c r="AZ673" s="2">
        <f t="shared" ref="AZ673" si="4752">IF(IF(COUNTBLANK(R672:R675),"",IF(AND(V674="OK",AB674="OK"),AB673,AN673))&gt;0,IF(COUNTBLANK(R672:R675),"",IF(AND(V674="OK",AB674="OK"),AB673,AN673)),"")</f>
        <v>1756.4485</v>
      </c>
      <c r="BB673" s="12">
        <v>3300</v>
      </c>
      <c r="BC673" s="12">
        <v>3900</v>
      </c>
      <c r="BD673" s="12">
        <v>400</v>
      </c>
      <c r="BE673" s="12">
        <v>700</v>
      </c>
      <c r="BF673" s="12">
        <v>3000</v>
      </c>
      <c r="BG673" s="12">
        <v>1300</v>
      </c>
      <c r="BH673" s="12">
        <v>1700</v>
      </c>
      <c r="BI673" s="12">
        <v>1600</v>
      </c>
      <c r="BJ673" s="12">
        <v>2000</v>
      </c>
    </row>
    <row r="674" spans="2:62">
      <c r="B674" s="66"/>
      <c r="C674" s="66"/>
      <c r="D674" s="66"/>
      <c r="E674" s="66"/>
      <c r="F674" s="5" t="s">
        <v>14</v>
      </c>
      <c r="G674" s="65">
        <v>3572.1</v>
      </c>
      <c r="H674" s="29"/>
      <c r="I674" s="29"/>
      <c r="J674" s="6">
        <v>4048.027</v>
      </c>
      <c r="K674" s="29"/>
      <c r="L674" s="29"/>
      <c r="M674" s="31">
        <f t="shared" si="4687"/>
        <v>475.92700000000013</v>
      </c>
      <c r="N674" s="36" t="str">
        <f t="shared" ref="N674" si="4753">IF(N673&gt;700,"NG",IF(N673&lt;400,"NG","OK"))</f>
        <v>OK</v>
      </c>
      <c r="O674" s="37"/>
      <c r="P674" s="87"/>
      <c r="Q674" s="90" t="str">
        <f t="shared" si="4663"/>
        <v>NG</v>
      </c>
      <c r="R674" s="6">
        <v>5418.4939999999997</v>
      </c>
      <c r="S674" s="29"/>
      <c r="T674" s="29"/>
      <c r="U674" s="31">
        <f t="shared" si="4689"/>
        <v>1370.4669999999996</v>
      </c>
      <c r="V674" s="42" t="str">
        <f>IF(V673&gt;1700,"NG",IF(V673&lt;1300,"NG","OK"))</f>
        <v>OK</v>
      </c>
      <c r="W674" s="37"/>
      <c r="X674" s="6">
        <v>5886.3530000000001</v>
      </c>
      <c r="Y674" s="29"/>
      <c r="Z674" s="29"/>
      <c r="AA674" s="31">
        <f t="shared" si="4690"/>
        <v>1838.326</v>
      </c>
      <c r="AB674" s="42" t="str">
        <f>IF(AB673&gt;2000,"NG",IF(AB673&lt;1600,"NG","OK"))</f>
        <v>OK</v>
      </c>
      <c r="AC674" s="37"/>
      <c r="AD674" s="6"/>
      <c r="AE674" s="29"/>
      <c r="AF674" s="29"/>
      <c r="AG674" s="31">
        <f t="shared" si="4691"/>
        <v>-4048.027</v>
      </c>
      <c r="AH674" s="47" t="str">
        <f>IF(AH673&gt;1700,"NG",IF(AH673&lt;1300,"NG","OK"))</f>
        <v>NG</v>
      </c>
      <c r="AI674" s="37"/>
      <c r="AJ674" s="6"/>
      <c r="AK674" s="29"/>
      <c r="AL674" s="29"/>
      <c r="AM674" s="31">
        <f t="shared" si="4692"/>
        <v>-4048.027</v>
      </c>
      <c r="AN674" s="47" t="str">
        <f>IF(AN673&gt;2000,"NG",IF(AN673&lt;1600,"NG","OK"))</f>
        <v>NG</v>
      </c>
      <c r="AO674" s="37"/>
      <c r="AP674" s="8"/>
      <c r="AQ674" s="8"/>
      <c r="AR674" s="8"/>
      <c r="AS674" s="50">
        <f t="shared" si="4693"/>
        <v>1846.3939999999998</v>
      </c>
      <c r="AT674" s="29"/>
      <c r="AU674" s="29"/>
      <c r="AV674" s="50">
        <f t="shared" si="4694"/>
        <v>2314.2530000000002</v>
      </c>
      <c r="AW674" s="29"/>
      <c r="AX674" s="29"/>
      <c r="AY674" s="1"/>
      <c r="AZ674" s="1"/>
      <c r="BB674" s="12">
        <v>3300</v>
      </c>
      <c r="BC674" s="12">
        <v>3900</v>
      </c>
      <c r="BD674" s="12">
        <v>400</v>
      </c>
      <c r="BE674" s="12">
        <v>700</v>
      </c>
      <c r="BF674" s="12">
        <v>3000</v>
      </c>
      <c r="BG674" s="12">
        <v>1300</v>
      </c>
      <c r="BH674" s="12">
        <v>1700</v>
      </c>
      <c r="BI674" s="12">
        <v>1600</v>
      </c>
      <c r="BJ674" s="12">
        <v>2000</v>
      </c>
    </row>
    <row r="675" spans="2:62">
      <c r="B675" s="67"/>
      <c r="C675" s="67"/>
      <c r="D675" s="67"/>
      <c r="E675" s="67"/>
      <c r="F675" s="5" t="s">
        <v>15</v>
      </c>
      <c r="G675" s="65">
        <v>3535</v>
      </c>
      <c r="H675" s="30"/>
      <c r="I675" s="30"/>
      <c r="J675" s="6">
        <v>4095.4369999999999</v>
      </c>
      <c r="K675" s="30"/>
      <c r="L675" s="30"/>
      <c r="M675" s="31">
        <f t="shared" si="4687"/>
        <v>560.4369999999999</v>
      </c>
      <c r="N675" s="38"/>
      <c r="O675" s="39"/>
      <c r="P675" s="88"/>
      <c r="Q675" s="91" t="str">
        <f t="shared" si="4663"/>
        <v>NG</v>
      </c>
      <c r="R675" s="6">
        <v>5433.2610000000004</v>
      </c>
      <c r="S675" s="30"/>
      <c r="T675" s="30"/>
      <c r="U675" s="31">
        <f t="shared" si="4689"/>
        <v>1337.8240000000005</v>
      </c>
      <c r="V675" s="43"/>
      <c r="W675" s="39"/>
      <c r="X675" s="6">
        <v>5847.3389999999999</v>
      </c>
      <c r="Y675" s="30"/>
      <c r="Z675" s="30"/>
      <c r="AA675" s="31">
        <f t="shared" si="4690"/>
        <v>1751.902</v>
      </c>
      <c r="AB675" s="42"/>
      <c r="AC675" s="39"/>
      <c r="AD675" s="6"/>
      <c r="AE675" s="30"/>
      <c r="AF675" s="30"/>
      <c r="AG675" s="31">
        <f t="shared" si="4691"/>
        <v>-4095.4369999999999</v>
      </c>
      <c r="AH675" s="48"/>
      <c r="AI675" s="39"/>
      <c r="AJ675" s="6"/>
      <c r="AK675" s="30"/>
      <c r="AL675" s="30"/>
      <c r="AM675" s="31">
        <f t="shared" si="4692"/>
        <v>-4095.4369999999999</v>
      </c>
      <c r="AN675" s="48"/>
      <c r="AO675" s="39"/>
      <c r="AP675" s="9"/>
      <c r="AQ675" s="9"/>
      <c r="AR675" s="9"/>
      <c r="AS675" s="50">
        <f t="shared" si="4693"/>
        <v>1898.2610000000004</v>
      </c>
      <c r="AT675" s="30"/>
      <c r="AU675" s="30"/>
      <c r="AV675" s="50">
        <f t="shared" si="4694"/>
        <v>2312.3389999999999</v>
      </c>
      <c r="AW675" s="30"/>
      <c r="AX675" s="30"/>
      <c r="AY675" s="21"/>
      <c r="AZ675" s="21"/>
      <c r="BB675" s="12">
        <v>3300</v>
      </c>
      <c r="BC675" s="12">
        <v>3900</v>
      </c>
      <c r="BD675" s="12">
        <v>400</v>
      </c>
      <c r="BE675" s="12">
        <v>700</v>
      </c>
      <c r="BF675" s="12">
        <v>3000</v>
      </c>
      <c r="BG675" s="12">
        <v>1300</v>
      </c>
      <c r="BH675" s="12">
        <v>1700</v>
      </c>
      <c r="BI675" s="12">
        <v>1600</v>
      </c>
      <c r="BJ675" s="12">
        <v>2000</v>
      </c>
    </row>
    <row r="676" spans="2:62">
      <c r="B676" s="63"/>
      <c r="C676" s="63"/>
      <c r="D676" s="63"/>
      <c r="E676" s="63"/>
      <c r="F676" s="5" t="s">
        <v>12</v>
      </c>
      <c r="G676" s="65">
        <v>3568.7</v>
      </c>
      <c r="H676" s="27"/>
      <c r="I676" s="27"/>
      <c r="J676" s="6">
        <v>4127.5839999999998</v>
      </c>
      <c r="K676" s="27"/>
      <c r="L676" s="27"/>
      <c r="M676" s="31">
        <f t="shared" si="4687"/>
        <v>558.88400000000001</v>
      </c>
      <c r="N676" s="32"/>
      <c r="O676" s="33"/>
      <c r="P676" s="86">
        <v>1597.4960000000001</v>
      </c>
      <c r="Q676" s="89" t="str">
        <f t="shared" ref="Q676" si="4754">IF(P676&gt;3000,"NG","OK")</f>
        <v>OK</v>
      </c>
      <c r="R676" s="6">
        <v>5413.91</v>
      </c>
      <c r="S676" s="27"/>
      <c r="T676" s="27"/>
      <c r="U676" s="31">
        <f t="shared" si="4689"/>
        <v>1286.326</v>
      </c>
      <c r="V676" s="40"/>
      <c r="W676" s="33"/>
      <c r="X676" s="6">
        <v>5728.9780000000001</v>
      </c>
      <c r="Y676" s="27"/>
      <c r="Z676" s="27"/>
      <c r="AA676" s="31">
        <f t="shared" si="4690"/>
        <v>1601.3940000000002</v>
      </c>
      <c r="AB676" s="40"/>
      <c r="AC676" s="33"/>
      <c r="AD676" s="6"/>
      <c r="AE676" s="27"/>
      <c r="AF676" s="27"/>
      <c r="AG676" s="31">
        <f t="shared" si="4691"/>
        <v>-4127.5839999999998</v>
      </c>
      <c r="AH676" s="45"/>
      <c r="AI676" s="33"/>
      <c r="AJ676" s="6"/>
      <c r="AK676" s="27"/>
      <c r="AL676" s="27"/>
      <c r="AM676" s="31">
        <f t="shared" si="4692"/>
        <v>-4127.5839999999998</v>
      </c>
      <c r="AN676" s="47"/>
      <c r="AO676" s="33"/>
      <c r="AP676" s="4"/>
      <c r="AQ676" s="4"/>
      <c r="AR676" s="4"/>
      <c r="AS676" s="50">
        <f t="shared" si="4693"/>
        <v>1845.21</v>
      </c>
      <c r="AT676" s="27"/>
      <c r="AU676" s="27"/>
      <c r="AV676" s="50">
        <f t="shared" si="4694"/>
        <v>2160.2780000000002</v>
      </c>
      <c r="AW676" s="27"/>
      <c r="AX676" s="27"/>
      <c r="AY676" s="16"/>
      <c r="AZ676" s="16"/>
      <c r="BB676" s="12">
        <v>3300</v>
      </c>
      <c r="BC676" s="12">
        <v>3900</v>
      </c>
      <c r="BD676" s="12">
        <v>400</v>
      </c>
      <c r="BE676" s="12">
        <v>700</v>
      </c>
      <c r="BF676" s="12">
        <v>3000</v>
      </c>
      <c r="BG676" s="12">
        <v>1300</v>
      </c>
      <c r="BH676" s="12">
        <v>1700</v>
      </c>
      <c r="BI676" s="12">
        <v>1600</v>
      </c>
      <c r="BJ676" s="12">
        <v>2000</v>
      </c>
    </row>
    <row r="677" spans="2:62">
      <c r="B677" s="68">
        <v>45330</v>
      </c>
      <c r="C677" s="69" t="s">
        <v>304</v>
      </c>
      <c r="D677" s="69" t="s">
        <v>305</v>
      </c>
      <c r="E677" s="69" t="s">
        <v>307</v>
      </c>
      <c r="F677" s="5" t="s">
        <v>13</v>
      </c>
      <c r="G677" s="65">
        <v>3644.2</v>
      </c>
      <c r="H677" s="28">
        <f t="shared" ref="H677" si="4755">AVERAGE(G676:G679)</f>
        <v>3577.15</v>
      </c>
      <c r="I677" s="28">
        <f t="shared" ref="I677" si="4756">STDEV(G676:G679)*3</f>
        <v>157.19933205964955</v>
      </c>
      <c r="J677" s="6">
        <v>4237.2039999999997</v>
      </c>
      <c r="K677" s="28">
        <f t="shared" ref="K677" si="4757">AVERAGE(J676:J679)</f>
        <v>4149.6232499999996</v>
      </c>
      <c r="L677" s="28">
        <f t="shared" ref="L677" si="4758">STDEV(J676:J679)*3</f>
        <v>177.68315592720072</v>
      </c>
      <c r="M677" s="31">
        <f t="shared" si="4687"/>
        <v>593.00399999999991</v>
      </c>
      <c r="N677" s="34">
        <f t="shared" ref="N677" si="4759">AVERAGE(M676:M679)</f>
        <v>572.47325000000001</v>
      </c>
      <c r="O677" s="35">
        <f t="shared" ref="O677" si="4760">STDEV(M676:M679)*3</f>
        <v>66.92010161565743</v>
      </c>
      <c r="P677" s="87"/>
      <c r="Q677" s="90" t="str">
        <f t="shared" si="4663"/>
        <v>NG</v>
      </c>
      <c r="R677" s="6">
        <v>5549.1450000000004</v>
      </c>
      <c r="S677" s="28">
        <f t="shared" ref="S677" si="4761">AVERAGE(R676:R679)</f>
        <v>5460.88</v>
      </c>
      <c r="T677" s="28">
        <f t="shared" ref="T677" si="4762">STDEV(R676:R679)*3</f>
        <v>220.95329829174386</v>
      </c>
      <c r="U677" s="31">
        <f t="shared" si="4689"/>
        <v>1311.9410000000007</v>
      </c>
      <c r="V677" s="41">
        <f t="shared" ref="V677" si="4763">AVERAGE(U676:U679)</f>
        <v>1311.2567500000002</v>
      </c>
      <c r="W677" s="35">
        <f t="shared" ref="W677" si="4764">STDEV(U676:U679)*3</f>
        <v>114.57633489621639</v>
      </c>
      <c r="X677" s="6">
        <v>5952.2659999999996</v>
      </c>
      <c r="Y677" s="28">
        <f t="shared" ref="Y677" si="4765">AVERAGE(X676:X679)</f>
        <v>5845.5012499999993</v>
      </c>
      <c r="Z677" s="28">
        <f t="shared" ref="Z677" si="4766">STDEV(X676:X679)*3</f>
        <v>406.17298719172595</v>
      </c>
      <c r="AA677" s="31">
        <f t="shared" si="4690"/>
        <v>1715.0619999999999</v>
      </c>
      <c r="AB677" s="41">
        <f t="shared" ref="AB677" si="4767">AVERAGE(AA676:AA679)</f>
        <v>1695.8779999999999</v>
      </c>
      <c r="AC677" s="35">
        <f t="shared" ref="AC677" si="4768">STDEV(AA676:AA679)*3</f>
        <v>333.99920387929018</v>
      </c>
      <c r="AD677" s="6"/>
      <c r="AE677" s="28" t="e">
        <f t="shared" ref="AE677" si="4769">AVERAGE(AD676:AD679)</f>
        <v>#DIV/0!</v>
      </c>
      <c r="AF677" s="28" t="e">
        <f t="shared" ref="AF677" si="4770">STDEV(AD676:AD679)*3</f>
        <v>#DIV/0!</v>
      </c>
      <c r="AG677" s="31">
        <f t="shared" si="4691"/>
        <v>-4237.2039999999997</v>
      </c>
      <c r="AH677" s="46">
        <f t="shared" ref="AH677" si="4771">AVERAGE(AG676:AG679)</f>
        <v>-4149.6232499999996</v>
      </c>
      <c r="AI677" s="35">
        <f t="shared" ref="AI677" si="4772">STDEV(AG676:AG679)*3</f>
        <v>177.68315592720072</v>
      </c>
      <c r="AJ677" s="6"/>
      <c r="AK677" s="28" t="e">
        <f t="shared" ref="AK677" si="4773">AVERAGE(AJ676:AJ679)</f>
        <v>#DIV/0!</v>
      </c>
      <c r="AL677" s="28" t="e">
        <f t="shared" ref="AL677" si="4774">STDEV(AJ676:AJ679)*3</f>
        <v>#DIV/0!</v>
      </c>
      <c r="AM677" s="31">
        <f t="shared" si="4692"/>
        <v>-4237.2039999999997</v>
      </c>
      <c r="AN677" s="46">
        <f t="shared" ref="AN677" si="4775">AVERAGE(AM676:AM679)</f>
        <v>-4149.6232499999996</v>
      </c>
      <c r="AO677" s="35">
        <f t="shared" ref="AO677" si="4776">STDEV(AM676:AM679)*3</f>
        <v>177.68315592720072</v>
      </c>
      <c r="AP677" s="25"/>
      <c r="AQ677" s="25"/>
      <c r="AR677" s="25"/>
      <c r="AS677" s="50">
        <f t="shared" si="4693"/>
        <v>1904.9450000000006</v>
      </c>
      <c r="AT677" s="28">
        <f t="shared" ref="AT677" si="4777">AVERAGE(AS676:AS679)</f>
        <v>1883.7300000000005</v>
      </c>
      <c r="AU677" s="28">
        <f t="shared" ref="AU677" si="4778">STDEV(AS676:AS679)*3</f>
        <v>94.09172666074376</v>
      </c>
      <c r="AV677" s="50">
        <f t="shared" si="4694"/>
        <v>2308.0659999999998</v>
      </c>
      <c r="AW677" s="28">
        <f t="shared" ref="AW677" si="4779">AVERAGE(AV676:AV679)</f>
        <v>2268.3512499999997</v>
      </c>
      <c r="AX677" s="28">
        <f t="shared" ref="AX677" si="4780">STDEV(AV676:AV679)*3</f>
        <v>310.87122675514689</v>
      </c>
      <c r="AY677" s="2">
        <f t="shared" ref="AY677" si="4781">IF(IF(COUNTBLANK(R676:R679),"",IF(AND(V678="OK",AB678="OK"),V677,AH677))&gt;0,IF(COUNTBLANK(R676:R679),"",IF(AND(V678="OK",AB678="OK"),V677,AH677)),"")</f>
        <v>1311.2567500000002</v>
      </c>
      <c r="AZ677" s="2">
        <f t="shared" ref="AZ677" si="4782">IF(IF(COUNTBLANK(R676:R679),"",IF(AND(V678="OK",AB678="OK"),AB677,AN677))&gt;0,IF(COUNTBLANK(R676:R679),"",IF(AND(V678="OK",AB678="OK"),AB677,AN677)),"")</f>
        <v>1695.8779999999999</v>
      </c>
      <c r="BB677" s="12">
        <v>3300</v>
      </c>
      <c r="BC677" s="12">
        <v>3900</v>
      </c>
      <c r="BD677" s="12">
        <v>400</v>
      </c>
      <c r="BE677" s="12">
        <v>700</v>
      </c>
      <c r="BF677" s="12">
        <v>3000</v>
      </c>
      <c r="BG677" s="12">
        <v>1300</v>
      </c>
      <c r="BH677" s="12">
        <v>1700</v>
      </c>
      <c r="BI677" s="12">
        <v>1600</v>
      </c>
      <c r="BJ677" s="12">
        <v>2000</v>
      </c>
    </row>
    <row r="678" spans="2:62">
      <c r="B678" s="66"/>
      <c r="C678" s="66"/>
      <c r="D678" s="66"/>
      <c r="E678" s="66"/>
      <c r="F678" s="5" t="s">
        <v>14</v>
      </c>
      <c r="G678" s="65">
        <v>3579.1</v>
      </c>
      <c r="H678" s="29"/>
      <c r="I678" s="29"/>
      <c r="J678" s="6">
        <v>4127.3360000000002</v>
      </c>
      <c r="K678" s="29"/>
      <c r="L678" s="29"/>
      <c r="M678" s="31">
        <f t="shared" si="4687"/>
        <v>548.23600000000033</v>
      </c>
      <c r="N678" s="36" t="str">
        <f t="shared" ref="N678" si="4783">IF(N677&gt;700,"NG",IF(N677&lt;400,"NG","OK"))</f>
        <v>OK</v>
      </c>
      <c r="O678" s="37"/>
      <c r="P678" s="87"/>
      <c r="Q678" s="90" t="str">
        <f t="shared" si="4663"/>
        <v>NG</v>
      </c>
      <c r="R678" s="6">
        <v>5492.3090000000002</v>
      </c>
      <c r="S678" s="29"/>
      <c r="T678" s="29"/>
      <c r="U678" s="31">
        <f t="shared" si="4689"/>
        <v>1364.973</v>
      </c>
      <c r="V678" s="42" t="str">
        <f>IF(V677&gt;1700,"NG",IF(V677&lt;1300,"NG","OK"))</f>
        <v>OK</v>
      </c>
      <c r="W678" s="37"/>
      <c r="X678" s="6">
        <v>5972.79</v>
      </c>
      <c r="Y678" s="29"/>
      <c r="Z678" s="29"/>
      <c r="AA678" s="31">
        <f t="shared" si="4690"/>
        <v>1845.4539999999997</v>
      </c>
      <c r="AB678" s="42" t="str">
        <f>IF(AB677&gt;2000,"NG",IF(AB677&lt;1600,"NG","OK"))</f>
        <v>OK</v>
      </c>
      <c r="AC678" s="37"/>
      <c r="AD678" s="6"/>
      <c r="AE678" s="29"/>
      <c r="AF678" s="29"/>
      <c r="AG678" s="31">
        <f t="shared" si="4691"/>
        <v>-4127.3360000000002</v>
      </c>
      <c r="AH678" s="47" t="str">
        <f>IF(AH677&gt;1700,"NG",IF(AH677&lt;1300,"NG","OK"))</f>
        <v>NG</v>
      </c>
      <c r="AI678" s="37"/>
      <c r="AJ678" s="6"/>
      <c r="AK678" s="29"/>
      <c r="AL678" s="29"/>
      <c r="AM678" s="31">
        <f t="shared" si="4692"/>
        <v>-4127.3360000000002</v>
      </c>
      <c r="AN678" s="47" t="str">
        <f>IF(AN677&gt;2000,"NG",IF(AN677&lt;1600,"NG","OK"))</f>
        <v>NG</v>
      </c>
      <c r="AO678" s="37"/>
      <c r="AP678" s="8"/>
      <c r="AQ678" s="8"/>
      <c r="AR678" s="8"/>
      <c r="AS678" s="50">
        <f t="shared" si="4693"/>
        <v>1913.2090000000003</v>
      </c>
      <c r="AT678" s="29"/>
      <c r="AU678" s="29"/>
      <c r="AV678" s="50">
        <f t="shared" si="4694"/>
        <v>2393.69</v>
      </c>
      <c r="AW678" s="29"/>
      <c r="AX678" s="29"/>
      <c r="AY678" s="1"/>
      <c r="AZ678" s="1"/>
      <c r="BB678" s="12">
        <v>3300</v>
      </c>
      <c r="BC678" s="12">
        <v>3900</v>
      </c>
      <c r="BD678" s="12">
        <v>400</v>
      </c>
      <c r="BE678" s="12">
        <v>700</v>
      </c>
      <c r="BF678" s="12">
        <v>3000</v>
      </c>
      <c r="BG678" s="12">
        <v>1300</v>
      </c>
      <c r="BH678" s="12">
        <v>1700</v>
      </c>
      <c r="BI678" s="12">
        <v>1600</v>
      </c>
      <c r="BJ678" s="12">
        <v>2000</v>
      </c>
    </row>
    <row r="679" spans="2:62">
      <c r="B679" s="67"/>
      <c r="C679" s="67"/>
      <c r="D679" s="67"/>
      <c r="E679" s="67"/>
      <c r="F679" s="5" t="s">
        <v>15</v>
      </c>
      <c r="G679" s="65">
        <v>3516.6</v>
      </c>
      <c r="H679" s="30"/>
      <c r="I679" s="30"/>
      <c r="J679" s="6">
        <v>4106.3689999999997</v>
      </c>
      <c r="K679" s="30"/>
      <c r="L679" s="30"/>
      <c r="M679" s="31">
        <f t="shared" si="4687"/>
        <v>589.76899999999978</v>
      </c>
      <c r="N679" s="38"/>
      <c r="O679" s="39"/>
      <c r="P679" s="88"/>
      <c r="Q679" s="91" t="str">
        <f t="shared" si="4663"/>
        <v>NG</v>
      </c>
      <c r="R679" s="6">
        <v>5388.1559999999999</v>
      </c>
      <c r="S679" s="30"/>
      <c r="T679" s="30"/>
      <c r="U679" s="31">
        <f t="shared" si="4689"/>
        <v>1281.7870000000003</v>
      </c>
      <c r="V679" s="43"/>
      <c r="W679" s="39"/>
      <c r="X679" s="6">
        <v>5727.9709999999995</v>
      </c>
      <c r="Y679" s="30"/>
      <c r="Z679" s="30"/>
      <c r="AA679" s="31">
        <f t="shared" si="4690"/>
        <v>1621.6019999999999</v>
      </c>
      <c r="AB679" s="42"/>
      <c r="AC679" s="39"/>
      <c r="AD679" s="6"/>
      <c r="AE679" s="30"/>
      <c r="AF679" s="30"/>
      <c r="AG679" s="31">
        <f t="shared" si="4691"/>
        <v>-4106.3689999999997</v>
      </c>
      <c r="AH679" s="48"/>
      <c r="AI679" s="39"/>
      <c r="AJ679" s="6"/>
      <c r="AK679" s="30"/>
      <c r="AL679" s="30"/>
      <c r="AM679" s="31">
        <f t="shared" si="4692"/>
        <v>-4106.3689999999997</v>
      </c>
      <c r="AN679" s="48"/>
      <c r="AO679" s="39"/>
      <c r="AP679" s="9"/>
      <c r="AQ679" s="9"/>
      <c r="AR679" s="9"/>
      <c r="AS679" s="50">
        <f t="shared" si="4693"/>
        <v>1871.556</v>
      </c>
      <c r="AT679" s="30"/>
      <c r="AU679" s="30"/>
      <c r="AV679" s="50">
        <f t="shared" si="4694"/>
        <v>2211.3709999999996</v>
      </c>
      <c r="AW679" s="30"/>
      <c r="AX679" s="30"/>
      <c r="AY679" s="21"/>
      <c r="AZ679" s="21"/>
      <c r="BB679" s="12">
        <v>3300</v>
      </c>
      <c r="BC679" s="12">
        <v>3900</v>
      </c>
      <c r="BD679" s="12">
        <v>400</v>
      </c>
      <c r="BE679" s="12">
        <v>700</v>
      </c>
      <c r="BF679" s="12">
        <v>3000</v>
      </c>
      <c r="BG679" s="12">
        <v>1300</v>
      </c>
      <c r="BH679" s="12">
        <v>1700</v>
      </c>
      <c r="BI679" s="12">
        <v>1600</v>
      </c>
      <c r="BJ679" s="12">
        <v>2000</v>
      </c>
    </row>
    <row r="680" spans="2:62">
      <c r="B680" s="63"/>
      <c r="C680" s="63"/>
      <c r="D680" s="63"/>
      <c r="E680" s="63"/>
      <c r="F680" s="5" t="s">
        <v>12</v>
      </c>
      <c r="G680" s="65">
        <v>3564.1</v>
      </c>
      <c r="H680" s="27"/>
      <c r="I680" s="27"/>
      <c r="J680" s="6">
        <v>4121.1610000000001</v>
      </c>
      <c r="K680" s="27"/>
      <c r="L680" s="27"/>
      <c r="M680" s="31">
        <f t="shared" si="4687"/>
        <v>557.06100000000015</v>
      </c>
      <c r="N680" s="32"/>
      <c r="O680" s="33"/>
      <c r="P680" s="86">
        <v>2734.8980000000001</v>
      </c>
      <c r="Q680" s="89" t="str">
        <f t="shared" ref="Q680" si="4784">IF(P680&gt;3000,"NG","OK")</f>
        <v>OK</v>
      </c>
      <c r="R680" s="6">
        <v>5617.25</v>
      </c>
      <c r="S680" s="27"/>
      <c r="T680" s="27"/>
      <c r="U680" s="31">
        <f t="shared" si="4689"/>
        <v>1496.0889999999999</v>
      </c>
      <c r="V680" s="40"/>
      <c r="W680" s="33"/>
      <c r="X680" s="6">
        <v>5980.741</v>
      </c>
      <c r="Y680" s="27"/>
      <c r="Z680" s="27"/>
      <c r="AA680" s="31">
        <f t="shared" si="4690"/>
        <v>1859.58</v>
      </c>
      <c r="AB680" s="40"/>
      <c r="AC680" s="33"/>
      <c r="AD680" s="6"/>
      <c r="AE680" s="27"/>
      <c r="AF680" s="27"/>
      <c r="AG680" s="31">
        <f t="shared" si="4691"/>
        <v>-4121.1610000000001</v>
      </c>
      <c r="AH680" s="45"/>
      <c r="AI680" s="33"/>
      <c r="AJ680" s="6"/>
      <c r="AK680" s="27"/>
      <c r="AL680" s="27"/>
      <c r="AM680" s="31">
        <f t="shared" si="4692"/>
        <v>-4121.1610000000001</v>
      </c>
      <c r="AN680" s="47"/>
      <c r="AO680" s="33"/>
      <c r="AP680" s="4"/>
      <c r="AQ680" s="4"/>
      <c r="AR680" s="4"/>
      <c r="AS680" s="50">
        <f t="shared" si="4693"/>
        <v>2053.15</v>
      </c>
      <c r="AT680" s="27"/>
      <c r="AU680" s="27"/>
      <c r="AV680" s="50">
        <f t="shared" si="4694"/>
        <v>2416.6410000000001</v>
      </c>
      <c r="AW680" s="27"/>
      <c r="AX680" s="27"/>
      <c r="AY680" s="16"/>
      <c r="AZ680" s="16"/>
      <c r="BB680" s="12">
        <v>3300</v>
      </c>
      <c r="BC680" s="12">
        <v>3900</v>
      </c>
      <c r="BD680" s="12">
        <v>400</v>
      </c>
      <c r="BE680" s="12">
        <v>700</v>
      </c>
      <c r="BF680" s="12">
        <v>3000</v>
      </c>
      <c r="BG680" s="12">
        <v>1300</v>
      </c>
      <c r="BH680" s="12">
        <v>1700</v>
      </c>
      <c r="BI680" s="12">
        <v>1600</v>
      </c>
      <c r="BJ680" s="12">
        <v>2000</v>
      </c>
    </row>
    <row r="681" spans="2:62">
      <c r="B681" s="68">
        <v>45330</v>
      </c>
      <c r="C681" s="69" t="s">
        <v>304</v>
      </c>
      <c r="D681" s="69" t="s">
        <v>305</v>
      </c>
      <c r="E681" s="69" t="s">
        <v>308</v>
      </c>
      <c r="F681" s="5" t="s">
        <v>13</v>
      </c>
      <c r="G681" s="65">
        <v>3650.1</v>
      </c>
      <c r="H681" s="28">
        <f t="shared" ref="H681" si="4785">AVERAGE(G680:G683)</f>
        <v>3582.0499999999997</v>
      </c>
      <c r="I681" s="28">
        <f t="shared" ref="I681" si="4786">STDEV(G680:G683)*3</f>
        <v>136.7544880433544</v>
      </c>
      <c r="J681" s="6">
        <v>4223.0259999999998</v>
      </c>
      <c r="K681" s="28">
        <f t="shared" ref="K681" si="4787">AVERAGE(J680:J683)</f>
        <v>4172.29475</v>
      </c>
      <c r="L681" s="28">
        <f t="shared" ref="L681" si="4788">STDEV(J680:J683)*3</f>
        <v>131.98311163270063</v>
      </c>
      <c r="M681" s="31">
        <f t="shared" si="4687"/>
        <v>572.92599999999993</v>
      </c>
      <c r="N681" s="34">
        <f t="shared" ref="N681" si="4789">AVERAGE(M680:M683)</f>
        <v>590.24475000000007</v>
      </c>
      <c r="O681" s="35">
        <f t="shared" ref="O681" si="4790">STDEV(M680:M683)*3</f>
        <v>95.925477618044781</v>
      </c>
      <c r="P681" s="87"/>
      <c r="Q681" s="90" t="str">
        <f t="shared" ref="Q681:Q695" si="4791">IF(Q680&gt;700,"NG",IF(Q680&lt;400,"NG","OK"))</f>
        <v>NG</v>
      </c>
      <c r="R681" s="6">
        <v>5659.5069999999996</v>
      </c>
      <c r="S681" s="28">
        <f t="shared" ref="S681" si="4792">AVERAGE(R680:R683)</f>
        <v>5640.6367499999997</v>
      </c>
      <c r="T681" s="28">
        <f t="shared" ref="T681" si="4793">STDEV(R680:R683)*3</f>
        <v>81.694480133299635</v>
      </c>
      <c r="U681" s="31">
        <f t="shared" si="4689"/>
        <v>1436.4809999999998</v>
      </c>
      <c r="V681" s="41">
        <f t="shared" ref="V681" si="4794">AVERAGE(U680:U683)</f>
        <v>1468.3419999999999</v>
      </c>
      <c r="W681" s="35">
        <f t="shared" ref="W681" si="4795">STDEV(U680:U683)*3</f>
        <v>75.941041986531104</v>
      </c>
      <c r="X681" s="6">
        <v>6013.067</v>
      </c>
      <c r="Y681" s="28">
        <f t="shared" ref="Y681" si="4796">AVERAGE(X680:X683)</f>
        <v>6000.3815000000004</v>
      </c>
      <c r="Z681" s="28">
        <f t="shared" ref="Z681" si="4797">STDEV(X680:X683)*3</f>
        <v>101.90798621795986</v>
      </c>
      <c r="AA681" s="31">
        <f t="shared" si="4690"/>
        <v>1790.0410000000002</v>
      </c>
      <c r="AB681" s="41">
        <f t="shared" ref="AB681" si="4798">AVERAGE(AA680:AA683)</f>
        <v>1828.0867499999999</v>
      </c>
      <c r="AC681" s="35">
        <f t="shared" ref="AC681" si="4799">STDEV(AA680:AA683)*3</f>
        <v>99.442600912535994</v>
      </c>
      <c r="AD681" s="6"/>
      <c r="AE681" s="28" t="e">
        <f t="shared" ref="AE681" si="4800">AVERAGE(AD680:AD683)</f>
        <v>#DIV/0!</v>
      </c>
      <c r="AF681" s="28" t="e">
        <f t="shared" ref="AF681" si="4801">STDEV(AD680:AD683)*3</f>
        <v>#DIV/0!</v>
      </c>
      <c r="AG681" s="31">
        <f t="shared" si="4691"/>
        <v>-4223.0259999999998</v>
      </c>
      <c r="AH681" s="46">
        <f t="shared" ref="AH681" si="4802">AVERAGE(AG680:AG683)</f>
        <v>-4172.29475</v>
      </c>
      <c r="AI681" s="35">
        <f t="shared" ref="AI681" si="4803">STDEV(AG680:AG683)*3</f>
        <v>131.98311163270063</v>
      </c>
      <c r="AJ681" s="6"/>
      <c r="AK681" s="28" t="e">
        <f t="shared" ref="AK681" si="4804">AVERAGE(AJ680:AJ683)</f>
        <v>#DIV/0!</v>
      </c>
      <c r="AL681" s="28" t="e">
        <f t="shared" ref="AL681" si="4805">STDEV(AJ680:AJ683)*3</f>
        <v>#DIV/0!</v>
      </c>
      <c r="AM681" s="31">
        <f t="shared" si="4692"/>
        <v>-4223.0259999999998</v>
      </c>
      <c r="AN681" s="46">
        <f t="shared" ref="AN681" si="4806">AVERAGE(AM680:AM683)</f>
        <v>-4172.29475</v>
      </c>
      <c r="AO681" s="35">
        <f t="shared" ref="AO681" si="4807">STDEV(AM680:AM683)*3</f>
        <v>131.98311163270063</v>
      </c>
      <c r="AP681" s="25"/>
      <c r="AQ681" s="25"/>
      <c r="AR681" s="25"/>
      <c r="AS681" s="50">
        <f t="shared" si="4693"/>
        <v>2009.4069999999997</v>
      </c>
      <c r="AT681" s="28">
        <f t="shared" ref="AT681" si="4808">AVERAGE(AS680:AS683)</f>
        <v>2058.5867499999999</v>
      </c>
      <c r="AU681" s="28">
        <f t="shared" ref="AU681" si="4809">STDEV(AS680:AS683)*3</f>
        <v>121.34623844293739</v>
      </c>
      <c r="AV681" s="50">
        <f t="shared" si="4694"/>
        <v>2362.9670000000001</v>
      </c>
      <c r="AW681" s="28">
        <f t="shared" ref="AW681" si="4810">AVERAGE(AV680:AV683)</f>
        <v>2418.3315000000002</v>
      </c>
      <c r="AX681" s="28">
        <f t="shared" ref="AX681" si="4811">STDEV(AV680:AV683)*3</f>
        <v>145.58561692351304</v>
      </c>
      <c r="AY681" s="2">
        <f t="shared" ref="AY681" si="4812">IF(IF(COUNTBLANK(R680:R683),"",IF(AND(V682="OK",AB682="OK"),V681,AH681))&gt;0,IF(COUNTBLANK(R680:R683),"",IF(AND(V682="OK",AB682="OK"),V681,AH681)),"")</f>
        <v>1468.3419999999999</v>
      </c>
      <c r="AZ681" s="2">
        <f t="shared" ref="AZ681" si="4813">IF(IF(COUNTBLANK(R680:R683),"",IF(AND(V682="OK",AB682="OK"),AB681,AN681))&gt;0,IF(COUNTBLANK(R680:R683),"",IF(AND(V682="OK",AB682="OK"),AB681,AN681)),"")</f>
        <v>1828.0867499999999</v>
      </c>
      <c r="BB681" s="12">
        <v>3300</v>
      </c>
      <c r="BC681" s="12">
        <v>3900</v>
      </c>
      <c r="BD681" s="12">
        <v>400</v>
      </c>
      <c r="BE681" s="12">
        <v>700</v>
      </c>
      <c r="BF681" s="12">
        <v>3000</v>
      </c>
      <c r="BG681" s="12">
        <v>1300</v>
      </c>
      <c r="BH681" s="12">
        <v>1700</v>
      </c>
      <c r="BI681" s="12">
        <v>1600</v>
      </c>
      <c r="BJ681" s="12">
        <v>2000</v>
      </c>
    </row>
    <row r="682" spans="2:62">
      <c r="B682" s="66"/>
      <c r="C682" s="66"/>
      <c r="D682" s="66"/>
      <c r="E682" s="66"/>
      <c r="F682" s="5" t="s">
        <v>14</v>
      </c>
      <c r="G682" s="65">
        <v>3560.6</v>
      </c>
      <c r="H682" s="29"/>
      <c r="I682" s="29"/>
      <c r="J682" s="6">
        <v>4190.076</v>
      </c>
      <c r="K682" s="29"/>
      <c r="L682" s="29"/>
      <c r="M682" s="31">
        <f t="shared" si="4687"/>
        <v>629.47600000000011</v>
      </c>
      <c r="N682" s="36" t="str">
        <f t="shared" ref="N682" si="4814">IF(N681&gt;700,"NG",IF(N681&lt;400,"NG","OK"))</f>
        <v>OK</v>
      </c>
      <c r="O682" s="37"/>
      <c r="P682" s="87"/>
      <c r="Q682" s="90" t="str">
        <f t="shared" si="4791"/>
        <v>NG</v>
      </c>
      <c r="R682" s="6">
        <v>5668.5020000000004</v>
      </c>
      <c r="S682" s="29"/>
      <c r="T682" s="29"/>
      <c r="U682" s="31">
        <f t="shared" si="4689"/>
        <v>1478.4260000000004</v>
      </c>
      <c r="V682" s="42" t="str">
        <f>IF(V681&gt;1700,"NG",IF(V681&lt;1300,"NG","OK"))</f>
        <v>OK</v>
      </c>
      <c r="W682" s="37"/>
      <c r="X682" s="6">
        <v>6041.8779999999997</v>
      </c>
      <c r="Y682" s="29"/>
      <c r="Z682" s="29"/>
      <c r="AA682" s="31">
        <f t="shared" si="4690"/>
        <v>1851.8019999999997</v>
      </c>
      <c r="AB682" s="42" t="str">
        <f>IF(AB681&gt;2000,"NG",IF(AB681&lt;1600,"NG","OK"))</f>
        <v>OK</v>
      </c>
      <c r="AC682" s="37"/>
      <c r="AD682" s="6"/>
      <c r="AE682" s="29"/>
      <c r="AF682" s="29"/>
      <c r="AG682" s="31">
        <f t="shared" si="4691"/>
        <v>-4190.076</v>
      </c>
      <c r="AH682" s="47" t="str">
        <f>IF(AH681&gt;1700,"NG",IF(AH681&lt;1300,"NG","OK"))</f>
        <v>NG</v>
      </c>
      <c r="AI682" s="37"/>
      <c r="AJ682" s="6"/>
      <c r="AK682" s="29"/>
      <c r="AL682" s="29"/>
      <c r="AM682" s="31">
        <f t="shared" si="4692"/>
        <v>-4190.076</v>
      </c>
      <c r="AN682" s="47" t="str">
        <f>IF(AN681&gt;2000,"NG",IF(AN681&lt;1600,"NG","OK"))</f>
        <v>NG</v>
      </c>
      <c r="AO682" s="37"/>
      <c r="AP682" s="8"/>
      <c r="AQ682" s="8"/>
      <c r="AR682" s="8"/>
      <c r="AS682" s="50">
        <f t="shared" si="4693"/>
        <v>2107.9020000000005</v>
      </c>
      <c r="AT682" s="29"/>
      <c r="AU682" s="29"/>
      <c r="AV682" s="50">
        <f t="shared" si="4694"/>
        <v>2481.2779999999998</v>
      </c>
      <c r="AW682" s="29"/>
      <c r="AX682" s="29"/>
      <c r="AY682" s="1"/>
      <c r="AZ682" s="1"/>
      <c r="BB682" s="12">
        <v>3300</v>
      </c>
      <c r="BC682" s="12">
        <v>3900</v>
      </c>
      <c r="BD682" s="12">
        <v>400</v>
      </c>
      <c r="BE682" s="12">
        <v>700</v>
      </c>
      <c r="BF682" s="12">
        <v>3000</v>
      </c>
      <c r="BG682" s="12">
        <v>1300</v>
      </c>
      <c r="BH682" s="12">
        <v>1700</v>
      </c>
      <c r="BI682" s="12">
        <v>1600</v>
      </c>
      <c r="BJ682" s="12">
        <v>2000</v>
      </c>
    </row>
    <row r="683" spans="2:62">
      <c r="B683" s="67"/>
      <c r="C683" s="67"/>
      <c r="D683" s="67"/>
      <c r="E683" s="67"/>
      <c r="F683" s="5" t="s">
        <v>15</v>
      </c>
      <c r="G683" s="65">
        <v>3553.4</v>
      </c>
      <c r="H683" s="30"/>
      <c r="I683" s="30"/>
      <c r="J683" s="6">
        <v>4154.9160000000002</v>
      </c>
      <c r="K683" s="30"/>
      <c r="L683" s="30"/>
      <c r="M683" s="31">
        <f t="shared" si="4687"/>
        <v>601.51600000000008</v>
      </c>
      <c r="N683" s="38"/>
      <c r="O683" s="39"/>
      <c r="P683" s="88"/>
      <c r="Q683" s="91" t="str">
        <f t="shared" si="4791"/>
        <v>NG</v>
      </c>
      <c r="R683" s="6">
        <v>5617.2879999999996</v>
      </c>
      <c r="S683" s="30"/>
      <c r="T683" s="30"/>
      <c r="U683" s="31">
        <f t="shared" si="4689"/>
        <v>1462.3719999999994</v>
      </c>
      <c r="V683" s="43"/>
      <c r="W683" s="39"/>
      <c r="X683" s="6">
        <v>5965.84</v>
      </c>
      <c r="Y683" s="30"/>
      <c r="Z683" s="30"/>
      <c r="AA683" s="31">
        <f t="shared" si="4690"/>
        <v>1810.924</v>
      </c>
      <c r="AB683" s="42"/>
      <c r="AC683" s="39"/>
      <c r="AD683" s="6"/>
      <c r="AE683" s="30"/>
      <c r="AF683" s="30"/>
      <c r="AG683" s="31">
        <f t="shared" si="4691"/>
        <v>-4154.9160000000002</v>
      </c>
      <c r="AH683" s="48"/>
      <c r="AI683" s="39"/>
      <c r="AJ683" s="6"/>
      <c r="AK683" s="30"/>
      <c r="AL683" s="30"/>
      <c r="AM683" s="31">
        <f t="shared" si="4692"/>
        <v>-4154.9160000000002</v>
      </c>
      <c r="AN683" s="48"/>
      <c r="AO683" s="39"/>
      <c r="AP683" s="9"/>
      <c r="AQ683" s="9"/>
      <c r="AR683" s="9"/>
      <c r="AS683" s="50">
        <f t="shared" si="4693"/>
        <v>2063.8879999999995</v>
      </c>
      <c r="AT683" s="30"/>
      <c r="AU683" s="30"/>
      <c r="AV683" s="50">
        <f t="shared" si="4694"/>
        <v>2412.44</v>
      </c>
      <c r="AW683" s="30"/>
      <c r="AX683" s="30"/>
      <c r="AY683" s="21"/>
      <c r="AZ683" s="21"/>
      <c r="BB683" s="12">
        <v>3300</v>
      </c>
      <c r="BC683" s="12">
        <v>3900</v>
      </c>
      <c r="BD683" s="12">
        <v>400</v>
      </c>
      <c r="BE683" s="12">
        <v>700</v>
      </c>
      <c r="BF683" s="12">
        <v>3000</v>
      </c>
      <c r="BG683" s="12">
        <v>1300</v>
      </c>
      <c r="BH683" s="12">
        <v>1700</v>
      </c>
      <c r="BI683" s="12">
        <v>1600</v>
      </c>
      <c r="BJ683" s="12">
        <v>2000</v>
      </c>
    </row>
    <row r="684" spans="2:62">
      <c r="B684" s="63"/>
      <c r="C684" s="63"/>
      <c r="D684" s="63"/>
      <c r="E684" s="63"/>
      <c r="F684" s="5" t="s">
        <v>12</v>
      </c>
      <c r="G684" s="65">
        <v>3596.3</v>
      </c>
      <c r="H684" s="27"/>
      <c r="I684" s="27"/>
      <c r="J684" s="6">
        <v>4075.1959999999999</v>
      </c>
      <c r="K684" s="27"/>
      <c r="L684" s="27"/>
      <c r="M684" s="31">
        <f t="shared" si="4687"/>
        <v>478.89599999999973</v>
      </c>
      <c r="N684" s="32"/>
      <c r="O684" s="33"/>
      <c r="P684" s="86">
        <v>2750.7570000000001</v>
      </c>
      <c r="Q684" s="89" t="str">
        <f t="shared" ref="Q684" si="4815">IF(P684&gt;3000,"NG","OK")</f>
        <v>OK</v>
      </c>
      <c r="R684" s="6">
        <v>5641.6769999999997</v>
      </c>
      <c r="S684" s="27"/>
      <c r="T684" s="27"/>
      <c r="U684" s="31">
        <f t="shared" si="4689"/>
        <v>1566.4809999999998</v>
      </c>
      <c r="V684" s="40"/>
      <c r="W684" s="33"/>
      <c r="X684" s="6">
        <v>5991.4719999999998</v>
      </c>
      <c r="Y684" s="27"/>
      <c r="Z684" s="27"/>
      <c r="AA684" s="31">
        <f t="shared" si="4690"/>
        <v>1916.2759999999998</v>
      </c>
      <c r="AB684" s="40"/>
      <c r="AC684" s="33"/>
      <c r="AD684" s="6"/>
      <c r="AE684" s="27"/>
      <c r="AF684" s="27"/>
      <c r="AG684" s="31">
        <f t="shared" si="4691"/>
        <v>-4075.1959999999999</v>
      </c>
      <c r="AH684" s="45"/>
      <c r="AI684" s="33"/>
      <c r="AJ684" s="6"/>
      <c r="AK684" s="27"/>
      <c r="AL684" s="27"/>
      <c r="AM684" s="31">
        <f t="shared" si="4692"/>
        <v>-4075.1959999999999</v>
      </c>
      <c r="AN684" s="47"/>
      <c r="AO684" s="33"/>
      <c r="AP684" s="4"/>
      <c r="AQ684" s="4"/>
      <c r="AR684" s="4"/>
      <c r="AS684" s="50">
        <f t="shared" si="4693"/>
        <v>2045.3769999999995</v>
      </c>
      <c r="AT684" s="27"/>
      <c r="AU684" s="27"/>
      <c r="AV684" s="50">
        <f t="shared" si="4694"/>
        <v>2395.1719999999996</v>
      </c>
      <c r="AW684" s="27"/>
      <c r="AX684" s="27"/>
      <c r="AY684" s="16"/>
      <c r="AZ684" s="16"/>
      <c r="BB684" s="12">
        <v>3300</v>
      </c>
      <c r="BC684" s="12">
        <v>3900</v>
      </c>
      <c r="BD684" s="12">
        <v>400</v>
      </c>
      <c r="BE684" s="12">
        <v>700</v>
      </c>
      <c r="BF684" s="12">
        <v>3000</v>
      </c>
      <c r="BG684" s="12">
        <v>1300</v>
      </c>
      <c r="BH684" s="12">
        <v>1700</v>
      </c>
      <c r="BI684" s="12">
        <v>1600</v>
      </c>
      <c r="BJ684" s="12">
        <v>2000</v>
      </c>
    </row>
    <row r="685" spans="2:62">
      <c r="B685" s="68">
        <v>45330</v>
      </c>
      <c r="C685" s="69" t="s">
        <v>304</v>
      </c>
      <c r="D685" s="69" t="s">
        <v>305</v>
      </c>
      <c r="E685" s="69" t="s">
        <v>309</v>
      </c>
      <c r="F685" s="5" t="s">
        <v>13</v>
      </c>
      <c r="G685" s="65">
        <v>3654.2</v>
      </c>
      <c r="H685" s="28">
        <f t="shared" ref="H685" si="4816">AVERAGE(G684:G687)</f>
        <v>3564.35</v>
      </c>
      <c r="I685" s="28">
        <f t="shared" ref="I685" si="4817">STDEV(G684:G687)*3</f>
        <v>229.8559331407391</v>
      </c>
      <c r="J685" s="6">
        <v>4255.9120000000003</v>
      </c>
      <c r="K685" s="28">
        <f t="shared" ref="K685" si="4818">AVERAGE(J684:J687)</f>
        <v>4130.3102500000005</v>
      </c>
      <c r="L685" s="28">
        <f t="shared" ref="L685" si="4819">STDEV(J684:J687)*3</f>
        <v>252.93041630110517</v>
      </c>
      <c r="M685" s="31">
        <f t="shared" si="4687"/>
        <v>601.71200000000044</v>
      </c>
      <c r="N685" s="34">
        <f t="shared" ref="N685" si="4820">AVERAGE(M684:M687)</f>
        <v>565.96024999999986</v>
      </c>
      <c r="O685" s="35">
        <f t="shared" ref="O685" si="4821">STDEV(M684:M687)*3</f>
        <v>186.91803762679007</v>
      </c>
      <c r="P685" s="87"/>
      <c r="Q685" s="90" t="str">
        <f t="shared" si="4791"/>
        <v>NG</v>
      </c>
      <c r="R685" s="6">
        <v>5694.9009999999998</v>
      </c>
      <c r="S685" s="28">
        <f t="shared" ref="S685" si="4822">AVERAGE(R684:R687)</f>
        <v>5637.2512500000003</v>
      </c>
      <c r="T685" s="28">
        <f t="shared" ref="T685" si="4823">STDEV(R684:R687)*3</f>
        <v>125.73509534831551</v>
      </c>
      <c r="U685" s="31">
        <f t="shared" si="4689"/>
        <v>1438.9889999999996</v>
      </c>
      <c r="V685" s="41">
        <f t="shared" ref="V685" si="4824">AVERAGE(U684:U687)</f>
        <v>1506.941</v>
      </c>
      <c r="W685" s="35">
        <f t="shared" ref="W685" si="4825">STDEV(U684:U687)*3</f>
        <v>157.07326213585844</v>
      </c>
      <c r="X685" s="6">
        <v>6038.55</v>
      </c>
      <c r="Y685" s="28">
        <f t="shared" ref="Y685" si="4826">AVERAGE(X684:X687)</f>
        <v>6009.4380000000001</v>
      </c>
      <c r="Z685" s="28">
        <f t="shared" ref="Z685" si="4827">STDEV(X684:X687)*3</f>
        <v>66.963399689682007</v>
      </c>
      <c r="AA685" s="31">
        <f t="shared" si="4690"/>
        <v>1782.6379999999999</v>
      </c>
      <c r="AB685" s="41">
        <f t="shared" ref="AB685" si="4828">AVERAGE(AA684:AA687)</f>
        <v>1879.1277499999999</v>
      </c>
      <c r="AC685" s="35">
        <f t="shared" ref="AC685" si="4829">STDEV(AA684:AA687)*3</f>
        <v>196.78774462412562</v>
      </c>
      <c r="AD685" s="6"/>
      <c r="AE685" s="28" t="e">
        <f t="shared" ref="AE685" si="4830">AVERAGE(AD684:AD687)</f>
        <v>#DIV/0!</v>
      </c>
      <c r="AF685" s="28" t="e">
        <f t="shared" ref="AF685" si="4831">STDEV(AD684:AD687)*3</f>
        <v>#DIV/0!</v>
      </c>
      <c r="AG685" s="31">
        <f t="shared" si="4691"/>
        <v>-4255.9120000000003</v>
      </c>
      <c r="AH685" s="46">
        <f t="shared" ref="AH685" si="4832">AVERAGE(AG684:AG687)</f>
        <v>-4130.3102500000005</v>
      </c>
      <c r="AI685" s="35">
        <f t="shared" ref="AI685" si="4833">STDEV(AG684:AG687)*3</f>
        <v>252.93041630110517</v>
      </c>
      <c r="AJ685" s="6"/>
      <c r="AK685" s="28" t="e">
        <f t="shared" ref="AK685" si="4834">AVERAGE(AJ684:AJ687)</f>
        <v>#DIV/0!</v>
      </c>
      <c r="AL685" s="28" t="e">
        <f t="shared" ref="AL685" si="4835">STDEV(AJ684:AJ687)*3</f>
        <v>#DIV/0!</v>
      </c>
      <c r="AM685" s="31">
        <f t="shared" si="4692"/>
        <v>-4255.9120000000003</v>
      </c>
      <c r="AN685" s="46">
        <f t="shared" ref="AN685" si="4836">AVERAGE(AM684:AM687)</f>
        <v>-4130.3102500000005</v>
      </c>
      <c r="AO685" s="35">
        <f t="shared" ref="AO685" si="4837">STDEV(AM684:AM687)*3</f>
        <v>252.93041630110517</v>
      </c>
      <c r="AP685" s="25"/>
      <c r="AQ685" s="25"/>
      <c r="AR685" s="25"/>
      <c r="AS685" s="50">
        <f t="shared" si="4693"/>
        <v>2040.701</v>
      </c>
      <c r="AT685" s="28">
        <f t="shared" ref="AT685" si="4838">AVERAGE(AS684:AS687)</f>
        <v>2072.9012499999999</v>
      </c>
      <c r="AU685" s="28">
        <f t="shared" ref="AU685" si="4839">STDEV(AS684:AS687)*3</f>
        <v>118.53042015554482</v>
      </c>
      <c r="AV685" s="50">
        <f t="shared" si="4694"/>
        <v>2384.3500000000004</v>
      </c>
      <c r="AW685" s="28">
        <f t="shared" ref="AW685" si="4840">AVERAGE(AV684:AV687)</f>
        <v>2445.0879999999997</v>
      </c>
      <c r="AX685" s="28">
        <f t="shared" ref="AX685" si="4841">STDEV(AV684:AV687)*3</f>
        <v>194.35099356061909</v>
      </c>
      <c r="AY685" s="2">
        <f t="shared" ref="AY685" si="4842">IF(IF(COUNTBLANK(R684:R687),"",IF(AND(V686="OK",AB686="OK"),V685,AH685))&gt;0,IF(COUNTBLANK(R684:R687),"",IF(AND(V686="OK",AB686="OK"),V685,AH685)),"")</f>
        <v>1506.941</v>
      </c>
      <c r="AZ685" s="2">
        <f t="shared" ref="AZ685" si="4843">IF(IF(COUNTBLANK(R684:R687),"",IF(AND(V686="OK",AB686="OK"),AB685,AN685))&gt;0,IF(COUNTBLANK(R684:R687),"",IF(AND(V686="OK",AB686="OK"),AB685,AN685)),"")</f>
        <v>1879.1277499999999</v>
      </c>
      <c r="BB685" s="12">
        <v>3300</v>
      </c>
      <c r="BC685" s="12">
        <v>3900</v>
      </c>
      <c r="BD685" s="12">
        <v>400</v>
      </c>
      <c r="BE685" s="12">
        <v>700</v>
      </c>
      <c r="BF685" s="12">
        <v>3000</v>
      </c>
      <c r="BG685" s="12">
        <v>1300</v>
      </c>
      <c r="BH685" s="12">
        <v>1700</v>
      </c>
      <c r="BI685" s="12">
        <v>1600</v>
      </c>
      <c r="BJ685" s="12">
        <v>2000</v>
      </c>
    </row>
    <row r="686" spans="2:62">
      <c r="B686" s="8"/>
      <c r="C686" s="8"/>
      <c r="D686" s="8"/>
      <c r="E686" s="8"/>
      <c r="F686" s="5" t="s">
        <v>14</v>
      </c>
      <c r="G686" s="65">
        <v>3526.9</v>
      </c>
      <c r="H686" s="29"/>
      <c r="I686" s="29"/>
      <c r="J686" s="6">
        <v>4091.3939999999998</v>
      </c>
      <c r="K686" s="29"/>
      <c r="L686" s="29"/>
      <c r="M686" s="31">
        <f t="shared" si="4687"/>
        <v>564.49399999999969</v>
      </c>
      <c r="N686" s="36" t="str">
        <f t="shared" ref="N686" si="4844">IF(N685&gt;700,"NG",IF(N685&lt;400,"NG","OK"))</f>
        <v>OK</v>
      </c>
      <c r="O686" s="37"/>
      <c r="P686" s="87"/>
      <c r="Q686" s="90" t="str">
        <f t="shared" si="4791"/>
        <v>NG</v>
      </c>
      <c r="R686" s="6">
        <v>5606.1559999999999</v>
      </c>
      <c r="S686" s="29"/>
      <c r="T686" s="29"/>
      <c r="U686" s="31">
        <f t="shared" si="4689"/>
        <v>1514.7620000000002</v>
      </c>
      <c r="V686" s="42" t="str">
        <f>IF(V685&gt;1700,"NG",IF(V685&lt;1300,"NG","OK"))</f>
        <v>OK</v>
      </c>
      <c r="W686" s="37"/>
      <c r="X686" s="6">
        <v>6015.317</v>
      </c>
      <c r="Y686" s="29"/>
      <c r="Z686" s="29"/>
      <c r="AA686" s="31">
        <f t="shared" si="4690"/>
        <v>1923.9230000000002</v>
      </c>
      <c r="AB686" s="42" t="str">
        <f>IF(AB685&gt;2000,"NG",IF(AB685&lt;1600,"NG","OK"))</f>
        <v>OK</v>
      </c>
      <c r="AC686" s="37"/>
      <c r="AD686" s="6"/>
      <c r="AE686" s="29"/>
      <c r="AF686" s="29"/>
      <c r="AG686" s="31">
        <f t="shared" si="4691"/>
        <v>-4091.3939999999998</v>
      </c>
      <c r="AH686" s="47" t="str">
        <f>IF(AH685&gt;1700,"NG",IF(AH685&lt;1300,"NG","OK"))</f>
        <v>NG</v>
      </c>
      <c r="AI686" s="37"/>
      <c r="AJ686" s="6"/>
      <c r="AK686" s="29"/>
      <c r="AL686" s="29"/>
      <c r="AM686" s="31">
        <f t="shared" si="4692"/>
        <v>-4091.3939999999998</v>
      </c>
      <c r="AN686" s="47" t="str">
        <f>IF(AN685&gt;2000,"NG",IF(AN685&lt;1600,"NG","OK"))</f>
        <v>NG</v>
      </c>
      <c r="AO686" s="37"/>
      <c r="AP686" s="8"/>
      <c r="AQ686" s="8"/>
      <c r="AR686" s="8"/>
      <c r="AS686" s="50">
        <f t="shared" si="4693"/>
        <v>2079.2559999999999</v>
      </c>
      <c r="AT686" s="29"/>
      <c r="AU686" s="29"/>
      <c r="AV686" s="50">
        <f t="shared" si="4694"/>
        <v>2488.4169999999999</v>
      </c>
      <c r="AW686" s="29"/>
      <c r="AX686" s="29"/>
      <c r="AY686" s="1"/>
      <c r="AZ686" s="1"/>
      <c r="BB686" s="12">
        <v>3300</v>
      </c>
      <c r="BC686" s="12">
        <v>3900</v>
      </c>
      <c r="BD686" s="12">
        <v>400</v>
      </c>
      <c r="BE686" s="12">
        <v>700</v>
      </c>
      <c r="BF686" s="12">
        <v>3000</v>
      </c>
      <c r="BG686" s="12">
        <v>1300</v>
      </c>
      <c r="BH686" s="12">
        <v>1700</v>
      </c>
      <c r="BI686" s="12">
        <v>1600</v>
      </c>
      <c r="BJ686" s="12">
        <v>2000</v>
      </c>
    </row>
    <row r="687" spans="2:62">
      <c r="B687" s="9"/>
      <c r="C687" s="9"/>
      <c r="D687" s="9"/>
      <c r="E687" s="9"/>
      <c r="F687" s="5" t="s">
        <v>15</v>
      </c>
      <c r="G687" s="65">
        <v>3480</v>
      </c>
      <c r="H687" s="30"/>
      <c r="I687" s="30"/>
      <c r="J687" s="6">
        <v>4098.7389999999996</v>
      </c>
      <c r="K687" s="30"/>
      <c r="L687" s="30"/>
      <c r="M687" s="31">
        <f t="shared" si="4687"/>
        <v>618.73899999999958</v>
      </c>
      <c r="N687" s="38"/>
      <c r="O687" s="39"/>
      <c r="P687" s="88"/>
      <c r="Q687" s="91" t="str">
        <f t="shared" si="4791"/>
        <v>NG</v>
      </c>
      <c r="R687" s="6">
        <v>5606.2709999999997</v>
      </c>
      <c r="S687" s="30"/>
      <c r="T687" s="30"/>
      <c r="U687" s="31">
        <f t="shared" si="4689"/>
        <v>1507.5320000000002</v>
      </c>
      <c r="V687" s="43"/>
      <c r="W687" s="39"/>
      <c r="X687" s="6">
        <v>5992.4129999999996</v>
      </c>
      <c r="Y687" s="30"/>
      <c r="Z687" s="30"/>
      <c r="AA687" s="31">
        <f t="shared" si="4690"/>
        <v>1893.674</v>
      </c>
      <c r="AB687" s="42"/>
      <c r="AC687" s="39"/>
      <c r="AD687" s="6"/>
      <c r="AE687" s="30"/>
      <c r="AF687" s="30"/>
      <c r="AG687" s="31">
        <f t="shared" si="4691"/>
        <v>-4098.7389999999996</v>
      </c>
      <c r="AH687" s="48"/>
      <c r="AI687" s="39"/>
      <c r="AJ687" s="6"/>
      <c r="AK687" s="30"/>
      <c r="AL687" s="30"/>
      <c r="AM687" s="31">
        <f t="shared" si="4692"/>
        <v>-4098.7389999999996</v>
      </c>
      <c r="AN687" s="48"/>
      <c r="AO687" s="39"/>
      <c r="AP687" s="9"/>
      <c r="AQ687" s="9"/>
      <c r="AR687" s="9"/>
      <c r="AS687" s="50">
        <f t="shared" si="4693"/>
        <v>2126.2709999999997</v>
      </c>
      <c r="AT687" s="30"/>
      <c r="AU687" s="30"/>
      <c r="AV687" s="50">
        <f t="shared" si="4694"/>
        <v>2512.4129999999996</v>
      </c>
      <c r="AW687" s="30"/>
      <c r="AX687" s="30"/>
      <c r="AY687" s="21"/>
      <c r="AZ687" s="21"/>
      <c r="BB687" s="12">
        <v>3300</v>
      </c>
      <c r="BC687" s="12">
        <v>3900</v>
      </c>
      <c r="BD687" s="12">
        <v>400</v>
      </c>
      <c r="BE687" s="12">
        <v>700</v>
      </c>
      <c r="BF687" s="12">
        <v>3000</v>
      </c>
      <c r="BG687" s="12">
        <v>1300</v>
      </c>
      <c r="BH687" s="12">
        <v>1700</v>
      </c>
      <c r="BI687" s="12">
        <v>1600</v>
      </c>
      <c r="BJ687" s="12">
        <v>2000</v>
      </c>
    </row>
    <row r="688" spans="2:62">
      <c r="B688" s="4"/>
      <c r="C688" s="4"/>
      <c r="D688" s="4"/>
      <c r="E688" s="4"/>
      <c r="F688" s="5" t="s">
        <v>12</v>
      </c>
      <c r="G688" s="65">
        <v>3546.3110000000001</v>
      </c>
      <c r="H688" s="27"/>
      <c r="I688" s="27"/>
      <c r="J688" s="6">
        <v>4074.53</v>
      </c>
      <c r="K688" s="27"/>
      <c r="L688" s="27"/>
      <c r="M688" s="31">
        <f t="shared" si="4687"/>
        <v>528.21900000000005</v>
      </c>
      <c r="N688" s="32"/>
      <c r="O688" s="33"/>
      <c r="P688" s="86">
        <v>2566.5</v>
      </c>
      <c r="Q688" s="89" t="str">
        <f t="shared" ref="Q688" si="4845">IF(P688&gt;3000,"NG","OK")</f>
        <v>OK</v>
      </c>
      <c r="R688" s="6">
        <v>5521.96</v>
      </c>
      <c r="S688" s="27"/>
      <c r="T688" s="27"/>
      <c r="U688" s="31">
        <f t="shared" si="4689"/>
        <v>1447.4299999999998</v>
      </c>
      <c r="V688" s="40"/>
      <c r="W688" s="33"/>
      <c r="X688" s="6">
        <v>5883.06</v>
      </c>
      <c r="Y688" s="27"/>
      <c r="Z688" s="27"/>
      <c r="AA688" s="31">
        <f t="shared" si="4690"/>
        <v>1808.5300000000002</v>
      </c>
      <c r="AB688" s="40"/>
      <c r="AC688" s="33"/>
      <c r="AD688" s="6"/>
      <c r="AE688" s="27"/>
      <c r="AF688" s="27"/>
      <c r="AG688" s="31">
        <f t="shared" si="4691"/>
        <v>-4074.53</v>
      </c>
      <c r="AH688" s="45"/>
      <c r="AI688" s="33"/>
      <c r="AJ688" s="6"/>
      <c r="AK688" s="27"/>
      <c r="AL688" s="27"/>
      <c r="AM688" s="31">
        <f t="shared" si="4692"/>
        <v>-4074.53</v>
      </c>
      <c r="AN688" s="47"/>
      <c r="AO688" s="33"/>
      <c r="AP688" s="4"/>
      <c r="AQ688" s="4"/>
      <c r="AR688" s="4"/>
      <c r="AS688" s="50">
        <f t="shared" si="4693"/>
        <v>1975.6489999999999</v>
      </c>
      <c r="AT688" s="27"/>
      <c r="AU688" s="27"/>
      <c r="AV688" s="50">
        <f t="shared" si="4694"/>
        <v>2336.7490000000003</v>
      </c>
      <c r="AW688" s="27"/>
      <c r="AX688" s="27"/>
      <c r="AY688" s="16"/>
      <c r="AZ688" s="16"/>
      <c r="BB688" s="12">
        <v>3300</v>
      </c>
      <c r="BC688" s="12">
        <v>3900</v>
      </c>
      <c r="BD688" s="12">
        <v>400</v>
      </c>
      <c r="BE688" s="12">
        <v>700</v>
      </c>
      <c r="BF688" s="12">
        <v>3000</v>
      </c>
      <c r="BG688" s="12">
        <v>1300</v>
      </c>
      <c r="BH688" s="12">
        <v>1700</v>
      </c>
      <c r="BI688" s="12">
        <v>1600</v>
      </c>
      <c r="BJ688" s="12">
        <v>2000</v>
      </c>
    </row>
    <row r="689" spans="2:62">
      <c r="B689" s="68">
        <v>45331</v>
      </c>
      <c r="C689" s="69" t="s">
        <v>310</v>
      </c>
      <c r="D689" s="69" t="s">
        <v>311</v>
      </c>
      <c r="E689" s="69" t="s">
        <v>312</v>
      </c>
      <c r="F689" s="5" t="s">
        <v>13</v>
      </c>
      <c r="G689" s="6">
        <v>3518.98</v>
      </c>
      <c r="H689" s="28">
        <f t="shared" ref="H689" si="4846">AVERAGE(G688:G691)</f>
        <v>3522.6835000000001</v>
      </c>
      <c r="I689" s="28">
        <f t="shared" ref="I689" si="4847">STDEV(G688:G691)*3</f>
        <v>48.379040823480949</v>
      </c>
      <c r="J689" s="6">
        <v>4106.63</v>
      </c>
      <c r="K689" s="28">
        <f t="shared" ref="K689" si="4848">AVERAGE(J688:J691)</f>
        <v>4090.1749999999997</v>
      </c>
      <c r="L689" s="28">
        <f t="shared" ref="L689" si="4849">STDEV(J688:J691)*3</f>
        <v>63.731536149695486</v>
      </c>
      <c r="M689" s="31">
        <f t="shared" si="4687"/>
        <v>587.65000000000009</v>
      </c>
      <c r="N689" s="34">
        <f t="shared" ref="N689" si="4850">AVERAGE(M688:M691)</f>
        <v>567.49150000000009</v>
      </c>
      <c r="O689" s="35">
        <f t="shared" ref="O689" si="4851">STDEV(M688:M691)*3</f>
        <v>97.359633991711206</v>
      </c>
      <c r="P689" s="87"/>
      <c r="Q689" s="90" t="str">
        <f t="shared" si="4791"/>
        <v>NG</v>
      </c>
      <c r="R689" s="6">
        <v>5579.66</v>
      </c>
      <c r="S689" s="28">
        <f t="shared" ref="S689" si="4852">AVERAGE(R688:R691)</f>
        <v>5557.0734999999995</v>
      </c>
      <c r="T689" s="28">
        <f t="shared" ref="T689" si="4853">STDEV(R688:R691)*3</f>
        <v>127.0079666831966</v>
      </c>
      <c r="U689" s="31">
        <f t="shared" si="4689"/>
        <v>1473.0299999999997</v>
      </c>
      <c r="V689" s="41">
        <f t="shared" ref="V689" si="4854">AVERAGE(U688:U691)</f>
        <v>1466.8984999999998</v>
      </c>
      <c r="W689" s="35">
        <f t="shared" ref="W689" si="4855">STDEV(U688:U691)*3</f>
        <v>65.880074385204395</v>
      </c>
      <c r="X689" s="6">
        <v>5974.24</v>
      </c>
      <c r="Y689" s="28">
        <f t="shared" ref="Y689" si="4856">AVERAGE(X688:X691)</f>
        <v>5938.0950000000003</v>
      </c>
      <c r="Z689" s="28">
        <f t="shared" ref="Z689" si="4857">STDEV(X688:X691)*3</f>
        <v>172.2909350488288</v>
      </c>
      <c r="AA689" s="31">
        <f t="shared" si="4690"/>
        <v>1867.6099999999997</v>
      </c>
      <c r="AB689" s="41">
        <f t="shared" ref="AB689" si="4858">AVERAGE(AA688:AA691)</f>
        <v>1847.92</v>
      </c>
      <c r="AC689" s="35">
        <f t="shared" ref="AC689" si="4859">STDEV(AA688:AA691)*3</f>
        <v>110.97612175598834</v>
      </c>
      <c r="AD689" s="6"/>
      <c r="AE689" s="28" t="e">
        <f t="shared" ref="AE689" si="4860">AVERAGE(AD688:AD691)</f>
        <v>#DIV/0!</v>
      </c>
      <c r="AF689" s="28" t="e">
        <f t="shared" ref="AF689" si="4861">STDEV(AD688:AD691)*3</f>
        <v>#DIV/0!</v>
      </c>
      <c r="AG689" s="31">
        <f t="shared" si="4691"/>
        <v>-4106.63</v>
      </c>
      <c r="AH689" s="46">
        <f t="shared" ref="AH689" si="4862">AVERAGE(AG688:AG691)</f>
        <v>-4090.1749999999997</v>
      </c>
      <c r="AI689" s="35">
        <f t="shared" ref="AI689" si="4863">STDEV(AG688:AG691)*3</f>
        <v>63.731536149695486</v>
      </c>
      <c r="AJ689" s="6"/>
      <c r="AK689" s="28" t="e">
        <f t="shared" ref="AK689" si="4864">AVERAGE(AJ688:AJ691)</f>
        <v>#DIV/0!</v>
      </c>
      <c r="AL689" s="28" t="e">
        <f t="shared" ref="AL689" si="4865">STDEV(AJ688:AJ691)*3</f>
        <v>#DIV/0!</v>
      </c>
      <c r="AM689" s="31">
        <f t="shared" si="4692"/>
        <v>-4106.63</v>
      </c>
      <c r="AN689" s="46">
        <f t="shared" ref="AN689" si="4866">AVERAGE(AM688:AM691)</f>
        <v>-4090.1749999999997</v>
      </c>
      <c r="AO689" s="35">
        <f t="shared" ref="AO689" si="4867">STDEV(AM688:AM691)*3</f>
        <v>63.731536149695486</v>
      </c>
      <c r="AP689" s="25"/>
      <c r="AQ689" s="25"/>
      <c r="AR689" s="25"/>
      <c r="AS689" s="50">
        <f t="shared" si="4693"/>
        <v>2060.6799999999998</v>
      </c>
      <c r="AT689" s="28">
        <f t="shared" ref="AT689" si="4868">AVERAGE(AS688:AS691)</f>
        <v>2034.3899999999999</v>
      </c>
      <c r="AU689" s="28">
        <f t="shared" ref="AU689" si="4869">STDEV(AS688:AS691)*3</f>
        <v>160.67189854482976</v>
      </c>
      <c r="AV689" s="50">
        <f t="shared" si="4694"/>
        <v>2455.2599999999998</v>
      </c>
      <c r="AW689" s="28">
        <f t="shared" ref="AW689" si="4870">AVERAGE(AV688:AV691)</f>
        <v>2415.4115000000002</v>
      </c>
      <c r="AX689" s="28">
        <f t="shared" ref="AX689" si="4871">STDEV(AV688:AV691)*3</f>
        <v>207.68046314229898</v>
      </c>
      <c r="AY689" s="2">
        <f t="shared" ref="AY689" si="4872">IF(IF(COUNTBLANK(R688:R691),"",IF(AND(V690="OK",AB690="OK"),V689,AH689))&gt;0,IF(COUNTBLANK(R688:R691),"",IF(AND(V690="OK",AB690="OK"),V689,AH689)),"")</f>
        <v>1466.8984999999998</v>
      </c>
      <c r="AZ689" s="2">
        <f t="shared" ref="AZ689" si="4873">IF(IF(COUNTBLANK(R688:R691),"",IF(AND(V690="OK",AB690="OK"),AB689,AN689))&gt;0,IF(COUNTBLANK(R688:R691),"",IF(AND(V690="OK",AB690="OK"),AB689,AN689)),"")</f>
        <v>1847.92</v>
      </c>
      <c r="BB689" s="12">
        <v>3300</v>
      </c>
      <c r="BC689" s="12">
        <v>3900</v>
      </c>
      <c r="BD689" s="12">
        <v>400</v>
      </c>
      <c r="BE689" s="12">
        <v>700</v>
      </c>
      <c r="BF689" s="12">
        <v>3000</v>
      </c>
      <c r="BG689" s="12">
        <v>1300</v>
      </c>
      <c r="BH689" s="12">
        <v>1700</v>
      </c>
      <c r="BI689" s="12">
        <v>1600</v>
      </c>
      <c r="BJ689" s="12">
        <v>2000</v>
      </c>
    </row>
    <row r="690" spans="2:62">
      <c r="B690" s="8"/>
      <c r="C690" s="8"/>
      <c r="D690" s="8"/>
      <c r="E690" s="8"/>
      <c r="F690" s="5" t="s">
        <v>14</v>
      </c>
      <c r="G690" s="6">
        <v>3514.9259999999999</v>
      </c>
      <c r="H690" s="29"/>
      <c r="I690" s="29"/>
      <c r="J690" s="6">
        <v>4069.3</v>
      </c>
      <c r="K690" s="29"/>
      <c r="L690" s="29"/>
      <c r="M690" s="31">
        <f t="shared" si="4687"/>
        <v>554.37400000000025</v>
      </c>
      <c r="N690" s="36" t="str">
        <f t="shared" ref="N690" si="4874">IF(N689&gt;700,"NG",IF(N689&lt;400,"NG","OK"))</f>
        <v>OK</v>
      </c>
      <c r="O690" s="37"/>
      <c r="P690" s="87"/>
      <c r="Q690" s="90" t="str">
        <f t="shared" si="4791"/>
        <v>NG</v>
      </c>
      <c r="R690" s="6">
        <v>5521.174</v>
      </c>
      <c r="S690" s="29"/>
      <c r="T690" s="29"/>
      <c r="U690" s="31">
        <f t="shared" si="4689"/>
        <v>1451.8739999999998</v>
      </c>
      <c r="V690" s="42" t="str">
        <f>IF(V689&gt;1700,"NG",IF(V689&lt;1300,"NG","OK"))</f>
        <v>OK</v>
      </c>
      <c r="W690" s="37"/>
      <c r="X690" s="6">
        <v>5895.67</v>
      </c>
      <c r="Y690" s="29"/>
      <c r="Z690" s="29"/>
      <c r="AA690" s="31">
        <f t="shared" si="4690"/>
        <v>1826.37</v>
      </c>
      <c r="AB690" s="42" t="str">
        <f>IF(AB689&gt;2000,"NG",IF(AB689&lt;1600,"NG","OK"))</f>
        <v>OK</v>
      </c>
      <c r="AC690" s="37"/>
      <c r="AD690" s="6"/>
      <c r="AE690" s="29"/>
      <c r="AF690" s="29"/>
      <c r="AG690" s="31">
        <f t="shared" si="4691"/>
        <v>-4069.3</v>
      </c>
      <c r="AH690" s="47" t="str">
        <f>IF(AH689&gt;1700,"NG",IF(AH689&lt;1300,"NG","OK"))</f>
        <v>NG</v>
      </c>
      <c r="AI690" s="37"/>
      <c r="AJ690" s="6"/>
      <c r="AK690" s="29"/>
      <c r="AL690" s="29"/>
      <c r="AM690" s="31">
        <f t="shared" si="4692"/>
        <v>-4069.3</v>
      </c>
      <c r="AN690" s="47" t="str">
        <f>IF(AN689&gt;2000,"NG",IF(AN689&lt;1600,"NG","OK"))</f>
        <v>NG</v>
      </c>
      <c r="AO690" s="37"/>
      <c r="AP690" s="8"/>
      <c r="AQ690" s="8"/>
      <c r="AR690" s="8"/>
      <c r="AS690" s="50">
        <f t="shared" si="4693"/>
        <v>2006.248</v>
      </c>
      <c r="AT690" s="29"/>
      <c r="AU690" s="29"/>
      <c r="AV690" s="50">
        <f t="shared" si="4694"/>
        <v>2380.7440000000001</v>
      </c>
      <c r="AW690" s="29"/>
      <c r="AX690" s="29"/>
      <c r="AY690" s="1"/>
      <c r="AZ690" s="1"/>
      <c r="BB690" s="12">
        <v>3300</v>
      </c>
      <c r="BC690" s="12">
        <v>3900</v>
      </c>
      <c r="BD690" s="12">
        <v>400</v>
      </c>
      <c r="BE690" s="12">
        <v>700</v>
      </c>
      <c r="BF690" s="12">
        <v>3000</v>
      </c>
      <c r="BG690" s="12">
        <v>1300</v>
      </c>
      <c r="BH690" s="12">
        <v>1700</v>
      </c>
      <c r="BI690" s="12">
        <v>1600</v>
      </c>
      <c r="BJ690" s="12">
        <v>2000</v>
      </c>
    </row>
    <row r="691" spans="2:62">
      <c r="B691" s="9"/>
      <c r="C691" s="9"/>
      <c r="D691" s="9"/>
      <c r="E691" s="9"/>
      <c r="F691" s="5" t="s">
        <v>15</v>
      </c>
      <c r="G691" s="6">
        <v>3510.5169999999998</v>
      </c>
      <c r="H691" s="30"/>
      <c r="I691" s="30"/>
      <c r="J691" s="6">
        <v>4110.24</v>
      </c>
      <c r="K691" s="30"/>
      <c r="L691" s="30"/>
      <c r="M691" s="31">
        <f t="shared" si="4687"/>
        <v>599.72299999999996</v>
      </c>
      <c r="N691" s="38"/>
      <c r="O691" s="39"/>
      <c r="P691" s="88"/>
      <c r="Q691" s="91" t="str">
        <f t="shared" si="4791"/>
        <v>NG</v>
      </c>
      <c r="R691" s="6">
        <v>5605.5</v>
      </c>
      <c r="S691" s="30"/>
      <c r="T691" s="30"/>
      <c r="U691" s="31">
        <f t="shared" si="4689"/>
        <v>1495.2600000000002</v>
      </c>
      <c r="V691" s="43"/>
      <c r="W691" s="39"/>
      <c r="X691" s="6">
        <v>5999.41</v>
      </c>
      <c r="Y691" s="30"/>
      <c r="Z691" s="30"/>
      <c r="AA691" s="31">
        <f t="shared" si="4690"/>
        <v>1889.17</v>
      </c>
      <c r="AB691" s="42"/>
      <c r="AC691" s="39"/>
      <c r="AD691" s="6"/>
      <c r="AE691" s="30"/>
      <c r="AF691" s="30"/>
      <c r="AG691" s="31">
        <f t="shared" si="4691"/>
        <v>-4110.24</v>
      </c>
      <c r="AH691" s="48"/>
      <c r="AI691" s="39"/>
      <c r="AJ691" s="6"/>
      <c r="AK691" s="30"/>
      <c r="AL691" s="30"/>
      <c r="AM691" s="31">
        <f t="shared" si="4692"/>
        <v>-4110.24</v>
      </c>
      <c r="AN691" s="48"/>
      <c r="AO691" s="39"/>
      <c r="AP691" s="9"/>
      <c r="AQ691" s="9"/>
      <c r="AR691" s="9"/>
      <c r="AS691" s="50">
        <f t="shared" si="4693"/>
        <v>2094.9830000000002</v>
      </c>
      <c r="AT691" s="30"/>
      <c r="AU691" s="30"/>
      <c r="AV691" s="50">
        <f t="shared" si="4694"/>
        <v>2488.893</v>
      </c>
      <c r="AW691" s="30"/>
      <c r="AX691" s="30"/>
      <c r="AY691" s="21"/>
      <c r="AZ691" s="21"/>
      <c r="BB691" s="12">
        <v>3300</v>
      </c>
      <c r="BC691" s="12">
        <v>3900</v>
      </c>
      <c r="BD691" s="12">
        <v>400</v>
      </c>
      <c r="BE691" s="12">
        <v>700</v>
      </c>
      <c r="BF691" s="12">
        <v>3000</v>
      </c>
      <c r="BG691" s="12">
        <v>1300</v>
      </c>
      <c r="BH691" s="12">
        <v>1700</v>
      </c>
      <c r="BI691" s="12">
        <v>1600</v>
      </c>
      <c r="BJ691" s="12">
        <v>2000</v>
      </c>
    </row>
    <row r="692" spans="2:62">
      <c r="B692" s="4"/>
      <c r="C692" s="4"/>
      <c r="D692" s="4"/>
      <c r="E692" s="4"/>
      <c r="F692" s="5" t="s">
        <v>12</v>
      </c>
      <c r="G692" s="6">
        <v>3544.8850000000002</v>
      </c>
      <c r="H692" s="27"/>
      <c r="I692" s="27"/>
      <c r="J692" s="6">
        <v>4144.17</v>
      </c>
      <c r="K692" s="27"/>
      <c r="L692" s="27"/>
      <c r="M692" s="31">
        <f t="shared" si="4687"/>
        <v>599.28499999999985</v>
      </c>
      <c r="N692" s="32"/>
      <c r="O692" s="33"/>
      <c r="P692" s="86">
        <v>2595.6</v>
      </c>
      <c r="Q692" s="89" t="str">
        <f t="shared" ref="Q692" si="4875">IF(P692&gt;3000,"NG","OK")</f>
        <v>OK</v>
      </c>
      <c r="R692" s="6">
        <v>5550.3</v>
      </c>
      <c r="S692" s="27"/>
      <c r="T692" s="27"/>
      <c r="U692" s="31">
        <f t="shared" si="4689"/>
        <v>1406.13</v>
      </c>
      <c r="V692" s="40"/>
      <c r="W692" s="33"/>
      <c r="X692" s="6">
        <v>5936.31</v>
      </c>
      <c r="Y692" s="27"/>
      <c r="Z692" s="27"/>
      <c r="AA692" s="31">
        <f t="shared" si="4690"/>
        <v>1792.1400000000003</v>
      </c>
      <c r="AB692" s="40"/>
      <c r="AC692" s="33"/>
      <c r="AD692" s="6"/>
      <c r="AE692" s="27"/>
      <c r="AF692" s="27"/>
      <c r="AG692" s="31">
        <f t="shared" si="4691"/>
        <v>-4144.17</v>
      </c>
      <c r="AH692" s="45"/>
      <c r="AI692" s="33"/>
      <c r="AJ692" s="6"/>
      <c r="AK692" s="27"/>
      <c r="AL692" s="27"/>
      <c r="AM692" s="31">
        <f t="shared" si="4692"/>
        <v>-4144.17</v>
      </c>
      <c r="AN692" s="47"/>
      <c r="AO692" s="33"/>
      <c r="AP692" s="4"/>
      <c r="AQ692" s="4"/>
      <c r="AR692" s="4"/>
      <c r="AS692" s="50">
        <f t="shared" si="4693"/>
        <v>2005.415</v>
      </c>
      <c r="AT692" s="27"/>
      <c r="AU692" s="27"/>
      <c r="AV692" s="50">
        <f t="shared" si="4694"/>
        <v>2391.4250000000002</v>
      </c>
      <c r="AW692" s="27"/>
      <c r="AX692" s="27"/>
      <c r="AY692" s="16"/>
      <c r="AZ692" s="16"/>
      <c r="BB692" s="12">
        <v>3300</v>
      </c>
      <c r="BC692" s="12">
        <v>3900</v>
      </c>
      <c r="BD692" s="12">
        <v>400</v>
      </c>
      <c r="BE692" s="12">
        <v>700</v>
      </c>
      <c r="BF692" s="12">
        <v>3000</v>
      </c>
      <c r="BG692" s="12">
        <v>1300</v>
      </c>
      <c r="BH692" s="12">
        <v>1700</v>
      </c>
      <c r="BI692" s="12">
        <v>1600</v>
      </c>
      <c r="BJ692" s="12">
        <v>2000</v>
      </c>
    </row>
    <row r="693" spans="2:62">
      <c r="B693" s="68">
        <v>45331</v>
      </c>
      <c r="C693" s="69" t="s">
        <v>310</v>
      </c>
      <c r="D693" s="69" t="s">
        <v>311</v>
      </c>
      <c r="E693" s="69" t="s">
        <v>313</v>
      </c>
      <c r="F693" s="5" t="s">
        <v>13</v>
      </c>
      <c r="G693" s="6">
        <v>3444.41</v>
      </c>
      <c r="H693" s="28">
        <f t="shared" ref="H693" si="4876">AVERAGE(G692:G695)</f>
        <v>3469.8702499999999</v>
      </c>
      <c r="I693" s="28">
        <f t="shared" ref="I693" si="4877">STDEV(G692:G695)*3</f>
        <v>235.09561848798916</v>
      </c>
      <c r="J693" s="6">
        <v>4185.6499999999996</v>
      </c>
      <c r="K693" s="28">
        <f t="shared" ref="K693" si="4878">AVERAGE(J692:J695)</f>
        <v>4131.26</v>
      </c>
      <c r="L693" s="28">
        <f t="shared" ref="L693" si="4879">STDEV(J692:J695)*3</f>
        <v>137.31434448010125</v>
      </c>
      <c r="M693" s="31">
        <f t="shared" si="4687"/>
        <v>741.23999999999978</v>
      </c>
      <c r="N693" s="34">
        <f t="shared" ref="N693" si="4880">AVERAGE(M692:M695)</f>
        <v>661.38974999999994</v>
      </c>
      <c r="O693" s="35">
        <f t="shared" ref="O693" si="4881">STDEV(M692:M695)*3</f>
        <v>218.75905533771572</v>
      </c>
      <c r="P693" s="87"/>
      <c r="Q693" s="90" t="str">
        <f t="shared" si="4791"/>
        <v>NG</v>
      </c>
      <c r="R693" s="6">
        <v>5628.82</v>
      </c>
      <c r="S693" s="28">
        <f t="shared" ref="S693" si="4882">AVERAGE(R692:R695)</f>
        <v>5575.71</v>
      </c>
      <c r="T693" s="28">
        <f t="shared" ref="T693" si="4883">STDEV(R692:R695)*3</f>
        <v>211.67609832005149</v>
      </c>
      <c r="U693" s="31">
        <f t="shared" si="4689"/>
        <v>1443.17</v>
      </c>
      <c r="V693" s="41">
        <f t="shared" ref="V693" si="4884">AVERAGE(U692:U695)</f>
        <v>1444.45</v>
      </c>
      <c r="W693" s="35">
        <f t="shared" ref="W693" si="4885">STDEV(U692:U695)*3</f>
        <v>154.27691661424902</v>
      </c>
      <c r="X693" s="6">
        <v>5992.63</v>
      </c>
      <c r="Y693" s="28">
        <f t="shared" ref="Y693" si="4886">AVERAGE(X692:X695)</f>
        <v>5944.9650000000001</v>
      </c>
      <c r="Z693" s="28">
        <f t="shared" ref="Z693" si="4887">STDEV(X692:X695)*3</f>
        <v>185.32866022285907</v>
      </c>
      <c r="AA693" s="31">
        <f t="shared" si="4690"/>
        <v>1806.9800000000005</v>
      </c>
      <c r="AB693" s="41">
        <f t="shared" ref="AB693" si="4888">AVERAGE(AA692:AA695)</f>
        <v>1813.7050000000002</v>
      </c>
      <c r="AC693" s="35">
        <f t="shared" ref="AC693" si="4889">STDEV(AA692:AA695)*3</f>
        <v>118.50354045343846</v>
      </c>
      <c r="AD693" s="6"/>
      <c r="AE693" s="28" t="e">
        <f t="shared" ref="AE693" si="4890">AVERAGE(AD692:AD695)</f>
        <v>#DIV/0!</v>
      </c>
      <c r="AF693" s="28" t="e">
        <f t="shared" ref="AF693" si="4891">STDEV(AD692:AD695)*3</f>
        <v>#DIV/0!</v>
      </c>
      <c r="AG693" s="31">
        <f t="shared" si="4691"/>
        <v>-4185.6499999999996</v>
      </c>
      <c r="AH693" s="46">
        <f t="shared" ref="AH693" si="4892">AVERAGE(AG692:AG695)</f>
        <v>-4131.26</v>
      </c>
      <c r="AI693" s="35">
        <f t="shared" ref="AI693" si="4893">STDEV(AG692:AG695)*3</f>
        <v>137.31434448010125</v>
      </c>
      <c r="AJ693" s="6"/>
      <c r="AK693" s="28" t="e">
        <f t="shared" ref="AK693" si="4894">AVERAGE(AJ692:AJ695)</f>
        <v>#DIV/0!</v>
      </c>
      <c r="AL693" s="28" t="e">
        <f t="shared" ref="AL693" si="4895">STDEV(AJ692:AJ695)*3</f>
        <v>#DIV/0!</v>
      </c>
      <c r="AM693" s="31">
        <f t="shared" si="4692"/>
        <v>-4185.6499999999996</v>
      </c>
      <c r="AN693" s="46">
        <f t="shared" ref="AN693" si="4896">AVERAGE(AM692:AM695)</f>
        <v>-4131.26</v>
      </c>
      <c r="AO693" s="35">
        <f t="shared" ref="AO693" si="4897">STDEV(AM692:AM695)*3</f>
        <v>137.31434448010125</v>
      </c>
      <c r="AP693" s="25"/>
      <c r="AQ693" s="25"/>
      <c r="AR693" s="25"/>
      <c r="AS693" s="50">
        <f t="shared" si="4693"/>
        <v>2184.41</v>
      </c>
      <c r="AT693" s="28">
        <f t="shared" ref="AT693" si="4898">AVERAGE(AS692:AS695)</f>
        <v>2105.8397500000001</v>
      </c>
      <c r="AU693" s="28">
        <f t="shared" ref="AU693" si="4899">STDEV(AS692:AS695)*3</f>
        <v>222.47143801452347</v>
      </c>
      <c r="AV693" s="50">
        <f t="shared" si="4694"/>
        <v>2548.2200000000003</v>
      </c>
      <c r="AW693" s="28">
        <f t="shared" ref="AW693" si="4900">AVERAGE(AV692:AV695)</f>
        <v>2475.0947500000002</v>
      </c>
      <c r="AX693" s="28">
        <f t="shared" ref="AX693" si="4901">STDEV(AV692:AV695)*3</f>
        <v>194.24429860938014</v>
      </c>
      <c r="AY693" s="2">
        <f t="shared" ref="AY693" si="4902">IF(IF(COUNTBLANK(R692:R695),"",IF(AND(V694="OK",AB694="OK"),V693,AH693))&gt;0,IF(COUNTBLANK(R692:R695),"",IF(AND(V694="OK",AB694="OK"),V693,AH693)),"")</f>
        <v>1444.45</v>
      </c>
      <c r="AZ693" s="2">
        <f t="shared" ref="AZ693" si="4903">IF(IF(COUNTBLANK(R692:R695),"",IF(AND(V694="OK",AB694="OK"),AB693,AN693))&gt;0,IF(COUNTBLANK(R692:R695),"",IF(AND(V694="OK",AB694="OK"),AB693,AN693)),"")</f>
        <v>1813.7050000000002</v>
      </c>
      <c r="BB693" s="12">
        <v>3300</v>
      </c>
      <c r="BC693" s="12">
        <v>3900</v>
      </c>
      <c r="BD693" s="12">
        <v>400</v>
      </c>
      <c r="BE693" s="12">
        <v>700</v>
      </c>
      <c r="BF693" s="12">
        <v>3000</v>
      </c>
      <c r="BG693" s="12">
        <v>1300</v>
      </c>
      <c r="BH693" s="12">
        <v>1700</v>
      </c>
      <c r="BI693" s="12">
        <v>1600</v>
      </c>
      <c r="BJ693" s="12">
        <v>2000</v>
      </c>
    </row>
    <row r="694" spans="2:62">
      <c r="B694" s="8"/>
      <c r="C694" s="8"/>
      <c r="D694" s="8"/>
      <c r="E694" s="8"/>
      <c r="F694" s="5" t="s">
        <v>14</v>
      </c>
      <c r="G694" s="6">
        <v>3518.9850000000001</v>
      </c>
      <c r="H694" s="29"/>
      <c r="I694" s="29"/>
      <c r="J694" s="6">
        <v>4118.7700000000004</v>
      </c>
      <c r="K694" s="29"/>
      <c r="L694" s="29"/>
      <c r="M694" s="31">
        <f t="shared" si="4687"/>
        <v>599.78500000000031</v>
      </c>
      <c r="N694" s="36" t="str">
        <f t="shared" ref="N694" si="4904">IF(N693&gt;700,"NG",IF(N693&lt;400,"NG","OK"))</f>
        <v>OK</v>
      </c>
      <c r="O694" s="37"/>
      <c r="P694" s="87"/>
      <c r="Q694" s="90" t="str">
        <f t="shared" si="4791"/>
        <v>NG</v>
      </c>
      <c r="R694" s="6">
        <v>5636.31</v>
      </c>
      <c r="S694" s="29"/>
      <c r="T694" s="29"/>
      <c r="U694" s="31">
        <f t="shared" si="4689"/>
        <v>1517.54</v>
      </c>
      <c r="V694" s="42" t="str">
        <f>IF(V693&gt;1700,"NG",IF(V693&lt;1300,"NG","OK"))</f>
        <v>OK</v>
      </c>
      <c r="W694" s="37"/>
      <c r="X694" s="6">
        <v>5990.04</v>
      </c>
      <c r="Y694" s="29"/>
      <c r="Z694" s="29"/>
      <c r="AA694" s="31">
        <f t="shared" si="4690"/>
        <v>1871.2699999999995</v>
      </c>
      <c r="AB694" s="42" t="str">
        <f>IF(AB693&gt;2000,"NG",IF(AB693&lt;1600,"NG","OK"))</f>
        <v>OK</v>
      </c>
      <c r="AC694" s="37"/>
      <c r="AD694" s="6"/>
      <c r="AE694" s="29"/>
      <c r="AF694" s="29"/>
      <c r="AG694" s="31">
        <f t="shared" si="4691"/>
        <v>-4118.7700000000004</v>
      </c>
      <c r="AH694" s="47" t="str">
        <f>IF(AH693&gt;1700,"NG",IF(AH693&lt;1300,"NG","OK"))</f>
        <v>NG</v>
      </c>
      <c r="AI694" s="37"/>
      <c r="AJ694" s="6"/>
      <c r="AK694" s="29"/>
      <c r="AL694" s="29"/>
      <c r="AM694" s="31">
        <f t="shared" si="4692"/>
        <v>-4118.7700000000004</v>
      </c>
      <c r="AN694" s="47" t="str">
        <f>IF(AN693&gt;2000,"NG",IF(AN693&lt;1600,"NG","OK"))</f>
        <v>NG</v>
      </c>
      <c r="AO694" s="37"/>
      <c r="AP694" s="8"/>
      <c r="AQ694" s="8"/>
      <c r="AR694" s="8"/>
      <c r="AS694" s="50">
        <f t="shared" si="4693"/>
        <v>2117.3250000000003</v>
      </c>
      <c r="AT694" s="29"/>
      <c r="AU694" s="29"/>
      <c r="AV694" s="50">
        <f t="shared" si="4694"/>
        <v>2471.0549999999998</v>
      </c>
      <c r="AW694" s="29"/>
      <c r="AX694" s="29"/>
      <c r="AY694" s="1"/>
      <c r="AZ694" s="1"/>
      <c r="BB694" s="12">
        <v>3300</v>
      </c>
      <c r="BC694" s="12">
        <v>3900</v>
      </c>
      <c r="BD694" s="12">
        <v>400</v>
      </c>
      <c r="BE694" s="12">
        <v>700</v>
      </c>
      <c r="BF694" s="12">
        <v>3000</v>
      </c>
      <c r="BG694" s="12">
        <v>1300</v>
      </c>
      <c r="BH694" s="12">
        <v>1700</v>
      </c>
      <c r="BI694" s="12">
        <v>1600</v>
      </c>
      <c r="BJ694" s="12">
        <v>2000</v>
      </c>
    </row>
    <row r="695" spans="2:62">
      <c r="B695" s="9"/>
      <c r="C695" s="9"/>
      <c r="D695" s="9"/>
      <c r="E695" s="9"/>
      <c r="F695" s="5" t="s">
        <v>15</v>
      </c>
      <c r="G695" s="6">
        <v>3371.201</v>
      </c>
      <c r="H695" s="30"/>
      <c r="I695" s="30"/>
      <c r="J695" s="6">
        <v>4076.45</v>
      </c>
      <c r="K695" s="30"/>
      <c r="L695" s="30"/>
      <c r="M695" s="31">
        <f t="shared" si="4687"/>
        <v>705.2489999999998</v>
      </c>
      <c r="N695" s="38"/>
      <c r="O695" s="39"/>
      <c r="P695" s="88"/>
      <c r="Q695" s="91" t="str">
        <f t="shared" si="4791"/>
        <v>NG</v>
      </c>
      <c r="R695" s="6">
        <v>5487.41</v>
      </c>
      <c r="S695" s="30"/>
      <c r="T695" s="30"/>
      <c r="U695" s="31">
        <f t="shared" si="4689"/>
        <v>1410.96</v>
      </c>
      <c r="V695" s="43"/>
      <c r="W695" s="39"/>
      <c r="X695" s="6">
        <v>5860.88</v>
      </c>
      <c r="Y695" s="30"/>
      <c r="Z695" s="30"/>
      <c r="AA695" s="31">
        <f t="shared" si="4690"/>
        <v>1784.4300000000003</v>
      </c>
      <c r="AB695" s="43"/>
      <c r="AC695" s="39"/>
      <c r="AD695" s="6"/>
      <c r="AE695" s="30"/>
      <c r="AF695" s="30"/>
      <c r="AG695" s="31">
        <f t="shared" si="4691"/>
        <v>-4076.45</v>
      </c>
      <c r="AH695" s="48"/>
      <c r="AI695" s="39"/>
      <c r="AJ695" s="6"/>
      <c r="AK695" s="30"/>
      <c r="AL695" s="30"/>
      <c r="AM695" s="31">
        <f t="shared" si="4692"/>
        <v>-4076.45</v>
      </c>
      <c r="AN695" s="48"/>
      <c r="AO695" s="39"/>
      <c r="AP695" s="9"/>
      <c r="AQ695" s="9"/>
      <c r="AR695" s="9"/>
      <c r="AS695" s="50">
        <f t="shared" si="4693"/>
        <v>2116.2089999999998</v>
      </c>
      <c r="AT695" s="30"/>
      <c r="AU695" s="30"/>
      <c r="AV695" s="50">
        <f t="shared" si="4694"/>
        <v>2489.6790000000001</v>
      </c>
      <c r="AW695" s="30"/>
      <c r="AX695" s="30"/>
      <c r="AY695" s="21"/>
      <c r="AZ695" s="21"/>
      <c r="BB695" s="12">
        <v>3300</v>
      </c>
      <c r="BC695" s="12">
        <v>3900</v>
      </c>
      <c r="BD695" s="12">
        <v>400</v>
      </c>
      <c r="BE695" s="12">
        <v>700</v>
      </c>
      <c r="BF695" s="12">
        <v>3000</v>
      </c>
      <c r="BG695" s="12">
        <v>1300</v>
      </c>
      <c r="BH695" s="12">
        <v>1700</v>
      </c>
      <c r="BI695" s="12">
        <v>1600</v>
      </c>
      <c r="BJ695" s="12">
        <v>2000</v>
      </c>
    </row>
    <row r="696" spans="2:62">
      <c r="B696" s="4"/>
      <c r="C696" s="4"/>
      <c r="D696" s="4"/>
      <c r="E696" s="4"/>
      <c r="F696" s="5" t="s">
        <v>12</v>
      </c>
      <c r="G696" s="6">
        <v>3571.431</v>
      </c>
      <c r="H696" s="27"/>
      <c r="I696" s="27"/>
      <c r="J696" s="6">
        <v>4016.27</v>
      </c>
      <c r="K696" s="27"/>
      <c r="L696" s="27"/>
      <c r="M696" s="31">
        <f t="shared" si="4687"/>
        <v>444.83899999999994</v>
      </c>
      <c r="N696" s="32"/>
      <c r="O696" s="33"/>
      <c r="P696" s="86">
        <v>1494.31</v>
      </c>
      <c r="Q696" s="89" t="str">
        <f t="shared" ref="Q696" si="4905">IF(P696&gt;3000,"NG","OK")</f>
        <v>OK</v>
      </c>
      <c r="R696" s="6">
        <v>5500.99</v>
      </c>
      <c r="S696" s="27"/>
      <c r="T696" s="27"/>
      <c r="U696" s="31">
        <f t="shared" si="4689"/>
        <v>1484.7199999999998</v>
      </c>
      <c r="V696" s="40"/>
      <c r="W696" s="33"/>
      <c r="X696" s="6">
        <v>5859.55</v>
      </c>
      <c r="Y696" s="27"/>
      <c r="Z696" s="27"/>
      <c r="AA696" s="31">
        <f t="shared" si="4690"/>
        <v>1843.2800000000002</v>
      </c>
      <c r="AB696" s="40"/>
      <c r="AC696" s="33"/>
      <c r="AD696" s="6"/>
      <c r="AE696" s="27"/>
      <c r="AF696" s="27"/>
      <c r="AG696" s="31">
        <f t="shared" si="4691"/>
        <v>-4016.27</v>
      </c>
      <c r="AH696" s="45"/>
      <c r="AI696" s="33"/>
      <c r="AJ696" s="6"/>
      <c r="AK696" s="27"/>
      <c r="AL696" s="27"/>
      <c r="AM696" s="31">
        <f t="shared" si="4692"/>
        <v>-4016.27</v>
      </c>
      <c r="AN696" s="47"/>
      <c r="AO696" s="33"/>
      <c r="AP696" s="4"/>
      <c r="AQ696" s="4"/>
      <c r="AR696" s="4"/>
      <c r="AS696" s="50">
        <f t="shared" si="4693"/>
        <v>1929.5589999999997</v>
      </c>
      <c r="AT696" s="27"/>
      <c r="AU696" s="27"/>
      <c r="AV696" s="50">
        <f t="shared" si="4694"/>
        <v>2288.1190000000001</v>
      </c>
      <c r="AW696" s="27"/>
      <c r="AX696" s="27"/>
      <c r="AY696" s="16"/>
      <c r="AZ696" s="16"/>
      <c r="BB696" s="12">
        <v>3300</v>
      </c>
      <c r="BC696" s="12">
        <v>3900</v>
      </c>
      <c r="BD696" s="12">
        <v>400</v>
      </c>
      <c r="BE696" s="12">
        <v>700</v>
      </c>
      <c r="BF696" s="12">
        <v>3000</v>
      </c>
      <c r="BG696" s="12">
        <v>1300</v>
      </c>
      <c r="BH696" s="12">
        <v>1700</v>
      </c>
      <c r="BI696" s="12">
        <v>1600</v>
      </c>
      <c r="BJ696" s="12">
        <v>2000</v>
      </c>
    </row>
    <row r="697" spans="2:62">
      <c r="B697" s="68">
        <v>45331</v>
      </c>
      <c r="C697" s="69" t="s">
        <v>310</v>
      </c>
      <c r="D697" s="69" t="s">
        <v>311</v>
      </c>
      <c r="E697" s="69" t="s">
        <v>314</v>
      </c>
      <c r="F697" s="5" t="s">
        <v>13</v>
      </c>
      <c r="G697" s="6">
        <v>3554.1640000000002</v>
      </c>
      <c r="H697" s="28">
        <f t="shared" ref="H697" si="4906">AVERAGE(G696:G699)</f>
        <v>3523.2247500000003</v>
      </c>
      <c r="I697" s="28">
        <f t="shared" ref="I697" si="4907">STDEV(G696:G699)*3</f>
        <v>142.68321635094304</v>
      </c>
      <c r="J697" s="6">
        <v>4156.95</v>
      </c>
      <c r="K697" s="28">
        <f t="shared" ref="K697" si="4908">AVERAGE(J696:J699)</f>
        <v>4122.4475000000002</v>
      </c>
      <c r="L697" s="28">
        <f t="shared" ref="L697" si="4909">STDEV(J696:J699)*3</f>
        <v>226.48214018990546</v>
      </c>
      <c r="M697" s="31">
        <f t="shared" si="4687"/>
        <v>602.7859999999996</v>
      </c>
      <c r="N697" s="34">
        <f t="shared" ref="N697" si="4910">AVERAGE(M696:M699)</f>
        <v>599.22274999999979</v>
      </c>
      <c r="O697" s="35">
        <f t="shared" ref="O697" si="4911">STDEV(M696:M699)*3</f>
        <v>328.19163464087603</v>
      </c>
      <c r="P697" s="87"/>
      <c r="Q697" s="90" t="str">
        <f t="shared" ref="Q697:Q707" si="4912">IF(Q696&gt;700,"NG",IF(Q696&lt;400,"NG","OK"))</f>
        <v>NG</v>
      </c>
      <c r="R697" s="6">
        <v>5592.88</v>
      </c>
      <c r="S697" s="28">
        <f t="shared" ref="S697" si="4913">AVERAGE(R696:R699)</f>
        <v>5544.9949999999999</v>
      </c>
      <c r="T697" s="28">
        <f t="shared" ref="T697" si="4914">STDEV(R696:R699)*3</f>
        <v>173.90365004795035</v>
      </c>
      <c r="U697" s="31">
        <f t="shared" si="4689"/>
        <v>1435.9300000000003</v>
      </c>
      <c r="V697" s="41">
        <f t="shared" ref="V697" si="4915">AVERAGE(U696:U699)</f>
        <v>1422.5475000000001</v>
      </c>
      <c r="W697" s="35">
        <f t="shared" ref="W697" si="4916">STDEV(U696:U699)*3</f>
        <v>153.55549037725697</v>
      </c>
      <c r="X697" s="6">
        <v>6029.06</v>
      </c>
      <c r="Y697" s="28">
        <f t="shared" ref="Y697" si="4917">AVERAGE(X696:X699)</f>
        <v>5922.9025000000001</v>
      </c>
      <c r="Z697" s="28">
        <f t="shared" ref="Z697" si="4918">STDEV(X696:X699)*3</f>
        <v>249.76183380372657</v>
      </c>
      <c r="AA697" s="31">
        <f t="shared" si="4690"/>
        <v>1872.1100000000006</v>
      </c>
      <c r="AB697" s="41">
        <f t="shared" ref="AB697" si="4919">AVERAGE(AA696:AA699)</f>
        <v>1800.4550000000004</v>
      </c>
      <c r="AC697" s="35">
        <f t="shared" ref="AC697" si="4920">STDEV(AA696:AA699)*3</f>
        <v>205.08694912158651</v>
      </c>
      <c r="AD697" s="6"/>
      <c r="AE697" s="28" t="e">
        <f t="shared" ref="AE697" si="4921">AVERAGE(AD696:AD699)</f>
        <v>#DIV/0!</v>
      </c>
      <c r="AF697" s="28" t="e">
        <f t="shared" ref="AF697" si="4922">STDEV(AD696:AD699)*3</f>
        <v>#DIV/0!</v>
      </c>
      <c r="AG697" s="31">
        <f t="shared" si="4691"/>
        <v>-4156.95</v>
      </c>
      <c r="AH697" s="46">
        <f t="shared" ref="AH697" si="4923">AVERAGE(AG696:AG699)</f>
        <v>-4122.4475000000002</v>
      </c>
      <c r="AI697" s="35">
        <f t="shared" ref="AI697" si="4924">STDEV(AG696:AG699)*3</f>
        <v>226.48214018990546</v>
      </c>
      <c r="AJ697" s="6"/>
      <c r="AK697" s="28" t="e">
        <f t="shared" ref="AK697" si="4925">AVERAGE(AJ696:AJ699)</f>
        <v>#DIV/0!</v>
      </c>
      <c r="AL697" s="28" t="e">
        <f t="shared" ref="AL697" si="4926">STDEV(AJ696:AJ699)*3</f>
        <v>#DIV/0!</v>
      </c>
      <c r="AM697" s="31">
        <f t="shared" si="4692"/>
        <v>-4156.95</v>
      </c>
      <c r="AN697" s="46">
        <f t="shared" ref="AN697" si="4927">AVERAGE(AM696:AM699)</f>
        <v>-4122.4475000000002</v>
      </c>
      <c r="AO697" s="35">
        <f t="shared" ref="AO697" si="4928">STDEV(AM696:AM699)*3</f>
        <v>226.48214018990546</v>
      </c>
      <c r="AP697" s="25"/>
      <c r="AQ697" s="25"/>
      <c r="AR697" s="25"/>
      <c r="AS697" s="50">
        <f t="shared" si="4693"/>
        <v>2038.7159999999999</v>
      </c>
      <c r="AT697" s="28">
        <f t="shared" ref="AT697" si="4929">AVERAGE(AS696:AS699)</f>
        <v>2021.7702499999996</v>
      </c>
      <c r="AU697" s="28">
        <f t="shared" ref="AU697" si="4930">STDEV(AS696:AS699)*3</f>
        <v>211.32692232238185</v>
      </c>
      <c r="AV697" s="50">
        <f t="shared" si="4694"/>
        <v>2474.8960000000002</v>
      </c>
      <c r="AW697" s="28">
        <f t="shared" ref="AW697" si="4931">AVERAGE(AV696:AV699)</f>
        <v>2399.6777499999998</v>
      </c>
      <c r="AX697" s="28">
        <f t="shared" ref="AX697" si="4932">STDEV(AV696:AV699)*3</f>
        <v>251.66999685749221</v>
      </c>
      <c r="AY697" s="2">
        <f t="shared" ref="AY697" si="4933">IF(IF(COUNTBLANK(R696:R699),"",IF(AND(V698="OK",AB698="OK"),V697,AH697))&gt;0,IF(COUNTBLANK(R696:R699),"",IF(AND(V698="OK",AB698="OK"),V697,AH697)),"")</f>
        <v>1422.5475000000001</v>
      </c>
      <c r="AZ697" s="2">
        <f t="shared" ref="AZ697" si="4934">IF(IF(COUNTBLANK(R696:R699),"",IF(AND(V698="OK",AB698="OK"),AB697,AN697))&gt;0,IF(COUNTBLANK(R696:R699),"",IF(AND(V698="OK",AB698="OK"),AB697,AN697)),"")</f>
        <v>1800.4550000000004</v>
      </c>
      <c r="BB697" s="12">
        <v>3300</v>
      </c>
      <c r="BC697" s="12">
        <v>3900</v>
      </c>
      <c r="BD697" s="12">
        <v>400</v>
      </c>
      <c r="BE697" s="12">
        <v>700</v>
      </c>
      <c r="BF697" s="12">
        <v>3000</v>
      </c>
      <c r="BG697" s="12">
        <v>1300</v>
      </c>
      <c r="BH697" s="12">
        <v>1700</v>
      </c>
      <c r="BI697" s="12">
        <v>1600</v>
      </c>
      <c r="BJ697" s="12">
        <v>2000</v>
      </c>
    </row>
    <row r="698" spans="2:62">
      <c r="B698" s="8"/>
      <c r="C698" s="8"/>
      <c r="D698" s="8"/>
      <c r="E698" s="8"/>
      <c r="F698" s="5" t="s">
        <v>14</v>
      </c>
      <c r="G698" s="6">
        <v>3497.31</v>
      </c>
      <c r="H698" s="29"/>
      <c r="I698" s="29"/>
      <c r="J698" s="6">
        <v>4190.42</v>
      </c>
      <c r="K698" s="29"/>
      <c r="L698" s="29"/>
      <c r="M698" s="31">
        <f t="shared" si="4687"/>
        <v>693.11000000000013</v>
      </c>
      <c r="N698" s="36" t="str">
        <f t="shared" ref="N698" si="4935">IF(N697&gt;700,"NG",IF(N697&lt;400,"NG","OK"))</f>
        <v>OK</v>
      </c>
      <c r="O698" s="37"/>
      <c r="P698" s="87"/>
      <c r="Q698" s="90" t="str">
        <f t="shared" si="4912"/>
        <v>NG</v>
      </c>
      <c r="R698" s="6">
        <v>5597.11</v>
      </c>
      <c r="S698" s="29"/>
      <c r="T698" s="29"/>
      <c r="U698" s="31">
        <f t="shared" si="4689"/>
        <v>1406.6899999999996</v>
      </c>
      <c r="V698" s="42" t="str">
        <f>IF(V697&gt;1700,"NG",IF(V697&lt;1300,"NG","OK"))</f>
        <v>OK</v>
      </c>
      <c r="W698" s="37"/>
      <c r="X698" s="6">
        <v>5949.43</v>
      </c>
      <c r="Y698" s="29"/>
      <c r="Z698" s="29"/>
      <c r="AA698" s="31">
        <f t="shared" si="4690"/>
        <v>1759.0100000000002</v>
      </c>
      <c r="AB698" s="42" t="str">
        <f>IF(AB697&gt;2000,"NG",IF(AB697&lt;1600,"NG","OK"))</f>
        <v>OK</v>
      </c>
      <c r="AC698" s="37"/>
      <c r="AD698" s="6"/>
      <c r="AE698" s="29"/>
      <c r="AF698" s="29"/>
      <c r="AG698" s="31">
        <f t="shared" si="4691"/>
        <v>-4190.42</v>
      </c>
      <c r="AH698" s="47" t="str">
        <f>IF(AH697&gt;1700,"NG",IF(AH697&lt;1300,"NG","OK"))</f>
        <v>NG</v>
      </c>
      <c r="AI698" s="37"/>
      <c r="AJ698" s="6"/>
      <c r="AK698" s="29"/>
      <c r="AL698" s="29"/>
      <c r="AM698" s="31">
        <f t="shared" si="4692"/>
        <v>-4190.42</v>
      </c>
      <c r="AN698" s="47" t="str">
        <f>IF(AN697&gt;2000,"NG",IF(AN697&lt;1600,"NG","OK"))</f>
        <v>NG</v>
      </c>
      <c r="AO698" s="37"/>
      <c r="AP698" s="8"/>
      <c r="AQ698" s="8"/>
      <c r="AR698" s="8"/>
      <c r="AS698" s="50">
        <f t="shared" si="4693"/>
        <v>2099.7999999999997</v>
      </c>
      <c r="AT698" s="29"/>
      <c r="AU698" s="29"/>
      <c r="AV698" s="50">
        <f t="shared" si="4694"/>
        <v>2452.1200000000003</v>
      </c>
      <c r="AW698" s="29"/>
      <c r="AX698" s="29"/>
      <c r="AY698" s="1"/>
      <c r="AZ698" s="1"/>
      <c r="BB698" s="12">
        <v>3300</v>
      </c>
      <c r="BC698" s="12">
        <v>3900</v>
      </c>
      <c r="BD698" s="12">
        <v>400</v>
      </c>
      <c r="BE698" s="12">
        <v>700</v>
      </c>
      <c r="BF698" s="12">
        <v>3000</v>
      </c>
      <c r="BG698" s="12">
        <v>1300</v>
      </c>
      <c r="BH698" s="12">
        <v>1700</v>
      </c>
      <c r="BI698" s="12">
        <v>1600</v>
      </c>
      <c r="BJ698" s="12">
        <v>2000</v>
      </c>
    </row>
    <row r="699" spans="2:62">
      <c r="B699" s="9"/>
      <c r="C699" s="9"/>
      <c r="D699" s="9"/>
      <c r="E699" s="9"/>
      <c r="F699" s="5" t="s">
        <v>15</v>
      </c>
      <c r="G699" s="6">
        <v>3469.9940000000001</v>
      </c>
      <c r="H699" s="30"/>
      <c r="I699" s="30"/>
      <c r="J699" s="6">
        <v>4126.1499999999996</v>
      </c>
      <c r="K699" s="30"/>
      <c r="L699" s="30"/>
      <c r="M699" s="31">
        <f t="shared" si="4687"/>
        <v>656.15599999999949</v>
      </c>
      <c r="N699" s="38"/>
      <c r="O699" s="39"/>
      <c r="P699" s="88"/>
      <c r="Q699" s="91" t="str">
        <f t="shared" si="4912"/>
        <v>NG</v>
      </c>
      <c r="R699" s="6">
        <v>5489</v>
      </c>
      <c r="S699" s="30"/>
      <c r="T699" s="30"/>
      <c r="U699" s="31">
        <f t="shared" si="4689"/>
        <v>1362.8500000000004</v>
      </c>
      <c r="V699" s="43"/>
      <c r="W699" s="39"/>
      <c r="X699" s="6">
        <v>5853.57</v>
      </c>
      <c r="Y699" s="30"/>
      <c r="Z699" s="30"/>
      <c r="AA699" s="31">
        <f t="shared" si="4690"/>
        <v>1727.42</v>
      </c>
      <c r="AB699" s="42"/>
      <c r="AC699" s="39"/>
      <c r="AD699" s="6"/>
      <c r="AE699" s="30"/>
      <c r="AF699" s="30"/>
      <c r="AG699" s="31">
        <f t="shared" si="4691"/>
        <v>-4126.1499999999996</v>
      </c>
      <c r="AH699" s="48"/>
      <c r="AI699" s="39"/>
      <c r="AJ699" s="6"/>
      <c r="AK699" s="30"/>
      <c r="AL699" s="30"/>
      <c r="AM699" s="31">
        <f t="shared" si="4692"/>
        <v>-4126.1499999999996</v>
      </c>
      <c r="AN699" s="48"/>
      <c r="AO699" s="39"/>
      <c r="AP699" s="9"/>
      <c r="AQ699" s="9"/>
      <c r="AR699" s="9"/>
      <c r="AS699" s="50">
        <f t="shared" si="4693"/>
        <v>2019.0059999999999</v>
      </c>
      <c r="AT699" s="30"/>
      <c r="AU699" s="30"/>
      <c r="AV699" s="50">
        <f t="shared" si="4694"/>
        <v>2383.5759999999996</v>
      </c>
      <c r="AW699" s="30"/>
      <c r="AX699" s="30"/>
      <c r="AY699" s="21"/>
      <c r="AZ699" s="21"/>
      <c r="BB699" s="12">
        <v>3300</v>
      </c>
      <c r="BC699" s="12">
        <v>3900</v>
      </c>
      <c r="BD699" s="12">
        <v>400</v>
      </c>
      <c r="BE699" s="12">
        <v>700</v>
      </c>
      <c r="BF699" s="12">
        <v>3000</v>
      </c>
      <c r="BG699" s="12">
        <v>1300</v>
      </c>
      <c r="BH699" s="12">
        <v>1700</v>
      </c>
      <c r="BI699" s="12">
        <v>1600</v>
      </c>
      <c r="BJ699" s="12">
        <v>2000</v>
      </c>
    </row>
    <row r="700" spans="2:62">
      <c r="B700" s="4"/>
      <c r="C700" s="4"/>
      <c r="D700" s="4"/>
      <c r="E700" s="4"/>
      <c r="F700" s="5" t="s">
        <v>12</v>
      </c>
      <c r="G700" s="6">
        <v>3552.877</v>
      </c>
      <c r="H700" s="27"/>
      <c r="I700" s="27"/>
      <c r="J700" s="6">
        <v>4148.47</v>
      </c>
      <c r="K700" s="27"/>
      <c r="L700" s="27"/>
      <c r="M700" s="31">
        <f t="shared" si="4687"/>
        <v>595.5930000000003</v>
      </c>
      <c r="N700" s="32"/>
      <c r="O700" s="33"/>
      <c r="P700" s="86">
        <v>2664.11</v>
      </c>
      <c r="Q700" s="89" t="str">
        <f t="shared" ref="Q700" si="4936">IF(P700&gt;3000,"NG","OK")</f>
        <v>OK</v>
      </c>
      <c r="R700" s="6">
        <v>5616.6</v>
      </c>
      <c r="S700" s="27"/>
      <c r="T700" s="27"/>
      <c r="U700" s="31">
        <f t="shared" si="4689"/>
        <v>1468.13</v>
      </c>
      <c r="V700" s="40"/>
      <c r="W700" s="33"/>
      <c r="X700" s="6">
        <v>5974.35</v>
      </c>
      <c r="Y700" s="27"/>
      <c r="Z700" s="27"/>
      <c r="AA700" s="31">
        <f t="shared" si="4690"/>
        <v>1825.88</v>
      </c>
      <c r="AB700" s="40"/>
      <c r="AC700" s="33"/>
      <c r="AD700" s="6"/>
      <c r="AE700" s="27"/>
      <c r="AF700" s="27"/>
      <c r="AG700" s="31">
        <f t="shared" si="4691"/>
        <v>-4148.47</v>
      </c>
      <c r="AH700" s="45"/>
      <c r="AI700" s="33"/>
      <c r="AJ700" s="6"/>
      <c r="AK700" s="27"/>
      <c r="AL700" s="27"/>
      <c r="AM700" s="31">
        <f t="shared" si="4692"/>
        <v>-4148.47</v>
      </c>
      <c r="AN700" s="47"/>
      <c r="AO700" s="33"/>
      <c r="AP700" s="4"/>
      <c r="AQ700" s="4"/>
      <c r="AR700" s="4"/>
      <c r="AS700" s="50">
        <f t="shared" si="4693"/>
        <v>2063.7230000000004</v>
      </c>
      <c r="AT700" s="27"/>
      <c r="AU700" s="27"/>
      <c r="AV700" s="50">
        <f t="shared" si="4694"/>
        <v>2421.4730000000004</v>
      </c>
      <c r="AW700" s="27"/>
      <c r="AX700" s="27"/>
      <c r="AY700" s="16"/>
      <c r="AZ700" s="16"/>
      <c r="BB700" s="12">
        <v>3300</v>
      </c>
      <c r="BC700" s="12">
        <v>3900</v>
      </c>
      <c r="BD700" s="12">
        <v>400</v>
      </c>
      <c r="BE700" s="12">
        <v>700</v>
      </c>
      <c r="BF700" s="12">
        <v>3000</v>
      </c>
      <c r="BG700" s="12">
        <v>1300</v>
      </c>
      <c r="BH700" s="12">
        <v>1700</v>
      </c>
      <c r="BI700" s="12">
        <v>1600</v>
      </c>
      <c r="BJ700" s="12">
        <v>2000</v>
      </c>
    </row>
    <row r="701" spans="2:62">
      <c r="B701" s="68">
        <v>45331</v>
      </c>
      <c r="C701" s="69" t="s">
        <v>310</v>
      </c>
      <c r="D701" s="69" t="s">
        <v>311</v>
      </c>
      <c r="E701" s="69" t="s">
        <v>315</v>
      </c>
      <c r="F701" s="5" t="s">
        <v>13</v>
      </c>
      <c r="G701" s="6">
        <v>3474.098</v>
      </c>
      <c r="H701" s="28">
        <f t="shared" ref="H701" si="4937">AVERAGE(G700:G703)</f>
        <v>3511.06475</v>
      </c>
      <c r="I701" s="28">
        <f t="shared" ref="I701" si="4938">STDEV(G700:G703)*3</f>
        <v>133.76604291915805</v>
      </c>
      <c r="J701" s="6">
        <v>4156.17</v>
      </c>
      <c r="K701" s="28">
        <f t="shared" ref="K701" si="4939">AVERAGE(J700:J703)</f>
        <v>4140.2849999999999</v>
      </c>
      <c r="L701" s="28">
        <f t="shared" ref="L701" si="4940">STDEV(J700:J703)*3</f>
        <v>88.207310921487789</v>
      </c>
      <c r="M701" s="31">
        <f t="shared" si="4687"/>
        <v>682.07200000000012</v>
      </c>
      <c r="N701" s="34">
        <f t="shared" ref="N701" si="4941">AVERAGE(M700:M703)</f>
        <v>629.22025000000008</v>
      </c>
      <c r="O701" s="35">
        <f t="shared" ref="O701" si="4942">STDEV(M700:M703)*3</f>
        <v>112.04913979254812</v>
      </c>
      <c r="P701" s="87"/>
      <c r="Q701" s="90" t="str">
        <f t="shared" si="4912"/>
        <v>NG</v>
      </c>
      <c r="R701" s="6">
        <v>5602.1</v>
      </c>
      <c r="S701" s="28">
        <f t="shared" ref="S701" si="4943">AVERAGE(R700:R703)</f>
        <v>5580.5675000000001</v>
      </c>
      <c r="T701" s="28">
        <f t="shared" ref="T701" si="4944">STDEV(R700:R703)*3</f>
        <v>117.72651708515039</v>
      </c>
      <c r="U701" s="31">
        <f t="shared" si="4689"/>
        <v>1445.9300000000003</v>
      </c>
      <c r="V701" s="41">
        <f t="shared" ref="V701" si="4945">AVERAGE(U700:U703)</f>
        <v>1440.2825</v>
      </c>
      <c r="W701" s="35">
        <f t="shared" ref="W701" si="4946">STDEV(U700:U703)*3</f>
        <v>66.321830681910825</v>
      </c>
      <c r="X701" s="6">
        <v>5891.02</v>
      </c>
      <c r="Y701" s="28">
        <f t="shared" ref="Y701" si="4947">AVERAGE(X700:X703)</f>
        <v>5907.16</v>
      </c>
      <c r="Z701" s="28">
        <f t="shared" ref="Z701" si="4948">STDEV(X700:X703)*3</f>
        <v>156.79699678246385</v>
      </c>
      <c r="AA701" s="31">
        <f t="shared" si="4690"/>
        <v>1734.8500000000004</v>
      </c>
      <c r="AB701" s="41">
        <f t="shared" ref="AB701" si="4949">AVERAGE(AA700:AA703)</f>
        <v>1766.8750000000002</v>
      </c>
      <c r="AC701" s="35">
        <f t="shared" ref="AC701" si="4950">STDEV(AA700:AA703)*3</f>
        <v>120.9126953632245</v>
      </c>
      <c r="AD701" s="6"/>
      <c r="AE701" s="28" t="e">
        <f t="shared" ref="AE701" si="4951">AVERAGE(AD700:AD703)</f>
        <v>#DIV/0!</v>
      </c>
      <c r="AF701" s="28" t="e">
        <f t="shared" ref="AF701" si="4952">STDEV(AD700:AD703)*3</f>
        <v>#DIV/0!</v>
      </c>
      <c r="AG701" s="31">
        <f t="shared" si="4691"/>
        <v>-4156.17</v>
      </c>
      <c r="AH701" s="46">
        <f t="shared" ref="AH701" si="4953">AVERAGE(AG700:AG703)</f>
        <v>-4140.2849999999999</v>
      </c>
      <c r="AI701" s="35">
        <f t="shared" ref="AI701" si="4954">STDEV(AG700:AG703)*3</f>
        <v>88.207310921487789</v>
      </c>
      <c r="AJ701" s="6"/>
      <c r="AK701" s="28" t="e">
        <f t="shared" ref="AK701" si="4955">AVERAGE(AJ700:AJ703)</f>
        <v>#DIV/0!</v>
      </c>
      <c r="AL701" s="28" t="e">
        <f t="shared" ref="AL701" si="4956">STDEV(AJ700:AJ703)*3</f>
        <v>#DIV/0!</v>
      </c>
      <c r="AM701" s="31">
        <f t="shared" si="4692"/>
        <v>-4156.17</v>
      </c>
      <c r="AN701" s="46">
        <f t="shared" ref="AN701" si="4957">AVERAGE(AM700:AM703)</f>
        <v>-4140.2849999999999</v>
      </c>
      <c r="AO701" s="35">
        <f t="shared" ref="AO701" si="4958">STDEV(AM700:AM703)*3</f>
        <v>88.207310921487789</v>
      </c>
      <c r="AP701" s="25"/>
      <c r="AQ701" s="25"/>
      <c r="AR701" s="25"/>
      <c r="AS701" s="50">
        <f t="shared" si="4693"/>
        <v>2128.0020000000004</v>
      </c>
      <c r="AT701" s="28">
        <f t="shared" ref="AT701" si="4959">AVERAGE(AS700:AS703)</f>
        <v>2069.5027500000001</v>
      </c>
      <c r="AU701" s="28">
        <f t="shared" ref="AU701" si="4960">STDEV(AS700:AS703)*3</f>
        <v>124.80171143958799</v>
      </c>
      <c r="AV701" s="50">
        <f t="shared" si="4694"/>
        <v>2416.9220000000005</v>
      </c>
      <c r="AW701" s="28">
        <f t="shared" ref="AW701" si="4961">AVERAGE(AV700:AV703)</f>
        <v>2396.0952500000003</v>
      </c>
      <c r="AX701" s="28">
        <f t="shared" ref="AX701" si="4962">STDEV(AV700:AV703)*3</f>
        <v>81.202109567732847</v>
      </c>
      <c r="AY701" s="2">
        <f t="shared" ref="AY701" si="4963">IF(IF(COUNTBLANK(R700:R703),"",IF(AND(V702="OK",AB702="OK"),V701,AH701))&gt;0,IF(COUNTBLANK(R700:R703),"",IF(AND(V702="OK",AB702="OK"),V701,AH701)),"")</f>
        <v>1440.2825</v>
      </c>
      <c r="AZ701" s="2">
        <f t="shared" ref="AZ701" si="4964">IF(IF(COUNTBLANK(R700:R703),"",IF(AND(V702="OK",AB702="OK"),AB701,AN701))&gt;0,IF(COUNTBLANK(R700:R703),"",IF(AND(V702="OK",AB702="OK"),AB701,AN701)),"")</f>
        <v>1766.8750000000002</v>
      </c>
      <c r="BB701" s="12">
        <v>3300</v>
      </c>
      <c r="BC701" s="12">
        <v>3900</v>
      </c>
      <c r="BD701" s="12">
        <v>400</v>
      </c>
      <c r="BE701" s="12">
        <v>700</v>
      </c>
      <c r="BF701" s="12">
        <v>3000</v>
      </c>
      <c r="BG701" s="12">
        <v>1300</v>
      </c>
      <c r="BH701" s="12">
        <v>1700</v>
      </c>
      <c r="BI701" s="12">
        <v>1600</v>
      </c>
      <c r="BJ701" s="12">
        <v>2000</v>
      </c>
    </row>
    <row r="702" spans="2:62">
      <c r="B702" s="8"/>
      <c r="C702" s="8"/>
      <c r="D702" s="8"/>
      <c r="E702" s="8"/>
      <c r="F702" s="5" t="s">
        <v>14</v>
      </c>
      <c r="G702" s="6">
        <v>3470.973</v>
      </c>
      <c r="H702" s="29"/>
      <c r="I702" s="29"/>
      <c r="J702" s="6">
        <v>4096.75</v>
      </c>
      <c r="K702" s="29"/>
      <c r="L702" s="29"/>
      <c r="M702" s="31">
        <f t="shared" si="4687"/>
        <v>625.77700000000004</v>
      </c>
      <c r="N702" s="36" t="str">
        <f t="shared" ref="N702" si="4965">IF(N701&gt;700,"NG",IF(N701&lt;400,"NG","OK"))</f>
        <v>OK</v>
      </c>
      <c r="O702" s="37"/>
      <c r="P702" s="87"/>
      <c r="Q702" s="90" t="str">
        <f t="shared" si="4912"/>
        <v>NG</v>
      </c>
      <c r="R702" s="6">
        <v>5527.28</v>
      </c>
      <c r="S702" s="29"/>
      <c r="T702" s="29"/>
      <c r="U702" s="31">
        <f t="shared" si="4689"/>
        <v>1430.5299999999997</v>
      </c>
      <c r="V702" s="42" t="str">
        <f>IF(V701&gt;1700,"NG",IF(V701&lt;1300,"NG","OK"))</f>
        <v>OK</v>
      </c>
      <c r="W702" s="37"/>
      <c r="X702" s="6">
        <v>5849.1</v>
      </c>
      <c r="Y702" s="29"/>
      <c r="Z702" s="29"/>
      <c r="AA702" s="31">
        <f t="shared" si="4690"/>
        <v>1752.3500000000004</v>
      </c>
      <c r="AB702" s="42" t="str">
        <f>IF(AB701&gt;2000,"NG",IF(AB701&lt;1600,"NG","OK"))</f>
        <v>OK</v>
      </c>
      <c r="AC702" s="37"/>
      <c r="AD702" s="6"/>
      <c r="AE702" s="29"/>
      <c r="AF702" s="29"/>
      <c r="AG702" s="31">
        <f t="shared" si="4691"/>
        <v>-4096.75</v>
      </c>
      <c r="AH702" s="47" t="str">
        <f>IF(AH701&gt;1700,"NG",IF(AH701&lt;1300,"NG","OK"))</f>
        <v>NG</v>
      </c>
      <c r="AI702" s="37"/>
      <c r="AJ702" s="6"/>
      <c r="AK702" s="29"/>
      <c r="AL702" s="29"/>
      <c r="AM702" s="31">
        <f t="shared" si="4692"/>
        <v>-4096.75</v>
      </c>
      <c r="AN702" s="47" t="str">
        <f>IF(AN701&gt;2000,"NG",IF(AN701&lt;1600,"NG","OK"))</f>
        <v>NG</v>
      </c>
      <c r="AO702" s="37"/>
      <c r="AP702" s="8"/>
      <c r="AQ702" s="8"/>
      <c r="AR702" s="8"/>
      <c r="AS702" s="50">
        <f t="shared" si="4693"/>
        <v>2056.3069999999998</v>
      </c>
      <c r="AT702" s="29"/>
      <c r="AU702" s="29"/>
      <c r="AV702" s="50">
        <f t="shared" si="4694"/>
        <v>2378.1270000000004</v>
      </c>
      <c r="AW702" s="29"/>
      <c r="AX702" s="29"/>
      <c r="AY702" s="1"/>
      <c r="AZ702" s="1"/>
      <c r="BB702" s="12">
        <v>3300</v>
      </c>
      <c r="BC702" s="12">
        <v>3900</v>
      </c>
      <c r="BD702" s="12">
        <v>400</v>
      </c>
      <c r="BE702" s="12">
        <v>700</v>
      </c>
      <c r="BF702" s="12">
        <v>3000</v>
      </c>
      <c r="BG702" s="12">
        <v>1300</v>
      </c>
      <c r="BH702" s="12">
        <v>1700</v>
      </c>
      <c r="BI702" s="12">
        <v>1600</v>
      </c>
      <c r="BJ702" s="12">
        <v>2000</v>
      </c>
    </row>
    <row r="703" spans="2:62">
      <c r="B703" s="9"/>
      <c r="C703" s="9"/>
      <c r="D703" s="9"/>
      <c r="E703" s="9"/>
      <c r="F703" s="5" t="s">
        <v>15</v>
      </c>
      <c r="G703" s="6">
        <v>3546.3110000000001</v>
      </c>
      <c r="H703" s="30"/>
      <c r="I703" s="30"/>
      <c r="J703" s="6">
        <v>4159.75</v>
      </c>
      <c r="K703" s="30"/>
      <c r="L703" s="30"/>
      <c r="M703" s="31">
        <f t="shared" si="4687"/>
        <v>613.43899999999985</v>
      </c>
      <c r="N703" s="38"/>
      <c r="O703" s="39"/>
      <c r="P703" s="88"/>
      <c r="Q703" s="91" t="str">
        <f t="shared" si="4912"/>
        <v>NG</v>
      </c>
      <c r="R703" s="6">
        <v>5576.29</v>
      </c>
      <c r="S703" s="30"/>
      <c r="T703" s="30"/>
      <c r="U703" s="31">
        <f t="shared" si="4689"/>
        <v>1416.54</v>
      </c>
      <c r="V703" s="43"/>
      <c r="W703" s="39"/>
      <c r="X703" s="6">
        <v>5914.17</v>
      </c>
      <c r="Y703" s="30"/>
      <c r="Z703" s="30"/>
      <c r="AA703" s="31">
        <f t="shared" si="4690"/>
        <v>1754.42</v>
      </c>
      <c r="AB703" s="42"/>
      <c r="AC703" s="39"/>
      <c r="AD703" s="6"/>
      <c r="AE703" s="30"/>
      <c r="AF703" s="30"/>
      <c r="AG703" s="31">
        <f t="shared" si="4691"/>
        <v>-4159.75</v>
      </c>
      <c r="AH703" s="48"/>
      <c r="AI703" s="39"/>
      <c r="AJ703" s="6"/>
      <c r="AK703" s="30"/>
      <c r="AL703" s="30"/>
      <c r="AM703" s="31">
        <f t="shared" si="4692"/>
        <v>-4159.75</v>
      </c>
      <c r="AN703" s="48"/>
      <c r="AO703" s="39"/>
      <c r="AP703" s="9"/>
      <c r="AQ703" s="9"/>
      <c r="AR703" s="9"/>
      <c r="AS703" s="50">
        <f t="shared" si="4693"/>
        <v>2029.9789999999998</v>
      </c>
      <c r="AT703" s="30"/>
      <c r="AU703" s="30"/>
      <c r="AV703" s="50">
        <f t="shared" si="4694"/>
        <v>2367.8589999999999</v>
      </c>
      <c r="AW703" s="30"/>
      <c r="AX703" s="30"/>
      <c r="AY703" s="21"/>
      <c r="AZ703" s="21"/>
      <c r="BB703" s="12">
        <v>3300</v>
      </c>
      <c r="BC703" s="12">
        <v>3900</v>
      </c>
      <c r="BD703" s="12">
        <v>400</v>
      </c>
      <c r="BE703" s="12">
        <v>700</v>
      </c>
      <c r="BF703" s="12">
        <v>3000</v>
      </c>
      <c r="BG703" s="12">
        <v>1300</v>
      </c>
      <c r="BH703" s="12">
        <v>1700</v>
      </c>
      <c r="BI703" s="12">
        <v>1600</v>
      </c>
      <c r="BJ703" s="12">
        <v>2000</v>
      </c>
    </row>
    <row r="704" spans="2:62">
      <c r="B704" s="4"/>
      <c r="C704" s="4"/>
      <c r="D704" s="4"/>
      <c r="E704" s="4"/>
      <c r="F704" s="5" t="s">
        <v>12</v>
      </c>
      <c r="G704" s="6">
        <v>3474.703</v>
      </c>
      <c r="H704" s="27"/>
      <c r="I704" s="27"/>
      <c r="J704" s="6">
        <v>4054.49</v>
      </c>
      <c r="K704" s="27"/>
      <c r="L704" s="27"/>
      <c r="M704" s="31">
        <f t="shared" si="4687"/>
        <v>579.78699999999981</v>
      </c>
      <c r="N704" s="32"/>
      <c r="O704" s="33"/>
      <c r="P704" s="86">
        <v>2221.2399999999998</v>
      </c>
      <c r="Q704" s="89" t="str">
        <f t="shared" ref="Q704" si="4966">IF(P704&gt;3000,"NG","OK")</f>
        <v>OK</v>
      </c>
      <c r="R704" s="6">
        <v>5575.11</v>
      </c>
      <c r="S704" s="27"/>
      <c r="T704" s="27"/>
      <c r="U704" s="31">
        <f t="shared" si="4689"/>
        <v>1520.62</v>
      </c>
      <c r="V704" s="40"/>
      <c r="W704" s="33"/>
      <c r="X704" s="6">
        <v>5956.06</v>
      </c>
      <c r="Y704" s="27"/>
      <c r="Z704" s="27"/>
      <c r="AA704" s="31">
        <f t="shared" si="4690"/>
        <v>1901.5700000000006</v>
      </c>
      <c r="AB704" s="40"/>
      <c r="AC704" s="33"/>
      <c r="AD704" s="6"/>
      <c r="AE704" s="27"/>
      <c r="AF704" s="27"/>
      <c r="AG704" s="31">
        <f t="shared" si="4691"/>
        <v>-4054.49</v>
      </c>
      <c r="AH704" s="45"/>
      <c r="AI704" s="33"/>
      <c r="AJ704" s="6"/>
      <c r="AK704" s="27"/>
      <c r="AL704" s="27"/>
      <c r="AM704" s="31">
        <f t="shared" si="4692"/>
        <v>-4054.49</v>
      </c>
      <c r="AN704" s="47"/>
      <c r="AO704" s="33"/>
      <c r="AP704" s="4"/>
      <c r="AQ704" s="4"/>
      <c r="AR704" s="4"/>
      <c r="AS704" s="50">
        <f t="shared" si="4693"/>
        <v>2100.4069999999997</v>
      </c>
      <c r="AT704" s="27"/>
      <c r="AU704" s="27"/>
      <c r="AV704" s="50">
        <f t="shared" si="4694"/>
        <v>2481.3570000000004</v>
      </c>
      <c r="AW704" s="27"/>
      <c r="AX704" s="27"/>
      <c r="AY704" s="16"/>
      <c r="AZ704" s="16"/>
      <c r="BB704" s="12">
        <v>3300</v>
      </c>
      <c r="BC704" s="12">
        <v>3900</v>
      </c>
      <c r="BD704" s="12">
        <v>400</v>
      </c>
      <c r="BE704" s="12">
        <v>700</v>
      </c>
      <c r="BF704" s="12">
        <v>3000</v>
      </c>
      <c r="BG704" s="12">
        <v>1300</v>
      </c>
      <c r="BH704" s="12">
        <v>1700</v>
      </c>
      <c r="BI704" s="12">
        <v>1600</v>
      </c>
      <c r="BJ704" s="12">
        <v>2000</v>
      </c>
    </row>
    <row r="705" spans="2:62">
      <c r="B705" s="54">
        <v>45334</v>
      </c>
      <c r="C705" s="55" t="s">
        <v>318</v>
      </c>
      <c r="D705" s="69" t="s">
        <v>311</v>
      </c>
      <c r="E705" s="55" t="s">
        <v>316</v>
      </c>
      <c r="F705" s="5" t="s">
        <v>13</v>
      </c>
      <c r="G705" s="6">
        <v>3634.502</v>
      </c>
      <c r="H705" s="28">
        <f t="shared" ref="H705" si="4967">AVERAGE(G704:G707)</f>
        <v>3545.3732500000001</v>
      </c>
      <c r="I705" s="28">
        <f t="shared" ref="I705" si="4968">STDEV(G704:G707)*3</f>
        <v>209.16211433777869</v>
      </c>
      <c r="J705" s="6">
        <v>4342.91</v>
      </c>
      <c r="K705" s="28">
        <f t="shared" ref="K705" si="4969">AVERAGE(J704:J707)</f>
        <v>4173.7950000000001</v>
      </c>
      <c r="L705" s="28">
        <f t="shared" ref="L705" si="4970">STDEV(J704:J707)*3</f>
        <v>364.39125661848703</v>
      </c>
      <c r="M705" s="31">
        <f t="shared" si="4687"/>
        <v>708.4079999999999</v>
      </c>
      <c r="N705" s="34">
        <f t="shared" ref="N705" si="4971">AVERAGE(M704:M707)</f>
        <v>628.42174999999986</v>
      </c>
      <c r="O705" s="35">
        <f t="shared" ref="O705" si="4972">STDEV(M704:M707)*3</f>
        <v>172.0508707453991</v>
      </c>
      <c r="P705" s="87"/>
      <c r="Q705" s="90" t="str">
        <f t="shared" si="4912"/>
        <v>NG</v>
      </c>
      <c r="R705" s="6">
        <v>5591.48</v>
      </c>
      <c r="S705" s="28">
        <f t="shared" ref="S705" si="4973">AVERAGE(R704:R707)</f>
        <v>5707.17</v>
      </c>
      <c r="T705" s="28">
        <f t="shared" ref="T705" si="4974">STDEV(R704:R707)*3</f>
        <v>430.95126522612821</v>
      </c>
      <c r="U705" s="31">
        <f t="shared" si="4689"/>
        <v>1248.5699999999997</v>
      </c>
      <c r="V705" s="41">
        <f t="shared" ref="V705" si="4975">AVERAGE(U704:U707)</f>
        <v>1533.375</v>
      </c>
      <c r="W705" s="35">
        <f t="shared" ref="W705" si="4976">STDEV(U704:U707)*3</f>
        <v>613.80490442811333</v>
      </c>
      <c r="X705" s="6">
        <v>6222.44</v>
      </c>
      <c r="Y705" s="28">
        <f t="shared" ref="Y705" si="4977">AVERAGE(X704:X707)</f>
        <v>6071.6650000000009</v>
      </c>
      <c r="Z705" s="28">
        <f t="shared" ref="Z705" si="4978">STDEV(X704:X707)*3</f>
        <v>447.04357807712574</v>
      </c>
      <c r="AA705" s="31">
        <f t="shared" si="4690"/>
        <v>1879.5299999999997</v>
      </c>
      <c r="AB705" s="41">
        <f t="shared" ref="AB705" si="4979">AVERAGE(AA704:AA707)</f>
        <v>1897.8700000000003</v>
      </c>
      <c r="AC705" s="35">
        <f t="shared" ref="AC705" si="4980">STDEV(AA704:AA707)*3</f>
        <v>325.25213235273372</v>
      </c>
      <c r="AD705" s="6"/>
      <c r="AE705" s="28" t="e">
        <f t="shared" ref="AE705" si="4981">AVERAGE(AD704:AD707)</f>
        <v>#DIV/0!</v>
      </c>
      <c r="AF705" s="28" t="e">
        <f t="shared" ref="AF705" si="4982">STDEV(AD704:AD707)*3</f>
        <v>#DIV/0!</v>
      </c>
      <c r="AG705" s="31">
        <f t="shared" si="4691"/>
        <v>-4342.91</v>
      </c>
      <c r="AH705" s="46">
        <f t="shared" ref="AH705" si="4983">AVERAGE(AG704:AG707)</f>
        <v>-4173.7950000000001</v>
      </c>
      <c r="AI705" s="35">
        <f t="shared" ref="AI705" si="4984">STDEV(AG704:AG707)*3</f>
        <v>364.39125661848703</v>
      </c>
      <c r="AJ705" s="6"/>
      <c r="AK705" s="28" t="e">
        <f t="shared" ref="AK705" si="4985">AVERAGE(AJ704:AJ707)</f>
        <v>#DIV/0!</v>
      </c>
      <c r="AL705" s="28" t="e">
        <f t="shared" ref="AL705" si="4986">STDEV(AJ704:AJ707)*3</f>
        <v>#DIV/0!</v>
      </c>
      <c r="AM705" s="31">
        <f t="shared" si="4692"/>
        <v>-4342.91</v>
      </c>
      <c r="AN705" s="46">
        <f t="shared" ref="AN705" si="4987">AVERAGE(AM704:AM707)</f>
        <v>-4173.7950000000001</v>
      </c>
      <c r="AO705" s="35">
        <f t="shared" ref="AO705" si="4988">STDEV(AM704:AM707)*3</f>
        <v>364.39125661848703</v>
      </c>
      <c r="AP705" s="25"/>
      <c r="AQ705" s="25"/>
      <c r="AR705" s="25"/>
      <c r="AS705" s="50">
        <f t="shared" si="4693"/>
        <v>1956.9779999999996</v>
      </c>
      <c r="AT705" s="28">
        <f t="shared" ref="AT705" si="4989">AVERAGE(AS704:AS707)</f>
        <v>2161.79675</v>
      </c>
      <c r="AU705" s="28">
        <f t="shared" ref="AU705" si="4990">STDEV(AS704:AS707)*3</f>
        <v>494.46498093823664</v>
      </c>
      <c r="AV705" s="50">
        <f t="shared" si="4694"/>
        <v>2587.9379999999996</v>
      </c>
      <c r="AW705" s="28">
        <f t="shared" ref="AW705" si="4991">AVERAGE(AV704:AV707)</f>
        <v>2526.2917500000003</v>
      </c>
      <c r="AX705" s="28">
        <f t="shared" ref="AX705" si="4992">STDEV(AV704:AV707)*3</f>
        <v>389.6625443691629</v>
      </c>
      <c r="AY705" s="2">
        <f t="shared" ref="AY705" si="4993">IF(IF(COUNTBLANK(R704:R707),"",IF(AND(V706="OK",AB706="OK"),V705,AH705))&gt;0,IF(COUNTBLANK(R704:R707),"",IF(AND(V706="OK",AB706="OK"),V705,AH705)),"")</f>
        <v>1533.375</v>
      </c>
      <c r="AZ705" s="2">
        <f t="shared" ref="AZ705" si="4994">IF(IF(COUNTBLANK(R704:R707),"",IF(AND(V706="OK",AB706="OK"),AB705,AN705))&gt;0,IF(COUNTBLANK(R704:R707),"",IF(AND(V706="OK",AB706="OK"),AB705,AN705)),"")</f>
        <v>1897.8700000000003</v>
      </c>
      <c r="BB705" s="12">
        <v>3300</v>
      </c>
      <c r="BC705" s="12">
        <v>3900</v>
      </c>
      <c r="BD705" s="12">
        <v>400</v>
      </c>
      <c r="BE705" s="12">
        <v>700</v>
      </c>
      <c r="BF705" s="12">
        <v>3000</v>
      </c>
      <c r="BG705" s="12">
        <v>1300</v>
      </c>
      <c r="BH705" s="12">
        <v>1700</v>
      </c>
      <c r="BI705" s="12">
        <v>1600</v>
      </c>
      <c r="BJ705" s="12">
        <v>2000</v>
      </c>
    </row>
    <row r="706" spans="2:62">
      <c r="B706" s="8"/>
      <c r="C706" s="8"/>
      <c r="D706" s="8"/>
      <c r="E706" s="8"/>
      <c r="F706" s="5" t="s">
        <v>14</v>
      </c>
      <c r="G706" s="6">
        <v>3563.2950000000001</v>
      </c>
      <c r="H706" s="29"/>
      <c r="I706" s="29"/>
      <c r="J706" s="6">
        <v>4158.54</v>
      </c>
      <c r="K706" s="29"/>
      <c r="L706" s="29"/>
      <c r="M706" s="31">
        <f t="shared" si="4687"/>
        <v>595.24499999999989</v>
      </c>
      <c r="N706" s="36" t="str">
        <f t="shared" ref="N706" si="4995">IF(N705&gt;700,"NG",IF(N705&lt;400,"NG","OK"))</f>
        <v>OK</v>
      </c>
      <c r="O706" s="37"/>
      <c r="P706" s="87"/>
      <c r="Q706" s="90" t="str">
        <f t="shared" si="4912"/>
        <v>NG</v>
      </c>
      <c r="R706" s="6">
        <v>5845.05</v>
      </c>
      <c r="S706" s="29"/>
      <c r="T706" s="29"/>
      <c r="U706" s="31">
        <f t="shared" si="4689"/>
        <v>1686.5100000000002</v>
      </c>
      <c r="V706" s="42" t="str">
        <f>IF(V705&gt;1700,"NG",IF(V705&lt;1300,"NG","OK"))</f>
        <v>OK</v>
      </c>
      <c r="W706" s="37"/>
      <c r="X706" s="6">
        <v>5931.81</v>
      </c>
      <c r="Y706" s="29"/>
      <c r="Z706" s="29"/>
      <c r="AA706" s="31">
        <f t="shared" si="4690"/>
        <v>1773.2700000000004</v>
      </c>
      <c r="AB706" s="42" t="str">
        <f>IF(AB705&gt;2000,"NG",IF(AB705&lt;1600,"NG","OK"))</f>
        <v>OK</v>
      </c>
      <c r="AC706" s="37"/>
      <c r="AD706" s="6"/>
      <c r="AE706" s="29"/>
      <c r="AF706" s="29"/>
      <c r="AG706" s="31">
        <f t="shared" si="4691"/>
        <v>-4158.54</v>
      </c>
      <c r="AH706" s="47" t="str">
        <f>IF(AH705&gt;1700,"NG",IF(AH705&lt;1300,"NG","OK"))</f>
        <v>NG</v>
      </c>
      <c r="AI706" s="37"/>
      <c r="AJ706" s="6"/>
      <c r="AK706" s="29"/>
      <c r="AL706" s="29"/>
      <c r="AM706" s="31">
        <f t="shared" si="4692"/>
        <v>-4158.54</v>
      </c>
      <c r="AN706" s="47" t="str">
        <f>IF(AN705&gt;2000,"NG",IF(AN705&lt;1600,"NG","OK"))</f>
        <v>NG</v>
      </c>
      <c r="AO706" s="37"/>
      <c r="AP706" s="8"/>
      <c r="AQ706" s="8"/>
      <c r="AR706" s="8"/>
      <c r="AS706" s="50">
        <f t="shared" si="4693"/>
        <v>2281.7550000000001</v>
      </c>
      <c r="AT706" s="29"/>
      <c r="AU706" s="29"/>
      <c r="AV706" s="50">
        <f t="shared" si="4694"/>
        <v>2368.5150000000003</v>
      </c>
      <c r="AW706" s="29"/>
      <c r="AX706" s="29"/>
      <c r="AY706" s="1"/>
      <c r="AZ706" s="1"/>
      <c r="BB706" s="12">
        <v>3300</v>
      </c>
      <c r="BC706" s="12">
        <v>3900</v>
      </c>
      <c r="BD706" s="12">
        <v>400</v>
      </c>
      <c r="BE706" s="12">
        <v>700</v>
      </c>
      <c r="BF706" s="12">
        <v>3000</v>
      </c>
      <c r="BG706" s="12">
        <v>1300</v>
      </c>
      <c r="BH706" s="12">
        <v>1700</v>
      </c>
      <c r="BI706" s="12">
        <v>1600</v>
      </c>
      <c r="BJ706" s="12">
        <v>2000</v>
      </c>
    </row>
    <row r="707" spans="2:62">
      <c r="B707" s="9"/>
      <c r="C707" s="9"/>
      <c r="D707" s="9"/>
      <c r="E707" s="9"/>
      <c r="F707" s="5" t="s">
        <v>15</v>
      </c>
      <c r="G707" s="6">
        <v>3508.9929999999999</v>
      </c>
      <c r="H707" s="30"/>
      <c r="I707" s="30"/>
      <c r="J707" s="6">
        <v>4139.24</v>
      </c>
      <c r="K707" s="30"/>
      <c r="L707" s="30"/>
      <c r="M707" s="31">
        <f t="shared" si="4687"/>
        <v>630.24699999999984</v>
      </c>
      <c r="N707" s="38"/>
      <c r="O707" s="39"/>
      <c r="P707" s="88"/>
      <c r="Q707" s="91" t="str">
        <f t="shared" si="4912"/>
        <v>NG</v>
      </c>
      <c r="R707" s="6">
        <v>5817.04</v>
      </c>
      <c r="S707" s="30"/>
      <c r="T707" s="30"/>
      <c r="U707" s="31">
        <f t="shared" si="4689"/>
        <v>1677.8000000000002</v>
      </c>
      <c r="V707" s="43"/>
      <c r="W707" s="39"/>
      <c r="X707" s="6">
        <v>6176.35</v>
      </c>
      <c r="Y707" s="30"/>
      <c r="Z707" s="30"/>
      <c r="AA707" s="31">
        <f t="shared" si="4690"/>
        <v>2037.1100000000006</v>
      </c>
      <c r="AB707" s="43"/>
      <c r="AC707" s="39"/>
      <c r="AD707" s="6"/>
      <c r="AE707" s="30"/>
      <c r="AF707" s="30"/>
      <c r="AG707" s="31">
        <f t="shared" si="4691"/>
        <v>-4139.24</v>
      </c>
      <c r="AH707" s="48"/>
      <c r="AI707" s="39"/>
      <c r="AJ707" s="6"/>
      <c r="AK707" s="30"/>
      <c r="AL707" s="30"/>
      <c r="AM707" s="31">
        <f t="shared" si="4692"/>
        <v>-4139.24</v>
      </c>
      <c r="AN707" s="48"/>
      <c r="AO707" s="39"/>
      <c r="AP707" s="9"/>
      <c r="AQ707" s="9"/>
      <c r="AR707" s="9"/>
      <c r="AS707" s="50">
        <f t="shared" si="4693"/>
        <v>2308.047</v>
      </c>
      <c r="AT707" s="30"/>
      <c r="AU707" s="30"/>
      <c r="AV707" s="50">
        <f t="shared" si="4694"/>
        <v>2667.3570000000004</v>
      </c>
      <c r="AW707" s="30"/>
      <c r="AX707" s="30"/>
      <c r="AY707" s="21"/>
      <c r="AZ707" s="21"/>
      <c r="BB707" s="12">
        <v>3300</v>
      </c>
      <c r="BC707" s="12">
        <v>3900</v>
      </c>
      <c r="BD707" s="12">
        <v>400</v>
      </c>
      <c r="BE707" s="12">
        <v>700</v>
      </c>
      <c r="BF707" s="12">
        <v>3000</v>
      </c>
      <c r="BG707" s="12">
        <v>1300</v>
      </c>
      <c r="BH707" s="12">
        <v>1700</v>
      </c>
      <c r="BI707" s="12">
        <v>1600</v>
      </c>
      <c r="BJ707" s="12">
        <v>2000</v>
      </c>
    </row>
    <row r="708" spans="2:62">
      <c r="B708" s="4"/>
      <c r="C708" s="4"/>
      <c r="D708" s="4"/>
      <c r="E708" s="4"/>
      <c r="F708" s="5" t="s">
        <v>12</v>
      </c>
      <c r="G708" s="6">
        <v>3512.4650000000001</v>
      </c>
      <c r="H708" s="27"/>
      <c r="I708" s="27"/>
      <c r="J708" s="6">
        <v>4082.36</v>
      </c>
      <c r="K708" s="27"/>
      <c r="L708" s="27"/>
      <c r="M708" s="31">
        <f t="shared" si="4687"/>
        <v>569.89499999999998</v>
      </c>
      <c r="N708" s="32"/>
      <c r="O708" s="33"/>
      <c r="P708" s="86">
        <v>2208.1999999999998</v>
      </c>
      <c r="Q708" s="89" t="str">
        <f t="shared" ref="Q708" si="4996">IF(P708&gt;3000,"NG","OK")</f>
        <v>OK</v>
      </c>
      <c r="R708" s="6">
        <v>5546.52</v>
      </c>
      <c r="S708" s="27"/>
      <c r="T708" s="27"/>
      <c r="U708" s="31">
        <f t="shared" si="4689"/>
        <v>1464.1600000000003</v>
      </c>
      <c r="V708" s="40"/>
      <c r="W708" s="33"/>
      <c r="X708" s="6">
        <v>5925.68</v>
      </c>
      <c r="Y708" s="27"/>
      <c r="Z708" s="27"/>
      <c r="AA708" s="31">
        <f t="shared" si="4690"/>
        <v>1843.3200000000002</v>
      </c>
      <c r="AB708" s="40"/>
      <c r="AC708" s="33"/>
      <c r="AD708" s="6"/>
      <c r="AE708" s="27"/>
      <c r="AF708" s="27"/>
      <c r="AG708" s="31">
        <f t="shared" si="4691"/>
        <v>-4082.36</v>
      </c>
      <c r="AH708" s="45"/>
      <c r="AI708" s="33"/>
      <c r="AJ708" s="6"/>
      <c r="AK708" s="27"/>
      <c r="AL708" s="27"/>
      <c r="AM708" s="31">
        <f t="shared" si="4692"/>
        <v>-4082.36</v>
      </c>
      <c r="AN708" s="47"/>
      <c r="AO708" s="33"/>
      <c r="AP708" s="4"/>
      <c r="AQ708" s="4"/>
      <c r="AR708" s="4"/>
      <c r="AS708" s="50">
        <f t="shared" si="4693"/>
        <v>2034.0550000000003</v>
      </c>
      <c r="AT708" s="27"/>
      <c r="AU708" s="27"/>
      <c r="AV708" s="50">
        <f t="shared" si="4694"/>
        <v>2413.2150000000001</v>
      </c>
      <c r="AW708" s="27"/>
      <c r="AX708" s="27"/>
      <c r="AY708" s="16"/>
      <c r="AZ708" s="16"/>
      <c r="BB708" s="12">
        <v>3300</v>
      </c>
      <c r="BC708" s="12">
        <v>3900</v>
      </c>
      <c r="BD708" s="12">
        <v>400</v>
      </c>
      <c r="BE708" s="12">
        <v>700</v>
      </c>
      <c r="BF708" s="12">
        <v>3000</v>
      </c>
      <c r="BG708" s="12">
        <v>1300</v>
      </c>
      <c r="BH708" s="12">
        <v>1700</v>
      </c>
      <c r="BI708" s="12">
        <v>1600</v>
      </c>
      <c r="BJ708" s="12">
        <v>2000</v>
      </c>
    </row>
    <row r="709" spans="2:62">
      <c r="B709" s="54">
        <v>45334</v>
      </c>
      <c r="C709" s="55" t="s">
        <v>318</v>
      </c>
      <c r="D709" s="69" t="s">
        <v>311</v>
      </c>
      <c r="E709" s="55" t="s">
        <v>317</v>
      </c>
      <c r="F709" s="5" t="s">
        <v>13</v>
      </c>
      <c r="G709" s="6">
        <v>3628.1460000000002</v>
      </c>
      <c r="H709" s="28">
        <f t="shared" ref="H709" si="4997">AVERAGE(G708:G711)</f>
        <v>3555.7965000000004</v>
      </c>
      <c r="I709" s="28">
        <f t="shared" ref="I709" si="4998">STDEV(G708:G711)*3</f>
        <v>218.27871759518854</v>
      </c>
      <c r="J709" s="6">
        <v>4228.91</v>
      </c>
      <c r="K709" s="28">
        <f t="shared" ref="K709" si="4999">AVERAGE(J708:J711)</f>
        <v>4177.5174999999999</v>
      </c>
      <c r="L709" s="28">
        <f t="shared" ref="L709" si="5000">STDEV(J708:J711)*3</f>
        <v>256.34671838156953</v>
      </c>
      <c r="M709" s="31">
        <f t="shared" si="4687"/>
        <v>600.76399999999967</v>
      </c>
      <c r="N709" s="34">
        <f t="shared" ref="N709" si="5001">AVERAGE(M708:M711)</f>
        <v>621.721</v>
      </c>
      <c r="O709" s="35">
        <f t="shared" ref="O709" si="5002">STDEV(M708:M711)*3</f>
        <v>131.87425226328344</v>
      </c>
      <c r="P709" s="87"/>
      <c r="Q709" s="90" t="str">
        <f t="shared" ref="Q709:Q739" si="5003">IF(Q708&gt;700,"NG",IF(Q708&lt;400,"NG","OK"))</f>
        <v>NG</v>
      </c>
      <c r="R709" s="6">
        <v>5863.16</v>
      </c>
      <c r="S709" s="28">
        <f t="shared" ref="S709" si="5004">AVERAGE(R708:R711)</f>
        <v>5736.1875</v>
      </c>
      <c r="T709" s="28">
        <f t="shared" ref="T709" si="5005">STDEV(R708:R711)*3</f>
        <v>444.87070798716263</v>
      </c>
      <c r="U709" s="31">
        <f t="shared" si="4689"/>
        <v>1634.25</v>
      </c>
      <c r="V709" s="41">
        <f t="shared" ref="V709" si="5006">AVERAGE(U708:U711)</f>
        <v>1558.67</v>
      </c>
      <c r="W709" s="35">
        <f t="shared" ref="W709" si="5007">STDEV(U708:U711)*3</f>
        <v>212.07034446145417</v>
      </c>
      <c r="X709" s="6">
        <v>6212.54</v>
      </c>
      <c r="Y709" s="28">
        <f t="shared" ref="Y709" si="5008">AVERAGE(X708:X711)</f>
        <v>6067.8625000000002</v>
      </c>
      <c r="Z709" s="28">
        <f t="shared" ref="Z709" si="5009">STDEV(X708:X711)*3</f>
        <v>373.56955527050059</v>
      </c>
      <c r="AA709" s="31">
        <f t="shared" si="4690"/>
        <v>1983.63</v>
      </c>
      <c r="AB709" s="41">
        <f t="shared" ref="AB709" si="5010">AVERAGE(AA708:AA711)</f>
        <v>1890.3450000000003</v>
      </c>
      <c r="AC709" s="35">
        <f t="shared" ref="AC709" si="5011">STDEV(AA708:AA711)*3</f>
        <v>193.7160785789346</v>
      </c>
      <c r="AD709" s="6"/>
      <c r="AE709" s="28" t="e">
        <f t="shared" ref="AE709" si="5012">AVERAGE(AD708:AD711)</f>
        <v>#DIV/0!</v>
      </c>
      <c r="AF709" s="28" t="e">
        <f t="shared" ref="AF709" si="5013">STDEV(AD708:AD711)*3</f>
        <v>#DIV/0!</v>
      </c>
      <c r="AG709" s="31">
        <f t="shared" si="4691"/>
        <v>-4228.91</v>
      </c>
      <c r="AH709" s="46">
        <f t="shared" ref="AH709" si="5014">AVERAGE(AG708:AG711)</f>
        <v>-4177.5174999999999</v>
      </c>
      <c r="AI709" s="35">
        <f t="shared" ref="AI709" si="5015">STDEV(AG708:AG711)*3</f>
        <v>256.34671838156953</v>
      </c>
      <c r="AJ709" s="6"/>
      <c r="AK709" s="28" t="e">
        <f t="shared" ref="AK709" si="5016">AVERAGE(AJ708:AJ711)</f>
        <v>#DIV/0!</v>
      </c>
      <c r="AL709" s="28" t="e">
        <f t="shared" ref="AL709" si="5017">STDEV(AJ708:AJ711)*3</f>
        <v>#DIV/0!</v>
      </c>
      <c r="AM709" s="31">
        <f t="shared" si="4692"/>
        <v>-4228.91</v>
      </c>
      <c r="AN709" s="46">
        <f t="shared" ref="AN709" si="5018">AVERAGE(AM708:AM711)</f>
        <v>-4177.5174999999999</v>
      </c>
      <c r="AO709" s="35">
        <f t="shared" ref="AO709" si="5019">STDEV(AM708:AM711)*3</f>
        <v>256.34671838156953</v>
      </c>
      <c r="AP709" s="25"/>
      <c r="AQ709" s="25"/>
      <c r="AR709" s="25"/>
      <c r="AS709" s="50">
        <f t="shared" si="4693"/>
        <v>2235.0139999999997</v>
      </c>
      <c r="AT709" s="28">
        <f t="shared" ref="AT709" si="5020">AVERAGE(AS708:AS711)</f>
        <v>2180.3909999999996</v>
      </c>
      <c r="AU709" s="28">
        <f t="shared" ref="AU709" si="5021">STDEV(AS708:AS711)*3</f>
        <v>294.54447221090334</v>
      </c>
      <c r="AV709" s="50">
        <f t="shared" si="4694"/>
        <v>2584.3939999999998</v>
      </c>
      <c r="AW709" s="28">
        <f t="shared" ref="AW709" si="5022">AVERAGE(AV708:AV711)</f>
        <v>2512.0660000000003</v>
      </c>
      <c r="AX709" s="28">
        <f t="shared" ref="AX709" si="5023">STDEV(AV708:AV711)*3</f>
        <v>216.90439131101033</v>
      </c>
      <c r="AY709" s="2">
        <f t="shared" ref="AY709" si="5024">IF(IF(COUNTBLANK(R708:R711),"",IF(AND(V710="OK",AB710="OK"),V709,AH709))&gt;0,IF(COUNTBLANK(R708:R711),"",IF(AND(V710="OK",AB710="OK"),V709,AH709)),"")</f>
        <v>1558.67</v>
      </c>
      <c r="AZ709" s="2">
        <f t="shared" ref="AZ709" si="5025">IF(IF(COUNTBLANK(R708:R711),"",IF(AND(V710="OK",AB710="OK"),AB709,AN709))&gt;0,IF(COUNTBLANK(R708:R711),"",IF(AND(V710="OK",AB710="OK"),AB709,AN709)),"")</f>
        <v>1890.3450000000003</v>
      </c>
      <c r="BB709" s="12">
        <v>3300</v>
      </c>
      <c r="BC709" s="12">
        <v>3900</v>
      </c>
      <c r="BD709" s="12">
        <v>400</v>
      </c>
      <c r="BE709" s="12">
        <v>700</v>
      </c>
      <c r="BF709" s="12">
        <v>3000</v>
      </c>
      <c r="BG709" s="12">
        <v>1300</v>
      </c>
      <c r="BH709" s="12">
        <v>1700</v>
      </c>
      <c r="BI709" s="12">
        <v>1600</v>
      </c>
      <c r="BJ709" s="12">
        <v>2000</v>
      </c>
    </row>
    <row r="710" spans="2:62">
      <c r="B710" s="8"/>
      <c r="C710" s="8"/>
      <c r="D710" s="8"/>
      <c r="E710" s="8"/>
      <c r="F710" s="5" t="s">
        <v>14</v>
      </c>
      <c r="G710" s="6">
        <v>3605.8969999999999</v>
      </c>
      <c r="H710" s="29"/>
      <c r="I710" s="29"/>
      <c r="J710" s="6">
        <v>4267.41</v>
      </c>
      <c r="K710" s="29"/>
      <c r="L710" s="29"/>
      <c r="M710" s="31">
        <f t="shared" si="4687"/>
        <v>661.51299999999992</v>
      </c>
      <c r="N710" s="36" t="str">
        <f t="shared" ref="N710" si="5026">IF(N709&gt;700,"NG",IF(N709&lt;400,"NG","OK"))</f>
        <v>OK</v>
      </c>
      <c r="O710" s="37"/>
      <c r="P710" s="87"/>
      <c r="Q710" s="90" t="str">
        <f t="shared" si="5003"/>
        <v>NG</v>
      </c>
      <c r="R710" s="6">
        <v>5844.7</v>
      </c>
      <c r="S710" s="29"/>
      <c r="T710" s="29"/>
      <c r="U710" s="31">
        <f t="shared" si="4689"/>
        <v>1577.29</v>
      </c>
      <c r="V710" s="42" t="str">
        <f>IF(V709&gt;1700,"NG",IF(V709&lt;1300,"NG","OK"))</f>
        <v>OK</v>
      </c>
      <c r="W710" s="37"/>
      <c r="X710" s="6">
        <v>6118.42</v>
      </c>
      <c r="Y710" s="29"/>
      <c r="Z710" s="29"/>
      <c r="AA710" s="31">
        <f t="shared" si="4690"/>
        <v>1851.0100000000002</v>
      </c>
      <c r="AB710" s="42" t="str">
        <f>IF(AB709&gt;2000,"NG",IF(AB709&lt;1600,"NG","OK"))</f>
        <v>OK</v>
      </c>
      <c r="AC710" s="37"/>
      <c r="AD710" s="6"/>
      <c r="AE710" s="29"/>
      <c r="AF710" s="29"/>
      <c r="AG710" s="31">
        <f t="shared" si="4691"/>
        <v>-4267.41</v>
      </c>
      <c r="AH710" s="47" t="str">
        <f>IF(AH709&gt;1700,"NG",IF(AH709&lt;1300,"NG","OK"))</f>
        <v>NG</v>
      </c>
      <c r="AI710" s="37"/>
      <c r="AJ710" s="6"/>
      <c r="AK710" s="29"/>
      <c r="AL710" s="29"/>
      <c r="AM710" s="31">
        <f t="shared" si="4692"/>
        <v>-4267.41</v>
      </c>
      <c r="AN710" s="47" t="str">
        <f>IF(AN709&gt;2000,"NG",IF(AN709&lt;1600,"NG","OK"))</f>
        <v>NG</v>
      </c>
      <c r="AO710" s="37"/>
      <c r="AP710" s="8"/>
      <c r="AQ710" s="8"/>
      <c r="AR710" s="8"/>
      <c r="AS710" s="50">
        <f t="shared" si="4693"/>
        <v>2238.8029999999999</v>
      </c>
      <c r="AT710" s="29"/>
      <c r="AU710" s="29"/>
      <c r="AV710" s="50">
        <f t="shared" si="4694"/>
        <v>2512.5230000000001</v>
      </c>
      <c r="AW710" s="29"/>
      <c r="AX710" s="29"/>
      <c r="AY710" s="1"/>
      <c r="AZ710" s="1"/>
      <c r="BB710" s="12">
        <v>3300</v>
      </c>
      <c r="BC710" s="12">
        <v>3900</v>
      </c>
      <c r="BD710" s="12">
        <v>400</v>
      </c>
      <c r="BE710" s="12">
        <v>700</v>
      </c>
      <c r="BF710" s="12">
        <v>3000</v>
      </c>
      <c r="BG710" s="12">
        <v>1300</v>
      </c>
      <c r="BH710" s="12">
        <v>1700</v>
      </c>
      <c r="BI710" s="12">
        <v>1600</v>
      </c>
      <c r="BJ710" s="12">
        <v>2000</v>
      </c>
    </row>
    <row r="711" spans="2:62">
      <c r="B711" s="9"/>
      <c r="C711" s="9"/>
      <c r="D711" s="9"/>
      <c r="E711" s="9"/>
      <c r="F711" s="5" t="s">
        <v>15</v>
      </c>
      <c r="G711" s="6">
        <v>3476.6779999999999</v>
      </c>
      <c r="H711" s="30"/>
      <c r="I711" s="30"/>
      <c r="J711" s="6">
        <v>4131.3900000000003</v>
      </c>
      <c r="K711" s="30"/>
      <c r="L711" s="30"/>
      <c r="M711" s="31">
        <f t="shared" si="4687"/>
        <v>654.71200000000044</v>
      </c>
      <c r="N711" s="38"/>
      <c r="O711" s="39"/>
      <c r="P711" s="88"/>
      <c r="Q711" s="91" t="str">
        <f t="shared" si="5003"/>
        <v>NG</v>
      </c>
      <c r="R711" s="6">
        <v>5690.37</v>
      </c>
      <c r="S711" s="30"/>
      <c r="T711" s="30"/>
      <c r="U711" s="31">
        <f t="shared" si="4689"/>
        <v>1558.9799999999996</v>
      </c>
      <c r="V711" s="43"/>
      <c r="W711" s="39"/>
      <c r="X711" s="6">
        <v>6014.81</v>
      </c>
      <c r="Y711" s="30"/>
      <c r="Z711" s="30"/>
      <c r="AA711" s="31">
        <f t="shared" si="4690"/>
        <v>1883.42</v>
      </c>
      <c r="AB711" s="42"/>
      <c r="AC711" s="39"/>
      <c r="AD711" s="6"/>
      <c r="AE711" s="30"/>
      <c r="AF711" s="30"/>
      <c r="AG711" s="31">
        <f t="shared" si="4691"/>
        <v>-4131.3900000000003</v>
      </c>
      <c r="AH711" s="48"/>
      <c r="AI711" s="39"/>
      <c r="AJ711" s="6"/>
      <c r="AK711" s="30"/>
      <c r="AL711" s="30"/>
      <c r="AM711" s="31">
        <f t="shared" si="4692"/>
        <v>-4131.3900000000003</v>
      </c>
      <c r="AN711" s="48"/>
      <c r="AO711" s="39"/>
      <c r="AP711" s="9"/>
      <c r="AQ711" s="9"/>
      <c r="AR711" s="9"/>
      <c r="AS711" s="50">
        <f t="shared" si="4693"/>
        <v>2213.692</v>
      </c>
      <c r="AT711" s="30"/>
      <c r="AU711" s="30"/>
      <c r="AV711" s="50">
        <f t="shared" si="4694"/>
        <v>2538.1320000000005</v>
      </c>
      <c r="AW711" s="30"/>
      <c r="AX711" s="30"/>
      <c r="AY711" s="21"/>
      <c r="AZ711" s="21"/>
      <c r="BB711" s="12">
        <v>3300</v>
      </c>
      <c r="BC711" s="12">
        <v>3900</v>
      </c>
      <c r="BD711" s="12">
        <v>400</v>
      </c>
      <c r="BE711" s="12">
        <v>700</v>
      </c>
      <c r="BF711" s="12">
        <v>3000</v>
      </c>
      <c r="BG711" s="12">
        <v>1300</v>
      </c>
      <c r="BH711" s="12">
        <v>1700</v>
      </c>
      <c r="BI711" s="12">
        <v>1600</v>
      </c>
      <c r="BJ711" s="12">
        <v>2000</v>
      </c>
    </row>
    <row r="712" spans="2:62">
      <c r="B712" s="4"/>
      <c r="C712" s="4"/>
      <c r="D712" s="4"/>
      <c r="E712" s="4"/>
      <c r="F712" s="5" t="s">
        <v>12</v>
      </c>
      <c r="G712" s="6">
        <v>3482.0479999999998</v>
      </c>
      <c r="H712" s="27"/>
      <c r="I712" s="27"/>
      <c r="J712" s="6">
        <v>4068.84</v>
      </c>
      <c r="K712" s="27"/>
      <c r="L712" s="27"/>
      <c r="M712" s="31">
        <f t="shared" si="4687"/>
        <v>586.79200000000037</v>
      </c>
      <c r="N712" s="32"/>
      <c r="O712" s="33"/>
      <c r="P712" s="86">
        <v>2798.1</v>
      </c>
      <c r="Q712" s="89" t="str">
        <f t="shared" ref="Q712" si="5027">IF(P712&gt;3000,"NG","OK")</f>
        <v>OK</v>
      </c>
      <c r="R712" s="6">
        <v>5448.2</v>
      </c>
      <c r="S712" s="27"/>
      <c r="T712" s="27"/>
      <c r="U712" s="31">
        <f t="shared" si="4689"/>
        <v>1379.3599999999997</v>
      </c>
      <c r="V712" s="40"/>
      <c r="W712" s="33"/>
      <c r="X712" s="6">
        <v>5923.61</v>
      </c>
      <c r="Y712" s="27"/>
      <c r="Z712" s="27"/>
      <c r="AA712" s="31">
        <f t="shared" si="4690"/>
        <v>1854.7699999999995</v>
      </c>
      <c r="AB712" s="40"/>
      <c r="AC712" s="33"/>
      <c r="AD712" s="6"/>
      <c r="AE712" s="27"/>
      <c r="AF712" s="27"/>
      <c r="AG712" s="31">
        <f t="shared" si="4691"/>
        <v>-4068.84</v>
      </c>
      <c r="AH712" s="45"/>
      <c r="AI712" s="33"/>
      <c r="AJ712" s="6"/>
      <c r="AK712" s="27"/>
      <c r="AL712" s="27"/>
      <c r="AM712" s="31">
        <f t="shared" si="4692"/>
        <v>-4068.84</v>
      </c>
      <c r="AN712" s="47"/>
      <c r="AO712" s="33"/>
      <c r="AP712" s="4"/>
      <c r="AQ712" s="4"/>
      <c r="AR712" s="4"/>
      <c r="AS712" s="50">
        <f t="shared" si="4693"/>
        <v>1966.152</v>
      </c>
      <c r="AT712" s="27"/>
      <c r="AU712" s="27"/>
      <c r="AV712" s="50">
        <f t="shared" si="4694"/>
        <v>2441.5619999999999</v>
      </c>
      <c r="AW712" s="27"/>
      <c r="AX712" s="27"/>
      <c r="AY712" s="16"/>
      <c r="AZ712" s="16"/>
      <c r="BB712" s="12">
        <v>3300</v>
      </c>
      <c r="BC712" s="12">
        <v>3900</v>
      </c>
      <c r="BD712" s="12">
        <v>400</v>
      </c>
      <c r="BE712" s="12">
        <v>700</v>
      </c>
      <c r="BF712" s="12">
        <v>3000</v>
      </c>
      <c r="BG712" s="12">
        <v>1300</v>
      </c>
      <c r="BH712" s="12">
        <v>1700</v>
      </c>
      <c r="BI712" s="12">
        <v>1600</v>
      </c>
      <c r="BJ712" s="12">
        <v>2000</v>
      </c>
    </row>
    <row r="713" spans="2:62">
      <c r="B713" s="54">
        <v>45398</v>
      </c>
      <c r="C713" s="55"/>
      <c r="D713" s="55" t="s">
        <v>319</v>
      </c>
      <c r="E713" s="55" t="s">
        <v>320</v>
      </c>
      <c r="F713" s="5" t="s">
        <v>13</v>
      </c>
      <c r="G713" s="6">
        <v>3494.0450000000001</v>
      </c>
      <c r="H713" s="28">
        <f t="shared" ref="H713" si="5028">AVERAGE(G712:G715)</f>
        <v>3501.78325</v>
      </c>
      <c r="I713" s="28">
        <f t="shared" ref="I713" si="5029">STDEV(G712:G715)*3</f>
        <v>50.823808852249812</v>
      </c>
      <c r="J713" s="6">
        <v>4042.55</v>
      </c>
      <c r="K713" s="28">
        <f t="shared" ref="K713" si="5030">AVERAGE(J712:J715)</f>
        <v>4057.895</v>
      </c>
      <c r="L713" s="28">
        <f t="shared" ref="L713" si="5031">STDEV(J712:J715)*3</f>
        <v>121.68292526069504</v>
      </c>
      <c r="M713" s="31">
        <f t="shared" si="4687"/>
        <v>548.50500000000011</v>
      </c>
      <c r="N713" s="34">
        <f t="shared" ref="N713" si="5032">AVERAGE(M712:M715)</f>
        <v>556.11175000000003</v>
      </c>
      <c r="O713" s="35">
        <f t="shared" ref="O713" si="5033">STDEV(M712:M715)*3</f>
        <v>123.43548151261021</v>
      </c>
      <c r="P713" s="87"/>
      <c r="Q713" s="90" t="str">
        <f t="shared" si="5003"/>
        <v>NG</v>
      </c>
      <c r="R713" s="6">
        <v>5597.61</v>
      </c>
      <c r="S713" s="28">
        <f t="shared" ref="S713" si="5034">AVERAGE(R712:R715)</f>
        <v>5553.4025000000001</v>
      </c>
      <c r="T713" s="28">
        <f t="shared" ref="T713" si="5035">STDEV(R712:R715)*3</f>
        <v>211.969395963191</v>
      </c>
      <c r="U713" s="31">
        <f t="shared" si="4689"/>
        <v>1555.0599999999995</v>
      </c>
      <c r="V713" s="41">
        <f t="shared" ref="V713" si="5036">AVERAGE(U712:U715)</f>
        <v>1495.5074999999999</v>
      </c>
      <c r="W713" s="35">
        <f t="shared" ref="W713" si="5037">STDEV(U712:U715)*3</f>
        <v>271.77927666582667</v>
      </c>
      <c r="X713" s="6">
        <v>5961.59</v>
      </c>
      <c r="Y713" s="28">
        <f t="shared" ref="Y713" si="5038">AVERAGE(X712:X715)</f>
        <v>5913.5174999999999</v>
      </c>
      <c r="Z713" s="28">
        <f t="shared" ref="Z713" si="5039">STDEV(X712:X715)*3</f>
        <v>127.66881383094335</v>
      </c>
      <c r="AA713" s="31">
        <f t="shared" si="4690"/>
        <v>1919.04</v>
      </c>
      <c r="AB713" s="41">
        <f t="shared" ref="AB713" si="5040">AVERAGE(AA712:AA715)</f>
        <v>1855.6224999999999</v>
      </c>
      <c r="AC713" s="35">
        <f t="shared" ref="AC713" si="5041">STDEV(AA712:AA715)*3</f>
        <v>224.55107531472623</v>
      </c>
      <c r="AD713" s="6"/>
      <c r="AE713" s="28" t="e">
        <f t="shared" ref="AE713" si="5042">AVERAGE(AD712:AD715)</f>
        <v>#DIV/0!</v>
      </c>
      <c r="AF713" s="28" t="e">
        <f t="shared" ref="AF713" si="5043">STDEV(AD712:AD715)*3</f>
        <v>#DIV/0!</v>
      </c>
      <c r="AG713" s="31">
        <f t="shared" si="4691"/>
        <v>-4042.55</v>
      </c>
      <c r="AH713" s="46">
        <f t="shared" ref="AH713" si="5044">AVERAGE(AG712:AG715)</f>
        <v>-4057.895</v>
      </c>
      <c r="AI713" s="35">
        <f t="shared" ref="AI713" si="5045">STDEV(AG712:AG715)*3</f>
        <v>121.68292526069504</v>
      </c>
      <c r="AJ713" s="6"/>
      <c r="AK713" s="28" t="e">
        <f t="shared" ref="AK713" si="5046">AVERAGE(AJ712:AJ715)</f>
        <v>#DIV/0!</v>
      </c>
      <c r="AL713" s="28" t="e">
        <f t="shared" ref="AL713" si="5047">STDEV(AJ712:AJ715)*3</f>
        <v>#DIV/0!</v>
      </c>
      <c r="AM713" s="31">
        <f t="shared" si="4692"/>
        <v>-4042.55</v>
      </c>
      <c r="AN713" s="46">
        <f t="shared" ref="AN713" si="5048">AVERAGE(AM712:AM715)</f>
        <v>-4057.895</v>
      </c>
      <c r="AO713" s="35">
        <f t="shared" ref="AO713" si="5049">STDEV(AM712:AM715)*3</f>
        <v>121.68292526069504</v>
      </c>
      <c r="AP713" s="25"/>
      <c r="AQ713" s="25"/>
      <c r="AR713" s="25"/>
      <c r="AS713" s="50">
        <f t="shared" si="4693"/>
        <v>2103.5649999999996</v>
      </c>
      <c r="AT713" s="28">
        <f t="shared" ref="AT713" si="5050">AVERAGE(AS712:AS715)</f>
        <v>2051.6192500000002</v>
      </c>
      <c r="AU713" s="28">
        <f t="shared" ref="AU713" si="5051">STDEV(AS712:AS715)*3</f>
        <v>180.06777831208416</v>
      </c>
      <c r="AV713" s="50">
        <f t="shared" si="4694"/>
        <v>2467.5450000000001</v>
      </c>
      <c r="AW713" s="28">
        <f t="shared" ref="AW713" si="5052">AVERAGE(AV712:AV715)</f>
        <v>2411.73425</v>
      </c>
      <c r="AX713" s="28">
        <f t="shared" ref="AX713" si="5053">STDEV(AV712:AV715)*3</f>
        <v>168.47438041509488</v>
      </c>
      <c r="AY713" s="2">
        <f t="shared" ref="AY713" si="5054">IF(IF(COUNTBLANK(R712:R715),"",IF(AND(V714="OK",AB714="OK"),V713,AH713))&gt;0,IF(COUNTBLANK(R712:R715),"",IF(AND(V714="OK",AB714="OK"),V713,AH713)),"")</f>
        <v>1495.5074999999999</v>
      </c>
      <c r="AZ713" s="2">
        <f t="shared" ref="AZ713" si="5055">IF(IF(COUNTBLANK(R712:R715),"",IF(AND(V714="OK",AB714="OK"),AB713,AN713))&gt;0,IF(COUNTBLANK(R712:R715),"",IF(AND(V714="OK",AB714="OK"),AB713,AN713)),"")</f>
        <v>1855.6224999999999</v>
      </c>
      <c r="BB713" s="12">
        <v>3300</v>
      </c>
      <c r="BC713" s="12">
        <v>3900</v>
      </c>
      <c r="BD713" s="12">
        <v>400</v>
      </c>
      <c r="BE713" s="12">
        <v>700</v>
      </c>
      <c r="BF713" s="12">
        <v>3000</v>
      </c>
      <c r="BG713" s="12">
        <v>1300</v>
      </c>
      <c r="BH713" s="12">
        <v>1700</v>
      </c>
      <c r="BI713" s="12">
        <v>1600</v>
      </c>
      <c r="BJ713" s="12">
        <v>2000</v>
      </c>
    </row>
    <row r="714" spans="2:62">
      <c r="B714" s="8"/>
      <c r="C714" s="8"/>
      <c r="D714" s="8"/>
      <c r="E714" s="8"/>
      <c r="F714" s="5" t="s">
        <v>14</v>
      </c>
      <c r="G714" s="6">
        <v>3511.3809999999999</v>
      </c>
      <c r="H714" s="29"/>
      <c r="I714" s="29"/>
      <c r="J714" s="6">
        <v>4012.29</v>
      </c>
      <c r="K714" s="29"/>
      <c r="L714" s="29"/>
      <c r="M714" s="31">
        <f t="shared" si="4687"/>
        <v>500.90900000000011</v>
      </c>
      <c r="N714" s="36" t="str">
        <f t="shared" ref="N714" si="5056">IF(N713&gt;700,"NG",IF(N713&lt;400,"NG","OK"))</f>
        <v>OK</v>
      </c>
      <c r="O714" s="37"/>
      <c r="P714" s="87"/>
      <c r="Q714" s="90" t="str">
        <f t="shared" si="5003"/>
        <v>NG</v>
      </c>
      <c r="R714" s="6">
        <v>5590.79</v>
      </c>
      <c r="S714" s="29"/>
      <c r="T714" s="29"/>
      <c r="U714" s="31">
        <f t="shared" si="4689"/>
        <v>1578.5</v>
      </c>
      <c r="V714" s="42" t="str">
        <f>IF(V713&gt;1700,"NG",IF(V713&lt;1300,"NG","OK"))</f>
        <v>OK</v>
      </c>
      <c r="W714" s="37"/>
      <c r="X714" s="6">
        <v>5910.21</v>
      </c>
      <c r="Y714" s="29"/>
      <c r="Z714" s="29"/>
      <c r="AA714" s="31">
        <f t="shared" si="4690"/>
        <v>1897.92</v>
      </c>
      <c r="AB714" s="42" t="str">
        <f>IF(AB713&gt;2000,"NG",IF(AB713&lt;1600,"NG","OK"))</f>
        <v>OK</v>
      </c>
      <c r="AC714" s="37"/>
      <c r="AD714" s="6"/>
      <c r="AE714" s="29"/>
      <c r="AF714" s="29"/>
      <c r="AG714" s="31">
        <f t="shared" si="4691"/>
        <v>-4012.29</v>
      </c>
      <c r="AH714" s="47" t="str">
        <f>IF(AH713&gt;1700,"NG",IF(AH713&lt;1300,"NG","OK"))</f>
        <v>NG</v>
      </c>
      <c r="AI714" s="37"/>
      <c r="AJ714" s="6"/>
      <c r="AK714" s="29"/>
      <c r="AL714" s="29"/>
      <c r="AM714" s="31">
        <f t="shared" si="4692"/>
        <v>-4012.29</v>
      </c>
      <c r="AN714" s="47" t="str">
        <f>IF(AN713&gt;2000,"NG",IF(AN713&lt;1600,"NG","OK"))</f>
        <v>NG</v>
      </c>
      <c r="AO714" s="37"/>
      <c r="AP714" s="8"/>
      <c r="AQ714" s="8"/>
      <c r="AR714" s="8"/>
      <c r="AS714" s="50">
        <f t="shared" si="4693"/>
        <v>2079.4090000000001</v>
      </c>
      <c r="AT714" s="29"/>
      <c r="AU714" s="29"/>
      <c r="AV714" s="50">
        <f t="shared" si="4694"/>
        <v>2398.8290000000002</v>
      </c>
      <c r="AW714" s="29"/>
      <c r="AX714" s="29"/>
      <c r="AY714" s="1"/>
      <c r="AZ714" s="1"/>
      <c r="BB714" s="12">
        <v>3300</v>
      </c>
      <c r="BC714" s="12">
        <v>3900</v>
      </c>
      <c r="BD714" s="12">
        <v>400</v>
      </c>
      <c r="BE714" s="12">
        <v>700</v>
      </c>
      <c r="BF714" s="12">
        <v>3000</v>
      </c>
      <c r="BG714" s="12">
        <v>1300</v>
      </c>
      <c r="BH714" s="12">
        <v>1700</v>
      </c>
      <c r="BI714" s="12">
        <v>1600</v>
      </c>
      <c r="BJ714" s="12">
        <v>2000</v>
      </c>
    </row>
    <row r="715" spans="2:62">
      <c r="B715" s="9"/>
      <c r="C715" s="9"/>
      <c r="D715" s="9"/>
      <c r="E715" s="9"/>
      <c r="F715" s="5" t="s">
        <v>15</v>
      </c>
      <c r="G715" s="6">
        <v>3519.6590000000001</v>
      </c>
      <c r="H715" s="30"/>
      <c r="I715" s="30"/>
      <c r="J715" s="6">
        <v>4107.8999999999996</v>
      </c>
      <c r="K715" s="30"/>
      <c r="L715" s="30"/>
      <c r="M715" s="31">
        <f t="shared" si="4687"/>
        <v>588.24099999999953</v>
      </c>
      <c r="N715" s="38"/>
      <c r="O715" s="39"/>
      <c r="P715" s="88"/>
      <c r="Q715" s="91" t="str">
        <f t="shared" si="5003"/>
        <v>NG</v>
      </c>
      <c r="R715" s="6">
        <v>5577.01</v>
      </c>
      <c r="S715" s="30"/>
      <c r="T715" s="30"/>
      <c r="U715" s="31">
        <f t="shared" si="4689"/>
        <v>1469.1100000000006</v>
      </c>
      <c r="V715" s="43"/>
      <c r="W715" s="39"/>
      <c r="X715" s="6">
        <v>5858.66</v>
      </c>
      <c r="Y715" s="30"/>
      <c r="Z715" s="30"/>
      <c r="AA715" s="31">
        <f t="shared" si="4690"/>
        <v>1750.7600000000002</v>
      </c>
      <c r="AB715" s="42"/>
      <c r="AC715" s="39"/>
      <c r="AD715" s="6"/>
      <c r="AE715" s="30"/>
      <c r="AF715" s="30"/>
      <c r="AG715" s="31">
        <f t="shared" si="4691"/>
        <v>-4107.8999999999996</v>
      </c>
      <c r="AH715" s="48"/>
      <c r="AI715" s="39"/>
      <c r="AJ715" s="6"/>
      <c r="AK715" s="30"/>
      <c r="AL715" s="30"/>
      <c r="AM715" s="31">
        <f t="shared" si="4692"/>
        <v>-4107.8999999999996</v>
      </c>
      <c r="AN715" s="48"/>
      <c r="AO715" s="39"/>
      <c r="AP715" s="9"/>
      <c r="AQ715" s="9"/>
      <c r="AR715" s="9"/>
      <c r="AS715" s="50">
        <f t="shared" si="4693"/>
        <v>2057.3510000000001</v>
      </c>
      <c r="AT715" s="30"/>
      <c r="AU715" s="30"/>
      <c r="AV715" s="50">
        <f t="shared" si="4694"/>
        <v>2339.0009999999997</v>
      </c>
      <c r="AW715" s="30"/>
      <c r="AX715" s="30"/>
      <c r="AY715" s="21"/>
      <c r="AZ715" s="21"/>
      <c r="BB715" s="12">
        <v>3300</v>
      </c>
      <c r="BC715" s="12">
        <v>3900</v>
      </c>
      <c r="BD715" s="12">
        <v>400</v>
      </c>
      <c r="BE715" s="12">
        <v>700</v>
      </c>
      <c r="BF715" s="12">
        <v>3000</v>
      </c>
      <c r="BG715" s="12">
        <v>1300</v>
      </c>
      <c r="BH715" s="12">
        <v>1700</v>
      </c>
      <c r="BI715" s="12">
        <v>1600</v>
      </c>
      <c r="BJ715" s="12">
        <v>2000</v>
      </c>
    </row>
    <row r="716" spans="2:62">
      <c r="B716" s="4"/>
      <c r="C716" s="4"/>
      <c r="D716" s="4"/>
      <c r="E716" s="4"/>
      <c r="F716" s="5" t="s">
        <v>12</v>
      </c>
      <c r="G716" s="6">
        <v>3568.7860000000001</v>
      </c>
      <c r="H716" s="27"/>
      <c r="I716" s="27"/>
      <c r="J716" s="6">
        <v>4068.27</v>
      </c>
      <c r="K716" s="27"/>
      <c r="L716" s="27"/>
      <c r="M716" s="31">
        <f t="shared" si="4687"/>
        <v>499.48399999999992</v>
      </c>
      <c r="N716" s="32"/>
      <c r="O716" s="33"/>
      <c r="P716" s="86">
        <v>2833.5</v>
      </c>
      <c r="Q716" s="89" t="str">
        <f t="shared" ref="Q716" si="5057">IF(P716&gt;3000,"NG","OK")</f>
        <v>OK</v>
      </c>
      <c r="R716" s="6">
        <v>5391.09</v>
      </c>
      <c r="S716" s="27"/>
      <c r="T716" s="27"/>
      <c r="U716" s="31">
        <f t="shared" si="4689"/>
        <v>1322.8200000000002</v>
      </c>
      <c r="V716" s="40"/>
      <c r="W716" s="33"/>
      <c r="X716" s="6">
        <v>5794.53</v>
      </c>
      <c r="Y716" s="27"/>
      <c r="Z716" s="27"/>
      <c r="AA716" s="31">
        <f t="shared" si="4690"/>
        <v>1726.2599999999998</v>
      </c>
      <c r="AB716" s="40"/>
      <c r="AC716" s="33"/>
      <c r="AD716" s="6"/>
      <c r="AE716" s="27"/>
      <c r="AF716" s="27"/>
      <c r="AG716" s="31">
        <f t="shared" si="4691"/>
        <v>-4068.27</v>
      </c>
      <c r="AH716" s="45"/>
      <c r="AI716" s="33"/>
      <c r="AJ716" s="6"/>
      <c r="AK716" s="27"/>
      <c r="AL716" s="27"/>
      <c r="AM716" s="31">
        <f t="shared" si="4692"/>
        <v>-4068.27</v>
      </c>
      <c r="AN716" s="47"/>
      <c r="AO716" s="33"/>
      <c r="AP716" s="4"/>
      <c r="AQ716" s="4"/>
      <c r="AR716" s="4"/>
      <c r="AS716" s="50">
        <f t="shared" si="4693"/>
        <v>1822.3040000000001</v>
      </c>
      <c r="AT716" s="27"/>
      <c r="AU716" s="27"/>
      <c r="AV716" s="50">
        <f t="shared" si="4694"/>
        <v>2225.7439999999997</v>
      </c>
      <c r="AW716" s="27"/>
      <c r="AX716" s="27"/>
      <c r="AY716" s="16"/>
      <c r="AZ716" s="16"/>
      <c r="BB716" s="12">
        <v>3300</v>
      </c>
      <c r="BC716" s="12">
        <v>3900</v>
      </c>
      <c r="BD716" s="12">
        <v>400</v>
      </c>
      <c r="BE716" s="12">
        <v>700</v>
      </c>
      <c r="BF716" s="12">
        <v>3000</v>
      </c>
      <c r="BG716" s="12">
        <v>1300</v>
      </c>
      <c r="BH716" s="12">
        <v>1700</v>
      </c>
      <c r="BI716" s="12">
        <v>1600</v>
      </c>
      <c r="BJ716" s="12">
        <v>2000</v>
      </c>
    </row>
    <row r="717" spans="2:62">
      <c r="B717" s="68">
        <v>45398</v>
      </c>
      <c r="C717" s="55"/>
      <c r="D717" s="69" t="s">
        <v>319</v>
      </c>
      <c r="E717" s="55" t="s">
        <v>321</v>
      </c>
      <c r="F717" s="5" t="s">
        <v>13</v>
      </c>
      <c r="G717" s="6">
        <v>3548.6959999999999</v>
      </c>
      <c r="H717" s="28">
        <f t="shared" ref="H717" si="5058">AVERAGE(G716:G719)</f>
        <v>3547.8987500000003</v>
      </c>
      <c r="I717" s="28">
        <f t="shared" ref="I717" si="5059">STDEV(G716:G719)*3</f>
        <v>64.49546483474613</v>
      </c>
      <c r="J717" s="6">
        <v>4120.83</v>
      </c>
      <c r="K717" s="28">
        <f t="shared" ref="K717" si="5060">AVERAGE(J716:J719)</f>
        <v>4102.7124999999996</v>
      </c>
      <c r="L717" s="28">
        <f t="shared" ref="L717" si="5061">STDEV(J716:J719)*3</f>
        <v>84.690619462842179</v>
      </c>
      <c r="M717" s="31">
        <f t="shared" si="4687"/>
        <v>572.13400000000001</v>
      </c>
      <c r="N717" s="34">
        <f t="shared" ref="N717" si="5062">AVERAGE(M716:M719)</f>
        <v>554.8137499999998</v>
      </c>
      <c r="O717" s="35">
        <f t="shared" ref="O717" si="5063">STDEV(M716:M719)*3</f>
        <v>144.89952013119247</v>
      </c>
      <c r="P717" s="87"/>
      <c r="Q717" s="90" t="str">
        <f t="shared" si="5003"/>
        <v>NG</v>
      </c>
      <c r="R717" s="6">
        <v>5515.1</v>
      </c>
      <c r="S717" s="28">
        <f t="shared" ref="S717" si="5064">AVERAGE(R716:R719)</f>
        <v>5418.34</v>
      </c>
      <c r="T717" s="28">
        <f t="shared" ref="T717" si="5065">STDEV(R716:R719)*3</f>
        <v>194.86025916025093</v>
      </c>
      <c r="U717" s="31">
        <f t="shared" si="4689"/>
        <v>1394.2700000000004</v>
      </c>
      <c r="V717" s="41">
        <f t="shared" ref="V717" si="5066">AVERAGE(U716:U719)</f>
        <v>1315.6275000000003</v>
      </c>
      <c r="W717" s="35">
        <f t="shared" ref="W717" si="5067">STDEV(U716:U719)*3</f>
        <v>185.21527427563851</v>
      </c>
      <c r="X717" s="6">
        <v>5943.23</v>
      </c>
      <c r="Y717" s="28">
        <f t="shared" ref="Y717" si="5068">AVERAGE(X716:X719)</f>
        <v>5816.74</v>
      </c>
      <c r="Z717" s="28">
        <f t="shared" ref="Z717" si="5069">STDEV(X716:X719)*3</f>
        <v>259.81560807618888</v>
      </c>
      <c r="AA717" s="31">
        <f t="shared" si="4690"/>
        <v>1822.3999999999996</v>
      </c>
      <c r="AB717" s="41">
        <f t="shared" ref="AB717" si="5070">AVERAGE(AA716:AA719)</f>
        <v>1714.0274999999999</v>
      </c>
      <c r="AC717" s="35">
        <f t="shared" ref="AC717" si="5071">STDEV(AA716:AA719)*3</f>
        <v>255.64199816344654</v>
      </c>
      <c r="AD717" s="6"/>
      <c r="AE717" s="28" t="e">
        <f t="shared" ref="AE717" si="5072">AVERAGE(AD716:AD719)</f>
        <v>#DIV/0!</v>
      </c>
      <c r="AF717" s="28" t="e">
        <f t="shared" ref="AF717" si="5073">STDEV(AD716:AD719)*3</f>
        <v>#DIV/0!</v>
      </c>
      <c r="AG717" s="31">
        <f t="shared" si="4691"/>
        <v>-4120.83</v>
      </c>
      <c r="AH717" s="46">
        <f t="shared" ref="AH717" si="5074">AVERAGE(AG716:AG719)</f>
        <v>-4102.7124999999996</v>
      </c>
      <c r="AI717" s="35">
        <f t="shared" ref="AI717" si="5075">STDEV(AG716:AG719)*3</f>
        <v>84.690619462842179</v>
      </c>
      <c r="AJ717" s="6"/>
      <c r="AK717" s="28" t="e">
        <f t="shared" ref="AK717" si="5076">AVERAGE(AJ716:AJ719)</f>
        <v>#DIV/0!</v>
      </c>
      <c r="AL717" s="28" t="e">
        <f t="shared" ref="AL717" si="5077">STDEV(AJ716:AJ719)*3</f>
        <v>#DIV/0!</v>
      </c>
      <c r="AM717" s="31">
        <f t="shared" si="4692"/>
        <v>-4120.83</v>
      </c>
      <c r="AN717" s="46">
        <f t="shared" ref="AN717" si="5078">AVERAGE(AM716:AM719)</f>
        <v>-4102.7124999999996</v>
      </c>
      <c r="AO717" s="35">
        <f t="shared" ref="AO717" si="5079">STDEV(AM716:AM719)*3</f>
        <v>84.690619462842179</v>
      </c>
      <c r="AP717" s="25"/>
      <c r="AQ717" s="25"/>
      <c r="AR717" s="25"/>
      <c r="AS717" s="50">
        <f t="shared" si="4693"/>
        <v>1966.4040000000005</v>
      </c>
      <c r="AT717" s="28">
        <f t="shared" ref="AT717" si="5080">AVERAGE(AS716:AS719)</f>
        <v>1870.4412499999999</v>
      </c>
      <c r="AU717" s="28">
        <f t="shared" ref="AU717" si="5081">STDEV(AS716:AS719)*3</f>
        <v>196.69879588917229</v>
      </c>
      <c r="AV717" s="50">
        <f t="shared" si="4694"/>
        <v>2394.5339999999997</v>
      </c>
      <c r="AW717" s="28">
        <f t="shared" ref="AW717" si="5082">AVERAGE(AV716:AV719)</f>
        <v>2268.8412499999999</v>
      </c>
      <c r="AX717" s="28">
        <f t="shared" ref="AX717" si="5083">STDEV(AV716:AV719)*3</f>
        <v>251.44618116855531</v>
      </c>
      <c r="AY717" s="2">
        <f t="shared" ref="AY717" si="5084">IF(IF(COUNTBLANK(R716:R719),"",IF(AND(V718="OK",AB718="OK"),V717,AH717))&gt;0,IF(COUNTBLANK(R716:R719),"",IF(AND(V718="OK",AB718="OK"),V717,AH717)),"")</f>
        <v>1315.6275000000003</v>
      </c>
      <c r="AZ717" s="2">
        <f t="shared" ref="AZ717" si="5085">IF(IF(COUNTBLANK(R716:R719),"",IF(AND(V718="OK",AB718="OK"),AB717,AN717))&gt;0,IF(COUNTBLANK(R716:R719),"",IF(AND(V718="OK",AB718="OK"),AB717,AN717)),"")</f>
        <v>1714.0274999999999</v>
      </c>
      <c r="BB717" s="12">
        <v>3300</v>
      </c>
      <c r="BC717" s="12">
        <v>3900</v>
      </c>
      <c r="BD717" s="12">
        <v>400</v>
      </c>
      <c r="BE717" s="12">
        <v>700</v>
      </c>
      <c r="BF717" s="12">
        <v>3000</v>
      </c>
      <c r="BG717" s="12">
        <v>1300</v>
      </c>
      <c r="BH717" s="12">
        <v>1700</v>
      </c>
      <c r="BI717" s="12">
        <v>1600</v>
      </c>
      <c r="BJ717" s="12">
        <v>2000</v>
      </c>
    </row>
    <row r="718" spans="2:62">
      <c r="B718" s="8"/>
      <c r="C718" s="8"/>
      <c r="D718" s="8"/>
      <c r="E718" s="8"/>
      <c r="F718" s="5" t="s">
        <v>14</v>
      </c>
      <c r="G718" s="6">
        <v>3555.9580000000001</v>
      </c>
      <c r="H718" s="29"/>
      <c r="I718" s="29"/>
      <c r="J718" s="6">
        <v>4091.6</v>
      </c>
      <c r="K718" s="29"/>
      <c r="L718" s="29"/>
      <c r="M718" s="31">
        <f t="shared" si="4687"/>
        <v>535.64199999999983</v>
      </c>
      <c r="N718" s="36" t="str">
        <f t="shared" ref="N718" si="5086">IF(N717&gt;700,"NG",IF(N717&lt;400,"NG","OK"))</f>
        <v>OK</v>
      </c>
      <c r="O718" s="37"/>
      <c r="P718" s="87"/>
      <c r="Q718" s="90" t="str">
        <f t="shared" si="5003"/>
        <v>NG</v>
      </c>
      <c r="R718" s="6">
        <v>5391.83</v>
      </c>
      <c r="S718" s="29"/>
      <c r="T718" s="29"/>
      <c r="U718" s="31">
        <f t="shared" si="4689"/>
        <v>1300.23</v>
      </c>
      <c r="V718" s="42" t="str">
        <f>IF(V717&gt;1700,"NG",IF(V717&lt;1300,"NG","OK"))</f>
        <v>OK</v>
      </c>
      <c r="W718" s="37"/>
      <c r="X718" s="6">
        <v>5781.5</v>
      </c>
      <c r="Y718" s="29"/>
      <c r="Z718" s="29"/>
      <c r="AA718" s="31">
        <f t="shared" si="4690"/>
        <v>1689.9</v>
      </c>
      <c r="AB718" s="42" t="str">
        <f>IF(AB717&gt;2000,"NG",IF(AB717&lt;1600,"NG","OK"))</f>
        <v>OK</v>
      </c>
      <c r="AC718" s="37"/>
      <c r="AD718" s="6"/>
      <c r="AE718" s="29"/>
      <c r="AF718" s="29"/>
      <c r="AG718" s="31">
        <f t="shared" si="4691"/>
        <v>-4091.6</v>
      </c>
      <c r="AH718" s="47" t="str">
        <f>IF(AH717&gt;1700,"NG",IF(AH717&lt;1300,"NG","OK"))</f>
        <v>NG</v>
      </c>
      <c r="AI718" s="37"/>
      <c r="AJ718" s="6"/>
      <c r="AK718" s="29"/>
      <c r="AL718" s="29"/>
      <c r="AM718" s="31">
        <f t="shared" si="4692"/>
        <v>-4091.6</v>
      </c>
      <c r="AN718" s="47" t="str">
        <f>IF(AN717&gt;2000,"NG",IF(AN717&lt;1600,"NG","OK"))</f>
        <v>NG</v>
      </c>
      <c r="AO718" s="37"/>
      <c r="AP718" s="8"/>
      <c r="AQ718" s="8"/>
      <c r="AR718" s="8"/>
      <c r="AS718" s="50">
        <f t="shared" si="4693"/>
        <v>1835.8719999999998</v>
      </c>
      <c r="AT718" s="29"/>
      <c r="AU718" s="29"/>
      <c r="AV718" s="50">
        <f t="shared" si="4694"/>
        <v>2225.5419999999999</v>
      </c>
      <c r="AW718" s="29"/>
      <c r="AX718" s="29"/>
      <c r="AY718" s="1"/>
      <c r="AZ718" s="1"/>
      <c r="BB718" s="12">
        <v>3300</v>
      </c>
      <c r="BC718" s="12">
        <v>3900</v>
      </c>
      <c r="BD718" s="12">
        <v>400</v>
      </c>
      <c r="BE718" s="12">
        <v>700</v>
      </c>
      <c r="BF718" s="12">
        <v>3000</v>
      </c>
      <c r="BG718" s="12">
        <v>1300</v>
      </c>
      <c r="BH718" s="12">
        <v>1700</v>
      </c>
      <c r="BI718" s="12">
        <v>1600</v>
      </c>
      <c r="BJ718" s="12">
        <v>2000</v>
      </c>
    </row>
    <row r="719" spans="2:62">
      <c r="B719" s="9"/>
      <c r="C719" s="9"/>
      <c r="D719" s="9"/>
      <c r="E719" s="9"/>
      <c r="F719" s="5" t="s">
        <v>15</v>
      </c>
      <c r="G719" s="6">
        <v>3518.1550000000002</v>
      </c>
      <c r="H719" s="30"/>
      <c r="I719" s="30"/>
      <c r="J719" s="6">
        <v>4130.1499999999996</v>
      </c>
      <c r="K719" s="30"/>
      <c r="L719" s="30"/>
      <c r="M719" s="31">
        <f t="shared" si="4687"/>
        <v>611.99499999999944</v>
      </c>
      <c r="N719" s="38"/>
      <c r="O719" s="39"/>
      <c r="P719" s="88"/>
      <c r="Q719" s="91" t="str">
        <f t="shared" si="5003"/>
        <v>NG</v>
      </c>
      <c r="R719" s="6">
        <v>5375.34</v>
      </c>
      <c r="S719" s="30"/>
      <c r="T719" s="30"/>
      <c r="U719" s="31">
        <f t="shared" si="4689"/>
        <v>1245.1900000000005</v>
      </c>
      <c r="V719" s="43"/>
      <c r="W719" s="39"/>
      <c r="X719" s="6">
        <v>5747.7</v>
      </c>
      <c r="Y719" s="30"/>
      <c r="Z719" s="30"/>
      <c r="AA719" s="31">
        <f t="shared" si="4690"/>
        <v>1617.5500000000002</v>
      </c>
      <c r="AB719" s="42"/>
      <c r="AC719" s="39"/>
      <c r="AD719" s="6"/>
      <c r="AE719" s="30"/>
      <c r="AF719" s="30"/>
      <c r="AG719" s="31">
        <f t="shared" si="4691"/>
        <v>-4130.1499999999996</v>
      </c>
      <c r="AH719" s="48"/>
      <c r="AI719" s="39"/>
      <c r="AJ719" s="6"/>
      <c r="AK719" s="30"/>
      <c r="AL719" s="30"/>
      <c r="AM719" s="31">
        <f t="shared" si="4692"/>
        <v>-4130.1499999999996</v>
      </c>
      <c r="AN719" s="48"/>
      <c r="AO719" s="39"/>
      <c r="AP719" s="9"/>
      <c r="AQ719" s="9"/>
      <c r="AR719" s="9"/>
      <c r="AS719" s="50">
        <f t="shared" si="4693"/>
        <v>1857.1849999999999</v>
      </c>
      <c r="AT719" s="30"/>
      <c r="AU719" s="30"/>
      <c r="AV719" s="50">
        <f t="shared" si="4694"/>
        <v>2229.5449999999996</v>
      </c>
      <c r="AW719" s="30"/>
      <c r="AX719" s="30"/>
      <c r="AY719" s="21"/>
      <c r="AZ719" s="21"/>
      <c r="BB719" s="12">
        <v>3300</v>
      </c>
      <c r="BC719" s="12">
        <v>3900</v>
      </c>
      <c r="BD719" s="12">
        <v>400</v>
      </c>
      <c r="BE719" s="12">
        <v>700</v>
      </c>
      <c r="BF719" s="12">
        <v>3000</v>
      </c>
      <c r="BG719" s="12">
        <v>1300</v>
      </c>
      <c r="BH719" s="12">
        <v>1700</v>
      </c>
      <c r="BI719" s="12">
        <v>1600</v>
      </c>
      <c r="BJ719" s="12">
        <v>2000</v>
      </c>
    </row>
    <row r="720" spans="2:62">
      <c r="B720" s="4"/>
      <c r="C720" s="4"/>
      <c r="D720" s="4"/>
      <c r="E720" s="4"/>
      <c r="F720" s="5" t="s">
        <v>12</v>
      </c>
      <c r="G720" s="6">
        <v>3544.13</v>
      </c>
      <c r="H720" s="27"/>
      <c r="I720" s="27"/>
      <c r="J720" s="6">
        <v>4112.43</v>
      </c>
      <c r="K720" s="27"/>
      <c r="L720" s="27"/>
      <c r="M720" s="31">
        <f t="shared" si="4687"/>
        <v>568.30000000000018</v>
      </c>
      <c r="N720" s="32"/>
      <c r="O720" s="33"/>
      <c r="P720" s="86">
        <v>2810</v>
      </c>
      <c r="Q720" s="89" t="str">
        <f t="shared" ref="Q720" si="5087">IF(P720&gt;3000,"NG","OK")</f>
        <v>OK</v>
      </c>
      <c r="R720" s="6">
        <v>5545.02</v>
      </c>
      <c r="S720" s="27"/>
      <c r="T720" s="27"/>
      <c r="U720" s="31">
        <f t="shared" si="4689"/>
        <v>1432.5900000000001</v>
      </c>
      <c r="V720" s="40"/>
      <c r="W720" s="33"/>
      <c r="X720" s="6">
        <v>5849.03</v>
      </c>
      <c r="Y720" s="27"/>
      <c r="Z720" s="27"/>
      <c r="AA720" s="31">
        <f t="shared" si="4690"/>
        <v>1736.5999999999995</v>
      </c>
      <c r="AB720" s="40"/>
      <c r="AC720" s="33"/>
      <c r="AD720" s="6"/>
      <c r="AE720" s="27"/>
      <c r="AF720" s="27"/>
      <c r="AG720" s="31">
        <f t="shared" si="4691"/>
        <v>-4112.43</v>
      </c>
      <c r="AH720" s="45"/>
      <c r="AI720" s="33"/>
      <c r="AJ720" s="6"/>
      <c r="AK720" s="27"/>
      <c r="AL720" s="27"/>
      <c r="AM720" s="31">
        <f t="shared" si="4692"/>
        <v>-4112.43</v>
      </c>
      <c r="AN720" s="47"/>
      <c r="AO720" s="33"/>
      <c r="AP720" s="4"/>
      <c r="AQ720" s="4"/>
      <c r="AR720" s="4"/>
      <c r="AS720" s="50">
        <f t="shared" si="4693"/>
        <v>2000.8900000000003</v>
      </c>
      <c r="AT720" s="27"/>
      <c r="AU720" s="27"/>
      <c r="AV720" s="50">
        <f t="shared" si="4694"/>
        <v>2304.8999999999996</v>
      </c>
      <c r="AW720" s="27"/>
      <c r="AX720" s="27"/>
      <c r="AY720" s="16"/>
      <c r="AZ720" s="16"/>
      <c r="BB720" s="12">
        <v>3300</v>
      </c>
      <c r="BC720" s="12">
        <v>3900</v>
      </c>
      <c r="BD720" s="12">
        <v>400</v>
      </c>
      <c r="BE720" s="12">
        <v>700</v>
      </c>
      <c r="BF720" s="12">
        <v>3000</v>
      </c>
      <c r="BG720" s="12">
        <v>1300</v>
      </c>
      <c r="BH720" s="12">
        <v>1700</v>
      </c>
      <c r="BI720" s="12">
        <v>1600</v>
      </c>
      <c r="BJ720" s="12">
        <v>2000</v>
      </c>
    </row>
    <row r="721" spans="2:62">
      <c r="B721" s="68">
        <v>45398</v>
      </c>
      <c r="C721" s="55"/>
      <c r="D721" s="69" t="s">
        <v>319</v>
      </c>
      <c r="E721" s="55" t="s">
        <v>322</v>
      </c>
      <c r="F721" s="5" t="s">
        <v>13</v>
      </c>
      <c r="G721" s="6">
        <v>3521.9780000000001</v>
      </c>
      <c r="H721" s="28">
        <f t="shared" ref="H721" si="5088">AVERAGE(G720:G723)</f>
        <v>3509.0997499999999</v>
      </c>
      <c r="I721" s="28">
        <f t="shared" ref="I721" si="5089">STDEV(G720:G723)*3</f>
        <v>173.1969315843964</v>
      </c>
      <c r="J721" s="6">
        <v>4131.1899999999996</v>
      </c>
      <c r="K721" s="28">
        <f t="shared" ref="K721" si="5090">AVERAGE(J720:J723)</f>
        <v>4115.4799999999996</v>
      </c>
      <c r="L721" s="28">
        <f t="shared" ref="L721" si="5091">STDEV(J720:J723)*3</f>
        <v>87.715902777090093</v>
      </c>
      <c r="M721" s="31">
        <f t="shared" si="4687"/>
        <v>609.21199999999953</v>
      </c>
      <c r="N721" s="34">
        <f t="shared" ref="N721" si="5092">AVERAGE(M720:M723)</f>
        <v>606.38024999999982</v>
      </c>
      <c r="O721" s="35">
        <f t="shared" ref="O721" si="5093">STDEV(M720:M723)*3</f>
        <v>244.45866605675809</v>
      </c>
      <c r="P721" s="87"/>
      <c r="Q721" s="90" t="str">
        <f t="shared" si="5003"/>
        <v>NG</v>
      </c>
      <c r="R721" s="6">
        <v>5495.11</v>
      </c>
      <c r="S721" s="28">
        <f t="shared" ref="S721" si="5094">AVERAGE(R720:R723)</f>
        <v>5488.4724999999999</v>
      </c>
      <c r="T721" s="28">
        <f t="shared" ref="T721" si="5095">STDEV(R720:R723)*3</f>
        <v>132.58373288228128</v>
      </c>
      <c r="U721" s="31">
        <f t="shared" si="4689"/>
        <v>1363.92</v>
      </c>
      <c r="V721" s="41">
        <f t="shared" ref="V721" si="5096">AVERAGE(U720:U723)</f>
        <v>1372.9925000000001</v>
      </c>
      <c r="W721" s="35">
        <f t="shared" ref="W721" si="5097">STDEV(U720:U723)*3</f>
        <v>127.35798060977541</v>
      </c>
      <c r="X721" s="6">
        <v>5841.34</v>
      </c>
      <c r="Y721" s="28">
        <f t="shared" ref="Y721" si="5098">AVERAGE(X720:X723)</f>
        <v>5864.8275000000003</v>
      </c>
      <c r="Z721" s="28">
        <f t="shared" ref="Z721" si="5099">STDEV(X720:X723)*3</f>
        <v>95.151690605054938</v>
      </c>
      <c r="AA721" s="31">
        <f t="shared" si="4690"/>
        <v>1710.1500000000005</v>
      </c>
      <c r="AB721" s="41">
        <f t="shared" ref="AB721" si="5100">AVERAGE(AA720:AA723)</f>
        <v>1749.3475000000001</v>
      </c>
      <c r="AC721" s="35">
        <f t="shared" ref="AC721" si="5101">STDEV(AA720:AA723)*3</f>
        <v>175.8745530911167</v>
      </c>
      <c r="AD721" s="6"/>
      <c r="AE721" s="28" t="e">
        <f t="shared" ref="AE721" si="5102">AVERAGE(AD720:AD723)</f>
        <v>#DIV/0!</v>
      </c>
      <c r="AF721" s="28" t="e">
        <f t="shared" ref="AF721" si="5103">STDEV(AD720:AD723)*3</f>
        <v>#DIV/0!</v>
      </c>
      <c r="AG721" s="31">
        <f t="shared" si="4691"/>
        <v>-4131.1899999999996</v>
      </c>
      <c r="AH721" s="46">
        <f t="shared" ref="AH721" si="5104">AVERAGE(AG720:AG723)</f>
        <v>-4115.4799999999996</v>
      </c>
      <c r="AI721" s="35">
        <f t="shared" ref="AI721" si="5105">STDEV(AG720:AG723)*3</f>
        <v>87.715902777090093</v>
      </c>
      <c r="AJ721" s="6"/>
      <c r="AK721" s="28" t="e">
        <f t="shared" ref="AK721" si="5106">AVERAGE(AJ720:AJ723)</f>
        <v>#DIV/0!</v>
      </c>
      <c r="AL721" s="28" t="e">
        <f t="shared" ref="AL721" si="5107">STDEV(AJ720:AJ723)*3</f>
        <v>#DIV/0!</v>
      </c>
      <c r="AM721" s="31">
        <f t="shared" si="4692"/>
        <v>-4131.1899999999996</v>
      </c>
      <c r="AN721" s="46">
        <f t="shared" ref="AN721" si="5108">AVERAGE(AM720:AM723)</f>
        <v>-4115.4799999999996</v>
      </c>
      <c r="AO721" s="35">
        <f t="shared" ref="AO721" si="5109">STDEV(AM720:AM723)*3</f>
        <v>87.715902777090093</v>
      </c>
      <c r="AP721" s="25"/>
      <c r="AQ721" s="25"/>
      <c r="AR721" s="25"/>
      <c r="AS721" s="50">
        <f t="shared" si="4693"/>
        <v>1973.1319999999996</v>
      </c>
      <c r="AT721" s="28">
        <f t="shared" ref="AT721" si="5110">AVERAGE(AS720:AS723)</f>
        <v>1979.37275</v>
      </c>
      <c r="AU721" s="28">
        <f t="shared" ref="AU721" si="5111">STDEV(AS720:AS723)*3</f>
        <v>197.52380423698372</v>
      </c>
      <c r="AV721" s="50">
        <f t="shared" si="4694"/>
        <v>2319.3620000000001</v>
      </c>
      <c r="AW721" s="28">
        <f t="shared" ref="AW721" si="5112">AVERAGE(AV720:AV723)</f>
        <v>2355.72775</v>
      </c>
      <c r="AX721" s="28">
        <f t="shared" ref="AX721" si="5113">STDEV(AV720:AV723)*3</f>
        <v>173.59307137743195</v>
      </c>
      <c r="AY721" s="2">
        <f t="shared" ref="AY721" si="5114">IF(IF(COUNTBLANK(R720:R723),"",IF(AND(V722="OK",AB722="OK"),V721,AH721))&gt;0,IF(COUNTBLANK(R720:R723),"",IF(AND(V722="OK",AB722="OK"),V721,AH721)),"")</f>
        <v>1372.9925000000001</v>
      </c>
      <c r="AZ721" s="2">
        <f t="shared" ref="AZ721" si="5115">IF(IF(COUNTBLANK(R720:R723),"",IF(AND(V722="OK",AB722="OK"),AB721,AN721))&gt;0,IF(COUNTBLANK(R720:R723),"",IF(AND(V722="OK",AB722="OK"),AB721,AN721)),"")</f>
        <v>1749.3475000000001</v>
      </c>
      <c r="BB721" s="12">
        <v>3300</v>
      </c>
      <c r="BC721" s="12">
        <v>3900</v>
      </c>
      <c r="BD721" s="12">
        <v>400</v>
      </c>
      <c r="BE721" s="12">
        <v>700</v>
      </c>
      <c r="BF721" s="12">
        <v>3000</v>
      </c>
      <c r="BG721" s="12">
        <v>1300</v>
      </c>
      <c r="BH721" s="12">
        <v>1700</v>
      </c>
      <c r="BI721" s="12">
        <v>1600</v>
      </c>
      <c r="BJ721" s="12">
        <v>2000</v>
      </c>
    </row>
    <row r="722" spans="2:62">
      <c r="B722" s="8"/>
      <c r="C722" s="8"/>
      <c r="D722" s="8"/>
      <c r="E722" s="8"/>
      <c r="F722" s="5" t="s">
        <v>14</v>
      </c>
      <c r="G722" s="6">
        <v>3546.2130000000002</v>
      </c>
      <c r="H722" s="29"/>
      <c r="I722" s="29"/>
      <c r="J722" s="6">
        <v>4075.77</v>
      </c>
      <c r="K722" s="29"/>
      <c r="L722" s="29"/>
      <c r="M722" s="31">
        <f t="shared" si="4687"/>
        <v>529.55699999999979</v>
      </c>
      <c r="N722" s="36" t="str">
        <f t="shared" ref="N722" si="5116">IF(N721&gt;700,"NG",IF(N721&lt;400,"NG","OK"))</f>
        <v>OK</v>
      </c>
      <c r="O722" s="37"/>
      <c r="P722" s="87"/>
      <c r="Q722" s="90" t="str">
        <f t="shared" si="5003"/>
        <v>NG</v>
      </c>
      <c r="R722" s="6">
        <v>5439.25</v>
      </c>
      <c r="S722" s="29"/>
      <c r="T722" s="29"/>
      <c r="U722" s="31">
        <f t="shared" si="4689"/>
        <v>1363.48</v>
      </c>
      <c r="V722" s="42" t="str">
        <f>IF(V721&gt;1700,"NG",IF(V721&lt;1300,"NG","OK"))</f>
        <v>OK</v>
      </c>
      <c r="W722" s="37"/>
      <c r="X722" s="6">
        <v>5911.35</v>
      </c>
      <c r="Y722" s="29"/>
      <c r="Z722" s="29"/>
      <c r="AA722" s="31">
        <f t="shared" si="4690"/>
        <v>1835.5800000000004</v>
      </c>
      <c r="AB722" s="42" t="str">
        <f>IF(AB721&gt;2000,"NG",IF(AB721&lt;1600,"NG","OK"))</f>
        <v>OK</v>
      </c>
      <c r="AC722" s="37"/>
      <c r="AD722" s="6"/>
      <c r="AE722" s="29"/>
      <c r="AF722" s="29"/>
      <c r="AG722" s="31">
        <f t="shared" si="4691"/>
        <v>-4075.77</v>
      </c>
      <c r="AH722" s="47" t="str">
        <f>IF(AH721&gt;1700,"NG",IF(AH721&lt;1300,"NG","OK"))</f>
        <v>NG</v>
      </c>
      <c r="AI722" s="37"/>
      <c r="AJ722" s="6"/>
      <c r="AK722" s="29"/>
      <c r="AL722" s="29"/>
      <c r="AM722" s="31">
        <f t="shared" si="4692"/>
        <v>-4075.77</v>
      </c>
      <c r="AN722" s="47" t="str">
        <f>IF(AN721&gt;2000,"NG",IF(AN721&lt;1600,"NG","OK"))</f>
        <v>NG</v>
      </c>
      <c r="AO722" s="37"/>
      <c r="AP722" s="8"/>
      <c r="AQ722" s="8"/>
      <c r="AR722" s="8"/>
      <c r="AS722" s="50">
        <f t="shared" si="4693"/>
        <v>1893.0369999999998</v>
      </c>
      <c r="AT722" s="29"/>
      <c r="AU722" s="29"/>
      <c r="AV722" s="50">
        <f t="shared" si="4694"/>
        <v>2365.1370000000002</v>
      </c>
      <c r="AW722" s="29"/>
      <c r="AX722" s="29"/>
      <c r="AY722" s="1"/>
      <c r="AZ722" s="1"/>
      <c r="BB722" s="12">
        <v>3300</v>
      </c>
      <c r="BC722" s="12">
        <v>3900</v>
      </c>
      <c r="BD722" s="12">
        <v>400</v>
      </c>
      <c r="BE722" s="12">
        <v>700</v>
      </c>
      <c r="BF722" s="12">
        <v>3000</v>
      </c>
      <c r="BG722" s="12">
        <v>1300</v>
      </c>
      <c r="BH722" s="12">
        <v>1700</v>
      </c>
      <c r="BI722" s="12">
        <v>1600</v>
      </c>
      <c r="BJ722" s="12">
        <v>2000</v>
      </c>
    </row>
    <row r="723" spans="2:62">
      <c r="B723" s="9"/>
      <c r="C723" s="9"/>
      <c r="D723" s="9"/>
      <c r="E723" s="9"/>
      <c r="F723" s="5" t="s">
        <v>15</v>
      </c>
      <c r="G723" s="6">
        <v>3424.078</v>
      </c>
      <c r="H723" s="30"/>
      <c r="I723" s="30"/>
      <c r="J723" s="6">
        <v>4142.53</v>
      </c>
      <c r="K723" s="30"/>
      <c r="L723" s="30"/>
      <c r="M723" s="31">
        <f t="shared" si="4687"/>
        <v>718.45199999999977</v>
      </c>
      <c r="N723" s="38"/>
      <c r="O723" s="39"/>
      <c r="P723" s="88"/>
      <c r="Q723" s="91" t="str">
        <f t="shared" si="5003"/>
        <v>NG</v>
      </c>
      <c r="R723" s="6">
        <v>5474.51</v>
      </c>
      <c r="S723" s="30"/>
      <c r="T723" s="30"/>
      <c r="U723" s="31">
        <f t="shared" si="4689"/>
        <v>1331.9800000000005</v>
      </c>
      <c r="V723" s="43"/>
      <c r="W723" s="39"/>
      <c r="X723" s="6">
        <v>5857.59</v>
      </c>
      <c r="Y723" s="30"/>
      <c r="Z723" s="30"/>
      <c r="AA723" s="31">
        <f t="shared" si="4690"/>
        <v>1715.0600000000004</v>
      </c>
      <c r="AB723" s="42"/>
      <c r="AC723" s="39"/>
      <c r="AD723" s="6"/>
      <c r="AE723" s="30"/>
      <c r="AF723" s="30"/>
      <c r="AG723" s="31">
        <f t="shared" si="4691"/>
        <v>-4142.53</v>
      </c>
      <c r="AH723" s="48"/>
      <c r="AI723" s="39"/>
      <c r="AJ723" s="6"/>
      <c r="AK723" s="30"/>
      <c r="AL723" s="30"/>
      <c r="AM723" s="31">
        <f t="shared" si="4692"/>
        <v>-4142.53</v>
      </c>
      <c r="AN723" s="48"/>
      <c r="AO723" s="39"/>
      <c r="AP723" s="9"/>
      <c r="AQ723" s="9"/>
      <c r="AR723" s="9"/>
      <c r="AS723" s="50">
        <f t="shared" si="4693"/>
        <v>2050.4320000000002</v>
      </c>
      <c r="AT723" s="30"/>
      <c r="AU723" s="30"/>
      <c r="AV723" s="50">
        <f t="shared" si="4694"/>
        <v>2433.5120000000002</v>
      </c>
      <c r="AW723" s="30"/>
      <c r="AX723" s="30"/>
      <c r="AY723" s="21"/>
      <c r="AZ723" s="21"/>
      <c r="BB723" s="12">
        <v>3300</v>
      </c>
      <c r="BC723" s="12">
        <v>3900</v>
      </c>
      <c r="BD723" s="12">
        <v>400</v>
      </c>
      <c r="BE723" s="12">
        <v>700</v>
      </c>
      <c r="BF723" s="12">
        <v>3000</v>
      </c>
      <c r="BG723" s="12">
        <v>1300</v>
      </c>
      <c r="BH723" s="12">
        <v>1700</v>
      </c>
      <c r="BI723" s="12">
        <v>1600</v>
      </c>
      <c r="BJ723" s="12">
        <v>2000</v>
      </c>
    </row>
    <row r="724" spans="2:62">
      <c r="B724" s="4"/>
      <c r="C724" s="4"/>
      <c r="D724" s="4"/>
      <c r="E724" s="4"/>
      <c r="F724" s="5" t="s">
        <v>12</v>
      </c>
      <c r="G724" s="6">
        <v>3427.9</v>
      </c>
      <c r="H724" s="27"/>
      <c r="I724" s="27"/>
      <c r="J724" s="6">
        <v>4137.1400000000003</v>
      </c>
      <c r="K724" s="27"/>
      <c r="L724" s="27"/>
      <c r="M724" s="31">
        <f t="shared" si="4687"/>
        <v>709.24000000000024</v>
      </c>
      <c r="N724" s="32"/>
      <c r="O724" s="33"/>
      <c r="P724" s="86">
        <v>2832</v>
      </c>
      <c r="Q724" s="89" t="str">
        <f t="shared" ref="Q724" si="5117">IF(P724&gt;3000,"NG","OK")</f>
        <v>OK</v>
      </c>
      <c r="R724" s="6">
        <v>5542.4</v>
      </c>
      <c r="S724" s="27"/>
      <c r="T724" s="27"/>
      <c r="U724" s="31">
        <f t="shared" si="4689"/>
        <v>1405.2599999999993</v>
      </c>
      <c r="V724" s="40"/>
      <c r="W724" s="33"/>
      <c r="X724" s="6">
        <v>5869.43</v>
      </c>
      <c r="Y724" s="27"/>
      <c r="Z724" s="27"/>
      <c r="AA724" s="31">
        <f t="shared" si="4690"/>
        <v>1732.29</v>
      </c>
      <c r="AB724" s="40"/>
      <c r="AC724" s="33"/>
      <c r="AD724" s="6"/>
      <c r="AE724" s="27"/>
      <c r="AF724" s="27"/>
      <c r="AG724" s="31">
        <f t="shared" si="4691"/>
        <v>-4137.1400000000003</v>
      </c>
      <c r="AH724" s="45"/>
      <c r="AI724" s="33"/>
      <c r="AJ724" s="6"/>
      <c r="AK724" s="27"/>
      <c r="AL724" s="27"/>
      <c r="AM724" s="31">
        <f t="shared" si="4692"/>
        <v>-4137.1400000000003</v>
      </c>
      <c r="AN724" s="47"/>
      <c r="AO724" s="33"/>
      <c r="AP724" s="4"/>
      <c r="AQ724" s="4"/>
      <c r="AR724" s="4"/>
      <c r="AS724" s="50">
        <f t="shared" si="4693"/>
        <v>2114.4999999999995</v>
      </c>
      <c r="AT724" s="27"/>
      <c r="AU724" s="27"/>
      <c r="AV724" s="50">
        <f t="shared" si="4694"/>
        <v>2441.5300000000002</v>
      </c>
      <c r="AW724" s="27"/>
      <c r="AX724" s="27"/>
      <c r="AY724" s="16"/>
      <c r="AZ724" s="16"/>
      <c r="BB724" s="12">
        <v>3300</v>
      </c>
      <c r="BC724" s="12">
        <v>3900</v>
      </c>
      <c r="BD724" s="12">
        <v>400</v>
      </c>
      <c r="BE724" s="12">
        <v>700</v>
      </c>
      <c r="BF724" s="12">
        <v>3000</v>
      </c>
      <c r="BG724" s="12">
        <v>1300</v>
      </c>
      <c r="BH724" s="12">
        <v>1700</v>
      </c>
      <c r="BI724" s="12">
        <v>1600</v>
      </c>
      <c r="BJ724" s="12">
        <v>2000</v>
      </c>
    </row>
    <row r="725" spans="2:62">
      <c r="B725" s="68">
        <v>45398</v>
      </c>
      <c r="C725" s="55"/>
      <c r="D725" s="69" t="s">
        <v>319</v>
      </c>
      <c r="E725" s="55" t="s">
        <v>323</v>
      </c>
      <c r="F725" s="5" t="s">
        <v>13</v>
      </c>
      <c r="G725" s="6">
        <v>3550.627</v>
      </c>
      <c r="H725" s="28">
        <f t="shared" ref="H725" si="5118">AVERAGE(G724:G727)</f>
        <v>3498.8219999999997</v>
      </c>
      <c r="I725" s="28">
        <f t="shared" ref="I725" si="5119">STDEV(G724:G727)*3</f>
        <v>157.41587884962547</v>
      </c>
      <c r="J725" s="6">
        <v>4120.78</v>
      </c>
      <c r="K725" s="28">
        <f t="shared" ref="K725" si="5120">AVERAGE(J724:J727)</f>
        <v>4127.5174999999999</v>
      </c>
      <c r="L725" s="28">
        <f t="shared" ref="L725" si="5121">STDEV(J724:J727)*3</f>
        <v>30.774330618228408</v>
      </c>
      <c r="M725" s="31">
        <f t="shared" si="4687"/>
        <v>570.15299999999979</v>
      </c>
      <c r="N725" s="34">
        <f t="shared" ref="N725" si="5122">AVERAGE(M724:M727)</f>
        <v>628.69550000000015</v>
      </c>
      <c r="O725" s="35">
        <f t="shared" ref="O725" si="5123">STDEV(M724:M727)*3</f>
        <v>183.2706655168802</v>
      </c>
      <c r="P725" s="87"/>
      <c r="Q725" s="90" t="str">
        <f t="shared" si="5003"/>
        <v>NG</v>
      </c>
      <c r="R725" s="6">
        <v>5437.98</v>
      </c>
      <c r="S725" s="28">
        <f t="shared" ref="S725" si="5124">AVERAGE(R724:R727)</f>
        <v>5490.45</v>
      </c>
      <c r="T725" s="28">
        <f t="shared" ref="T725" si="5125">STDEV(R724:R727)*3</f>
        <v>152.47068046021229</v>
      </c>
      <c r="U725" s="31">
        <f t="shared" si="4689"/>
        <v>1317.1999999999998</v>
      </c>
      <c r="V725" s="41">
        <f t="shared" ref="V725" si="5126">AVERAGE(U724:U727)</f>
        <v>1362.9324999999997</v>
      </c>
      <c r="W725" s="35">
        <f t="shared" ref="W725" si="5127">STDEV(U724:U727)*3</f>
        <v>151.21725967957514</v>
      </c>
      <c r="X725" s="6">
        <v>5901.13</v>
      </c>
      <c r="Y725" s="28">
        <f t="shared" ref="Y725" si="5128">AVERAGE(X724:X727)</f>
        <v>5883.4950000000008</v>
      </c>
      <c r="Z725" s="28">
        <f t="shared" ref="Z725" si="5129">STDEV(X724:X727)*3</f>
        <v>156.80323689261067</v>
      </c>
      <c r="AA725" s="31">
        <f t="shared" si="4690"/>
        <v>1780.3500000000004</v>
      </c>
      <c r="AB725" s="41">
        <f t="shared" ref="AB725" si="5130">AVERAGE(AA724:AA727)</f>
        <v>1755.9775</v>
      </c>
      <c r="AC725" s="35">
        <f t="shared" ref="AC725" si="5131">STDEV(AA724:AA727)*3</f>
        <v>184.26980334553008</v>
      </c>
      <c r="AD725" s="6"/>
      <c r="AE725" s="28" t="e">
        <f t="shared" ref="AE725" si="5132">AVERAGE(AD724:AD727)</f>
        <v>#DIV/0!</v>
      </c>
      <c r="AF725" s="28" t="e">
        <f t="shared" ref="AF725" si="5133">STDEV(AD724:AD727)*3</f>
        <v>#DIV/0!</v>
      </c>
      <c r="AG725" s="31">
        <f t="shared" si="4691"/>
        <v>-4120.78</v>
      </c>
      <c r="AH725" s="46">
        <f t="shared" ref="AH725" si="5134">AVERAGE(AG724:AG727)</f>
        <v>-4127.5174999999999</v>
      </c>
      <c r="AI725" s="35">
        <f t="shared" ref="AI725" si="5135">STDEV(AG724:AG727)*3</f>
        <v>30.774330618228408</v>
      </c>
      <c r="AJ725" s="6"/>
      <c r="AK725" s="28" t="e">
        <f t="shared" ref="AK725" si="5136">AVERAGE(AJ724:AJ727)</f>
        <v>#DIV/0!</v>
      </c>
      <c r="AL725" s="28" t="e">
        <f t="shared" ref="AL725" si="5137">STDEV(AJ724:AJ727)*3</f>
        <v>#DIV/0!</v>
      </c>
      <c r="AM725" s="31">
        <f t="shared" si="4692"/>
        <v>-4120.78</v>
      </c>
      <c r="AN725" s="46">
        <f t="shared" ref="AN725" si="5138">AVERAGE(AM724:AM727)</f>
        <v>-4127.5174999999999</v>
      </c>
      <c r="AO725" s="35">
        <f t="shared" ref="AO725" si="5139">STDEV(AM724:AM727)*3</f>
        <v>30.774330618228408</v>
      </c>
      <c r="AP725" s="25"/>
      <c r="AQ725" s="25"/>
      <c r="AR725" s="25"/>
      <c r="AS725" s="50">
        <f t="shared" si="4693"/>
        <v>1887.3529999999996</v>
      </c>
      <c r="AT725" s="28">
        <f t="shared" ref="AT725" si="5140">AVERAGE(AS724:AS727)</f>
        <v>1991.6279999999997</v>
      </c>
      <c r="AU725" s="28">
        <f t="shared" ref="AU725" si="5141">STDEV(AS724:AS727)*3</f>
        <v>284.48238236136865</v>
      </c>
      <c r="AV725" s="50">
        <f t="shared" si="4694"/>
        <v>2350.5030000000002</v>
      </c>
      <c r="AW725" s="28">
        <f t="shared" ref="AW725" si="5142">AVERAGE(AV724:AV727)</f>
        <v>2384.6730000000002</v>
      </c>
      <c r="AX725" s="28">
        <f t="shared" ref="AX725" si="5143">STDEV(AV724:AV727)*3</f>
        <v>167.57022347063969</v>
      </c>
      <c r="AY725" s="2">
        <f t="shared" ref="AY725" si="5144">IF(IF(COUNTBLANK(R724:R727),"",IF(AND(V726="OK",AB726="OK"),V725,AH725))&gt;0,IF(COUNTBLANK(R724:R727),"",IF(AND(V726="OK",AB726="OK"),V725,AH725)),"")</f>
        <v>1362.9324999999997</v>
      </c>
      <c r="AZ725" s="2">
        <f t="shared" ref="AZ725" si="5145">IF(IF(COUNTBLANK(R724:R727),"",IF(AND(V726="OK",AB726="OK"),AB725,AN725))&gt;0,IF(COUNTBLANK(R724:R727),"",IF(AND(V726="OK",AB726="OK"),AB725,AN725)),"")</f>
        <v>1755.9775</v>
      </c>
      <c r="BB725" s="12">
        <v>3300</v>
      </c>
      <c r="BC725" s="12">
        <v>3900</v>
      </c>
      <c r="BD725" s="12">
        <v>400</v>
      </c>
      <c r="BE725" s="12">
        <v>700</v>
      </c>
      <c r="BF725" s="12">
        <v>3000</v>
      </c>
      <c r="BG725" s="12">
        <v>1300</v>
      </c>
      <c r="BH725" s="12">
        <v>1700</v>
      </c>
      <c r="BI725" s="12">
        <v>1600</v>
      </c>
      <c r="BJ725" s="12">
        <v>2000</v>
      </c>
    </row>
    <row r="726" spans="2:62">
      <c r="B726" s="8"/>
      <c r="C726" s="8"/>
      <c r="D726" s="8"/>
      <c r="E726" s="8"/>
      <c r="F726" s="5" t="s">
        <v>14</v>
      </c>
      <c r="G726" s="6">
        <v>3521.8620000000001</v>
      </c>
      <c r="H726" s="29"/>
      <c r="I726" s="29"/>
      <c r="J726" s="6">
        <v>4116.76</v>
      </c>
      <c r="K726" s="29"/>
      <c r="L726" s="29"/>
      <c r="M726" s="31">
        <f t="shared" si="4687"/>
        <v>594.89800000000014</v>
      </c>
      <c r="N726" s="36" t="str">
        <f t="shared" ref="N726" si="5146">IF(N725&gt;700,"NG",IF(N725&lt;400,"NG","OK"))</f>
        <v>OK</v>
      </c>
      <c r="O726" s="37"/>
      <c r="P726" s="87"/>
      <c r="Q726" s="90" t="str">
        <f t="shared" si="5003"/>
        <v>NG</v>
      </c>
      <c r="R726" s="6">
        <v>5524.6</v>
      </c>
      <c r="S726" s="29"/>
      <c r="T726" s="29"/>
      <c r="U726" s="31">
        <f t="shared" si="4689"/>
        <v>1407.8400000000001</v>
      </c>
      <c r="V726" s="42" t="str">
        <f>IF(V725&gt;1700,"NG",IF(V725&lt;1300,"NG","OK"))</f>
        <v>OK</v>
      </c>
      <c r="W726" s="37"/>
      <c r="X726" s="6">
        <v>5943.68</v>
      </c>
      <c r="Y726" s="29"/>
      <c r="Z726" s="29"/>
      <c r="AA726" s="31">
        <f t="shared" si="4690"/>
        <v>1826.92</v>
      </c>
      <c r="AB726" s="42" t="str">
        <f>IF(AB725&gt;2000,"NG",IF(AB725&lt;1600,"NG","OK"))</f>
        <v>OK</v>
      </c>
      <c r="AC726" s="37"/>
      <c r="AD726" s="6"/>
      <c r="AE726" s="29"/>
      <c r="AF726" s="29"/>
      <c r="AG726" s="31">
        <f t="shared" si="4691"/>
        <v>-4116.76</v>
      </c>
      <c r="AH726" s="47" t="str">
        <f>IF(AH725&gt;1700,"NG",IF(AH725&lt;1300,"NG","OK"))</f>
        <v>NG</v>
      </c>
      <c r="AI726" s="37"/>
      <c r="AJ726" s="6"/>
      <c r="AK726" s="29"/>
      <c r="AL726" s="29"/>
      <c r="AM726" s="31">
        <f t="shared" si="4692"/>
        <v>-4116.76</v>
      </c>
      <c r="AN726" s="47" t="str">
        <f>IF(AN725&gt;2000,"NG",IF(AN725&lt;1600,"NG","OK"))</f>
        <v>NG</v>
      </c>
      <c r="AO726" s="37"/>
      <c r="AP726" s="8"/>
      <c r="AQ726" s="8"/>
      <c r="AR726" s="8"/>
      <c r="AS726" s="50">
        <f t="shared" si="4693"/>
        <v>2002.7380000000003</v>
      </c>
      <c r="AT726" s="29"/>
      <c r="AU726" s="29"/>
      <c r="AV726" s="50">
        <f t="shared" si="4694"/>
        <v>2421.8180000000002</v>
      </c>
      <c r="AW726" s="29"/>
      <c r="AX726" s="29"/>
      <c r="AY726" s="1"/>
      <c r="AZ726" s="1"/>
      <c r="BB726" s="12">
        <v>3300</v>
      </c>
      <c r="BC726" s="12">
        <v>3900</v>
      </c>
      <c r="BD726" s="12">
        <v>400</v>
      </c>
      <c r="BE726" s="12">
        <v>700</v>
      </c>
      <c r="BF726" s="12">
        <v>3000</v>
      </c>
      <c r="BG726" s="12">
        <v>1300</v>
      </c>
      <c r="BH726" s="12">
        <v>1700</v>
      </c>
      <c r="BI726" s="12">
        <v>1600</v>
      </c>
      <c r="BJ726" s="12">
        <v>2000</v>
      </c>
    </row>
    <row r="727" spans="2:62">
      <c r="B727" s="9"/>
      <c r="C727" s="9"/>
      <c r="D727" s="9"/>
      <c r="E727" s="9"/>
      <c r="F727" s="5" t="s">
        <v>15</v>
      </c>
      <c r="G727" s="6">
        <v>3494.8989999999999</v>
      </c>
      <c r="H727" s="30"/>
      <c r="I727" s="30"/>
      <c r="J727" s="6">
        <v>4135.3900000000003</v>
      </c>
      <c r="K727" s="30"/>
      <c r="L727" s="30"/>
      <c r="M727" s="31">
        <f t="shared" si="4687"/>
        <v>640.49100000000044</v>
      </c>
      <c r="N727" s="38"/>
      <c r="O727" s="39"/>
      <c r="P727" s="88"/>
      <c r="Q727" s="91" t="str">
        <f t="shared" si="5003"/>
        <v>NG</v>
      </c>
      <c r="R727" s="6">
        <v>5456.82</v>
      </c>
      <c r="S727" s="30"/>
      <c r="T727" s="30"/>
      <c r="U727" s="31">
        <f t="shared" si="4689"/>
        <v>1321.4299999999994</v>
      </c>
      <c r="V727" s="43"/>
      <c r="W727" s="39"/>
      <c r="X727" s="6">
        <v>5819.74</v>
      </c>
      <c r="Y727" s="30"/>
      <c r="Z727" s="30"/>
      <c r="AA727" s="31">
        <f t="shared" si="4690"/>
        <v>1684.3499999999995</v>
      </c>
      <c r="AB727" s="42"/>
      <c r="AC727" s="39"/>
      <c r="AD727" s="6"/>
      <c r="AE727" s="30"/>
      <c r="AF727" s="30"/>
      <c r="AG727" s="31">
        <f t="shared" si="4691"/>
        <v>-4135.3900000000003</v>
      </c>
      <c r="AH727" s="48"/>
      <c r="AI727" s="39"/>
      <c r="AJ727" s="6"/>
      <c r="AK727" s="30"/>
      <c r="AL727" s="30"/>
      <c r="AM727" s="31">
        <f t="shared" si="4692"/>
        <v>-4135.3900000000003</v>
      </c>
      <c r="AN727" s="48"/>
      <c r="AO727" s="39"/>
      <c r="AP727" s="9"/>
      <c r="AQ727" s="9"/>
      <c r="AR727" s="9"/>
      <c r="AS727" s="50">
        <f t="shared" si="4693"/>
        <v>1961.9209999999998</v>
      </c>
      <c r="AT727" s="30"/>
      <c r="AU727" s="30"/>
      <c r="AV727" s="50">
        <f t="shared" si="4694"/>
        <v>2324.8409999999999</v>
      </c>
      <c r="AW727" s="30"/>
      <c r="AX727" s="30"/>
      <c r="AY727" s="21"/>
      <c r="AZ727" s="21"/>
      <c r="BB727" s="12">
        <v>3300</v>
      </c>
      <c r="BC727" s="12">
        <v>3900</v>
      </c>
      <c r="BD727" s="12">
        <v>400</v>
      </c>
      <c r="BE727" s="12">
        <v>700</v>
      </c>
      <c r="BF727" s="12">
        <v>3000</v>
      </c>
      <c r="BG727" s="12">
        <v>1300</v>
      </c>
      <c r="BH727" s="12">
        <v>1700</v>
      </c>
      <c r="BI727" s="12">
        <v>1600</v>
      </c>
      <c r="BJ727" s="12">
        <v>2000</v>
      </c>
    </row>
    <row r="728" spans="2:62">
      <c r="B728" s="4"/>
      <c r="C728" s="4"/>
      <c r="D728" s="4"/>
      <c r="E728" s="4"/>
      <c r="F728" s="5" t="s">
        <v>12</v>
      </c>
      <c r="G728" s="6">
        <v>3538.1</v>
      </c>
      <c r="H728" s="27"/>
      <c r="I728" s="27"/>
      <c r="J728" s="6">
        <v>3926.73</v>
      </c>
      <c r="K728" s="27"/>
      <c r="L728" s="27"/>
      <c r="M728" s="31">
        <f t="shared" si="4687"/>
        <v>388.63000000000011</v>
      </c>
      <c r="N728" s="32"/>
      <c r="O728" s="33"/>
      <c r="P728" s="86">
        <v>2818.51</v>
      </c>
      <c r="Q728" s="89" t="str">
        <f t="shared" ref="Q728" si="5147">IF(P728&gt;3000,"NG","OK")</f>
        <v>OK</v>
      </c>
      <c r="R728" s="6">
        <v>5182.49</v>
      </c>
      <c r="S728" s="27"/>
      <c r="T728" s="27"/>
      <c r="U728" s="31">
        <f t="shared" si="4689"/>
        <v>1255.7599999999998</v>
      </c>
      <c r="V728" s="40"/>
      <c r="W728" s="33"/>
      <c r="X728" s="6">
        <v>5462.95</v>
      </c>
      <c r="Y728" s="27"/>
      <c r="Z728" s="27"/>
      <c r="AA728" s="31">
        <f t="shared" si="4690"/>
        <v>1536.2199999999998</v>
      </c>
      <c r="AB728" s="40"/>
      <c r="AC728" s="33"/>
      <c r="AD728" s="6"/>
      <c r="AE728" s="27"/>
      <c r="AF728" s="27"/>
      <c r="AG728" s="31">
        <f t="shared" si="4691"/>
        <v>-3926.73</v>
      </c>
      <c r="AH728" s="45"/>
      <c r="AI728" s="33"/>
      <c r="AJ728" s="6"/>
      <c r="AK728" s="27"/>
      <c r="AL728" s="27"/>
      <c r="AM728" s="31">
        <f t="shared" si="4692"/>
        <v>-3926.73</v>
      </c>
      <c r="AN728" s="47"/>
      <c r="AO728" s="33"/>
      <c r="AP728" s="4"/>
      <c r="AQ728" s="4"/>
      <c r="AR728" s="4"/>
      <c r="AS728" s="50">
        <f t="shared" si="4693"/>
        <v>1644.3899999999999</v>
      </c>
      <c r="AT728" s="27"/>
      <c r="AU728" s="27"/>
      <c r="AV728" s="50">
        <f t="shared" si="4694"/>
        <v>1924.85</v>
      </c>
      <c r="AW728" s="27"/>
      <c r="AX728" s="27"/>
      <c r="AY728" s="16"/>
      <c r="AZ728" s="16"/>
      <c r="BB728" s="12">
        <v>3300</v>
      </c>
      <c r="BC728" s="12">
        <v>3900</v>
      </c>
      <c r="BD728" s="12">
        <v>400</v>
      </c>
      <c r="BE728" s="12">
        <v>700</v>
      </c>
      <c r="BF728" s="12">
        <v>3000</v>
      </c>
      <c r="BG728" s="12">
        <v>1300</v>
      </c>
      <c r="BH728" s="12">
        <v>1700</v>
      </c>
      <c r="BI728" s="12">
        <v>1600</v>
      </c>
      <c r="BJ728" s="12">
        <v>2000</v>
      </c>
    </row>
    <row r="729" spans="2:62">
      <c r="B729" s="54">
        <v>45400</v>
      </c>
      <c r="C729" s="55" t="s">
        <v>324</v>
      </c>
      <c r="D729" s="55" t="s">
        <v>325</v>
      </c>
      <c r="E729" s="55" t="s">
        <v>326</v>
      </c>
      <c r="F729" s="5" t="s">
        <v>13</v>
      </c>
      <c r="G729" s="6">
        <v>3691.1</v>
      </c>
      <c r="H729" s="28">
        <f t="shared" ref="H729" si="5148">AVERAGE(G728:G731)</f>
        <v>3590.4749999999999</v>
      </c>
      <c r="I729" s="28">
        <f t="shared" ref="I729" si="5149">STDEV(G728:G731)*3</f>
        <v>213.67082744258744</v>
      </c>
      <c r="J729" s="6">
        <v>4274.58</v>
      </c>
      <c r="K729" s="28">
        <f t="shared" ref="K729" si="5150">AVERAGE(J728:J731)</f>
        <v>4111.43</v>
      </c>
      <c r="L729" s="28">
        <f t="shared" ref="L729" si="5151">STDEV(J728:J731)*3</f>
        <v>467.93450246802672</v>
      </c>
      <c r="M729" s="31">
        <f t="shared" si="4687"/>
        <v>583.48</v>
      </c>
      <c r="N729" s="34">
        <f t="shared" ref="N729" si="5152">AVERAGE(M728:M731)</f>
        <v>520.95500000000004</v>
      </c>
      <c r="O729" s="35">
        <f t="shared" ref="O729" si="5153">STDEV(M728:M731)*3</f>
        <v>297.55296856190103</v>
      </c>
      <c r="P729" s="87"/>
      <c r="Q729" s="90" t="str">
        <f t="shared" si="5003"/>
        <v>NG</v>
      </c>
      <c r="R729" s="6">
        <v>5599.37</v>
      </c>
      <c r="S729" s="28">
        <f t="shared" ref="S729" si="5154">AVERAGE(R728:R731)</f>
        <v>5412.0225</v>
      </c>
      <c r="T729" s="28">
        <f t="shared" ref="T729" si="5155">STDEV(R728:R731)*3</f>
        <v>545.95041718548032</v>
      </c>
      <c r="U729" s="31">
        <f t="shared" si="4689"/>
        <v>1324.79</v>
      </c>
      <c r="V729" s="41">
        <f t="shared" ref="V729" si="5156">AVERAGE(U728:U731)</f>
        <v>1300.5924999999997</v>
      </c>
      <c r="W729" s="35">
        <f t="shared" ref="W729" si="5157">STDEV(U728:U731)*3</f>
        <v>92.436305773219019</v>
      </c>
      <c r="X729" s="6">
        <v>5928.94</v>
      </c>
      <c r="Y729" s="28">
        <f t="shared" ref="Y729" si="5158">AVERAGE(X728:X731)</f>
        <v>5711.9949999999999</v>
      </c>
      <c r="Z729" s="28">
        <f t="shared" ref="Z729" si="5159">STDEV(X728:X731)*3</f>
        <v>576.74002280056811</v>
      </c>
      <c r="AA729" s="31">
        <f t="shared" si="4690"/>
        <v>1654.3599999999997</v>
      </c>
      <c r="AB729" s="41">
        <f t="shared" ref="AB729" si="5160">AVERAGE(AA728:AA731)</f>
        <v>1600.5650000000001</v>
      </c>
      <c r="AC729" s="35">
        <f t="shared" ref="AC729" si="5161">STDEV(AA728:AA731)*3</f>
        <v>194.13272135320119</v>
      </c>
      <c r="AD729" s="6"/>
      <c r="AE729" s="28" t="e">
        <f t="shared" ref="AE729" si="5162">AVERAGE(AD728:AD731)</f>
        <v>#DIV/0!</v>
      </c>
      <c r="AF729" s="28" t="e">
        <f t="shared" ref="AF729" si="5163">STDEV(AD728:AD731)*3</f>
        <v>#DIV/0!</v>
      </c>
      <c r="AG729" s="31">
        <f t="shared" si="4691"/>
        <v>-4274.58</v>
      </c>
      <c r="AH729" s="46">
        <f t="shared" ref="AH729" si="5164">AVERAGE(AG728:AG731)</f>
        <v>-4111.43</v>
      </c>
      <c r="AI729" s="35">
        <f t="shared" ref="AI729" si="5165">STDEV(AG728:AG731)*3</f>
        <v>467.93450246802672</v>
      </c>
      <c r="AJ729" s="6"/>
      <c r="AK729" s="28" t="e">
        <f t="shared" ref="AK729" si="5166">AVERAGE(AJ728:AJ731)</f>
        <v>#DIV/0!</v>
      </c>
      <c r="AL729" s="28" t="e">
        <f t="shared" ref="AL729" si="5167">STDEV(AJ728:AJ731)*3</f>
        <v>#DIV/0!</v>
      </c>
      <c r="AM729" s="31">
        <f t="shared" si="4692"/>
        <v>-4274.58</v>
      </c>
      <c r="AN729" s="46">
        <f t="shared" ref="AN729" si="5168">AVERAGE(AM728:AM731)</f>
        <v>-4111.43</v>
      </c>
      <c r="AO729" s="35">
        <f t="shared" ref="AO729" si="5169">STDEV(AM728:AM731)*3</f>
        <v>467.93450246802672</v>
      </c>
      <c r="AP729" s="25"/>
      <c r="AQ729" s="25"/>
      <c r="AR729" s="25"/>
      <c r="AS729" s="50">
        <f t="shared" si="4693"/>
        <v>1908.27</v>
      </c>
      <c r="AT729" s="28">
        <f t="shared" ref="AT729" si="5170">AVERAGE(AS728:AS731)</f>
        <v>1821.5474999999999</v>
      </c>
      <c r="AU729" s="28">
        <f t="shared" ref="AU729" si="5171">STDEV(AS728:AS731)*3</f>
        <v>378.45634229723248</v>
      </c>
      <c r="AV729" s="50">
        <f t="shared" si="4694"/>
        <v>2237.8399999999997</v>
      </c>
      <c r="AW729" s="28">
        <f t="shared" ref="AW729" si="5172">AVERAGE(AV728:AV731)</f>
        <v>2121.52</v>
      </c>
      <c r="AX729" s="28">
        <f t="shared" ref="AX729" si="5173">STDEV(AV728:AV731)*3</f>
        <v>407.8199006914694</v>
      </c>
      <c r="AY729" s="2">
        <f t="shared" ref="AY729" si="5174">IF(IF(COUNTBLANK(R728:R731),"",IF(AND(V730="OK",AB730="OK"),V729,AH729))&gt;0,IF(COUNTBLANK(R728:R731),"",IF(AND(V730="OK",AB730="OK"),V729,AH729)),"")</f>
        <v>1300.5924999999997</v>
      </c>
      <c r="AZ729" s="2">
        <f t="shared" ref="AZ729" si="5175">IF(IF(COUNTBLANK(R728:R731),"",IF(AND(V730="OK",AB730="OK"),AB729,AN729))&gt;0,IF(COUNTBLANK(R728:R731),"",IF(AND(V730="OK",AB730="OK"),AB729,AN729)),"")</f>
        <v>1600.5650000000001</v>
      </c>
      <c r="BB729" s="12">
        <v>3300</v>
      </c>
      <c r="BC729" s="12">
        <v>3900</v>
      </c>
      <c r="BD729" s="12">
        <v>400</v>
      </c>
      <c r="BE729" s="12">
        <v>700</v>
      </c>
      <c r="BF729" s="12">
        <v>3000</v>
      </c>
      <c r="BG729" s="12">
        <v>1300</v>
      </c>
      <c r="BH729" s="12">
        <v>1700</v>
      </c>
      <c r="BI729" s="12">
        <v>1600</v>
      </c>
      <c r="BJ729" s="12">
        <v>2000</v>
      </c>
    </row>
    <row r="730" spans="2:62">
      <c r="B730" s="8"/>
      <c r="C730" s="8"/>
      <c r="D730" s="8"/>
      <c r="E730" s="8"/>
      <c r="F730" s="5" t="s">
        <v>14</v>
      </c>
      <c r="G730" s="6">
        <v>3590.7</v>
      </c>
      <c r="H730" s="29"/>
      <c r="I730" s="29"/>
      <c r="J730" s="6">
        <v>4199.74</v>
      </c>
      <c r="K730" s="29"/>
      <c r="L730" s="29"/>
      <c r="M730" s="31">
        <f t="shared" si="4687"/>
        <v>609.04</v>
      </c>
      <c r="N730" s="36" t="str">
        <f t="shared" ref="N730" si="5176">IF(N729&gt;700,"NG",IF(N729&lt;400,"NG","OK"))</f>
        <v>OK</v>
      </c>
      <c r="O730" s="37"/>
      <c r="P730" s="87"/>
      <c r="Q730" s="90" t="str">
        <f t="shared" si="5003"/>
        <v>NG</v>
      </c>
      <c r="R730" s="6">
        <v>5506.19</v>
      </c>
      <c r="S730" s="29"/>
      <c r="T730" s="29"/>
      <c r="U730" s="31">
        <f t="shared" si="4689"/>
        <v>1306.4499999999998</v>
      </c>
      <c r="V730" s="42" t="str">
        <f>IF(V729&gt;1700,"NG",IF(V729&lt;1300,"NG","OK"))</f>
        <v>OK</v>
      </c>
      <c r="W730" s="37"/>
      <c r="X730" s="6">
        <v>5753.27</v>
      </c>
      <c r="Y730" s="29"/>
      <c r="Z730" s="29"/>
      <c r="AA730" s="31">
        <f t="shared" si="4690"/>
        <v>1553.5300000000007</v>
      </c>
      <c r="AB730" s="42" t="str">
        <f>IF(AB729&gt;2000,"NG",IF(AB729&lt;1600,"NG","OK"))</f>
        <v>OK</v>
      </c>
      <c r="AC730" s="37"/>
      <c r="AD730" s="6"/>
      <c r="AE730" s="29"/>
      <c r="AF730" s="29"/>
      <c r="AG730" s="31">
        <f t="shared" si="4691"/>
        <v>-4199.74</v>
      </c>
      <c r="AH730" s="47" t="str">
        <f>IF(AH729&gt;1700,"NG",IF(AH729&lt;1300,"NG","OK"))</f>
        <v>NG</v>
      </c>
      <c r="AI730" s="37"/>
      <c r="AJ730" s="6"/>
      <c r="AK730" s="29"/>
      <c r="AL730" s="29"/>
      <c r="AM730" s="31">
        <f t="shared" si="4692"/>
        <v>-4199.74</v>
      </c>
      <c r="AN730" s="47" t="str">
        <f>IF(AN729&gt;2000,"NG",IF(AN729&lt;1600,"NG","OK"))</f>
        <v>NG</v>
      </c>
      <c r="AO730" s="37"/>
      <c r="AP730" s="8"/>
      <c r="AQ730" s="8"/>
      <c r="AR730" s="8"/>
      <c r="AS730" s="50">
        <f t="shared" si="4693"/>
        <v>1915.4899999999998</v>
      </c>
      <c r="AT730" s="29"/>
      <c r="AU730" s="29"/>
      <c r="AV730" s="50">
        <f t="shared" si="4694"/>
        <v>2162.5700000000006</v>
      </c>
      <c r="AW730" s="29"/>
      <c r="AX730" s="29"/>
      <c r="AY730" s="1"/>
      <c r="AZ730" s="1"/>
      <c r="BB730" s="12">
        <v>3300</v>
      </c>
      <c r="BC730" s="12">
        <v>3900</v>
      </c>
      <c r="BD730" s="12">
        <v>400</v>
      </c>
      <c r="BE730" s="12">
        <v>700</v>
      </c>
      <c r="BF730" s="12">
        <v>3000</v>
      </c>
      <c r="BG730" s="12">
        <v>1300</v>
      </c>
      <c r="BH730" s="12">
        <v>1700</v>
      </c>
      <c r="BI730" s="12">
        <v>1600</v>
      </c>
      <c r="BJ730" s="12">
        <v>2000</v>
      </c>
    </row>
    <row r="731" spans="2:62">
      <c r="B731" s="9"/>
      <c r="C731" s="9"/>
      <c r="D731" s="9"/>
      <c r="E731" s="9"/>
      <c r="F731" s="5" t="s">
        <v>15</v>
      </c>
      <c r="G731" s="6">
        <v>3542</v>
      </c>
      <c r="H731" s="30"/>
      <c r="I731" s="30"/>
      <c r="J731" s="6">
        <v>4044.67</v>
      </c>
      <c r="K731" s="30"/>
      <c r="L731" s="30"/>
      <c r="M731" s="31">
        <f t="shared" si="4687"/>
        <v>502.67000000000007</v>
      </c>
      <c r="N731" s="38"/>
      <c r="O731" s="39"/>
      <c r="P731" s="88"/>
      <c r="Q731" s="91" t="str">
        <f t="shared" si="5003"/>
        <v>NG</v>
      </c>
      <c r="R731" s="6">
        <v>5360.04</v>
      </c>
      <c r="S731" s="30"/>
      <c r="T731" s="30"/>
      <c r="U731" s="31">
        <f t="shared" si="4689"/>
        <v>1315.37</v>
      </c>
      <c r="V731" s="43"/>
      <c r="W731" s="39"/>
      <c r="X731" s="6">
        <v>5702.82</v>
      </c>
      <c r="Y731" s="30"/>
      <c r="Z731" s="30"/>
      <c r="AA731" s="31">
        <f t="shared" si="4690"/>
        <v>1658.1499999999996</v>
      </c>
      <c r="AB731" s="42"/>
      <c r="AC731" s="39"/>
      <c r="AD731" s="6"/>
      <c r="AE731" s="30"/>
      <c r="AF731" s="30"/>
      <c r="AG731" s="31">
        <f t="shared" si="4691"/>
        <v>-4044.67</v>
      </c>
      <c r="AH731" s="48"/>
      <c r="AI731" s="39"/>
      <c r="AJ731" s="6"/>
      <c r="AK731" s="30"/>
      <c r="AL731" s="30"/>
      <c r="AM731" s="31">
        <f t="shared" si="4692"/>
        <v>-4044.67</v>
      </c>
      <c r="AN731" s="48"/>
      <c r="AO731" s="39"/>
      <c r="AP731" s="9"/>
      <c r="AQ731" s="9"/>
      <c r="AR731" s="9"/>
      <c r="AS731" s="50">
        <f t="shared" si="4693"/>
        <v>1818.04</v>
      </c>
      <c r="AT731" s="30"/>
      <c r="AU731" s="30"/>
      <c r="AV731" s="50">
        <f t="shared" si="4694"/>
        <v>2160.8199999999997</v>
      </c>
      <c r="AW731" s="30"/>
      <c r="AX731" s="30"/>
      <c r="AY731" s="21"/>
      <c r="AZ731" s="21"/>
      <c r="BB731" s="12">
        <v>3300</v>
      </c>
      <c r="BC731" s="12">
        <v>3900</v>
      </c>
      <c r="BD731" s="12">
        <v>400</v>
      </c>
      <c r="BE731" s="12">
        <v>700</v>
      </c>
      <c r="BF731" s="12">
        <v>3000</v>
      </c>
      <c r="BG731" s="12">
        <v>1300</v>
      </c>
      <c r="BH731" s="12">
        <v>1700</v>
      </c>
      <c r="BI731" s="12">
        <v>1600</v>
      </c>
      <c r="BJ731" s="12">
        <v>2000</v>
      </c>
    </row>
    <row r="732" spans="2:62">
      <c r="B732" s="4"/>
      <c r="C732" s="4"/>
      <c r="D732" s="4"/>
      <c r="E732" s="4"/>
      <c r="F732" s="5" t="s">
        <v>12</v>
      </c>
      <c r="G732" s="6">
        <v>3542</v>
      </c>
      <c r="H732" s="27"/>
      <c r="I732" s="27"/>
      <c r="J732" s="6">
        <v>3934.79</v>
      </c>
      <c r="K732" s="27"/>
      <c r="L732" s="27"/>
      <c r="M732" s="31">
        <f t="shared" ref="M732:M795" si="5177">J732-G732</f>
        <v>392.78999999999996</v>
      </c>
      <c r="N732" s="32"/>
      <c r="O732" s="33"/>
      <c r="P732" s="86">
        <v>2714.26</v>
      </c>
      <c r="Q732" s="89" t="str">
        <f t="shared" ref="Q732" si="5178">IF(P732&gt;3000,"NG","OK")</f>
        <v>OK</v>
      </c>
      <c r="R732" s="6">
        <v>5253.99</v>
      </c>
      <c r="S732" s="27"/>
      <c r="T732" s="27"/>
      <c r="U732" s="31">
        <f t="shared" ref="U732:U795" si="5179">R732-J732</f>
        <v>1319.1999999999998</v>
      </c>
      <c r="V732" s="40"/>
      <c r="W732" s="33"/>
      <c r="X732" s="6">
        <v>5615.57</v>
      </c>
      <c r="Y732" s="27"/>
      <c r="Z732" s="27"/>
      <c r="AA732" s="31">
        <f t="shared" ref="AA732:AA795" si="5180">X732-J732</f>
        <v>1680.7799999999997</v>
      </c>
      <c r="AB732" s="40"/>
      <c r="AC732" s="33"/>
      <c r="AD732" s="6"/>
      <c r="AE732" s="27"/>
      <c r="AF732" s="27"/>
      <c r="AG732" s="31">
        <f t="shared" ref="AG732:AG795" si="5181">AD732-J732</f>
        <v>-3934.79</v>
      </c>
      <c r="AH732" s="45"/>
      <c r="AI732" s="33"/>
      <c r="AJ732" s="6"/>
      <c r="AK732" s="27"/>
      <c r="AL732" s="27"/>
      <c r="AM732" s="31">
        <f t="shared" ref="AM732:AM795" si="5182">AJ732-J732</f>
        <v>-3934.79</v>
      </c>
      <c r="AN732" s="47"/>
      <c r="AO732" s="33"/>
      <c r="AP732" s="4"/>
      <c r="AQ732" s="4"/>
      <c r="AR732" s="4"/>
      <c r="AS732" s="50">
        <f t="shared" ref="AS732:AS795" si="5183">R732-G732</f>
        <v>1711.9899999999998</v>
      </c>
      <c r="AT732" s="27"/>
      <c r="AU732" s="27"/>
      <c r="AV732" s="50">
        <f t="shared" ref="AV732:AV795" si="5184">X732-G732</f>
        <v>2073.5699999999997</v>
      </c>
      <c r="AW732" s="27"/>
      <c r="AX732" s="27"/>
      <c r="AY732" s="16"/>
      <c r="AZ732" s="16"/>
      <c r="BB732" s="12">
        <v>3300</v>
      </c>
      <c r="BC732" s="12">
        <v>3900</v>
      </c>
      <c r="BD732" s="12">
        <v>400</v>
      </c>
      <c r="BE732" s="12">
        <v>700</v>
      </c>
      <c r="BF732" s="12">
        <v>3000</v>
      </c>
      <c r="BG732" s="12">
        <v>1300</v>
      </c>
      <c r="BH732" s="12">
        <v>1700</v>
      </c>
      <c r="BI732" s="12">
        <v>1600</v>
      </c>
      <c r="BJ732" s="12">
        <v>2000</v>
      </c>
    </row>
    <row r="733" spans="2:62">
      <c r="B733" s="54">
        <v>45400</v>
      </c>
      <c r="C733" s="69" t="s">
        <v>324</v>
      </c>
      <c r="D733" s="69" t="s">
        <v>325</v>
      </c>
      <c r="E733" s="55" t="s">
        <v>327</v>
      </c>
      <c r="F733" s="5" t="s">
        <v>13</v>
      </c>
      <c r="G733" s="6">
        <v>3549.8</v>
      </c>
      <c r="H733" s="28">
        <f t="shared" ref="H733" si="5185">AVERAGE(G732:G735)</f>
        <v>3548.9249999999997</v>
      </c>
      <c r="I733" s="28">
        <f t="shared" ref="I733" si="5186">STDEV(G732:G735)*3</f>
        <v>15.914851554444489</v>
      </c>
      <c r="J733" s="6">
        <v>4170.6099999999997</v>
      </c>
      <c r="K733" s="28">
        <f t="shared" ref="K733" si="5187">AVERAGE(J732:J735)</f>
        <v>4099.4449999999997</v>
      </c>
      <c r="L733" s="28">
        <f t="shared" ref="L733" si="5188">STDEV(J732:J735)*3</f>
        <v>343.36017372432678</v>
      </c>
      <c r="M733" s="31">
        <f t="shared" si="5177"/>
        <v>620.80999999999949</v>
      </c>
      <c r="N733" s="34">
        <f t="shared" ref="N733" si="5189">AVERAGE(M732:M735)</f>
        <v>550.51999999999987</v>
      </c>
      <c r="O733" s="35">
        <f t="shared" ref="O733" si="5190">STDEV(M732:M735)*3</f>
        <v>332.49203960395704</v>
      </c>
      <c r="P733" s="87"/>
      <c r="Q733" s="90" t="str">
        <f t="shared" si="5003"/>
        <v>NG</v>
      </c>
      <c r="R733" s="6">
        <v>5631.52</v>
      </c>
      <c r="S733" s="28">
        <f t="shared" ref="S733" si="5191">AVERAGE(R732:R735)</f>
        <v>5497.9875000000002</v>
      </c>
      <c r="T733" s="28">
        <f t="shared" ref="T733" si="5192">STDEV(R732:R735)*3</f>
        <v>540.27253643415997</v>
      </c>
      <c r="U733" s="31">
        <f t="shared" si="5179"/>
        <v>1460.9100000000008</v>
      </c>
      <c r="V733" s="41">
        <f t="shared" ref="V733" si="5193">AVERAGE(U732:U735)</f>
        <v>1398.5425000000002</v>
      </c>
      <c r="W733" s="35">
        <f t="shared" ref="W733" si="5194">STDEV(U732:U735)*3</f>
        <v>209.08414484364985</v>
      </c>
      <c r="X733" s="6">
        <v>5964.77</v>
      </c>
      <c r="Y733" s="28">
        <f t="shared" ref="Y733" si="5195">AVERAGE(X732:X735)</f>
        <v>5870.1650000000009</v>
      </c>
      <c r="Z733" s="28">
        <f t="shared" ref="Z733" si="5196">STDEV(X732:X735)*3</f>
        <v>582.50646082253979</v>
      </c>
      <c r="AA733" s="31">
        <f t="shared" si="5180"/>
        <v>1794.1600000000008</v>
      </c>
      <c r="AB733" s="41">
        <f t="shared" ref="AB733" si="5197">AVERAGE(AA732:AA735)</f>
        <v>1770.7200000000003</v>
      </c>
      <c r="AC733" s="35">
        <f t="shared" ref="AC733" si="5198">STDEV(AA732:AA735)*3</f>
        <v>262.94025024708651</v>
      </c>
      <c r="AD733" s="6"/>
      <c r="AE733" s="28" t="e">
        <f t="shared" ref="AE733" si="5199">AVERAGE(AD732:AD735)</f>
        <v>#DIV/0!</v>
      </c>
      <c r="AF733" s="28" t="e">
        <f t="shared" ref="AF733" si="5200">STDEV(AD732:AD735)*3</f>
        <v>#DIV/0!</v>
      </c>
      <c r="AG733" s="31">
        <f t="shared" si="5181"/>
        <v>-4170.6099999999997</v>
      </c>
      <c r="AH733" s="46">
        <f t="shared" ref="AH733" si="5201">AVERAGE(AG732:AG735)</f>
        <v>-4099.4449999999997</v>
      </c>
      <c r="AI733" s="35">
        <f t="shared" ref="AI733" si="5202">STDEV(AG732:AG735)*3</f>
        <v>343.36017372432678</v>
      </c>
      <c r="AJ733" s="6"/>
      <c r="AK733" s="28" t="e">
        <f t="shared" ref="AK733" si="5203">AVERAGE(AJ732:AJ735)</f>
        <v>#DIV/0!</v>
      </c>
      <c r="AL733" s="28" t="e">
        <f t="shared" ref="AL733" si="5204">STDEV(AJ732:AJ735)*3</f>
        <v>#DIV/0!</v>
      </c>
      <c r="AM733" s="31">
        <f t="shared" si="5182"/>
        <v>-4170.6099999999997</v>
      </c>
      <c r="AN733" s="46">
        <f t="shared" ref="AN733" si="5205">AVERAGE(AM732:AM735)</f>
        <v>-4099.4449999999997</v>
      </c>
      <c r="AO733" s="35">
        <f t="shared" ref="AO733" si="5206">STDEV(AM732:AM735)*3</f>
        <v>343.36017372432678</v>
      </c>
      <c r="AP733" s="25"/>
      <c r="AQ733" s="25"/>
      <c r="AR733" s="25"/>
      <c r="AS733" s="50">
        <f t="shared" si="5183"/>
        <v>2081.7200000000003</v>
      </c>
      <c r="AT733" s="28">
        <f t="shared" ref="AT733" si="5207">AVERAGE(AS732:AS735)</f>
        <v>1949.0625</v>
      </c>
      <c r="AU733" s="28">
        <f t="shared" ref="AU733" si="5208">STDEV(AS732:AS735)*3</f>
        <v>531.26968539998643</v>
      </c>
      <c r="AV733" s="50">
        <f t="shared" si="5184"/>
        <v>2414.9700000000003</v>
      </c>
      <c r="AW733" s="28">
        <f t="shared" ref="AW733" si="5209">AVERAGE(AV732:AV735)</f>
        <v>2321.2400000000002</v>
      </c>
      <c r="AX733" s="28">
        <f t="shared" ref="AX733" si="5210">STDEV(AV732:AV735)*3</f>
        <v>574.16536677163049</v>
      </c>
      <c r="AY733" s="2">
        <f t="shared" ref="AY733" si="5211">IF(IF(COUNTBLANK(R732:R735),"",IF(AND(V734="OK",AB734="OK"),V733,AH733))&gt;0,IF(COUNTBLANK(R732:R735),"",IF(AND(V734="OK",AB734="OK"),V733,AH733)),"")</f>
        <v>1398.5425000000002</v>
      </c>
      <c r="AZ733" s="2">
        <f t="shared" ref="AZ733" si="5212">IF(IF(COUNTBLANK(R732:R735),"",IF(AND(V734="OK",AB734="OK"),AB733,AN733))&gt;0,IF(COUNTBLANK(R732:R735),"",IF(AND(V734="OK",AB734="OK"),AB733,AN733)),"")</f>
        <v>1770.7200000000003</v>
      </c>
      <c r="BB733" s="12">
        <v>3300</v>
      </c>
      <c r="BC733" s="12">
        <v>3900</v>
      </c>
      <c r="BD733" s="12">
        <v>400</v>
      </c>
      <c r="BE733" s="12">
        <v>700</v>
      </c>
      <c r="BF733" s="12">
        <v>3000</v>
      </c>
      <c r="BG733" s="12">
        <v>1300</v>
      </c>
      <c r="BH733" s="12">
        <v>1700</v>
      </c>
      <c r="BI733" s="12">
        <v>1600</v>
      </c>
      <c r="BJ733" s="12">
        <v>2000</v>
      </c>
    </row>
    <row r="734" spans="2:62">
      <c r="B734" s="8"/>
      <c r="C734" s="8"/>
      <c r="D734" s="8"/>
      <c r="E734" s="8"/>
      <c r="F734" s="5" t="s">
        <v>14</v>
      </c>
      <c r="G734" s="6">
        <v>3549</v>
      </c>
      <c r="H734" s="29"/>
      <c r="I734" s="29"/>
      <c r="J734" s="6">
        <v>4183.29</v>
      </c>
      <c r="K734" s="29"/>
      <c r="L734" s="29"/>
      <c r="M734" s="31">
        <f t="shared" si="5177"/>
        <v>634.29</v>
      </c>
      <c r="N734" s="36" t="str">
        <f t="shared" ref="N734" si="5213">IF(N733&gt;700,"NG",IF(N733&lt;400,"NG","OK"))</f>
        <v>OK</v>
      </c>
      <c r="O734" s="37"/>
      <c r="P734" s="87"/>
      <c r="Q734" s="90" t="str">
        <f t="shared" si="5003"/>
        <v>NG</v>
      </c>
      <c r="R734" s="6">
        <v>5636.38</v>
      </c>
      <c r="S734" s="29"/>
      <c r="T734" s="29"/>
      <c r="U734" s="31">
        <f t="shared" si="5179"/>
        <v>1453.0900000000001</v>
      </c>
      <c r="V734" s="42" t="str">
        <f>IF(V733&gt;1700,"NG",IF(V733&lt;1300,"NG","OK"))</f>
        <v>OK</v>
      </c>
      <c r="W734" s="37"/>
      <c r="X734" s="6">
        <v>6065.35</v>
      </c>
      <c r="Y734" s="29"/>
      <c r="Z734" s="29"/>
      <c r="AA734" s="31">
        <f t="shared" si="5180"/>
        <v>1882.0600000000004</v>
      </c>
      <c r="AB734" s="42" t="str">
        <f>IF(AB733&gt;2000,"NG",IF(AB733&lt;1600,"NG","OK"))</f>
        <v>OK</v>
      </c>
      <c r="AC734" s="37"/>
      <c r="AD734" s="6"/>
      <c r="AE734" s="29"/>
      <c r="AF734" s="29"/>
      <c r="AG734" s="31">
        <f t="shared" si="5181"/>
        <v>-4183.29</v>
      </c>
      <c r="AH734" s="47" t="str">
        <f>IF(AH733&gt;1700,"NG",IF(AH733&lt;1300,"NG","OK"))</f>
        <v>NG</v>
      </c>
      <c r="AI734" s="37"/>
      <c r="AJ734" s="6"/>
      <c r="AK734" s="29"/>
      <c r="AL734" s="29"/>
      <c r="AM734" s="31">
        <f t="shared" si="5182"/>
        <v>-4183.29</v>
      </c>
      <c r="AN734" s="47" t="str">
        <f>IF(AN733&gt;2000,"NG",IF(AN733&lt;1600,"NG","OK"))</f>
        <v>NG</v>
      </c>
      <c r="AO734" s="37"/>
      <c r="AP734" s="8"/>
      <c r="AQ734" s="8"/>
      <c r="AR734" s="8"/>
      <c r="AS734" s="50">
        <f t="shared" si="5183"/>
        <v>2087.38</v>
      </c>
      <c r="AT734" s="29"/>
      <c r="AU734" s="29"/>
      <c r="AV734" s="50">
        <f t="shared" si="5184"/>
        <v>2516.3500000000004</v>
      </c>
      <c r="AW734" s="29"/>
      <c r="AX734" s="29"/>
      <c r="AY734" s="1"/>
      <c r="AZ734" s="1"/>
      <c r="BB734" s="12">
        <v>3300</v>
      </c>
      <c r="BC734" s="12">
        <v>3900</v>
      </c>
      <c r="BD734" s="12">
        <v>400</v>
      </c>
      <c r="BE734" s="12">
        <v>700</v>
      </c>
      <c r="BF734" s="12">
        <v>3000</v>
      </c>
      <c r="BG734" s="12">
        <v>1300</v>
      </c>
      <c r="BH734" s="12">
        <v>1700</v>
      </c>
      <c r="BI734" s="12">
        <v>1600</v>
      </c>
      <c r="BJ734" s="12">
        <v>2000</v>
      </c>
    </row>
    <row r="735" spans="2:62">
      <c r="B735" s="9"/>
      <c r="C735" s="9"/>
      <c r="D735" s="9"/>
      <c r="E735" s="9"/>
      <c r="F735" s="5" t="s">
        <v>15</v>
      </c>
      <c r="G735" s="6">
        <v>3554.9</v>
      </c>
      <c r="H735" s="30"/>
      <c r="I735" s="30"/>
      <c r="J735" s="6">
        <v>4109.09</v>
      </c>
      <c r="K735" s="30"/>
      <c r="L735" s="30"/>
      <c r="M735" s="31">
        <f t="shared" si="5177"/>
        <v>554.19000000000005</v>
      </c>
      <c r="N735" s="38"/>
      <c r="O735" s="39"/>
      <c r="P735" s="88"/>
      <c r="Q735" s="91" t="str">
        <f t="shared" si="5003"/>
        <v>NG</v>
      </c>
      <c r="R735" s="6">
        <v>5470.06</v>
      </c>
      <c r="S735" s="30"/>
      <c r="T735" s="30"/>
      <c r="U735" s="31">
        <f t="shared" si="5179"/>
        <v>1360.9700000000003</v>
      </c>
      <c r="V735" s="43"/>
      <c r="W735" s="39"/>
      <c r="X735" s="6">
        <v>5834.97</v>
      </c>
      <c r="Y735" s="30"/>
      <c r="Z735" s="30"/>
      <c r="AA735" s="31">
        <f t="shared" si="5180"/>
        <v>1725.88</v>
      </c>
      <c r="AB735" s="42"/>
      <c r="AC735" s="39"/>
      <c r="AD735" s="6"/>
      <c r="AE735" s="30"/>
      <c r="AF735" s="30"/>
      <c r="AG735" s="31">
        <f t="shared" si="5181"/>
        <v>-4109.09</v>
      </c>
      <c r="AH735" s="48"/>
      <c r="AI735" s="39"/>
      <c r="AJ735" s="6"/>
      <c r="AK735" s="30"/>
      <c r="AL735" s="30"/>
      <c r="AM735" s="31">
        <f t="shared" si="5182"/>
        <v>-4109.09</v>
      </c>
      <c r="AN735" s="48"/>
      <c r="AO735" s="39"/>
      <c r="AP735" s="9"/>
      <c r="AQ735" s="9"/>
      <c r="AR735" s="9"/>
      <c r="AS735" s="50">
        <f t="shared" si="5183"/>
        <v>1915.1600000000003</v>
      </c>
      <c r="AT735" s="30"/>
      <c r="AU735" s="30"/>
      <c r="AV735" s="50">
        <f t="shared" si="5184"/>
        <v>2280.0700000000002</v>
      </c>
      <c r="AW735" s="30"/>
      <c r="AX735" s="30"/>
      <c r="AY735" s="21"/>
      <c r="AZ735" s="21"/>
      <c r="BB735" s="12">
        <v>3300</v>
      </c>
      <c r="BC735" s="12">
        <v>3900</v>
      </c>
      <c r="BD735" s="12">
        <v>400</v>
      </c>
      <c r="BE735" s="12">
        <v>700</v>
      </c>
      <c r="BF735" s="12">
        <v>3000</v>
      </c>
      <c r="BG735" s="12">
        <v>1300</v>
      </c>
      <c r="BH735" s="12">
        <v>1700</v>
      </c>
      <c r="BI735" s="12">
        <v>1600</v>
      </c>
      <c r="BJ735" s="12">
        <v>2000</v>
      </c>
    </row>
    <row r="736" spans="2:62">
      <c r="B736" s="4"/>
      <c r="C736" s="4"/>
      <c r="D736" s="4"/>
      <c r="E736" s="4"/>
      <c r="F736" s="5" t="s">
        <v>12</v>
      </c>
      <c r="G736" s="6">
        <v>3588.7</v>
      </c>
      <c r="H736" s="27"/>
      <c r="I736" s="27"/>
      <c r="J736" s="6">
        <v>4015.11</v>
      </c>
      <c r="K736" s="27"/>
      <c r="L736" s="27"/>
      <c r="M736" s="31">
        <f t="shared" si="5177"/>
        <v>426.41000000000031</v>
      </c>
      <c r="N736" s="32"/>
      <c r="O736" s="33"/>
      <c r="P736" s="86">
        <v>2724.26</v>
      </c>
      <c r="Q736" s="89" t="str">
        <f t="shared" ref="Q736" si="5214">IF(P736&gt;3000,"NG","OK")</f>
        <v>OK</v>
      </c>
      <c r="R736" s="6">
        <v>5302.58</v>
      </c>
      <c r="S736" s="27"/>
      <c r="T736" s="27"/>
      <c r="U736" s="31">
        <f t="shared" si="5179"/>
        <v>1287.4699999999998</v>
      </c>
      <c r="V736" s="40"/>
      <c r="W736" s="33"/>
      <c r="X736" s="6">
        <v>5739.92</v>
      </c>
      <c r="Y736" s="27"/>
      <c r="Z736" s="27"/>
      <c r="AA736" s="31">
        <f t="shared" si="5180"/>
        <v>1724.81</v>
      </c>
      <c r="AB736" s="40"/>
      <c r="AC736" s="33"/>
      <c r="AD736" s="6"/>
      <c r="AE736" s="27"/>
      <c r="AF736" s="27"/>
      <c r="AG736" s="31">
        <f t="shared" si="5181"/>
        <v>-4015.11</v>
      </c>
      <c r="AH736" s="45"/>
      <c r="AI736" s="33"/>
      <c r="AJ736" s="6"/>
      <c r="AK736" s="27"/>
      <c r="AL736" s="27"/>
      <c r="AM736" s="31">
        <f t="shared" si="5182"/>
        <v>-4015.11</v>
      </c>
      <c r="AN736" s="47"/>
      <c r="AO736" s="33"/>
      <c r="AP736" s="4"/>
      <c r="AQ736" s="4"/>
      <c r="AR736" s="4"/>
      <c r="AS736" s="50">
        <f t="shared" si="5183"/>
        <v>1713.88</v>
      </c>
      <c r="AT736" s="27"/>
      <c r="AU736" s="27"/>
      <c r="AV736" s="50">
        <f t="shared" si="5184"/>
        <v>2151.2200000000003</v>
      </c>
      <c r="AW736" s="27"/>
      <c r="AX736" s="27"/>
      <c r="AY736" s="16"/>
      <c r="AZ736" s="16"/>
      <c r="BB736" s="12">
        <v>3300</v>
      </c>
      <c r="BC736" s="12">
        <v>3900</v>
      </c>
      <c r="BD736" s="12">
        <v>400</v>
      </c>
      <c r="BE736" s="12">
        <v>700</v>
      </c>
      <c r="BF736" s="12">
        <v>3000</v>
      </c>
      <c r="BG736" s="12">
        <v>1300</v>
      </c>
      <c r="BH736" s="12">
        <v>1700</v>
      </c>
      <c r="BI736" s="12">
        <v>1600</v>
      </c>
      <c r="BJ736" s="12">
        <v>2000</v>
      </c>
    </row>
    <row r="737" spans="2:62">
      <c r="B737" s="54">
        <v>45400</v>
      </c>
      <c r="C737" s="69" t="s">
        <v>324</v>
      </c>
      <c r="D737" s="69" t="s">
        <v>325</v>
      </c>
      <c r="E737" s="55" t="s">
        <v>328</v>
      </c>
      <c r="F737" s="5" t="s">
        <v>13</v>
      </c>
      <c r="G737" s="6">
        <v>3506.7</v>
      </c>
      <c r="H737" s="28">
        <f t="shared" ref="H737" si="5215">AVERAGE(G736:G739)</f>
        <v>3535.6750000000002</v>
      </c>
      <c r="I737" s="28">
        <f t="shared" ref="I737" si="5216">STDEV(G736:G739)*3</f>
        <v>115.04322013921526</v>
      </c>
      <c r="J737" s="6">
        <v>4199.29</v>
      </c>
      <c r="K737" s="28">
        <f t="shared" ref="K737" si="5217">AVERAGE(J736:J739)</f>
        <v>4095.6124999999997</v>
      </c>
      <c r="L737" s="28">
        <f t="shared" ref="L737" si="5218">STDEV(J736:J739)*3</f>
        <v>261.56724149824237</v>
      </c>
      <c r="M737" s="31">
        <f t="shared" si="5177"/>
        <v>692.59000000000015</v>
      </c>
      <c r="N737" s="34">
        <f t="shared" ref="N737" si="5219">AVERAGE(M736:M739)</f>
        <v>559.93750000000011</v>
      </c>
      <c r="O737" s="35">
        <f t="shared" ref="O737" si="5220">STDEV(M736:M739)*3</f>
        <v>337.82751342215954</v>
      </c>
      <c r="P737" s="87"/>
      <c r="Q737" s="90" t="str">
        <f t="shared" si="5003"/>
        <v>NG</v>
      </c>
      <c r="R737" s="6">
        <v>5612.56</v>
      </c>
      <c r="S737" s="28">
        <f t="shared" ref="S737" si="5221">AVERAGE(R736:R739)</f>
        <v>5474.0700000000006</v>
      </c>
      <c r="T737" s="28">
        <f t="shared" ref="T737" si="5222">STDEV(R736:R739)*3</f>
        <v>448.6369871065026</v>
      </c>
      <c r="U737" s="31">
        <f t="shared" si="5179"/>
        <v>1413.2700000000004</v>
      </c>
      <c r="V737" s="41">
        <f t="shared" ref="V737" si="5223">AVERAGE(U736:U739)</f>
        <v>1378.4575000000002</v>
      </c>
      <c r="W737" s="35">
        <f t="shared" ref="W737" si="5224">STDEV(U736:U739)*3</f>
        <v>210.77507448699947</v>
      </c>
      <c r="X737" s="6">
        <v>5946.63</v>
      </c>
      <c r="Y737" s="28">
        <f t="shared" ref="Y737" si="5225">AVERAGE(X736:X739)</f>
        <v>5851.2124999999996</v>
      </c>
      <c r="Z737" s="28">
        <f t="shared" ref="Z737" si="5226">STDEV(X736:X739)*3</f>
        <v>282.32238420819539</v>
      </c>
      <c r="AA737" s="31">
        <f t="shared" si="5180"/>
        <v>1747.3400000000001</v>
      </c>
      <c r="AB737" s="41">
        <f t="shared" ref="AB737" si="5227">AVERAGE(AA736:AA739)</f>
        <v>1755.6000000000001</v>
      </c>
      <c r="AC737" s="35">
        <f t="shared" ref="AC737" si="5228">STDEV(AA736:AA739)*3</f>
        <v>73.175057225806142</v>
      </c>
      <c r="AD737" s="6"/>
      <c r="AE737" s="28" t="e">
        <f t="shared" ref="AE737" si="5229">AVERAGE(AD736:AD739)</f>
        <v>#DIV/0!</v>
      </c>
      <c r="AF737" s="28" t="e">
        <f t="shared" ref="AF737" si="5230">STDEV(AD736:AD739)*3</f>
        <v>#DIV/0!</v>
      </c>
      <c r="AG737" s="31">
        <f t="shared" si="5181"/>
        <v>-4199.29</v>
      </c>
      <c r="AH737" s="46">
        <f t="shared" ref="AH737" si="5231">AVERAGE(AG736:AG739)</f>
        <v>-4095.6124999999997</v>
      </c>
      <c r="AI737" s="35">
        <f t="shared" ref="AI737" si="5232">STDEV(AG736:AG739)*3</f>
        <v>261.56724149824237</v>
      </c>
      <c r="AJ737" s="6"/>
      <c r="AK737" s="28" t="e">
        <f t="shared" ref="AK737" si="5233">AVERAGE(AJ736:AJ739)</f>
        <v>#DIV/0!</v>
      </c>
      <c r="AL737" s="28" t="e">
        <f t="shared" ref="AL737" si="5234">STDEV(AJ736:AJ739)*3</f>
        <v>#DIV/0!</v>
      </c>
      <c r="AM737" s="31">
        <f t="shared" si="5182"/>
        <v>-4199.29</v>
      </c>
      <c r="AN737" s="46">
        <f t="shared" ref="AN737" si="5235">AVERAGE(AM736:AM739)</f>
        <v>-4095.6124999999997</v>
      </c>
      <c r="AO737" s="35">
        <f t="shared" ref="AO737" si="5236">STDEV(AM736:AM739)*3</f>
        <v>261.56724149824237</v>
      </c>
      <c r="AP737" s="25"/>
      <c r="AQ737" s="25"/>
      <c r="AR737" s="25"/>
      <c r="AS737" s="50">
        <f t="shared" si="5183"/>
        <v>2105.8600000000006</v>
      </c>
      <c r="AT737" s="28">
        <f t="shared" ref="AT737" si="5237">AVERAGE(AS736:AS739)</f>
        <v>1938.3950000000002</v>
      </c>
      <c r="AU737" s="28">
        <f t="shared" ref="AU737" si="5238">STDEV(AS736:AS739)*3</f>
        <v>527.32558889172094</v>
      </c>
      <c r="AV737" s="50">
        <f t="shared" si="5184"/>
        <v>2439.9300000000003</v>
      </c>
      <c r="AW737" s="28">
        <f t="shared" ref="AW737" si="5239">AVERAGE(AV736:AV739)</f>
        <v>2315.5375000000004</v>
      </c>
      <c r="AX737" s="28">
        <f t="shared" ref="AX737" si="5240">STDEV(AV736:AV739)*3</f>
        <v>370.02229882130064</v>
      </c>
      <c r="AY737" s="2">
        <f t="shared" ref="AY737" si="5241">IF(IF(COUNTBLANK(R736:R739),"",IF(AND(V738="OK",AB738="OK"),V737,AH737))&gt;0,IF(COUNTBLANK(R736:R739),"",IF(AND(V738="OK",AB738="OK"),V737,AH737)),"")</f>
        <v>1378.4575000000002</v>
      </c>
      <c r="AZ737" s="2">
        <f t="shared" ref="AZ737" si="5242">IF(IF(COUNTBLANK(R736:R739),"",IF(AND(V738="OK",AB738="OK"),AB737,AN737))&gt;0,IF(COUNTBLANK(R736:R739),"",IF(AND(V738="OK",AB738="OK"),AB737,AN737)),"")</f>
        <v>1755.6000000000001</v>
      </c>
      <c r="BB737" s="12">
        <v>3300</v>
      </c>
      <c r="BC737" s="12">
        <v>3900</v>
      </c>
      <c r="BD737" s="12">
        <v>400</v>
      </c>
      <c r="BE737" s="12">
        <v>700</v>
      </c>
      <c r="BF737" s="12">
        <v>3000</v>
      </c>
      <c r="BG737" s="12">
        <v>1300</v>
      </c>
      <c r="BH737" s="12">
        <v>1700</v>
      </c>
      <c r="BI737" s="12">
        <v>1600</v>
      </c>
      <c r="BJ737" s="12">
        <v>2000</v>
      </c>
    </row>
    <row r="738" spans="2:62">
      <c r="B738" s="8"/>
      <c r="C738" s="8"/>
      <c r="D738" s="8"/>
      <c r="E738" s="8"/>
      <c r="F738" s="5" t="s">
        <v>14</v>
      </c>
      <c r="G738" s="6">
        <v>3539</v>
      </c>
      <c r="H738" s="29"/>
      <c r="I738" s="29"/>
      <c r="J738" s="6">
        <v>4135.54</v>
      </c>
      <c r="K738" s="29"/>
      <c r="L738" s="29"/>
      <c r="M738" s="31">
        <f t="shared" si="5177"/>
        <v>596.54</v>
      </c>
      <c r="N738" s="36" t="str">
        <f t="shared" ref="N738" si="5243">IF(N737&gt;700,"NG",IF(N737&lt;400,"NG","OK"))</f>
        <v>OK</v>
      </c>
      <c r="O738" s="37"/>
      <c r="P738" s="87"/>
      <c r="Q738" s="90" t="str">
        <f t="shared" si="5003"/>
        <v>NG</v>
      </c>
      <c r="R738" s="6">
        <v>5585.33</v>
      </c>
      <c r="S738" s="29"/>
      <c r="T738" s="29"/>
      <c r="U738" s="31">
        <f t="shared" si="5179"/>
        <v>1449.79</v>
      </c>
      <c r="V738" s="42" t="str">
        <f>IF(V737&gt;1700,"NG",IF(V737&lt;1300,"NG","OK"))</f>
        <v>OK</v>
      </c>
      <c r="W738" s="37"/>
      <c r="X738" s="6">
        <v>5908.91</v>
      </c>
      <c r="Y738" s="29"/>
      <c r="Z738" s="29"/>
      <c r="AA738" s="31">
        <f t="shared" si="5180"/>
        <v>1773.37</v>
      </c>
      <c r="AB738" s="42" t="str">
        <f>IF(AB737&gt;2000,"NG",IF(AB737&lt;1600,"NG","OK"))</f>
        <v>OK</v>
      </c>
      <c r="AC738" s="37"/>
      <c r="AD738" s="6"/>
      <c r="AE738" s="29"/>
      <c r="AF738" s="29"/>
      <c r="AG738" s="31">
        <f t="shared" si="5181"/>
        <v>-4135.54</v>
      </c>
      <c r="AH738" s="47" t="str">
        <f>IF(AH737&gt;1700,"NG",IF(AH737&lt;1300,"NG","OK"))</f>
        <v>NG</v>
      </c>
      <c r="AI738" s="37"/>
      <c r="AJ738" s="6"/>
      <c r="AK738" s="29"/>
      <c r="AL738" s="29"/>
      <c r="AM738" s="31">
        <f t="shared" si="5182"/>
        <v>-4135.54</v>
      </c>
      <c r="AN738" s="47" t="str">
        <f>IF(AN737&gt;2000,"NG",IF(AN737&lt;1600,"NG","OK"))</f>
        <v>NG</v>
      </c>
      <c r="AO738" s="37"/>
      <c r="AP738" s="8"/>
      <c r="AQ738" s="8"/>
      <c r="AR738" s="8"/>
      <c r="AS738" s="50">
        <f t="shared" si="5183"/>
        <v>2046.33</v>
      </c>
      <c r="AT738" s="29"/>
      <c r="AU738" s="29"/>
      <c r="AV738" s="50">
        <f t="shared" si="5184"/>
        <v>2369.91</v>
      </c>
      <c r="AW738" s="29"/>
      <c r="AX738" s="29"/>
      <c r="AY738" s="1"/>
      <c r="AZ738" s="1"/>
      <c r="BB738" s="12">
        <v>3300</v>
      </c>
      <c r="BC738" s="12">
        <v>3900</v>
      </c>
      <c r="BD738" s="12">
        <v>400</v>
      </c>
      <c r="BE738" s="12">
        <v>700</v>
      </c>
      <c r="BF738" s="12">
        <v>3000</v>
      </c>
      <c r="BG738" s="12">
        <v>1300</v>
      </c>
      <c r="BH738" s="12">
        <v>1700</v>
      </c>
      <c r="BI738" s="12">
        <v>1600</v>
      </c>
      <c r="BJ738" s="12">
        <v>2000</v>
      </c>
    </row>
    <row r="739" spans="2:62">
      <c r="B739" s="9"/>
      <c r="C739" s="9"/>
      <c r="D739" s="9"/>
      <c r="E739" s="9"/>
      <c r="F739" s="5" t="s">
        <v>15</v>
      </c>
      <c r="G739" s="6">
        <v>3508.3</v>
      </c>
      <c r="H739" s="30"/>
      <c r="I739" s="30"/>
      <c r="J739" s="6">
        <v>4032.51</v>
      </c>
      <c r="K739" s="30"/>
      <c r="L739" s="30"/>
      <c r="M739" s="31">
        <f t="shared" si="5177"/>
        <v>524.21</v>
      </c>
      <c r="N739" s="38"/>
      <c r="O739" s="39"/>
      <c r="P739" s="88"/>
      <c r="Q739" s="91" t="str">
        <f t="shared" si="5003"/>
        <v>NG</v>
      </c>
      <c r="R739" s="6">
        <v>5395.81</v>
      </c>
      <c r="S739" s="30"/>
      <c r="T739" s="30"/>
      <c r="U739" s="31">
        <f t="shared" si="5179"/>
        <v>1363.3000000000002</v>
      </c>
      <c r="V739" s="43"/>
      <c r="W739" s="39"/>
      <c r="X739" s="6">
        <v>5809.39</v>
      </c>
      <c r="Y739" s="30"/>
      <c r="Z739" s="30"/>
      <c r="AA739" s="31">
        <f t="shared" si="5180"/>
        <v>1776.88</v>
      </c>
      <c r="AB739" s="42"/>
      <c r="AC739" s="39"/>
      <c r="AD739" s="6"/>
      <c r="AE739" s="30"/>
      <c r="AF739" s="30"/>
      <c r="AG739" s="31">
        <f t="shared" si="5181"/>
        <v>-4032.51</v>
      </c>
      <c r="AH739" s="48"/>
      <c r="AI739" s="39"/>
      <c r="AJ739" s="6"/>
      <c r="AK739" s="30"/>
      <c r="AL739" s="30"/>
      <c r="AM739" s="31">
        <f t="shared" si="5182"/>
        <v>-4032.51</v>
      </c>
      <c r="AN739" s="48"/>
      <c r="AO739" s="39"/>
      <c r="AP739" s="9"/>
      <c r="AQ739" s="9"/>
      <c r="AR739" s="9"/>
      <c r="AS739" s="50">
        <f t="shared" si="5183"/>
        <v>1887.5100000000002</v>
      </c>
      <c r="AT739" s="30"/>
      <c r="AU739" s="30"/>
      <c r="AV739" s="50">
        <f t="shared" si="5184"/>
        <v>2301.09</v>
      </c>
      <c r="AW739" s="30"/>
      <c r="AX739" s="30"/>
      <c r="AY739" s="21"/>
      <c r="AZ739" s="21"/>
      <c r="BB739" s="12">
        <v>3300</v>
      </c>
      <c r="BC739" s="12">
        <v>3900</v>
      </c>
      <c r="BD739" s="12">
        <v>400</v>
      </c>
      <c r="BE739" s="12">
        <v>700</v>
      </c>
      <c r="BF739" s="12">
        <v>3000</v>
      </c>
      <c r="BG739" s="12">
        <v>1300</v>
      </c>
      <c r="BH739" s="12">
        <v>1700</v>
      </c>
      <c r="BI739" s="12">
        <v>1600</v>
      </c>
      <c r="BJ739" s="12">
        <v>2000</v>
      </c>
    </row>
    <row r="740" spans="2:62">
      <c r="B740" s="4"/>
      <c r="C740" s="4"/>
      <c r="D740" s="4"/>
      <c r="E740" s="4"/>
      <c r="F740" s="5" t="s">
        <v>12</v>
      </c>
      <c r="G740" s="6">
        <v>3584.7</v>
      </c>
      <c r="H740" s="27"/>
      <c r="I740" s="27"/>
      <c r="J740" s="6">
        <v>3999.82</v>
      </c>
      <c r="K740" s="27"/>
      <c r="L740" s="27"/>
      <c r="M740" s="31">
        <f t="shared" si="5177"/>
        <v>415.12000000000035</v>
      </c>
      <c r="N740" s="32"/>
      <c r="O740" s="33"/>
      <c r="P740" s="86">
        <v>2759.06</v>
      </c>
      <c r="Q740" s="89" t="str">
        <f t="shared" ref="Q740" si="5244">IF(P740&gt;3000,"NG","OK")</f>
        <v>OK</v>
      </c>
      <c r="R740" s="6">
        <v>5415.96</v>
      </c>
      <c r="S740" s="27"/>
      <c r="T740" s="27"/>
      <c r="U740" s="31">
        <f t="shared" si="5179"/>
        <v>1416.1399999999999</v>
      </c>
      <c r="V740" s="40"/>
      <c r="W740" s="33"/>
      <c r="X740" s="6">
        <v>5749.18</v>
      </c>
      <c r="Y740" s="27"/>
      <c r="Z740" s="27"/>
      <c r="AA740" s="31">
        <f t="shared" si="5180"/>
        <v>1749.3600000000001</v>
      </c>
      <c r="AB740" s="40"/>
      <c r="AC740" s="33"/>
      <c r="AD740" s="6"/>
      <c r="AE740" s="27"/>
      <c r="AF740" s="27"/>
      <c r="AG740" s="31">
        <f t="shared" si="5181"/>
        <v>-3999.82</v>
      </c>
      <c r="AH740" s="45"/>
      <c r="AI740" s="33"/>
      <c r="AJ740" s="6"/>
      <c r="AK740" s="27"/>
      <c r="AL740" s="27"/>
      <c r="AM740" s="31">
        <f t="shared" si="5182"/>
        <v>-3999.82</v>
      </c>
      <c r="AN740" s="47"/>
      <c r="AO740" s="33"/>
      <c r="AP740" s="4"/>
      <c r="AQ740" s="4"/>
      <c r="AR740" s="4"/>
      <c r="AS740" s="50">
        <f t="shared" si="5183"/>
        <v>1831.2600000000002</v>
      </c>
      <c r="AT740" s="27"/>
      <c r="AU740" s="27"/>
      <c r="AV740" s="50">
        <f t="shared" si="5184"/>
        <v>2164.4800000000005</v>
      </c>
      <c r="AW740" s="27"/>
      <c r="AX740" s="27"/>
      <c r="AY740" s="16"/>
      <c r="AZ740" s="16"/>
      <c r="BB740" s="12">
        <v>3300</v>
      </c>
      <c r="BC740" s="12">
        <v>3900</v>
      </c>
      <c r="BD740" s="12">
        <v>400</v>
      </c>
      <c r="BE740" s="12">
        <v>700</v>
      </c>
      <c r="BF740" s="12">
        <v>3000</v>
      </c>
      <c r="BG740" s="12">
        <v>1300</v>
      </c>
      <c r="BH740" s="12">
        <v>1700</v>
      </c>
      <c r="BI740" s="12">
        <v>1600</v>
      </c>
      <c r="BJ740" s="12">
        <v>2000</v>
      </c>
    </row>
    <row r="741" spans="2:62">
      <c r="B741" s="54">
        <v>45400</v>
      </c>
      <c r="C741" s="69" t="s">
        <v>324</v>
      </c>
      <c r="D741" s="69" t="s">
        <v>325</v>
      </c>
      <c r="E741" s="55" t="s">
        <v>329</v>
      </c>
      <c r="F741" s="5" t="s">
        <v>13</v>
      </c>
      <c r="G741" s="6">
        <v>3541.4</v>
      </c>
      <c r="H741" s="28">
        <f t="shared" ref="H741" si="5245">AVERAGE(G740:G743)</f>
        <v>3547.3250000000003</v>
      </c>
      <c r="I741" s="28">
        <f t="shared" ref="I741" si="5246">STDEV(G740:G743)*3</f>
        <v>76.025538472278711</v>
      </c>
      <c r="J741" s="6">
        <v>4190.6000000000004</v>
      </c>
      <c r="K741" s="28">
        <f t="shared" ref="K741" si="5247">AVERAGE(J740:J743)</f>
        <v>4086.7750000000001</v>
      </c>
      <c r="L741" s="28">
        <f t="shared" ref="L741" si="5248">STDEV(J740:J743)*3</f>
        <v>316.34368794082195</v>
      </c>
      <c r="M741" s="31">
        <f t="shared" si="5177"/>
        <v>649.20000000000027</v>
      </c>
      <c r="N741" s="34">
        <f t="shared" ref="N741" si="5249">AVERAGE(M740:M743)</f>
        <v>539.45000000000005</v>
      </c>
      <c r="O741" s="35">
        <f t="shared" ref="O741" si="5250">STDEV(M740:M743)*3</f>
        <v>356.7144353681245</v>
      </c>
      <c r="P741" s="87"/>
      <c r="Q741" s="90" t="str">
        <f t="shared" ref="Q741:Q755" si="5251">IF(Q740&gt;700,"NG",IF(Q740&lt;400,"NG","OK"))</f>
        <v>NG</v>
      </c>
      <c r="R741" s="6">
        <v>5636.51</v>
      </c>
      <c r="S741" s="28">
        <f t="shared" ref="S741" si="5252">AVERAGE(R740:R743)</f>
        <v>5537.3600000000006</v>
      </c>
      <c r="T741" s="28">
        <f t="shared" ref="T741" si="5253">STDEV(R740:R743)*3</f>
        <v>313.72831972902907</v>
      </c>
      <c r="U741" s="31">
        <f t="shared" si="5179"/>
        <v>1445.9099999999999</v>
      </c>
      <c r="V741" s="41">
        <f t="shared" ref="V741" si="5254">AVERAGE(U740:U743)</f>
        <v>1450.585</v>
      </c>
      <c r="W741" s="35">
        <f t="shared" ref="W741" si="5255">STDEV(U740:U743)*3</f>
        <v>95.401290871770527</v>
      </c>
      <c r="X741" s="6">
        <v>6040.18</v>
      </c>
      <c r="Y741" s="28">
        <f t="shared" ref="Y741" si="5256">AVERAGE(X740:X743)</f>
        <v>5900.335</v>
      </c>
      <c r="Z741" s="28">
        <f t="shared" ref="Z741" si="5257">STDEV(X740:X743)*3</f>
        <v>356.97067568639301</v>
      </c>
      <c r="AA741" s="31">
        <f t="shared" si="5180"/>
        <v>1849.58</v>
      </c>
      <c r="AB741" s="41">
        <f t="shared" ref="AB741" si="5258">AVERAGE(AA740:AA743)</f>
        <v>1813.56</v>
      </c>
      <c r="AC741" s="35">
        <f t="shared" ref="AC741" si="5259">STDEV(AA740:AA743)*3</f>
        <v>253.20597623278906</v>
      </c>
      <c r="AD741" s="6"/>
      <c r="AE741" s="28" t="e">
        <f t="shared" ref="AE741" si="5260">AVERAGE(AD740:AD743)</f>
        <v>#DIV/0!</v>
      </c>
      <c r="AF741" s="28" t="e">
        <f t="shared" ref="AF741" si="5261">STDEV(AD740:AD743)*3</f>
        <v>#DIV/0!</v>
      </c>
      <c r="AG741" s="31">
        <f t="shared" si="5181"/>
        <v>-4190.6000000000004</v>
      </c>
      <c r="AH741" s="46">
        <f t="shared" ref="AH741" si="5262">AVERAGE(AG740:AG743)</f>
        <v>-4086.7750000000001</v>
      </c>
      <c r="AI741" s="35">
        <f t="shared" ref="AI741" si="5263">STDEV(AG740:AG743)*3</f>
        <v>316.34368794082195</v>
      </c>
      <c r="AJ741" s="6"/>
      <c r="AK741" s="28" t="e">
        <f t="shared" ref="AK741" si="5264">AVERAGE(AJ740:AJ743)</f>
        <v>#DIV/0!</v>
      </c>
      <c r="AL741" s="28" t="e">
        <f t="shared" ref="AL741" si="5265">STDEV(AJ740:AJ743)*3</f>
        <v>#DIV/0!</v>
      </c>
      <c r="AM741" s="31">
        <f t="shared" si="5182"/>
        <v>-4190.6000000000004</v>
      </c>
      <c r="AN741" s="46">
        <f t="shared" ref="AN741" si="5266">AVERAGE(AM740:AM743)</f>
        <v>-4086.7750000000001</v>
      </c>
      <c r="AO741" s="35">
        <f t="shared" ref="AO741" si="5267">STDEV(AM740:AM743)*3</f>
        <v>316.34368794082195</v>
      </c>
      <c r="AP741" s="25"/>
      <c r="AQ741" s="25"/>
      <c r="AR741" s="25"/>
      <c r="AS741" s="50">
        <f t="shared" si="5183"/>
        <v>2095.11</v>
      </c>
      <c r="AT741" s="28">
        <f t="shared" ref="AT741" si="5268">AVERAGE(AS740:AS743)</f>
        <v>1990.0350000000003</v>
      </c>
      <c r="AU741" s="28">
        <f t="shared" ref="AU741" si="5269">STDEV(AS740:AS743)*3</f>
        <v>370.00222310142891</v>
      </c>
      <c r="AV741" s="50">
        <f t="shared" si="5184"/>
        <v>2498.7800000000002</v>
      </c>
      <c r="AW741" s="28">
        <f t="shared" ref="AW741" si="5270">AVERAGE(AV740:AV743)</f>
        <v>2353.0099999999998</v>
      </c>
      <c r="AX741" s="28">
        <f t="shared" ref="AX741" si="5271">STDEV(AV740:AV743)*3</f>
        <v>416.1102291460756</v>
      </c>
      <c r="AY741" s="2">
        <f t="shared" ref="AY741" si="5272">IF(IF(COUNTBLANK(R740:R743),"",IF(AND(V742="OK",AB742="OK"),V741,AH741))&gt;0,IF(COUNTBLANK(R740:R743),"",IF(AND(V742="OK",AB742="OK"),V741,AH741)),"")</f>
        <v>1450.585</v>
      </c>
      <c r="AZ741" s="2">
        <f t="shared" ref="AZ741" si="5273">IF(IF(COUNTBLANK(R740:R743),"",IF(AND(V742="OK",AB742="OK"),AB741,AN741))&gt;0,IF(COUNTBLANK(R740:R743),"",IF(AND(V742="OK",AB742="OK"),AB741,AN741)),"")</f>
        <v>1813.56</v>
      </c>
      <c r="BB741" s="12">
        <v>3300</v>
      </c>
      <c r="BC741" s="12">
        <v>3900</v>
      </c>
      <c r="BD741" s="12">
        <v>400</v>
      </c>
      <c r="BE741" s="12">
        <v>700</v>
      </c>
      <c r="BF741" s="12">
        <v>3000</v>
      </c>
      <c r="BG741" s="12">
        <v>1300</v>
      </c>
      <c r="BH741" s="12">
        <v>1700</v>
      </c>
      <c r="BI741" s="12">
        <v>1600</v>
      </c>
      <c r="BJ741" s="12">
        <v>2000</v>
      </c>
    </row>
    <row r="742" spans="2:62">
      <c r="B742" s="8"/>
      <c r="C742" s="8"/>
      <c r="D742" s="8"/>
      <c r="E742" s="8"/>
      <c r="F742" s="5" t="s">
        <v>14</v>
      </c>
      <c r="G742" s="6">
        <v>3531.8</v>
      </c>
      <c r="H742" s="29"/>
      <c r="I742" s="29"/>
      <c r="J742" s="6">
        <v>4164.58</v>
      </c>
      <c r="K742" s="29"/>
      <c r="L742" s="29"/>
      <c r="M742" s="31">
        <f t="shared" si="5177"/>
        <v>632.77999999999975</v>
      </c>
      <c r="N742" s="36" t="str">
        <f t="shared" ref="N742" si="5274">IF(N741&gt;700,"NG",IF(N741&lt;400,"NG","OK"))</f>
        <v>OK</v>
      </c>
      <c r="O742" s="37"/>
      <c r="P742" s="87"/>
      <c r="Q742" s="90" t="str">
        <f t="shared" si="5251"/>
        <v>NG</v>
      </c>
      <c r="R742" s="6">
        <v>5611.7</v>
      </c>
      <c r="S742" s="29"/>
      <c r="T742" s="29"/>
      <c r="U742" s="31">
        <f t="shared" si="5179"/>
        <v>1447.12</v>
      </c>
      <c r="V742" s="42" t="str">
        <f>IF(V741&gt;1700,"NG",IF(V741&lt;1300,"NG","OK"))</f>
        <v>OK</v>
      </c>
      <c r="W742" s="37"/>
      <c r="X742" s="6">
        <v>5904.04</v>
      </c>
      <c r="Y742" s="29"/>
      <c r="Z742" s="29"/>
      <c r="AA742" s="31">
        <f t="shared" si="5180"/>
        <v>1739.46</v>
      </c>
      <c r="AB742" s="42" t="str">
        <f>IF(AB741&gt;2000,"NG",IF(AB741&lt;1600,"NG","OK"))</f>
        <v>OK</v>
      </c>
      <c r="AC742" s="37"/>
      <c r="AD742" s="6"/>
      <c r="AE742" s="29"/>
      <c r="AF742" s="29"/>
      <c r="AG742" s="31">
        <f t="shared" si="5181"/>
        <v>-4164.58</v>
      </c>
      <c r="AH742" s="47" t="str">
        <f>IF(AH741&gt;1700,"NG",IF(AH741&lt;1300,"NG","OK"))</f>
        <v>NG</v>
      </c>
      <c r="AI742" s="37"/>
      <c r="AJ742" s="6"/>
      <c r="AK742" s="29"/>
      <c r="AL742" s="29"/>
      <c r="AM742" s="31">
        <f t="shared" si="5182"/>
        <v>-4164.58</v>
      </c>
      <c r="AN742" s="47" t="str">
        <f>IF(AN741&gt;2000,"NG",IF(AN741&lt;1600,"NG","OK"))</f>
        <v>NG</v>
      </c>
      <c r="AO742" s="37"/>
      <c r="AP742" s="8"/>
      <c r="AQ742" s="8"/>
      <c r="AR742" s="8"/>
      <c r="AS742" s="50">
        <f t="shared" si="5183"/>
        <v>2079.8999999999996</v>
      </c>
      <c r="AT742" s="29"/>
      <c r="AU742" s="29"/>
      <c r="AV742" s="50">
        <f t="shared" si="5184"/>
        <v>2372.2399999999998</v>
      </c>
      <c r="AW742" s="29"/>
      <c r="AX742" s="29"/>
      <c r="AY742" s="1"/>
      <c r="AZ742" s="1"/>
      <c r="BB742" s="12">
        <v>3300</v>
      </c>
      <c r="BC742" s="12">
        <v>3900</v>
      </c>
      <c r="BD742" s="12">
        <v>400</v>
      </c>
      <c r="BE742" s="12">
        <v>700</v>
      </c>
      <c r="BF742" s="12">
        <v>3000</v>
      </c>
      <c r="BG742" s="12">
        <v>1300</v>
      </c>
      <c r="BH742" s="12">
        <v>1700</v>
      </c>
      <c r="BI742" s="12">
        <v>1600</v>
      </c>
      <c r="BJ742" s="12">
        <v>2000</v>
      </c>
    </row>
    <row r="743" spans="2:62">
      <c r="B743" s="9"/>
      <c r="C743" s="9"/>
      <c r="D743" s="9"/>
      <c r="E743" s="9"/>
      <c r="F743" s="5" t="s">
        <v>15</v>
      </c>
      <c r="G743" s="6">
        <v>3531.4</v>
      </c>
      <c r="H743" s="30"/>
      <c r="I743" s="30"/>
      <c r="J743" s="6">
        <v>3992.1</v>
      </c>
      <c r="K743" s="30"/>
      <c r="L743" s="30"/>
      <c r="M743" s="31">
        <f t="shared" si="5177"/>
        <v>460.69999999999982</v>
      </c>
      <c r="N743" s="38"/>
      <c r="O743" s="39"/>
      <c r="P743" s="88"/>
      <c r="Q743" s="91" t="str">
        <f t="shared" si="5251"/>
        <v>NG</v>
      </c>
      <c r="R743" s="6">
        <v>5485.27</v>
      </c>
      <c r="S743" s="30"/>
      <c r="T743" s="30"/>
      <c r="U743" s="31">
        <f t="shared" si="5179"/>
        <v>1493.1700000000005</v>
      </c>
      <c r="V743" s="43"/>
      <c r="W743" s="39"/>
      <c r="X743" s="6">
        <v>5907.94</v>
      </c>
      <c r="Y743" s="30"/>
      <c r="Z743" s="30"/>
      <c r="AA743" s="31">
        <f t="shared" si="5180"/>
        <v>1915.8399999999997</v>
      </c>
      <c r="AB743" s="42"/>
      <c r="AC743" s="39"/>
      <c r="AD743" s="6"/>
      <c r="AE743" s="30"/>
      <c r="AF743" s="30"/>
      <c r="AG743" s="31">
        <f t="shared" si="5181"/>
        <v>-3992.1</v>
      </c>
      <c r="AH743" s="48"/>
      <c r="AI743" s="39"/>
      <c r="AJ743" s="6"/>
      <c r="AK743" s="30"/>
      <c r="AL743" s="30"/>
      <c r="AM743" s="31">
        <f t="shared" si="5182"/>
        <v>-3992.1</v>
      </c>
      <c r="AN743" s="48"/>
      <c r="AO743" s="39"/>
      <c r="AP743" s="9"/>
      <c r="AQ743" s="9"/>
      <c r="AR743" s="9"/>
      <c r="AS743" s="50">
        <f t="shared" si="5183"/>
        <v>1953.8700000000003</v>
      </c>
      <c r="AT743" s="30"/>
      <c r="AU743" s="30"/>
      <c r="AV743" s="50">
        <f t="shared" si="5184"/>
        <v>2376.5399999999995</v>
      </c>
      <c r="AW743" s="30"/>
      <c r="AX743" s="30"/>
      <c r="AY743" s="21"/>
      <c r="AZ743" s="21"/>
      <c r="BB743" s="12">
        <v>3300</v>
      </c>
      <c r="BC743" s="12">
        <v>3900</v>
      </c>
      <c r="BD743" s="12">
        <v>400</v>
      </c>
      <c r="BE743" s="12">
        <v>700</v>
      </c>
      <c r="BF743" s="12">
        <v>3000</v>
      </c>
      <c r="BG743" s="12">
        <v>1300</v>
      </c>
      <c r="BH743" s="12">
        <v>1700</v>
      </c>
      <c r="BI743" s="12">
        <v>1600</v>
      </c>
      <c r="BJ743" s="12">
        <v>2000</v>
      </c>
    </row>
    <row r="744" spans="2:62">
      <c r="B744" s="4"/>
      <c r="C744" s="4"/>
      <c r="D744" s="4"/>
      <c r="E744" s="4"/>
      <c r="F744" s="5" t="s">
        <v>12</v>
      </c>
      <c r="G744" s="6">
        <v>3751.1</v>
      </c>
      <c r="H744" s="27"/>
      <c r="I744" s="27"/>
      <c r="J744" s="6"/>
      <c r="K744" s="27"/>
      <c r="L744" s="27"/>
      <c r="M744" s="31">
        <f t="shared" si="5177"/>
        <v>-3751.1</v>
      </c>
      <c r="N744" s="32"/>
      <c r="O744" s="33"/>
      <c r="P744" s="86"/>
      <c r="Q744" s="89" t="str">
        <f t="shared" ref="Q744" si="5275">IF(P744&gt;3000,"NG","OK")</f>
        <v>OK</v>
      </c>
      <c r="R744" s="6"/>
      <c r="S744" s="27"/>
      <c r="T744" s="27"/>
      <c r="U744" s="31">
        <f t="shared" si="5179"/>
        <v>0</v>
      </c>
      <c r="V744" s="40"/>
      <c r="W744" s="33"/>
      <c r="X744" s="6"/>
      <c r="Y744" s="27"/>
      <c r="Z744" s="27"/>
      <c r="AA744" s="31">
        <f t="shared" si="5180"/>
        <v>0</v>
      </c>
      <c r="AB744" s="40"/>
      <c r="AC744" s="33"/>
      <c r="AD744" s="6"/>
      <c r="AE744" s="27"/>
      <c r="AF744" s="27"/>
      <c r="AG744" s="31">
        <f t="shared" si="5181"/>
        <v>0</v>
      </c>
      <c r="AH744" s="45"/>
      <c r="AI744" s="33"/>
      <c r="AJ744" s="6"/>
      <c r="AK744" s="27"/>
      <c r="AL744" s="27"/>
      <c r="AM744" s="31">
        <f t="shared" si="5182"/>
        <v>0</v>
      </c>
      <c r="AN744" s="47"/>
      <c r="AO744" s="33"/>
      <c r="AP744" s="4"/>
      <c r="AQ744" s="4"/>
      <c r="AR744" s="4"/>
      <c r="AS744" s="50">
        <f t="shared" si="5183"/>
        <v>-3751.1</v>
      </c>
      <c r="AT744" s="27"/>
      <c r="AU744" s="27"/>
      <c r="AV744" s="50">
        <f t="shared" si="5184"/>
        <v>-3751.1</v>
      </c>
      <c r="AW744" s="27"/>
      <c r="AX744" s="27"/>
      <c r="AY744" s="16"/>
      <c r="AZ744" s="16"/>
      <c r="BB744" s="12">
        <v>3300</v>
      </c>
      <c r="BC744" s="12">
        <v>3900</v>
      </c>
      <c r="BD744" s="12">
        <v>400</v>
      </c>
      <c r="BE744" s="12">
        <v>700</v>
      </c>
      <c r="BF744" s="12">
        <v>3000</v>
      </c>
      <c r="BG744" s="12">
        <v>1300</v>
      </c>
      <c r="BH744" s="12">
        <v>1700</v>
      </c>
      <c r="BI744" s="12">
        <v>1600</v>
      </c>
      <c r="BJ744" s="12">
        <v>2000</v>
      </c>
    </row>
    <row r="745" spans="2:62">
      <c r="B745" s="54">
        <v>45407</v>
      </c>
      <c r="C745" s="69" t="s">
        <v>324</v>
      </c>
      <c r="D745" s="55" t="s">
        <v>330</v>
      </c>
      <c r="E745" s="55" t="s">
        <v>331</v>
      </c>
      <c r="F745" s="5" t="s">
        <v>13</v>
      </c>
      <c r="G745" s="6">
        <v>3508.9</v>
      </c>
      <c r="H745" s="28">
        <f t="shared" ref="H745" si="5276">AVERAGE(G744:G747)</f>
        <v>3619.9749999999999</v>
      </c>
      <c r="I745" s="28">
        <f t="shared" ref="I745" si="5277">STDEV(G744:G747)*3</f>
        <v>305.86775328563141</v>
      </c>
      <c r="J745" s="6"/>
      <c r="K745" s="28" t="e">
        <f t="shared" ref="K745" si="5278">AVERAGE(J744:J747)</f>
        <v>#DIV/0!</v>
      </c>
      <c r="L745" s="28" t="e">
        <f t="shared" ref="L745" si="5279">STDEV(J744:J747)*3</f>
        <v>#DIV/0!</v>
      </c>
      <c r="M745" s="31">
        <f t="shared" si="5177"/>
        <v>-3508.9</v>
      </c>
      <c r="N745" s="34">
        <f t="shared" ref="N745" si="5280">AVERAGE(M744:M747)</f>
        <v>-3619.9749999999999</v>
      </c>
      <c r="O745" s="35">
        <f t="shared" ref="O745" si="5281">STDEV(M744:M747)*3</f>
        <v>305.86775328563141</v>
      </c>
      <c r="P745" s="87"/>
      <c r="Q745" s="90" t="str">
        <f t="shared" si="5251"/>
        <v>NG</v>
      </c>
      <c r="R745" s="6"/>
      <c r="S745" s="28" t="e">
        <f t="shared" ref="S745" si="5282">AVERAGE(R744:R747)</f>
        <v>#DIV/0!</v>
      </c>
      <c r="T745" s="28" t="e">
        <f t="shared" ref="T745" si="5283">STDEV(R744:R747)*3</f>
        <v>#DIV/0!</v>
      </c>
      <c r="U745" s="31">
        <f t="shared" si="5179"/>
        <v>0</v>
      </c>
      <c r="V745" s="41">
        <f t="shared" ref="V745" si="5284">AVERAGE(U744:U747)</f>
        <v>0</v>
      </c>
      <c r="W745" s="35">
        <f t="shared" ref="W745" si="5285">STDEV(U744:U747)*3</f>
        <v>0</v>
      </c>
      <c r="X745" s="6"/>
      <c r="Y745" s="28" t="e">
        <f t="shared" ref="Y745" si="5286">AVERAGE(X744:X747)</f>
        <v>#DIV/0!</v>
      </c>
      <c r="Z745" s="28" t="e">
        <f t="shared" ref="Z745" si="5287">STDEV(X744:X747)*3</f>
        <v>#DIV/0!</v>
      </c>
      <c r="AA745" s="31">
        <f t="shared" si="5180"/>
        <v>0</v>
      </c>
      <c r="AB745" s="41">
        <f t="shared" ref="AB745" si="5288">AVERAGE(AA744:AA747)</f>
        <v>0</v>
      </c>
      <c r="AC745" s="35">
        <f t="shared" ref="AC745" si="5289">STDEV(AA744:AA747)*3</f>
        <v>0</v>
      </c>
      <c r="AD745" s="6"/>
      <c r="AE745" s="28" t="e">
        <f t="shared" ref="AE745" si="5290">AVERAGE(AD744:AD747)</f>
        <v>#DIV/0!</v>
      </c>
      <c r="AF745" s="28" t="e">
        <f t="shared" ref="AF745" si="5291">STDEV(AD744:AD747)*3</f>
        <v>#DIV/0!</v>
      </c>
      <c r="AG745" s="31">
        <f t="shared" si="5181"/>
        <v>0</v>
      </c>
      <c r="AH745" s="46">
        <f t="shared" ref="AH745" si="5292">AVERAGE(AG744:AG747)</f>
        <v>0</v>
      </c>
      <c r="AI745" s="35">
        <f t="shared" ref="AI745" si="5293">STDEV(AG744:AG747)*3</f>
        <v>0</v>
      </c>
      <c r="AJ745" s="6"/>
      <c r="AK745" s="28" t="e">
        <f t="shared" ref="AK745" si="5294">AVERAGE(AJ744:AJ747)</f>
        <v>#DIV/0!</v>
      </c>
      <c r="AL745" s="28" t="e">
        <f t="shared" ref="AL745" si="5295">STDEV(AJ744:AJ747)*3</f>
        <v>#DIV/0!</v>
      </c>
      <c r="AM745" s="31">
        <f t="shared" si="5182"/>
        <v>0</v>
      </c>
      <c r="AN745" s="46">
        <f t="shared" ref="AN745" si="5296">AVERAGE(AM744:AM747)</f>
        <v>0</v>
      </c>
      <c r="AO745" s="35">
        <f t="shared" ref="AO745" si="5297">STDEV(AM744:AM747)*3</f>
        <v>0</v>
      </c>
      <c r="AP745" s="25"/>
      <c r="AQ745" s="25"/>
      <c r="AR745" s="25"/>
      <c r="AS745" s="50">
        <f t="shared" si="5183"/>
        <v>-3508.9</v>
      </c>
      <c r="AT745" s="28">
        <f t="shared" ref="AT745" si="5298">AVERAGE(AS744:AS747)</f>
        <v>-3619.9749999999999</v>
      </c>
      <c r="AU745" s="28">
        <f t="shared" ref="AU745" si="5299">STDEV(AS744:AS747)*3</f>
        <v>305.86775328563141</v>
      </c>
      <c r="AV745" s="50">
        <f t="shared" si="5184"/>
        <v>-3508.9</v>
      </c>
      <c r="AW745" s="28">
        <f t="shared" ref="AW745" si="5300">AVERAGE(AV744:AV747)</f>
        <v>-3619.9749999999999</v>
      </c>
      <c r="AX745" s="28">
        <f t="shared" ref="AX745" si="5301">STDEV(AV744:AV747)*3</f>
        <v>305.86775328563141</v>
      </c>
      <c r="AY745" s="2" t="str">
        <f t="shared" ref="AY745" si="5302">IF(IF(COUNTBLANK(R744:R747),"",IF(AND(V746="OK",AB746="OK"),V745,AH745))&gt;0,IF(COUNTBLANK(R744:R747),"",IF(AND(V746="OK",AB746="OK"),V745,AH745)),"")</f>
        <v/>
      </c>
      <c r="AZ745" s="2" t="str">
        <f t="shared" ref="AZ745" si="5303">IF(IF(COUNTBLANK(R744:R747),"",IF(AND(V746="OK",AB746="OK"),AB745,AN745))&gt;0,IF(COUNTBLANK(R744:R747),"",IF(AND(V746="OK",AB746="OK"),AB745,AN745)),"")</f>
        <v/>
      </c>
      <c r="BB745" s="12">
        <v>3300</v>
      </c>
      <c r="BC745" s="12">
        <v>3900</v>
      </c>
      <c r="BD745" s="12">
        <v>400</v>
      </c>
      <c r="BE745" s="12">
        <v>700</v>
      </c>
      <c r="BF745" s="12">
        <v>3000</v>
      </c>
      <c r="BG745" s="12">
        <v>1300</v>
      </c>
      <c r="BH745" s="12">
        <v>1700</v>
      </c>
      <c r="BI745" s="12">
        <v>1600</v>
      </c>
      <c r="BJ745" s="12">
        <v>2000</v>
      </c>
    </row>
    <row r="746" spans="2:62">
      <c r="B746" s="8"/>
      <c r="C746" s="8"/>
      <c r="D746" s="8"/>
      <c r="E746" s="8"/>
      <c r="F746" s="5" t="s">
        <v>14</v>
      </c>
      <c r="G746" s="6">
        <v>3583</v>
      </c>
      <c r="H746" s="29"/>
      <c r="I746" s="29"/>
      <c r="J746" s="6"/>
      <c r="K746" s="29"/>
      <c r="L746" s="29"/>
      <c r="M746" s="31">
        <f t="shared" si="5177"/>
        <v>-3583</v>
      </c>
      <c r="N746" s="36" t="str">
        <f t="shared" ref="N746" si="5304">IF(N745&gt;700,"NG",IF(N745&lt;400,"NG","OK"))</f>
        <v>NG</v>
      </c>
      <c r="O746" s="37"/>
      <c r="P746" s="87"/>
      <c r="Q746" s="90" t="str">
        <f t="shared" si="5251"/>
        <v>NG</v>
      </c>
      <c r="R746" s="6"/>
      <c r="S746" s="29"/>
      <c r="T746" s="29"/>
      <c r="U746" s="31">
        <f t="shared" si="5179"/>
        <v>0</v>
      </c>
      <c r="V746" s="42" t="str">
        <f>IF(V745&gt;1700,"NG",IF(V745&lt;1300,"NG","OK"))</f>
        <v>NG</v>
      </c>
      <c r="W746" s="37"/>
      <c r="X746" s="6"/>
      <c r="Y746" s="29"/>
      <c r="Z746" s="29"/>
      <c r="AA746" s="31">
        <f t="shared" si="5180"/>
        <v>0</v>
      </c>
      <c r="AB746" s="42" t="str">
        <f>IF(AB745&gt;2000,"NG",IF(AB745&lt;1600,"NG","OK"))</f>
        <v>NG</v>
      </c>
      <c r="AC746" s="37"/>
      <c r="AD746" s="6"/>
      <c r="AE746" s="29"/>
      <c r="AF746" s="29"/>
      <c r="AG746" s="31">
        <f t="shared" si="5181"/>
        <v>0</v>
      </c>
      <c r="AH746" s="47" t="str">
        <f>IF(AH745&gt;1700,"NG",IF(AH745&lt;1300,"NG","OK"))</f>
        <v>NG</v>
      </c>
      <c r="AI746" s="37"/>
      <c r="AJ746" s="6"/>
      <c r="AK746" s="29"/>
      <c r="AL746" s="29"/>
      <c r="AM746" s="31">
        <f t="shared" si="5182"/>
        <v>0</v>
      </c>
      <c r="AN746" s="47" t="str">
        <f>IF(AN745&gt;2000,"NG",IF(AN745&lt;1600,"NG","OK"))</f>
        <v>NG</v>
      </c>
      <c r="AO746" s="37"/>
      <c r="AP746" s="8"/>
      <c r="AQ746" s="8"/>
      <c r="AR746" s="8"/>
      <c r="AS746" s="50">
        <f t="shared" si="5183"/>
        <v>-3583</v>
      </c>
      <c r="AT746" s="29"/>
      <c r="AU746" s="29"/>
      <c r="AV746" s="50">
        <f t="shared" si="5184"/>
        <v>-3583</v>
      </c>
      <c r="AW746" s="29"/>
      <c r="AX746" s="29"/>
      <c r="AY746" s="1"/>
      <c r="AZ746" s="1"/>
      <c r="BB746" s="12">
        <v>3300</v>
      </c>
      <c r="BC746" s="12">
        <v>3900</v>
      </c>
      <c r="BD746" s="12">
        <v>400</v>
      </c>
      <c r="BE746" s="12">
        <v>700</v>
      </c>
      <c r="BF746" s="12">
        <v>3000</v>
      </c>
      <c r="BG746" s="12">
        <v>1300</v>
      </c>
      <c r="BH746" s="12">
        <v>1700</v>
      </c>
      <c r="BI746" s="12">
        <v>1600</v>
      </c>
      <c r="BJ746" s="12">
        <v>2000</v>
      </c>
    </row>
    <row r="747" spans="2:62">
      <c r="B747" s="9"/>
      <c r="C747" s="9"/>
      <c r="D747" s="9"/>
      <c r="E747" s="9"/>
      <c r="F747" s="5" t="s">
        <v>15</v>
      </c>
      <c r="G747" s="6">
        <v>3636.9</v>
      </c>
      <c r="H747" s="30"/>
      <c r="I747" s="30"/>
      <c r="J747" s="6"/>
      <c r="K747" s="30"/>
      <c r="L747" s="30"/>
      <c r="M747" s="31">
        <f t="shared" si="5177"/>
        <v>-3636.9</v>
      </c>
      <c r="N747" s="38"/>
      <c r="O747" s="39"/>
      <c r="P747" s="88"/>
      <c r="Q747" s="91" t="str">
        <f t="shared" si="5251"/>
        <v>NG</v>
      </c>
      <c r="R747" s="6"/>
      <c r="S747" s="30"/>
      <c r="T747" s="30"/>
      <c r="U747" s="31">
        <f t="shared" si="5179"/>
        <v>0</v>
      </c>
      <c r="V747" s="43"/>
      <c r="W747" s="39"/>
      <c r="X747" s="6"/>
      <c r="Y747" s="30"/>
      <c r="Z747" s="30"/>
      <c r="AA747" s="31">
        <f t="shared" si="5180"/>
        <v>0</v>
      </c>
      <c r="AB747" s="42"/>
      <c r="AC747" s="39"/>
      <c r="AD747" s="6"/>
      <c r="AE747" s="30"/>
      <c r="AF747" s="30"/>
      <c r="AG747" s="31">
        <f t="shared" si="5181"/>
        <v>0</v>
      </c>
      <c r="AH747" s="48"/>
      <c r="AI747" s="39"/>
      <c r="AJ747" s="6"/>
      <c r="AK747" s="30"/>
      <c r="AL747" s="30"/>
      <c r="AM747" s="31">
        <f t="shared" si="5182"/>
        <v>0</v>
      </c>
      <c r="AN747" s="48"/>
      <c r="AO747" s="39"/>
      <c r="AP747" s="9"/>
      <c r="AQ747" s="9"/>
      <c r="AR747" s="9"/>
      <c r="AS747" s="50">
        <f t="shared" si="5183"/>
        <v>-3636.9</v>
      </c>
      <c r="AT747" s="30"/>
      <c r="AU747" s="30"/>
      <c r="AV747" s="50">
        <f t="shared" si="5184"/>
        <v>-3636.9</v>
      </c>
      <c r="AW747" s="30"/>
      <c r="AX747" s="30"/>
      <c r="AY747" s="21"/>
      <c r="AZ747" s="21"/>
      <c r="BB747" s="12">
        <v>3300</v>
      </c>
      <c r="BC747" s="12">
        <v>3900</v>
      </c>
      <c r="BD747" s="12">
        <v>400</v>
      </c>
      <c r="BE747" s="12">
        <v>700</v>
      </c>
      <c r="BF747" s="12">
        <v>3000</v>
      </c>
      <c r="BG747" s="12">
        <v>1300</v>
      </c>
      <c r="BH747" s="12">
        <v>1700</v>
      </c>
      <c r="BI747" s="12">
        <v>1600</v>
      </c>
      <c r="BJ747" s="12">
        <v>2000</v>
      </c>
    </row>
    <row r="748" spans="2:62">
      <c r="B748" s="4"/>
      <c r="C748" s="4"/>
      <c r="D748" s="4"/>
      <c r="E748" s="4"/>
      <c r="F748" s="5" t="s">
        <v>12</v>
      </c>
      <c r="G748" s="6">
        <v>3513.8</v>
      </c>
      <c r="H748" s="27"/>
      <c r="I748" s="27"/>
      <c r="J748" s="6"/>
      <c r="K748" s="27"/>
      <c r="L748" s="27"/>
      <c r="M748" s="31">
        <f t="shared" si="5177"/>
        <v>-3513.8</v>
      </c>
      <c r="N748" s="32"/>
      <c r="O748" s="33"/>
      <c r="P748" s="86"/>
      <c r="Q748" s="89" t="str">
        <f t="shared" ref="Q748" si="5305">IF(P748&gt;3000,"NG","OK")</f>
        <v>OK</v>
      </c>
      <c r="R748" s="6"/>
      <c r="S748" s="27"/>
      <c r="T748" s="27"/>
      <c r="U748" s="31">
        <f t="shared" si="5179"/>
        <v>0</v>
      </c>
      <c r="V748" s="40"/>
      <c r="W748" s="33"/>
      <c r="X748" s="6"/>
      <c r="Y748" s="27"/>
      <c r="Z748" s="27"/>
      <c r="AA748" s="31">
        <f t="shared" si="5180"/>
        <v>0</v>
      </c>
      <c r="AB748" s="40"/>
      <c r="AC748" s="33"/>
      <c r="AD748" s="6"/>
      <c r="AE748" s="27"/>
      <c r="AF748" s="27"/>
      <c r="AG748" s="31">
        <f t="shared" si="5181"/>
        <v>0</v>
      </c>
      <c r="AH748" s="45"/>
      <c r="AI748" s="33"/>
      <c r="AJ748" s="6"/>
      <c r="AK748" s="27"/>
      <c r="AL748" s="27"/>
      <c r="AM748" s="31">
        <f t="shared" si="5182"/>
        <v>0</v>
      </c>
      <c r="AN748" s="47"/>
      <c r="AO748" s="33"/>
      <c r="AP748" s="4"/>
      <c r="AQ748" s="4"/>
      <c r="AR748" s="4"/>
      <c r="AS748" s="50">
        <f t="shared" si="5183"/>
        <v>-3513.8</v>
      </c>
      <c r="AT748" s="27"/>
      <c r="AU748" s="27"/>
      <c r="AV748" s="50">
        <f t="shared" si="5184"/>
        <v>-3513.8</v>
      </c>
      <c r="AW748" s="27"/>
      <c r="AX748" s="27"/>
      <c r="AY748" s="16"/>
      <c r="AZ748" s="16"/>
      <c r="BB748" s="12">
        <v>3300</v>
      </c>
      <c r="BC748" s="12">
        <v>3900</v>
      </c>
      <c r="BD748" s="12">
        <v>400</v>
      </c>
      <c r="BE748" s="12">
        <v>700</v>
      </c>
      <c r="BF748" s="12">
        <v>3000</v>
      </c>
      <c r="BG748" s="12">
        <v>1300</v>
      </c>
      <c r="BH748" s="12">
        <v>1700</v>
      </c>
      <c r="BI748" s="12">
        <v>1600</v>
      </c>
      <c r="BJ748" s="12">
        <v>2000</v>
      </c>
    </row>
    <row r="749" spans="2:62">
      <c r="B749" s="54">
        <v>45407</v>
      </c>
      <c r="C749" s="69" t="s">
        <v>324</v>
      </c>
      <c r="D749" s="69" t="s">
        <v>330</v>
      </c>
      <c r="E749" s="55" t="s">
        <v>332</v>
      </c>
      <c r="F749" s="5" t="s">
        <v>13</v>
      </c>
      <c r="G749" s="6">
        <v>3480.7</v>
      </c>
      <c r="H749" s="28">
        <f t="shared" ref="H749" si="5306">AVERAGE(G748:G751)</f>
        <v>3467.9750000000004</v>
      </c>
      <c r="I749" s="28">
        <f t="shared" ref="I749" si="5307">STDEV(G748:G751)*3</f>
        <v>356.40036826580314</v>
      </c>
      <c r="J749" s="6"/>
      <c r="K749" s="28" t="e">
        <f t="shared" ref="K749" si="5308">AVERAGE(J748:J751)</f>
        <v>#DIV/0!</v>
      </c>
      <c r="L749" s="28" t="e">
        <f t="shared" ref="L749" si="5309">STDEV(J748:J751)*3</f>
        <v>#DIV/0!</v>
      </c>
      <c r="M749" s="31">
        <f t="shared" si="5177"/>
        <v>-3480.7</v>
      </c>
      <c r="N749" s="34">
        <f t="shared" ref="N749" si="5310">AVERAGE(M748:M751)</f>
        <v>-3467.9750000000004</v>
      </c>
      <c r="O749" s="35">
        <f t="shared" ref="O749" si="5311">STDEV(M748:M751)*3</f>
        <v>356.40036826580314</v>
      </c>
      <c r="P749" s="87"/>
      <c r="Q749" s="90" t="str">
        <f t="shared" si="5251"/>
        <v>NG</v>
      </c>
      <c r="R749" s="6"/>
      <c r="S749" s="28" t="e">
        <f t="shared" ref="S749" si="5312">AVERAGE(R748:R751)</f>
        <v>#DIV/0!</v>
      </c>
      <c r="T749" s="28" t="e">
        <f t="shared" ref="T749" si="5313">STDEV(R748:R751)*3</f>
        <v>#DIV/0!</v>
      </c>
      <c r="U749" s="31">
        <f t="shared" si="5179"/>
        <v>0</v>
      </c>
      <c r="V749" s="41">
        <f t="shared" ref="V749" si="5314">AVERAGE(U748:U751)</f>
        <v>0</v>
      </c>
      <c r="W749" s="35">
        <f t="shared" ref="W749" si="5315">STDEV(U748:U751)*3</f>
        <v>0</v>
      </c>
      <c r="X749" s="6"/>
      <c r="Y749" s="28" t="e">
        <f t="shared" ref="Y749" si="5316">AVERAGE(X748:X751)</f>
        <v>#DIV/0!</v>
      </c>
      <c r="Z749" s="28" t="e">
        <f t="shared" ref="Z749" si="5317">STDEV(X748:X751)*3</f>
        <v>#DIV/0!</v>
      </c>
      <c r="AA749" s="31">
        <f t="shared" si="5180"/>
        <v>0</v>
      </c>
      <c r="AB749" s="41">
        <f t="shared" ref="AB749" si="5318">AVERAGE(AA748:AA751)</f>
        <v>0</v>
      </c>
      <c r="AC749" s="35">
        <f t="shared" ref="AC749" si="5319">STDEV(AA748:AA751)*3</f>
        <v>0</v>
      </c>
      <c r="AD749" s="6"/>
      <c r="AE749" s="28" t="e">
        <f t="shared" ref="AE749" si="5320">AVERAGE(AD748:AD751)</f>
        <v>#DIV/0!</v>
      </c>
      <c r="AF749" s="28" t="e">
        <f t="shared" ref="AF749" si="5321">STDEV(AD748:AD751)*3</f>
        <v>#DIV/0!</v>
      </c>
      <c r="AG749" s="31">
        <f t="shared" si="5181"/>
        <v>0</v>
      </c>
      <c r="AH749" s="46">
        <f t="shared" ref="AH749" si="5322">AVERAGE(AG748:AG751)</f>
        <v>0</v>
      </c>
      <c r="AI749" s="35">
        <f t="shared" ref="AI749" si="5323">STDEV(AG748:AG751)*3</f>
        <v>0</v>
      </c>
      <c r="AJ749" s="6"/>
      <c r="AK749" s="28" t="e">
        <f t="shared" ref="AK749" si="5324">AVERAGE(AJ748:AJ751)</f>
        <v>#DIV/0!</v>
      </c>
      <c r="AL749" s="28" t="e">
        <f t="shared" ref="AL749" si="5325">STDEV(AJ748:AJ751)*3</f>
        <v>#DIV/0!</v>
      </c>
      <c r="AM749" s="31">
        <f t="shared" si="5182"/>
        <v>0</v>
      </c>
      <c r="AN749" s="46">
        <f t="shared" ref="AN749" si="5326">AVERAGE(AM748:AM751)</f>
        <v>0</v>
      </c>
      <c r="AO749" s="35">
        <f t="shared" ref="AO749" si="5327">STDEV(AM748:AM751)*3</f>
        <v>0</v>
      </c>
      <c r="AP749" s="25"/>
      <c r="AQ749" s="25"/>
      <c r="AR749" s="25"/>
      <c r="AS749" s="50">
        <f t="shared" si="5183"/>
        <v>-3480.7</v>
      </c>
      <c r="AT749" s="28">
        <f t="shared" ref="AT749" si="5328">AVERAGE(AS748:AS751)</f>
        <v>-3467.9750000000004</v>
      </c>
      <c r="AU749" s="28">
        <f t="shared" ref="AU749" si="5329">STDEV(AS748:AS751)*3</f>
        <v>356.40036826580314</v>
      </c>
      <c r="AV749" s="50">
        <f t="shared" si="5184"/>
        <v>-3480.7</v>
      </c>
      <c r="AW749" s="28">
        <f t="shared" ref="AW749" si="5330">AVERAGE(AV748:AV751)</f>
        <v>-3467.9750000000004</v>
      </c>
      <c r="AX749" s="28">
        <f t="shared" ref="AX749" si="5331">STDEV(AV748:AV751)*3</f>
        <v>356.40036826580314</v>
      </c>
      <c r="AY749" s="2" t="str">
        <f t="shared" ref="AY749" si="5332">IF(IF(COUNTBLANK(R748:R751),"",IF(AND(V750="OK",AB750="OK"),V749,AH749))&gt;0,IF(COUNTBLANK(R748:R751),"",IF(AND(V750="OK",AB750="OK"),V749,AH749)),"")</f>
        <v/>
      </c>
      <c r="AZ749" s="2" t="str">
        <f t="shared" ref="AZ749" si="5333">IF(IF(COUNTBLANK(R748:R751),"",IF(AND(V750="OK",AB750="OK"),AB749,AN749))&gt;0,IF(COUNTBLANK(R748:R751),"",IF(AND(V750="OK",AB750="OK"),AB749,AN749)),"")</f>
        <v/>
      </c>
      <c r="BB749" s="12">
        <v>3300</v>
      </c>
      <c r="BC749" s="12">
        <v>3900</v>
      </c>
      <c r="BD749" s="12">
        <v>400</v>
      </c>
      <c r="BE749" s="12">
        <v>700</v>
      </c>
      <c r="BF749" s="12">
        <v>3000</v>
      </c>
      <c r="BG749" s="12">
        <v>1300</v>
      </c>
      <c r="BH749" s="12">
        <v>1700</v>
      </c>
      <c r="BI749" s="12">
        <v>1600</v>
      </c>
      <c r="BJ749" s="12">
        <v>2000</v>
      </c>
    </row>
    <row r="750" spans="2:62">
      <c r="B750" s="8"/>
      <c r="C750" s="8"/>
      <c r="D750" s="8"/>
      <c r="E750" s="8"/>
      <c r="F750" s="5" t="s">
        <v>14</v>
      </c>
      <c r="G750" s="6">
        <v>3577.2</v>
      </c>
      <c r="H750" s="29"/>
      <c r="I750" s="29"/>
      <c r="J750" s="6"/>
      <c r="K750" s="29"/>
      <c r="L750" s="29"/>
      <c r="M750" s="31">
        <f t="shared" si="5177"/>
        <v>-3577.2</v>
      </c>
      <c r="N750" s="36" t="str">
        <f t="shared" ref="N750" si="5334">IF(N749&gt;700,"NG",IF(N749&lt;400,"NG","OK"))</f>
        <v>NG</v>
      </c>
      <c r="O750" s="37"/>
      <c r="P750" s="87"/>
      <c r="Q750" s="90" t="str">
        <f t="shared" si="5251"/>
        <v>NG</v>
      </c>
      <c r="R750" s="6"/>
      <c r="S750" s="29"/>
      <c r="T750" s="29"/>
      <c r="U750" s="31">
        <f t="shared" si="5179"/>
        <v>0</v>
      </c>
      <c r="V750" s="42" t="str">
        <f>IF(V749&gt;1700,"NG",IF(V749&lt;1300,"NG","OK"))</f>
        <v>NG</v>
      </c>
      <c r="W750" s="37"/>
      <c r="X750" s="6"/>
      <c r="Y750" s="29"/>
      <c r="Z750" s="29"/>
      <c r="AA750" s="31">
        <f t="shared" si="5180"/>
        <v>0</v>
      </c>
      <c r="AB750" s="42" t="str">
        <f>IF(AB749&gt;2000,"NG",IF(AB749&lt;1600,"NG","OK"))</f>
        <v>NG</v>
      </c>
      <c r="AC750" s="37"/>
      <c r="AD750" s="6"/>
      <c r="AE750" s="29"/>
      <c r="AF750" s="29"/>
      <c r="AG750" s="31">
        <f t="shared" si="5181"/>
        <v>0</v>
      </c>
      <c r="AH750" s="47" t="str">
        <f>IF(AH749&gt;1700,"NG",IF(AH749&lt;1300,"NG","OK"))</f>
        <v>NG</v>
      </c>
      <c r="AI750" s="37"/>
      <c r="AJ750" s="6"/>
      <c r="AK750" s="29"/>
      <c r="AL750" s="29"/>
      <c r="AM750" s="31">
        <f t="shared" si="5182"/>
        <v>0</v>
      </c>
      <c r="AN750" s="47" t="str">
        <f>IF(AN749&gt;2000,"NG",IF(AN749&lt;1600,"NG","OK"))</f>
        <v>NG</v>
      </c>
      <c r="AO750" s="37"/>
      <c r="AP750" s="8"/>
      <c r="AQ750" s="8"/>
      <c r="AR750" s="8"/>
      <c r="AS750" s="50">
        <f t="shared" si="5183"/>
        <v>-3577.2</v>
      </c>
      <c r="AT750" s="29"/>
      <c r="AU750" s="29"/>
      <c r="AV750" s="50">
        <f t="shared" si="5184"/>
        <v>-3577.2</v>
      </c>
      <c r="AW750" s="29"/>
      <c r="AX750" s="29"/>
      <c r="AY750" s="1"/>
      <c r="AZ750" s="1"/>
      <c r="BB750" s="12">
        <v>3300</v>
      </c>
      <c r="BC750" s="12">
        <v>3900</v>
      </c>
      <c r="BD750" s="12">
        <v>400</v>
      </c>
      <c r="BE750" s="12">
        <v>700</v>
      </c>
      <c r="BF750" s="12">
        <v>3000</v>
      </c>
      <c r="BG750" s="12">
        <v>1300</v>
      </c>
      <c r="BH750" s="12">
        <v>1700</v>
      </c>
      <c r="BI750" s="12">
        <v>1600</v>
      </c>
      <c r="BJ750" s="12">
        <v>2000</v>
      </c>
    </row>
    <row r="751" spans="2:62">
      <c r="B751" s="9"/>
      <c r="C751" s="9"/>
      <c r="D751" s="9"/>
      <c r="E751" s="9"/>
      <c r="F751" s="5" t="s">
        <v>15</v>
      </c>
      <c r="G751" s="6">
        <v>3300.2</v>
      </c>
      <c r="H751" s="30"/>
      <c r="I751" s="30"/>
      <c r="J751" s="6"/>
      <c r="K751" s="30"/>
      <c r="L751" s="30"/>
      <c r="M751" s="31">
        <f t="shared" si="5177"/>
        <v>-3300.2</v>
      </c>
      <c r="N751" s="38"/>
      <c r="O751" s="39"/>
      <c r="P751" s="88"/>
      <c r="Q751" s="91" t="str">
        <f t="shared" si="5251"/>
        <v>NG</v>
      </c>
      <c r="R751" s="6"/>
      <c r="S751" s="30"/>
      <c r="T751" s="30"/>
      <c r="U751" s="31">
        <f t="shared" si="5179"/>
        <v>0</v>
      </c>
      <c r="V751" s="43"/>
      <c r="W751" s="39"/>
      <c r="X751" s="6"/>
      <c r="Y751" s="30"/>
      <c r="Z751" s="30"/>
      <c r="AA751" s="31">
        <f t="shared" si="5180"/>
        <v>0</v>
      </c>
      <c r="AB751" s="42"/>
      <c r="AC751" s="39"/>
      <c r="AD751" s="6"/>
      <c r="AE751" s="30"/>
      <c r="AF751" s="30"/>
      <c r="AG751" s="31">
        <f t="shared" si="5181"/>
        <v>0</v>
      </c>
      <c r="AH751" s="48"/>
      <c r="AI751" s="39"/>
      <c r="AJ751" s="6"/>
      <c r="AK751" s="30"/>
      <c r="AL751" s="30"/>
      <c r="AM751" s="31">
        <f t="shared" si="5182"/>
        <v>0</v>
      </c>
      <c r="AN751" s="48"/>
      <c r="AO751" s="39"/>
      <c r="AP751" s="9"/>
      <c r="AQ751" s="9"/>
      <c r="AR751" s="9"/>
      <c r="AS751" s="50">
        <f t="shared" si="5183"/>
        <v>-3300.2</v>
      </c>
      <c r="AT751" s="30"/>
      <c r="AU751" s="30"/>
      <c r="AV751" s="50">
        <f t="shared" si="5184"/>
        <v>-3300.2</v>
      </c>
      <c r="AW751" s="30"/>
      <c r="AX751" s="30"/>
      <c r="AY751" s="21"/>
      <c r="AZ751" s="21"/>
      <c r="BB751" s="12">
        <v>3300</v>
      </c>
      <c r="BC751" s="12">
        <v>3900</v>
      </c>
      <c r="BD751" s="12">
        <v>400</v>
      </c>
      <c r="BE751" s="12">
        <v>700</v>
      </c>
      <c r="BF751" s="12">
        <v>3000</v>
      </c>
      <c r="BG751" s="12">
        <v>1300</v>
      </c>
      <c r="BH751" s="12">
        <v>1700</v>
      </c>
      <c r="BI751" s="12">
        <v>1600</v>
      </c>
      <c r="BJ751" s="12">
        <v>2000</v>
      </c>
    </row>
    <row r="752" spans="2:62">
      <c r="B752" s="70"/>
      <c r="C752" s="70"/>
      <c r="D752" s="70"/>
      <c r="E752" s="70"/>
      <c r="F752" s="5" t="s">
        <v>12</v>
      </c>
      <c r="G752" s="71">
        <v>3517.1</v>
      </c>
      <c r="H752" s="27"/>
      <c r="I752" s="27"/>
      <c r="J752" s="6">
        <v>4056.29</v>
      </c>
      <c r="K752" s="27"/>
      <c r="L752" s="27"/>
      <c r="M752" s="31">
        <f t="shared" si="5177"/>
        <v>539.19000000000005</v>
      </c>
      <c r="N752" s="32"/>
      <c r="O752" s="33"/>
      <c r="P752" s="86">
        <v>2655.029</v>
      </c>
      <c r="Q752" s="89" t="str">
        <f t="shared" ref="Q752" si="5335">IF(P752&gt;3000,"NG","OK")</f>
        <v>OK</v>
      </c>
      <c r="R752" s="6">
        <v>5402.0820000000003</v>
      </c>
      <c r="S752" s="27"/>
      <c r="T752" s="27"/>
      <c r="U752" s="31">
        <f t="shared" si="5179"/>
        <v>1345.7920000000004</v>
      </c>
      <c r="V752" s="40"/>
      <c r="W752" s="33"/>
      <c r="X752" s="6">
        <v>5823.107</v>
      </c>
      <c r="Y752" s="27"/>
      <c r="Z752" s="27"/>
      <c r="AA752" s="31">
        <f t="shared" si="5180"/>
        <v>1766.817</v>
      </c>
      <c r="AB752" s="40"/>
      <c r="AC752" s="33"/>
      <c r="AD752" s="6"/>
      <c r="AE752" s="27"/>
      <c r="AF752" s="27"/>
      <c r="AG752" s="31">
        <f t="shared" si="5181"/>
        <v>-4056.29</v>
      </c>
      <c r="AH752" s="45"/>
      <c r="AI752" s="33"/>
      <c r="AJ752" s="6"/>
      <c r="AK752" s="27"/>
      <c r="AL752" s="27"/>
      <c r="AM752" s="31">
        <f t="shared" si="5182"/>
        <v>-4056.29</v>
      </c>
      <c r="AN752" s="47"/>
      <c r="AO752" s="33"/>
      <c r="AP752" s="4"/>
      <c r="AQ752" s="4"/>
      <c r="AR752" s="4"/>
      <c r="AS752" s="50">
        <f t="shared" si="5183"/>
        <v>1884.9820000000004</v>
      </c>
      <c r="AT752" s="27"/>
      <c r="AU752" s="27"/>
      <c r="AV752" s="50">
        <f t="shared" si="5184"/>
        <v>2306.0070000000001</v>
      </c>
      <c r="AW752" s="27"/>
      <c r="AX752" s="27"/>
      <c r="AY752" s="16"/>
      <c r="AZ752" s="16"/>
      <c r="BB752" s="12">
        <v>3300</v>
      </c>
      <c r="BC752" s="12">
        <v>3900</v>
      </c>
      <c r="BD752" s="12">
        <v>400</v>
      </c>
      <c r="BE752" s="12">
        <v>700</v>
      </c>
      <c r="BF752" s="12">
        <v>3000</v>
      </c>
      <c r="BG752" s="12">
        <v>1300</v>
      </c>
      <c r="BH752" s="12">
        <v>1700</v>
      </c>
      <c r="BI752" s="12">
        <v>1600</v>
      </c>
      <c r="BJ752" s="12">
        <v>2000</v>
      </c>
    </row>
    <row r="753" spans="2:62">
      <c r="B753" s="74">
        <v>45482</v>
      </c>
      <c r="C753" s="75" t="s">
        <v>288</v>
      </c>
      <c r="D753" s="75" t="s">
        <v>333</v>
      </c>
      <c r="E753" s="75" t="s">
        <v>334</v>
      </c>
      <c r="F753" s="5" t="s">
        <v>13</v>
      </c>
      <c r="G753" s="71">
        <v>3548.7</v>
      </c>
      <c r="H753" s="28">
        <f t="shared" ref="H753" si="5336">AVERAGE(G752:G755)</f>
        <v>3532.95</v>
      </c>
      <c r="I753" s="28">
        <f t="shared" ref="I753" si="5337">STDEV(G752:G755)*3</f>
        <v>49.047018257994225</v>
      </c>
      <c r="J753" s="6">
        <v>4001.6689999999999</v>
      </c>
      <c r="K753" s="28">
        <f t="shared" ref="K753" si="5338">AVERAGE(J752:J755)</f>
        <v>4060.6935000000003</v>
      </c>
      <c r="L753" s="28">
        <f t="shared" ref="L753" si="5339">STDEV(J752:J755)*3</f>
        <v>145.76927664978029</v>
      </c>
      <c r="M753" s="31">
        <f t="shared" si="5177"/>
        <v>452.96900000000005</v>
      </c>
      <c r="N753" s="34">
        <f t="shared" ref="N753" si="5340">AVERAGE(M752:M755)</f>
        <v>527.74350000000015</v>
      </c>
      <c r="O753" s="35">
        <f t="shared" ref="O753" si="5341">STDEV(M752:M755)*3</f>
        <v>181.45847958968525</v>
      </c>
      <c r="P753" s="87"/>
      <c r="Q753" s="90" t="str">
        <f t="shared" si="5251"/>
        <v>NG</v>
      </c>
      <c r="R753" s="6">
        <v>5375.2349999999997</v>
      </c>
      <c r="S753" s="28">
        <f t="shared" ref="S753" si="5342">AVERAGE(R752:R755)</f>
        <v>5425.0234999999993</v>
      </c>
      <c r="T753" s="28">
        <f t="shared" ref="T753" si="5343">STDEV(R752:R755)*3</f>
        <v>147.64082773745238</v>
      </c>
      <c r="U753" s="31">
        <f t="shared" si="5179"/>
        <v>1373.5659999999998</v>
      </c>
      <c r="V753" s="41">
        <f t="shared" ref="V753" si="5344">AVERAGE(U752:U755)</f>
        <v>1364.33</v>
      </c>
      <c r="W753" s="35">
        <f t="shared" ref="W753" si="5345">STDEV(U752:U755)*3</f>
        <v>37.653059397609837</v>
      </c>
      <c r="X753" s="6">
        <v>5832.0969999999998</v>
      </c>
      <c r="Y753" s="28">
        <f t="shared" ref="Y753" si="5346">AVERAGE(X752:X755)</f>
        <v>5866.1564999999991</v>
      </c>
      <c r="Z753" s="28">
        <f t="shared" ref="Z753" si="5347">STDEV(X752:X755)*3</f>
        <v>137.67461398892669</v>
      </c>
      <c r="AA753" s="31">
        <f t="shared" si="5180"/>
        <v>1830.4279999999999</v>
      </c>
      <c r="AB753" s="41">
        <f t="shared" ref="AB753" si="5348">AVERAGE(AA752:AA755)</f>
        <v>1805.4629999999997</v>
      </c>
      <c r="AC753" s="35">
        <f t="shared" ref="AC753" si="5349">STDEV(AA752:AA755)*3</f>
        <v>129.07099248863017</v>
      </c>
      <c r="AD753" s="6"/>
      <c r="AE753" s="28" t="e">
        <f t="shared" ref="AE753" si="5350">AVERAGE(AD752:AD755)</f>
        <v>#DIV/0!</v>
      </c>
      <c r="AF753" s="28" t="e">
        <f t="shared" ref="AF753" si="5351">STDEV(AD752:AD755)*3</f>
        <v>#DIV/0!</v>
      </c>
      <c r="AG753" s="31">
        <f t="shared" si="5181"/>
        <v>-4001.6689999999999</v>
      </c>
      <c r="AH753" s="46">
        <f t="shared" ref="AH753" si="5352">AVERAGE(AG752:AG755)</f>
        <v>-4060.6935000000003</v>
      </c>
      <c r="AI753" s="35">
        <f t="shared" ref="AI753" si="5353">STDEV(AG752:AG755)*3</f>
        <v>145.76927664978029</v>
      </c>
      <c r="AJ753" s="6"/>
      <c r="AK753" s="28" t="e">
        <f t="shared" ref="AK753" si="5354">AVERAGE(AJ752:AJ755)</f>
        <v>#DIV/0!</v>
      </c>
      <c r="AL753" s="28" t="e">
        <f t="shared" ref="AL753" si="5355">STDEV(AJ752:AJ755)*3</f>
        <v>#DIV/0!</v>
      </c>
      <c r="AM753" s="31">
        <f t="shared" si="5182"/>
        <v>-4001.6689999999999</v>
      </c>
      <c r="AN753" s="46">
        <f t="shared" ref="AN753" si="5356">AVERAGE(AM752:AM755)</f>
        <v>-4060.6935000000003</v>
      </c>
      <c r="AO753" s="35">
        <f t="shared" ref="AO753" si="5357">STDEV(AM752:AM755)*3</f>
        <v>145.76927664978029</v>
      </c>
      <c r="AP753" s="25"/>
      <c r="AQ753" s="25"/>
      <c r="AR753" s="25"/>
      <c r="AS753" s="50">
        <f t="shared" si="5183"/>
        <v>1826.5349999999999</v>
      </c>
      <c r="AT753" s="28">
        <f t="shared" ref="AT753" si="5358">AVERAGE(AS752:AS755)</f>
        <v>1892.0735000000002</v>
      </c>
      <c r="AU753" s="28">
        <f t="shared" ref="AU753" si="5359">STDEV(AS752:AS755)*3</f>
        <v>175.78491919103919</v>
      </c>
      <c r="AV753" s="50">
        <f t="shared" si="5184"/>
        <v>2283.3969999999999</v>
      </c>
      <c r="AW753" s="28">
        <f t="shared" ref="AW753" si="5360">AVERAGE(AV752:AV755)</f>
        <v>2333.2065000000002</v>
      </c>
      <c r="AX753" s="28">
        <f t="shared" ref="AX753" si="5361">STDEV(AV752:AV755)*3</f>
        <v>136.23512299330122</v>
      </c>
      <c r="AY753" s="2">
        <f t="shared" ref="AY753" si="5362">IF(IF(COUNTBLANK(R752:R755),"",IF(AND(V754="OK",AB754="OK"),V753,AH753))&gt;0,IF(COUNTBLANK(R752:R755),"",IF(AND(V754="OK",AB754="OK"),V753,AH753)),"")</f>
        <v>1364.33</v>
      </c>
      <c r="AZ753" s="2">
        <f t="shared" ref="AZ753" si="5363">IF(IF(COUNTBLANK(R752:R755),"",IF(AND(V754="OK",AB754="OK"),AB753,AN753))&gt;0,IF(COUNTBLANK(R752:R755),"",IF(AND(V754="OK",AB754="OK"),AB753,AN753)),"")</f>
        <v>1805.4629999999997</v>
      </c>
      <c r="BB753" s="12">
        <v>3300</v>
      </c>
      <c r="BC753" s="12">
        <v>3900</v>
      </c>
      <c r="BD753" s="12">
        <v>400</v>
      </c>
      <c r="BE753" s="12">
        <v>700</v>
      </c>
      <c r="BF753" s="12">
        <v>3000</v>
      </c>
      <c r="BG753" s="12">
        <v>1300</v>
      </c>
      <c r="BH753" s="12">
        <v>1700</v>
      </c>
      <c r="BI753" s="12">
        <v>1600</v>
      </c>
      <c r="BJ753" s="12">
        <v>2000</v>
      </c>
    </row>
    <row r="754" spans="2:62">
      <c r="B754" s="72"/>
      <c r="C754" s="72"/>
      <c r="D754" s="72"/>
      <c r="E754" s="72"/>
      <c r="F754" s="5" t="s">
        <v>14</v>
      </c>
      <c r="G754" s="71">
        <v>3545.3</v>
      </c>
      <c r="H754" s="29"/>
      <c r="I754" s="29"/>
      <c r="J754" s="6">
        <v>4064.4070000000002</v>
      </c>
      <c r="K754" s="29"/>
      <c r="L754" s="29"/>
      <c r="M754" s="31">
        <f t="shared" si="5177"/>
        <v>519.10699999999997</v>
      </c>
      <c r="N754" s="36" t="str">
        <f t="shared" ref="N754" si="5364">IF(N753&gt;700,"NG",IF(N753&lt;400,"NG","OK"))</f>
        <v>OK</v>
      </c>
      <c r="O754" s="37"/>
      <c r="P754" s="87"/>
      <c r="Q754" s="90" t="str">
        <f t="shared" si="5251"/>
        <v>NG</v>
      </c>
      <c r="R754" s="6">
        <v>5432.9639999999999</v>
      </c>
      <c r="S754" s="29"/>
      <c r="T754" s="29"/>
      <c r="U754" s="31">
        <f t="shared" si="5179"/>
        <v>1368.5569999999998</v>
      </c>
      <c r="V754" s="42" t="str">
        <f>IF(V753&gt;1700,"NG",IF(V753&lt;1300,"NG","OK"))</f>
        <v>OK</v>
      </c>
      <c r="W754" s="37"/>
      <c r="X754" s="6">
        <v>5917.5929999999998</v>
      </c>
      <c r="Y754" s="29"/>
      <c r="Z754" s="29"/>
      <c r="AA754" s="31">
        <f t="shared" si="5180"/>
        <v>1853.1859999999997</v>
      </c>
      <c r="AB754" s="42" t="str">
        <f>IF(AB753&gt;2000,"NG",IF(AB753&lt;1600,"NG","OK"))</f>
        <v>OK</v>
      </c>
      <c r="AC754" s="37"/>
      <c r="AD754" s="6"/>
      <c r="AE754" s="29"/>
      <c r="AF754" s="29"/>
      <c r="AG754" s="31">
        <f t="shared" si="5181"/>
        <v>-4064.4070000000002</v>
      </c>
      <c r="AH754" s="47" t="str">
        <f>IF(AH753&gt;1700,"NG",IF(AH753&lt;1300,"NG","OK"))</f>
        <v>NG</v>
      </c>
      <c r="AI754" s="37"/>
      <c r="AJ754" s="6"/>
      <c r="AK754" s="29"/>
      <c r="AL754" s="29"/>
      <c r="AM754" s="31">
        <f t="shared" si="5182"/>
        <v>-4064.4070000000002</v>
      </c>
      <c r="AN754" s="47" t="str">
        <f>IF(AN753&gt;2000,"NG",IF(AN753&lt;1600,"NG","OK"))</f>
        <v>NG</v>
      </c>
      <c r="AO754" s="37"/>
      <c r="AP754" s="8"/>
      <c r="AQ754" s="8"/>
      <c r="AR754" s="8"/>
      <c r="AS754" s="50">
        <f t="shared" si="5183"/>
        <v>1887.6639999999998</v>
      </c>
      <c r="AT754" s="29"/>
      <c r="AU754" s="29"/>
      <c r="AV754" s="50">
        <f t="shared" si="5184"/>
        <v>2372.2929999999997</v>
      </c>
      <c r="AW754" s="29"/>
      <c r="AX754" s="29"/>
      <c r="AY754" s="1"/>
      <c r="AZ754" s="1"/>
      <c r="BB754" s="12">
        <v>3300</v>
      </c>
      <c r="BC754" s="12">
        <v>3900</v>
      </c>
      <c r="BD754" s="12">
        <v>400</v>
      </c>
      <c r="BE754" s="12">
        <v>700</v>
      </c>
      <c r="BF754" s="12">
        <v>3000</v>
      </c>
      <c r="BG754" s="12">
        <v>1300</v>
      </c>
      <c r="BH754" s="12">
        <v>1700</v>
      </c>
      <c r="BI754" s="12">
        <v>1600</v>
      </c>
      <c r="BJ754" s="12">
        <v>2000</v>
      </c>
    </row>
    <row r="755" spans="2:62">
      <c r="B755" s="73"/>
      <c r="C755" s="73"/>
      <c r="D755" s="73"/>
      <c r="E755" s="73"/>
      <c r="F755" s="5" t="s">
        <v>15</v>
      </c>
      <c r="G755" s="71">
        <v>3520.7</v>
      </c>
      <c r="H755" s="30"/>
      <c r="I755" s="30"/>
      <c r="J755" s="6">
        <v>4120.4080000000004</v>
      </c>
      <c r="K755" s="30"/>
      <c r="L755" s="30"/>
      <c r="M755" s="31">
        <f t="shared" si="5177"/>
        <v>599.70800000000054</v>
      </c>
      <c r="N755" s="38"/>
      <c r="O755" s="39"/>
      <c r="P755" s="88"/>
      <c r="Q755" s="91" t="str">
        <f t="shared" si="5251"/>
        <v>NG</v>
      </c>
      <c r="R755" s="6">
        <v>5489.8130000000001</v>
      </c>
      <c r="S755" s="30"/>
      <c r="T755" s="30"/>
      <c r="U755" s="31">
        <f t="shared" si="5179"/>
        <v>1369.4049999999997</v>
      </c>
      <c r="V755" s="43"/>
      <c r="W755" s="39"/>
      <c r="X755" s="6">
        <v>5891.8289999999997</v>
      </c>
      <c r="Y755" s="30"/>
      <c r="Z755" s="30"/>
      <c r="AA755" s="31">
        <f t="shared" si="5180"/>
        <v>1771.4209999999994</v>
      </c>
      <c r="AB755" s="42"/>
      <c r="AC755" s="39"/>
      <c r="AD755" s="6"/>
      <c r="AE755" s="30"/>
      <c r="AF755" s="30"/>
      <c r="AG755" s="31">
        <f t="shared" si="5181"/>
        <v>-4120.4080000000004</v>
      </c>
      <c r="AH755" s="48"/>
      <c r="AI755" s="39"/>
      <c r="AJ755" s="6"/>
      <c r="AK755" s="30"/>
      <c r="AL755" s="30"/>
      <c r="AM755" s="31">
        <f t="shared" si="5182"/>
        <v>-4120.4080000000004</v>
      </c>
      <c r="AN755" s="48"/>
      <c r="AO755" s="39"/>
      <c r="AP755" s="9"/>
      <c r="AQ755" s="9"/>
      <c r="AR755" s="9"/>
      <c r="AS755" s="50">
        <f t="shared" si="5183"/>
        <v>1969.1130000000003</v>
      </c>
      <c r="AT755" s="30"/>
      <c r="AU755" s="30"/>
      <c r="AV755" s="50">
        <f t="shared" si="5184"/>
        <v>2371.1289999999999</v>
      </c>
      <c r="AW755" s="30"/>
      <c r="AX755" s="30"/>
      <c r="AY755" s="21"/>
      <c r="AZ755" s="21"/>
      <c r="BB755" s="12">
        <v>3300</v>
      </c>
      <c r="BC755" s="12">
        <v>3900</v>
      </c>
      <c r="BD755" s="12">
        <v>400</v>
      </c>
      <c r="BE755" s="12">
        <v>700</v>
      </c>
      <c r="BF755" s="12">
        <v>3000</v>
      </c>
      <c r="BG755" s="12">
        <v>1300</v>
      </c>
      <c r="BH755" s="12">
        <v>1700</v>
      </c>
      <c r="BI755" s="12">
        <v>1600</v>
      </c>
      <c r="BJ755" s="12">
        <v>2000</v>
      </c>
    </row>
    <row r="756" spans="2:62">
      <c r="B756" s="70"/>
      <c r="C756" s="70"/>
      <c r="D756" s="70"/>
      <c r="E756" s="70"/>
      <c r="F756" s="5" t="s">
        <v>12</v>
      </c>
      <c r="G756" s="71">
        <v>3505.9</v>
      </c>
      <c r="H756" s="27"/>
      <c r="I756" s="27"/>
      <c r="J756" s="6">
        <v>3925.6970000000001</v>
      </c>
      <c r="K756" s="27"/>
      <c r="L756" s="27"/>
      <c r="M756" s="31">
        <f t="shared" si="5177"/>
        <v>419.79700000000003</v>
      </c>
      <c r="N756" s="32"/>
      <c r="O756" s="33"/>
      <c r="P756" s="86">
        <v>2799.31</v>
      </c>
      <c r="Q756" s="89" t="str">
        <f t="shared" ref="Q756" si="5365">IF(P756&gt;3000,"NG","OK")</f>
        <v>OK</v>
      </c>
      <c r="R756" s="6">
        <v>5253.576</v>
      </c>
      <c r="S756" s="27"/>
      <c r="T756" s="27"/>
      <c r="U756" s="31">
        <f t="shared" si="5179"/>
        <v>1327.8789999999999</v>
      </c>
      <c r="V756" s="40"/>
      <c r="W756" s="33"/>
      <c r="X756" s="6">
        <v>5725.9939999999997</v>
      </c>
      <c r="Y756" s="27"/>
      <c r="Z756" s="27"/>
      <c r="AA756" s="31">
        <f t="shared" si="5180"/>
        <v>1800.2969999999996</v>
      </c>
      <c r="AB756" s="40"/>
      <c r="AC756" s="33"/>
      <c r="AD756" s="6"/>
      <c r="AE756" s="27"/>
      <c r="AF756" s="27"/>
      <c r="AG756" s="31">
        <f t="shared" si="5181"/>
        <v>-3925.6970000000001</v>
      </c>
      <c r="AH756" s="45"/>
      <c r="AI756" s="33"/>
      <c r="AJ756" s="6"/>
      <c r="AK756" s="27"/>
      <c r="AL756" s="27"/>
      <c r="AM756" s="31">
        <f t="shared" si="5182"/>
        <v>-3925.6970000000001</v>
      </c>
      <c r="AN756" s="47"/>
      <c r="AO756" s="33"/>
      <c r="AP756" s="4"/>
      <c r="AQ756" s="4"/>
      <c r="AR756" s="4"/>
      <c r="AS756" s="50">
        <f t="shared" si="5183"/>
        <v>1747.6759999999999</v>
      </c>
      <c r="AT756" s="27"/>
      <c r="AU756" s="27"/>
      <c r="AV756" s="50">
        <f t="shared" si="5184"/>
        <v>2220.0939999999996</v>
      </c>
      <c r="AW756" s="27"/>
      <c r="AX756" s="27"/>
      <c r="AY756" s="16"/>
      <c r="AZ756" s="16"/>
      <c r="BB756" s="12">
        <v>3300</v>
      </c>
      <c r="BC756" s="12">
        <v>3900</v>
      </c>
      <c r="BD756" s="12">
        <v>400</v>
      </c>
      <c r="BE756" s="12">
        <v>700</v>
      </c>
      <c r="BF756" s="12">
        <v>3000</v>
      </c>
      <c r="BG756" s="12">
        <v>1300</v>
      </c>
      <c r="BH756" s="12">
        <v>1700</v>
      </c>
      <c r="BI756" s="12">
        <v>1600</v>
      </c>
      <c r="BJ756" s="12">
        <v>2000</v>
      </c>
    </row>
    <row r="757" spans="2:62">
      <c r="B757" s="74">
        <v>45482</v>
      </c>
      <c r="C757" s="75" t="s">
        <v>288</v>
      </c>
      <c r="D757" s="75" t="s">
        <v>333</v>
      </c>
      <c r="E757" s="75" t="s">
        <v>335</v>
      </c>
      <c r="F757" s="5" t="s">
        <v>13</v>
      </c>
      <c r="G757" s="71">
        <v>3555.2</v>
      </c>
      <c r="H757" s="28">
        <f t="shared" ref="H757" si="5366">AVERAGE(G756:G759)</f>
        <v>3531.05</v>
      </c>
      <c r="I757" s="28">
        <f t="shared" ref="I757" si="5367">STDEV(G756:G759)*3</f>
        <v>67.556420864341092</v>
      </c>
      <c r="J757" s="6">
        <v>4036.8440000000001</v>
      </c>
      <c r="K757" s="28">
        <f t="shared" ref="K757" si="5368">AVERAGE(J756:J759)</f>
        <v>3987.3125</v>
      </c>
      <c r="L757" s="28">
        <f t="shared" ref="L757" si="5369">STDEV(J756:J759)*3</f>
        <v>179.18242780752797</v>
      </c>
      <c r="M757" s="31">
        <f t="shared" si="5177"/>
        <v>481.64400000000023</v>
      </c>
      <c r="N757" s="34">
        <f t="shared" ref="N757" si="5370">AVERAGE(M756:M759)</f>
        <v>456.26250000000016</v>
      </c>
      <c r="O757" s="35">
        <f t="shared" ref="O757" si="5371">STDEV(M756:M759)*3</f>
        <v>114.99682793451296</v>
      </c>
      <c r="P757" s="87"/>
      <c r="Q757" s="90" t="str">
        <f t="shared" ref="Q757:Q771" si="5372">IF(Q756&gt;700,"NG",IF(Q756&lt;400,"NG","OK"))</f>
        <v>NG</v>
      </c>
      <c r="R757" s="6">
        <v>5380.0290000000005</v>
      </c>
      <c r="S757" s="28">
        <f t="shared" ref="S757" si="5373">AVERAGE(R756:R759)</f>
        <v>5335.9279999999999</v>
      </c>
      <c r="T757" s="28">
        <f t="shared" ref="T757" si="5374">STDEV(R756:R759)*3</f>
        <v>194.91045320864691</v>
      </c>
      <c r="U757" s="31">
        <f t="shared" si="5179"/>
        <v>1343.1850000000004</v>
      </c>
      <c r="V757" s="41">
        <f t="shared" ref="V757" si="5375">AVERAGE(U756:U759)</f>
        <v>1348.6154999999999</v>
      </c>
      <c r="W757" s="35">
        <f t="shared" ref="W757" si="5376">STDEV(U756:U759)*3</f>
        <v>51.767692482860099</v>
      </c>
      <c r="X757" s="6">
        <v>5819.0739999999996</v>
      </c>
      <c r="Y757" s="28">
        <f t="shared" ref="Y757" si="5377">AVERAGE(X756:X759)</f>
        <v>5770.3042500000001</v>
      </c>
      <c r="Z757" s="28">
        <f t="shared" ref="Z757" si="5378">STDEV(X756:X759)*3</f>
        <v>118.4516336833307</v>
      </c>
      <c r="AA757" s="31">
        <f t="shared" si="5180"/>
        <v>1782.2299999999996</v>
      </c>
      <c r="AB757" s="41">
        <f t="shared" ref="AB757" si="5379">AVERAGE(AA756:AA759)</f>
        <v>1782.9917499999997</v>
      </c>
      <c r="AC757" s="35">
        <f t="shared" ref="AC757" si="5380">STDEV(AA756:AA759)*3</f>
        <v>90.910123343058103</v>
      </c>
      <c r="AD757" s="6"/>
      <c r="AE757" s="28" t="e">
        <f t="shared" ref="AE757" si="5381">AVERAGE(AD756:AD759)</f>
        <v>#DIV/0!</v>
      </c>
      <c r="AF757" s="28" t="e">
        <f t="shared" ref="AF757" si="5382">STDEV(AD756:AD759)*3</f>
        <v>#DIV/0!</v>
      </c>
      <c r="AG757" s="31">
        <f t="shared" si="5181"/>
        <v>-4036.8440000000001</v>
      </c>
      <c r="AH757" s="46">
        <f t="shared" ref="AH757" si="5383">AVERAGE(AG756:AG759)</f>
        <v>-3987.3125</v>
      </c>
      <c r="AI757" s="35">
        <f t="shared" ref="AI757" si="5384">STDEV(AG756:AG759)*3</f>
        <v>179.18242780752797</v>
      </c>
      <c r="AJ757" s="6"/>
      <c r="AK757" s="28" t="e">
        <f t="shared" ref="AK757" si="5385">AVERAGE(AJ756:AJ759)</f>
        <v>#DIV/0!</v>
      </c>
      <c r="AL757" s="28" t="e">
        <f t="shared" ref="AL757" si="5386">STDEV(AJ756:AJ759)*3</f>
        <v>#DIV/0!</v>
      </c>
      <c r="AM757" s="31">
        <f t="shared" si="5182"/>
        <v>-4036.8440000000001</v>
      </c>
      <c r="AN757" s="46">
        <f t="shared" ref="AN757" si="5387">AVERAGE(AM756:AM759)</f>
        <v>-3987.3125</v>
      </c>
      <c r="AO757" s="35">
        <f t="shared" ref="AO757" si="5388">STDEV(AM756:AM759)*3</f>
        <v>179.18242780752797</v>
      </c>
      <c r="AP757" s="25"/>
      <c r="AQ757" s="25"/>
      <c r="AR757" s="25"/>
      <c r="AS757" s="50">
        <f t="shared" si="5183"/>
        <v>1824.8290000000006</v>
      </c>
      <c r="AT757" s="28">
        <f t="shared" ref="AT757" si="5389">AVERAGE(AS756:AS759)</f>
        <v>1804.8780000000002</v>
      </c>
      <c r="AU757" s="28">
        <f t="shared" ref="AU757" si="5390">STDEV(AS756:AS759)*3</f>
        <v>133.00143521782039</v>
      </c>
      <c r="AV757" s="50">
        <f t="shared" si="5184"/>
        <v>2263.8739999999998</v>
      </c>
      <c r="AW757" s="28">
        <f t="shared" ref="AW757" si="5391">AVERAGE(AV756:AV759)</f>
        <v>2239.2542499999995</v>
      </c>
      <c r="AX757" s="28">
        <f t="shared" ref="AX757" si="5392">STDEV(AV756:AV759)*3</f>
        <v>54.455565576440605</v>
      </c>
      <c r="AY757" s="2">
        <f t="shared" ref="AY757" si="5393">IF(IF(COUNTBLANK(R756:R759),"",IF(AND(V758="OK",AB758="OK"),V757,AH757))&gt;0,IF(COUNTBLANK(R756:R759),"",IF(AND(V758="OK",AB758="OK"),V757,AH757)),"")</f>
        <v>1348.6154999999999</v>
      </c>
      <c r="AZ757" s="2">
        <f t="shared" ref="AZ757" si="5394">IF(IF(COUNTBLANK(R756:R759),"",IF(AND(V758="OK",AB758="OK"),AB757,AN757))&gt;0,IF(COUNTBLANK(R756:R759),"",IF(AND(V758="OK",AB758="OK"),AB757,AN757)),"")</f>
        <v>1782.9917499999997</v>
      </c>
      <c r="BB757" s="12">
        <v>3300</v>
      </c>
      <c r="BC757" s="12">
        <v>3900</v>
      </c>
      <c r="BD757" s="12">
        <v>400</v>
      </c>
      <c r="BE757" s="12">
        <v>700</v>
      </c>
      <c r="BF757" s="12">
        <v>3000</v>
      </c>
      <c r="BG757" s="12">
        <v>1300</v>
      </c>
      <c r="BH757" s="12">
        <v>1700</v>
      </c>
      <c r="BI757" s="12">
        <v>1600</v>
      </c>
      <c r="BJ757" s="12">
        <v>2000</v>
      </c>
    </row>
    <row r="758" spans="2:62">
      <c r="B758" s="72"/>
      <c r="C758" s="72"/>
      <c r="D758" s="72"/>
      <c r="E758" s="72"/>
      <c r="F758" s="5" t="s">
        <v>14</v>
      </c>
      <c r="G758" s="71">
        <v>3543.9</v>
      </c>
      <c r="H758" s="29"/>
      <c r="I758" s="29"/>
      <c r="J758" s="6">
        <v>4040.1480000000001</v>
      </c>
      <c r="K758" s="29"/>
      <c r="L758" s="29"/>
      <c r="M758" s="31">
        <f t="shared" si="5177"/>
        <v>496.24800000000005</v>
      </c>
      <c r="N758" s="36" t="str">
        <f t="shared" ref="N758" si="5395">IF(N757&gt;700,"NG",IF(N757&lt;400,"NG","OK"))</f>
        <v>OK</v>
      </c>
      <c r="O758" s="37"/>
      <c r="P758" s="87"/>
      <c r="Q758" s="90" t="str">
        <f t="shared" si="5372"/>
        <v>NG</v>
      </c>
      <c r="R758" s="6">
        <v>5395.085</v>
      </c>
      <c r="S758" s="29"/>
      <c r="T758" s="29"/>
      <c r="U758" s="31">
        <f t="shared" si="5179"/>
        <v>1354.9369999999999</v>
      </c>
      <c r="V758" s="42" t="str">
        <f>IF(V757&gt;1700,"NG",IF(V757&lt;1300,"NG","OK"))</f>
        <v>OK</v>
      </c>
      <c r="W758" s="37"/>
      <c r="X758" s="6">
        <v>5780.8239999999996</v>
      </c>
      <c r="Y758" s="29"/>
      <c r="Z758" s="29"/>
      <c r="AA758" s="31">
        <f t="shared" si="5180"/>
        <v>1740.6759999999995</v>
      </c>
      <c r="AB758" s="42" t="str">
        <f>IF(AB757&gt;2000,"NG",IF(AB757&lt;1600,"NG","OK"))</f>
        <v>OK</v>
      </c>
      <c r="AC758" s="37"/>
      <c r="AD758" s="6"/>
      <c r="AE758" s="29"/>
      <c r="AF758" s="29"/>
      <c r="AG758" s="31">
        <f t="shared" si="5181"/>
        <v>-4040.1480000000001</v>
      </c>
      <c r="AH758" s="47" t="str">
        <f>IF(AH757&gt;1700,"NG",IF(AH757&lt;1300,"NG","OK"))</f>
        <v>NG</v>
      </c>
      <c r="AI758" s="37"/>
      <c r="AJ758" s="6"/>
      <c r="AK758" s="29"/>
      <c r="AL758" s="29"/>
      <c r="AM758" s="31">
        <f t="shared" si="5182"/>
        <v>-4040.1480000000001</v>
      </c>
      <c r="AN758" s="47" t="str">
        <f>IF(AN757&gt;2000,"NG",IF(AN757&lt;1600,"NG","OK"))</f>
        <v>NG</v>
      </c>
      <c r="AO758" s="37"/>
      <c r="AP758" s="8"/>
      <c r="AQ758" s="8"/>
      <c r="AR758" s="8"/>
      <c r="AS758" s="50">
        <f t="shared" si="5183"/>
        <v>1851.1849999999999</v>
      </c>
      <c r="AT758" s="29"/>
      <c r="AU758" s="29"/>
      <c r="AV758" s="50">
        <f t="shared" si="5184"/>
        <v>2236.9239999999995</v>
      </c>
      <c r="AW758" s="29"/>
      <c r="AX758" s="29"/>
      <c r="AY758" s="1"/>
      <c r="AZ758" s="1"/>
      <c r="BB758" s="12">
        <v>3300</v>
      </c>
      <c r="BC758" s="12">
        <v>3900</v>
      </c>
      <c r="BD758" s="12">
        <v>400</v>
      </c>
      <c r="BE758" s="12">
        <v>700</v>
      </c>
      <c r="BF758" s="12">
        <v>3000</v>
      </c>
      <c r="BG758" s="12">
        <v>1300</v>
      </c>
      <c r="BH758" s="12">
        <v>1700</v>
      </c>
      <c r="BI758" s="12">
        <v>1600</v>
      </c>
      <c r="BJ758" s="12">
        <v>2000</v>
      </c>
    </row>
    <row r="759" spans="2:62">
      <c r="B759" s="73"/>
      <c r="C759" s="73"/>
      <c r="D759" s="73"/>
      <c r="E759" s="73"/>
      <c r="F759" s="5" t="s">
        <v>15</v>
      </c>
      <c r="G759" s="71">
        <v>3519.2</v>
      </c>
      <c r="H759" s="30"/>
      <c r="I759" s="30"/>
      <c r="J759" s="6">
        <v>3946.5610000000001</v>
      </c>
      <c r="K759" s="30"/>
      <c r="L759" s="30"/>
      <c r="M759" s="31">
        <f t="shared" si="5177"/>
        <v>427.36100000000033</v>
      </c>
      <c r="N759" s="38"/>
      <c r="O759" s="39"/>
      <c r="P759" s="88"/>
      <c r="Q759" s="91" t="str">
        <f t="shared" si="5372"/>
        <v>NG</v>
      </c>
      <c r="R759" s="6">
        <v>5315.0219999999999</v>
      </c>
      <c r="S759" s="30"/>
      <c r="T759" s="30"/>
      <c r="U759" s="31">
        <f t="shared" si="5179"/>
        <v>1368.4609999999998</v>
      </c>
      <c r="V759" s="43"/>
      <c r="W759" s="39"/>
      <c r="X759" s="6">
        <v>5755.3249999999998</v>
      </c>
      <c r="Y759" s="30"/>
      <c r="Z759" s="30"/>
      <c r="AA759" s="31">
        <f t="shared" si="5180"/>
        <v>1808.7639999999997</v>
      </c>
      <c r="AB759" s="42"/>
      <c r="AC759" s="39"/>
      <c r="AD759" s="6"/>
      <c r="AE759" s="30"/>
      <c r="AF759" s="30"/>
      <c r="AG759" s="31">
        <f t="shared" si="5181"/>
        <v>-3946.5610000000001</v>
      </c>
      <c r="AH759" s="48"/>
      <c r="AI759" s="39"/>
      <c r="AJ759" s="6"/>
      <c r="AK759" s="30"/>
      <c r="AL759" s="30"/>
      <c r="AM759" s="31">
        <f t="shared" si="5182"/>
        <v>-3946.5610000000001</v>
      </c>
      <c r="AN759" s="48"/>
      <c r="AO759" s="39"/>
      <c r="AP759" s="9"/>
      <c r="AQ759" s="9"/>
      <c r="AR759" s="9"/>
      <c r="AS759" s="50">
        <f t="shared" si="5183"/>
        <v>1795.8220000000001</v>
      </c>
      <c r="AT759" s="30"/>
      <c r="AU759" s="30"/>
      <c r="AV759" s="50">
        <f t="shared" si="5184"/>
        <v>2236.125</v>
      </c>
      <c r="AW759" s="30"/>
      <c r="AX759" s="30"/>
      <c r="AY759" s="21"/>
      <c r="AZ759" s="21"/>
      <c r="BB759" s="12">
        <v>3300</v>
      </c>
      <c r="BC759" s="12">
        <v>3900</v>
      </c>
      <c r="BD759" s="12">
        <v>400</v>
      </c>
      <c r="BE759" s="12">
        <v>700</v>
      </c>
      <c r="BF759" s="12">
        <v>3000</v>
      </c>
      <c r="BG759" s="12">
        <v>1300</v>
      </c>
      <c r="BH759" s="12">
        <v>1700</v>
      </c>
      <c r="BI759" s="12">
        <v>1600</v>
      </c>
      <c r="BJ759" s="12">
        <v>2000</v>
      </c>
    </row>
    <row r="760" spans="2:62">
      <c r="B760" s="70"/>
      <c r="C760" s="70"/>
      <c r="D760" s="70"/>
      <c r="E760" s="70"/>
      <c r="F760" s="5" t="s">
        <v>12</v>
      </c>
      <c r="G760" s="71">
        <v>3504.6</v>
      </c>
      <c r="H760" s="27"/>
      <c r="I760" s="27"/>
      <c r="J760" s="6">
        <v>3948.1170000000002</v>
      </c>
      <c r="K760" s="27"/>
      <c r="L760" s="27"/>
      <c r="M760" s="31">
        <f t="shared" si="5177"/>
        <v>443.51700000000028</v>
      </c>
      <c r="N760" s="32"/>
      <c r="O760" s="33"/>
      <c r="P760" s="86">
        <v>2840.5520000000001</v>
      </c>
      <c r="Q760" s="89" t="str">
        <f t="shared" ref="Q760" si="5396">IF(P760&gt;3000,"NG","OK")</f>
        <v>OK</v>
      </c>
      <c r="R760" s="6">
        <v>5200.1310000000003</v>
      </c>
      <c r="S760" s="27"/>
      <c r="T760" s="27"/>
      <c r="U760" s="31">
        <f t="shared" si="5179"/>
        <v>1252.0140000000001</v>
      </c>
      <c r="V760" s="40"/>
      <c r="W760" s="33"/>
      <c r="X760" s="6">
        <v>5649.5630000000001</v>
      </c>
      <c r="Y760" s="27"/>
      <c r="Z760" s="27"/>
      <c r="AA760" s="31">
        <f t="shared" si="5180"/>
        <v>1701.4459999999999</v>
      </c>
      <c r="AB760" s="40"/>
      <c r="AC760" s="33"/>
      <c r="AD760" s="6"/>
      <c r="AE760" s="27"/>
      <c r="AF760" s="27"/>
      <c r="AG760" s="31">
        <f t="shared" si="5181"/>
        <v>-3948.1170000000002</v>
      </c>
      <c r="AH760" s="45"/>
      <c r="AI760" s="33"/>
      <c r="AJ760" s="6"/>
      <c r="AK760" s="27"/>
      <c r="AL760" s="27"/>
      <c r="AM760" s="31">
        <f t="shared" si="5182"/>
        <v>-3948.1170000000002</v>
      </c>
      <c r="AN760" s="47"/>
      <c r="AO760" s="33"/>
      <c r="AP760" s="4"/>
      <c r="AQ760" s="4"/>
      <c r="AR760" s="4"/>
      <c r="AS760" s="50">
        <f t="shared" si="5183"/>
        <v>1695.5310000000004</v>
      </c>
      <c r="AT760" s="27"/>
      <c r="AU760" s="27"/>
      <c r="AV760" s="50">
        <f t="shared" si="5184"/>
        <v>2144.9630000000002</v>
      </c>
      <c r="AW760" s="27"/>
      <c r="AX760" s="27"/>
      <c r="AY760" s="16"/>
      <c r="AZ760" s="16"/>
      <c r="BB760" s="12">
        <v>3300</v>
      </c>
      <c r="BC760" s="12">
        <v>3900</v>
      </c>
      <c r="BD760" s="12">
        <v>400</v>
      </c>
      <c r="BE760" s="12">
        <v>700</v>
      </c>
      <c r="BF760" s="12">
        <v>3000</v>
      </c>
      <c r="BG760" s="12">
        <v>1300</v>
      </c>
      <c r="BH760" s="12">
        <v>1700</v>
      </c>
      <c r="BI760" s="12">
        <v>1600</v>
      </c>
      <c r="BJ760" s="12">
        <v>2000</v>
      </c>
    </row>
    <row r="761" spans="2:62">
      <c r="B761" s="74">
        <v>45482</v>
      </c>
      <c r="C761" s="75" t="s">
        <v>288</v>
      </c>
      <c r="D761" s="75" t="s">
        <v>333</v>
      </c>
      <c r="E761" s="75" t="s">
        <v>336</v>
      </c>
      <c r="F761" s="5" t="s">
        <v>13</v>
      </c>
      <c r="G761" s="71">
        <v>3566.3</v>
      </c>
      <c r="H761" s="28">
        <f t="shared" ref="H761" si="5397">AVERAGE(G760:G763)</f>
        <v>3537.5</v>
      </c>
      <c r="I761" s="28">
        <f t="shared" ref="I761" si="5398">STDEV(G760:G763)*3</f>
        <v>82.261655709085119</v>
      </c>
      <c r="J761" s="6">
        <v>4142.8159999999998</v>
      </c>
      <c r="K761" s="28">
        <f t="shared" ref="K761" si="5399">AVERAGE(J760:J763)</f>
        <v>3997.4827500000001</v>
      </c>
      <c r="L761" s="28">
        <f t="shared" ref="L761" si="5400">STDEV(J760:J763)*3</f>
        <v>302.92464313794233</v>
      </c>
      <c r="M761" s="31">
        <f t="shared" si="5177"/>
        <v>576.51599999999962</v>
      </c>
      <c r="N761" s="34">
        <f t="shared" ref="N761" si="5401">AVERAGE(M760:M763)</f>
        <v>459.98275000000001</v>
      </c>
      <c r="O761" s="35">
        <f t="shared" ref="O761" si="5402">STDEV(M760:M763)*3</f>
        <v>243.80747326579035</v>
      </c>
      <c r="P761" s="87"/>
      <c r="Q761" s="90" t="str">
        <f t="shared" si="5372"/>
        <v>NG</v>
      </c>
      <c r="R761" s="6">
        <v>5434.0159999999996</v>
      </c>
      <c r="S761" s="28">
        <f t="shared" ref="S761" si="5403">AVERAGE(R760:R763)</f>
        <v>5298.7862500000001</v>
      </c>
      <c r="T761" s="28">
        <f t="shared" ref="T761" si="5404">STDEV(R760:R763)*3</f>
        <v>378.42220513369665</v>
      </c>
      <c r="U761" s="31">
        <f t="shared" si="5179"/>
        <v>1291.1999999999998</v>
      </c>
      <c r="V761" s="41">
        <f t="shared" ref="V761" si="5405">AVERAGE(U760:U763)</f>
        <v>1301.3035</v>
      </c>
      <c r="W761" s="35">
        <f t="shared" ref="W761" si="5406">STDEV(U760:U763)*3</f>
        <v>191.11864545616697</v>
      </c>
      <c r="X761" s="6">
        <v>5849.86</v>
      </c>
      <c r="Y761" s="28">
        <f t="shared" ref="Y761" si="5407">AVERAGE(X760:X763)</f>
        <v>5724.3230000000003</v>
      </c>
      <c r="Z761" s="28">
        <f t="shared" ref="Z761" si="5408">STDEV(X760:X763)*3</f>
        <v>337.30653591948021</v>
      </c>
      <c r="AA761" s="31">
        <f t="shared" si="5180"/>
        <v>1707.0439999999999</v>
      </c>
      <c r="AB761" s="41">
        <f t="shared" ref="AB761" si="5409">AVERAGE(AA760:AA763)</f>
        <v>1726.8402500000002</v>
      </c>
      <c r="AC761" s="35">
        <f t="shared" ref="AC761" si="5410">STDEV(AA760:AA763)*3</f>
        <v>150.93916844295319</v>
      </c>
      <c r="AD761" s="6"/>
      <c r="AE761" s="28" t="e">
        <f t="shared" ref="AE761" si="5411">AVERAGE(AD760:AD763)</f>
        <v>#DIV/0!</v>
      </c>
      <c r="AF761" s="28" t="e">
        <f t="shared" ref="AF761" si="5412">STDEV(AD760:AD763)*3</f>
        <v>#DIV/0!</v>
      </c>
      <c r="AG761" s="31">
        <f t="shared" si="5181"/>
        <v>-4142.8159999999998</v>
      </c>
      <c r="AH761" s="46">
        <f t="shared" ref="AH761" si="5413">AVERAGE(AG760:AG763)</f>
        <v>-3997.4827500000001</v>
      </c>
      <c r="AI761" s="35">
        <f t="shared" ref="AI761" si="5414">STDEV(AG760:AG763)*3</f>
        <v>302.92464313794233</v>
      </c>
      <c r="AJ761" s="6"/>
      <c r="AK761" s="28" t="e">
        <f t="shared" ref="AK761" si="5415">AVERAGE(AJ760:AJ763)</f>
        <v>#DIV/0!</v>
      </c>
      <c r="AL761" s="28" t="e">
        <f t="shared" ref="AL761" si="5416">STDEV(AJ760:AJ763)*3</f>
        <v>#DIV/0!</v>
      </c>
      <c r="AM761" s="31">
        <f t="shared" si="5182"/>
        <v>-4142.8159999999998</v>
      </c>
      <c r="AN761" s="46">
        <f t="shared" ref="AN761" si="5417">AVERAGE(AM760:AM763)</f>
        <v>-3997.4827500000001</v>
      </c>
      <c r="AO761" s="35">
        <f t="shared" ref="AO761" si="5418">STDEV(AM760:AM763)*3</f>
        <v>302.92464313794233</v>
      </c>
      <c r="AP761" s="25"/>
      <c r="AQ761" s="25"/>
      <c r="AR761" s="25"/>
      <c r="AS761" s="50">
        <f t="shared" si="5183"/>
        <v>1867.7159999999994</v>
      </c>
      <c r="AT761" s="28">
        <f t="shared" ref="AT761" si="5419">AVERAGE(AS760:AS763)</f>
        <v>1761.2862500000001</v>
      </c>
      <c r="AU761" s="28">
        <f t="shared" ref="AU761" si="5420">STDEV(AS760:AS763)*3</f>
        <v>303.99548604913451</v>
      </c>
      <c r="AV761" s="50">
        <f t="shared" si="5184"/>
        <v>2283.5599999999995</v>
      </c>
      <c r="AW761" s="28">
        <f t="shared" ref="AW761" si="5421">AVERAGE(AV760:AV763)</f>
        <v>2186.8229999999999</v>
      </c>
      <c r="AX761" s="28">
        <f t="shared" ref="AX761" si="5422">STDEV(AV760:AV763)*3</f>
        <v>266.70288669978714</v>
      </c>
      <c r="AY761" s="2">
        <f t="shared" ref="AY761" si="5423">IF(IF(COUNTBLANK(R760:R763),"",IF(AND(V762="OK",AB762="OK"),V761,AH761))&gt;0,IF(COUNTBLANK(R760:R763),"",IF(AND(V762="OK",AB762="OK"),V761,AH761)),"")</f>
        <v>1301.3035</v>
      </c>
      <c r="AZ761" s="2">
        <f t="shared" ref="AZ761" si="5424">IF(IF(COUNTBLANK(R760:R763),"",IF(AND(V762="OK",AB762="OK"),AB761,AN761))&gt;0,IF(COUNTBLANK(R760:R763),"",IF(AND(V762="OK",AB762="OK"),AB761,AN761)),"")</f>
        <v>1726.8402500000002</v>
      </c>
      <c r="BB761" s="12">
        <v>3300</v>
      </c>
      <c r="BC761" s="12">
        <v>3900</v>
      </c>
      <c r="BD761" s="12">
        <v>400</v>
      </c>
      <c r="BE761" s="12">
        <v>700</v>
      </c>
      <c r="BF761" s="12">
        <v>3000</v>
      </c>
      <c r="BG761" s="12">
        <v>1300</v>
      </c>
      <c r="BH761" s="12">
        <v>1700</v>
      </c>
      <c r="BI761" s="12">
        <v>1600</v>
      </c>
      <c r="BJ761" s="12">
        <v>2000</v>
      </c>
    </row>
    <row r="762" spans="2:62">
      <c r="B762" s="72"/>
      <c r="C762" s="72"/>
      <c r="D762" s="72"/>
      <c r="E762" s="72"/>
      <c r="F762" s="5" t="s">
        <v>14</v>
      </c>
      <c r="G762" s="71">
        <v>3552.5</v>
      </c>
      <c r="H762" s="29"/>
      <c r="I762" s="29"/>
      <c r="J762" s="6">
        <v>3984.3139999999999</v>
      </c>
      <c r="K762" s="29"/>
      <c r="L762" s="29"/>
      <c r="M762" s="31">
        <f t="shared" si="5177"/>
        <v>431.81399999999985</v>
      </c>
      <c r="N762" s="36" t="str">
        <f t="shared" ref="N762" si="5425">IF(N761&gt;700,"NG",IF(N761&lt;400,"NG","OK"))</f>
        <v>OK</v>
      </c>
      <c r="O762" s="37"/>
      <c r="P762" s="87"/>
      <c r="Q762" s="90" t="str">
        <f t="shared" si="5372"/>
        <v>NG</v>
      </c>
      <c r="R762" s="6">
        <v>5378.0839999999998</v>
      </c>
      <c r="S762" s="29"/>
      <c r="T762" s="29"/>
      <c r="U762" s="31">
        <f t="shared" si="5179"/>
        <v>1393.77</v>
      </c>
      <c r="V762" s="42" t="str">
        <f>IF(V761&gt;1700,"NG",IF(V761&lt;1300,"NG","OK"))</f>
        <v>OK</v>
      </c>
      <c r="W762" s="37"/>
      <c r="X762" s="6">
        <v>5786.3630000000003</v>
      </c>
      <c r="Y762" s="29"/>
      <c r="Z762" s="29"/>
      <c r="AA762" s="31">
        <f t="shared" si="5180"/>
        <v>1802.0490000000004</v>
      </c>
      <c r="AB762" s="42" t="str">
        <f>IF(AB761&gt;2000,"NG",IF(AB761&lt;1600,"NG","OK"))</f>
        <v>OK</v>
      </c>
      <c r="AC762" s="37"/>
      <c r="AD762" s="6"/>
      <c r="AE762" s="29"/>
      <c r="AF762" s="29"/>
      <c r="AG762" s="31">
        <f t="shared" si="5181"/>
        <v>-3984.3139999999999</v>
      </c>
      <c r="AH762" s="47" t="str">
        <f>IF(AH761&gt;1700,"NG",IF(AH761&lt;1300,"NG","OK"))</f>
        <v>NG</v>
      </c>
      <c r="AI762" s="37"/>
      <c r="AJ762" s="6"/>
      <c r="AK762" s="29"/>
      <c r="AL762" s="29"/>
      <c r="AM762" s="31">
        <f t="shared" si="5182"/>
        <v>-3984.3139999999999</v>
      </c>
      <c r="AN762" s="47" t="str">
        <f>IF(AN761&gt;2000,"NG",IF(AN761&lt;1600,"NG","OK"))</f>
        <v>NG</v>
      </c>
      <c r="AO762" s="37"/>
      <c r="AP762" s="8"/>
      <c r="AQ762" s="8"/>
      <c r="AR762" s="8"/>
      <c r="AS762" s="50">
        <f t="shared" si="5183"/>
        <v>1825.5839999999998</v>
      </c>
      <c r="AT762" s="29"/>
      <c r="AU762" s="29"/>
      <c r="AV762" s="50">
        <f t="shared" si="5184"/>
        <v>2233.8630000000003</v>
      </c>
      <c r="AW762" s="29"/>
      <c r="AX762" s="29"/>
      <c r="AY762" s="1"/>
      <c r="AZ762" s="1"/>
      <c r="BB762" s="12">
        <v>3300</v>
      </c>
      <c r="BC762" s="12">
        <v>3900</v>
      </c>
      <c r="BD762" s="12">
        <v>400</v>
      </c>
      <c r="BE762" s="12">
        <v>700</v>
      </c>
      <c r="BF762" s="12">
        <v>3000</v>
      </c>
      <c r="BG762" s="12">
        <v>1300</v>
      </c>
      <c r="BH762" s="12">
        <v>1700</v>
      </c>
      <c r="BI762" s="12">
        <v>1600</v>
      </c>
      <c r="BJ762" s="12">
        <v>2000</v>
      </c>
    </row>
    <row r="763" spans="2:62">
      <c r="B763" s="73"/>
      <c r="C763" s="73"/>
      <c r="D763" s="73"/>
      <c r="E763" s="73"/>
      <c r="F763" s="5" t="s">
        <v>15</v>
      </c>
      <c r="G763" s="71">
        <v>3526.6</v>
      </c>
      <c r="H763" s="30"/>
      <c r="I763" s="30"/>
      <c r="J763" s="6">
        <v>3914.6840000000002</v>
      </c>
      <c r="K763" s="30"/>
      <c r="L763" s="30"/>
      <c r="M763" s="31">
        <f t="shared" si="5177"/>
        <v>388.08400000000029</v>
      </c>
      <c r="N763" s="38"/>
      <c r="O763" s="39"/>
      <c r="P763" s="88"/>
      <c r="Q763" s="91" t="str">
        <f t="shared" si="5372"/>
        <v>NG</v>
      </c>
      <c r="R763" s="6">
        <v>5182.9139999999998</v>
      </c>
      <c r="S763" s="30"/>
      <c r="T763" s="30"/>
      <c r="U763" s="31">
        <f t="shared" si="5179"/>
        <v>1268.2299999999996</v>
      </c>
      <c r="V763" s="43"/>
      <c r="W763" s="39"/>
      <c r="X763" s="6">
        <v>5611.5060000000003</v>
      </c>
      <c r="Y763" s="30"/>
      <c r="Z763" s="30"/>
      <c r="AA763" s="31">
        <f t="shared" si="5180"/>
        <v>1696.8220000000001</v>
      </c>
      <c r="AB763" s="42"/>
      <c r="AC763" s="39"/>
      <c r="AD763" s="6"/>
      <c r="AE763" s="30"/>
      <c r="AF763" s="30"/>
      <c r="AG763" s="31">
        <f t="shared" si="5181"/>
        <v>-3914.6840000000002</v>
      </c>
      <c r="AH763" s="48"/>
      <c r="AI763" s="39"/>
      <c r="AJ763" s="6"/>
      <c r="AK763" s="30"/>
      <c r="AL763" s="30"/>
      <c r="AM763" s="31">
        <f t="shared" si="5182"/>
        <v>-3914.6840000000002</v>
      </c>
      <c r="AN763" s="48"/>
      <c r="AO763" s="39"/>
      <c r="AP763" s="9"/>
      <c r="AQ763" s="9"/>
      <c r="AR763" s="9"/>
      <c r="AS763" s="50">
        <f t="shared" si="5183"/>
        <v>1656.3139999999999</v>
      </c>
      <c r="AT763" s="30"/>
      <c r="AU763" s="30"/>
      <c r="AV763" s="50">
        <f t="shared" si="5184"/>
        <v>2084.9060000000004</v>
      </c>
      <c r="AW763" s="30"/>
      <c r="AX763" s="30"/>
      <c r="AY763" s="21"/>
      <c r="AZ763" s="21"/>
      <c r="BB763" s="12">
        <v>3300</v>
      </c>
      <c r="BC763" s="12">
        <v>3900</v>
      </c>
      <c r="BD763" s="12">
        <v>400</v>
      </c>
      <c r="BE763" s="12">
        <v>700</v>
      </c>
      <c r="BF763" s="12">
        <v>3000</v>
      </c>
      <c r="BG763" s="12">
        <v>1300</v>
      </c>
      <c r="BH763" s="12">
        <v>1700</v>
      </c>
      <c r="BI763" s="12">
        <v>1600</v>
      </c>
      <c r="BJ763" s="12">
        <v>2000</v>
      </c>
    </row>
    <row r="764" spans="2:62">
      <c r="B764" s="70"/>
      <c r="C764" s="70"/>
      <c r="D764" s="70"/>
      <c r="E764" s="70"/>
      <c r="F764" s="5" t="s">
        <v>12</v>
      </c>
      <c r="G764" s="71">
        <v>3501.4</v>
      </c>
      <c r="H764" s="27"/>
      <c r="I764" s="27"/>
      <c r="J764" s="6">
        <v>3947.875</v>
      </c>
      <c r="K764" s="27"/>
      <c r="L764" s="27"/>
      <c r="M764" s="31">
        <f t="shared" si="5177"/>
        <v>446.47499999999991</v>
      </c>
      <c r="N764" s="32"/>
      <c r="O764" s="33"/>
      <c r="P764" s="86">
        <v>2806.3890000000001</v>
      </c>
      <c r="Q764" s="89" t="str">
        <f t="shared" ref="Q764" si="5426">IF(P764&gt;3000,"NG","OK")</f>
        <v>OK</v>
      </c>
      <c r="R764" s="6">
        <v>5146.6360000000004</v>
      </c>
      <c r="S764" s="27"/>
      <c r="T764" s="27"/>
      <c r="U764" s="31">
        <f t="shared" si="5179"/>
        <v>1198.7610000000004</v>
      </c>
      <c r="V764" s="40"/>
      <c r="W764" s="33"/>
      <c r="X764" s="6">
        <v>5558.3919999999998</v>
      </c>
      <c r="Y764" s="27"/>
      <c r="Z764" s="27"/>
      <c r="AA764" s="31">
        <f t="shared" si="5180"/>
        <v>1610.5169999999998</v>
      </c>
      <c r="AB764" s="40"/>
      <c r="AC764" s="33"/>
      <c r="AD764" s="6">
        <v>5406.38</v>
      </c>
      <c r="AE764" s="27"/>
      <c r="AF764" s="27"/>
      <c r="AG764" s="31">
        <f t="shared" si="5181"/>
        <v>1458.5050000000001</v>
      </c>
      <c r="AH764" s="45"/>
      <c r="AI764" s="33"/>
      <c r="AJ764" s="6">
        <v>5807.6940000000004</v>
      </c>
      <c r="AK764" s="27"/>
      <c r="AL764" s="27"/>
      <c r="AM764" s="31">
        <f t="shared" si="5182"/>
        <v>1859.8190000000004</v>
      </c>
      <c r="AN764" s="47"/>
      <c r="AO764" s="33"/>
      <c r="AP764" s="4"/>
      <c r="AQ764" s="4"/>
      <c r="AR764" s="4"/>
      <c r="AS764" s="50">
        <f t="shared" si="5183"/>
        <v>1645.2360000000003</v>
      </c>
      <c r="AT764" s="27"/>
      <c r="AU764" s="27"/>
      <c r="AV764" s="50">
        <f t="shared" si="5184"/>
        <v>2056.9919999999997</v>
      </c>
      <c r="AW764" s="27"/>
      <c r="AX764" s="27"/>
      <c r="AY764" s="16"/>
      <c r="AZ764" s="16"/>
      <c r="BB764" s="12">
        <v>3300</v>
      </c>
      <c r="BC764" s="12">
        <v>3900</v>
      </c>
      <c r="BD764" s="12">
        <v>400</v>
      </c>
      <c r="BE764" s="12">
        <v>700</v>
      </c>
      <c r="BF764" s="12">
        <v>3000</v>
      </c>
      <c r="BG764" s="12">
        <v>1300</v>
      </c>
      <c r="BH764" s="12">
        <v>1700</v>
      </c>
      <c r="BI764" s="12">
        <v>1600</v>
      </c>
      <c r="BJ764" s="12">
        <v>2000</v>
      </c>
    </row>
    <row r="765" spans="2:62">
      <c r="B765" s="74">
        <v>45482</v>
      </c>
      <c r="C765" s="75" t="s">
        <v>288</v>
      </c>
      <c r="D765" s="75" t="s">
        <v>333</v>
      </c>
      <c r="E765" s="75" t="s">
        <v>337</v>
      </c>
      <c r="F765" s="5" t="s">
        <v>13</v>
      </c>
      <c r="G765" s="71">
        <v>3570.6</v>
      </c>
      <c r="H765" s="28">
        <f t="shared" ref="H765" si="5427">AVERAGE(G764:G767)</f>
        <v>3540.35</v>
      </c>
      <c r="I765" s="28">
        <f t="shared" ref="I765" si="5428">STDEV(G764:G767)*3</f>
        <v>102.3454444516218</v>
      </c>
      <c r="J765" s="6">
        <v>4078.58</v>
      </c>
      <c r="K765" s="28">
        <f t="shared" ref="K765" si="5429">AVERAGE(J764:J767)</f>
        <v>4003.5487499999999</v>
      </c>
      <c r="L765" s="28">
        <f t="shared" ref="L765" si="5430">STDEV(J764:J767)*3</f>
        <v>183.17053071455024</v>
      </c>
      <c r="M765" s="31">
        <f t="shared" si="5177"/>
        <v>507.98</v>
      </c>
      <c r="N765" s="34">
        <f t="shared" ref="N765" si="5431">AVERAGE(M764:M767)</f>
        <v>463.19875000000002</v>
      </c>
      <c r="O765" s="35">
        <f t="shared" ref="O765" si="5432">STDEV(M764:M767)*3</f>
        <v>93.654172476457219</v>
      </c>
      <c r="P765" s="87"/>
      <c r="Q765" s="90" t="str">
        <f t="shared" si="5372"/>
        <v>NG</v>
      </c>
      <c r="R765" s="6">
        <v>5369.152</v>
      </c>
      <c r="S765" s="28">
        <f t="shared" ref="S765" si="5433">AVERAGE(R764:R767)</f>
        <v>5240.5030000000006</v>
      </c>
      <c r="T765" s="28">
        <f t="shared" ref="T765" si="5434">STDEV(R764:R767)*3</f>
        <v>328.25376662880757</v>
      </c>
      <c r="U765" s="31">
        <f t="shared" si="5179"/>
        <v>1290.5720000000001</v>
      </c>
      <c r="V765" s="41">
        <f t="shared" ref="V765" si="5435">AVERAGE(U764:U767)</f>
        <v>1236.9542500000002</v>
      </c>
      <c r="W765" s="35">
        <f t="shared" ref="W765" si="5436">STDEV(U764:U767)*3</f>
        <v>146.67053868534688</v>
      </c>
      <c r="X765" s="6">
        <v>5816.6180000000004</v>
      </c>
      <c r="Y765" s="28">
        <f t="shared" ref="Y765" si="5437">AVERAGE(X764:X767)</f>
        <v>5660.1757500000003</v>
      </c>
      <c r="Z765" s="28">
        <f t="shared" ref="Z765" si="5438">STDEV(X764:X767)*3</f>
        <v>368.75248023877822</v>
      </c>
      <c r="AA765" s="31">
        <f t="shared" si="5180"/>
        <v>1738.0380000000005</v>
      </c>
      <c r="AB765" s="41">
        <f t="shared" ref="AB765" si="5439">AVERAGE(AA764:AA767)</f>
        <v>1656.627</v>
      </c>
      <c r="AC765" s="35">
        <f t="shared" ref="AC765" si="5440">STDEV(AA764:AA767)*3</f>
        <v>186.61954725590863</v>
      </c>
      <c r="AD765" s="6">
        <v>5611.585</v>
      </c>
      <c r="AE765" s="28">
        <f t="shared" ref="AE765" si="5441">AVERAGE(AD764:AD767)</f>
        <v>5484.9009999999998</v>
      </c>
      <c r="AF765" s="28">
        <f t="shared" ref="AF765" si="5442">STDEV(AD764:AD767)*3</f>
        <v>356.89806806145612</v>
      </c>
      <c r="AG765" s="31">
        <f t="shared" si="5181"/>
        <v>1533.0050000000001</v>
      </c>
      <c r="AH765" s="46">
        <f t="shared" ref="AH765" si="5443">AVERAGE(AG764:AG767)</f>
        <v>1481.3522500000001</v>
      </c>
      <c r="AI765" s="35">
        <f t="shared" ref="AI765" si="5444">STDEV(AG764:AG767)*3</f>
        <v>188.15565612611766</v>
      </c>
      <c r="AJ765" s="6">
        <v>6022.8760000000002</v>
      </c>
      <c r="AK765" s="28">
        <f t="shared" ref="AK765" si="5445">AVERAGE(AJ764:AJ767)</f>
        <v>5875.7034999999996</v>
      </c>
      <c r="AL765" s="28">
        <f t="shared" ref="AL765" si="5446">STDEV(AJ764:AJ767)*3</f>
        <v>370.69562329086165</v>
      </c>
      <c r="AM765" s="31">
        <f t="shared" si="5182"/>
        <v>1944.2960000000003</v>
      </c>
      <c r="AN765" s="46">
        <f t="shared" ref="AN765" si="5447">AVERAGE(AM764:AM767)</f>
        <v>1872.1547499999999</v>
      </c>
      <c r="AO765" s="35">
        <f t="shared" ref="AO765" si="5448">STDEV(AM764:AM767)*3</f>
        <v>202.05150187081091</v>
      </c>
      <c r="AP765" s="25"/>
      <c r="AQ765" s="25"/>
      <c r="AR765" s="25"/>
      <c r="AS765" s="50">
        <f t="shared" si="5183"/>
        <v>1798.5520000000001</v>
      </c>
      <c r="AT765" s="28">
        <f t="shared" ref="AT765" si="5449">AVERAGE(AS764:AS767)</f>
        <v>1700.1530000000002</v>
      </c>
      <c r="AU765" s="28">
        <f t="shared" ref="AU765" si="5450">STDEV(AS764:AS767)*3</f>
        <v>233.91736170280262</v>
      </c>
      <c r="AV765" s="50">
        <f t="shared" si="5184"/>
        <v>2246.0180000000005</v>
      </c>
      <c r="AW765" s="28">
        <f t="shared" ref="AW765" si="5451">AVERAGE(AV764:AV767)</f>
        <v>2119.82575</v>
      </c>
      <c r="AX765" s="28">
        <f t="shared" ref="AX765" si="5452">STDEV(AV764:AV767)*3</f>
        <v>278.40179989046499</v>
      </c>
      <c r="AY765" s="2">
        <f t="shared" ref="AY765" si="5453">IF(IF(COUNTBLANK(R764:R767),"",IF(AND(V766="OK",AB766="OK"),V765,AH765))&gt;0,IF(COUNTBLANK(R764:R767),"",IF(AND(V766="OK",AB766="OK"),V765,AH765)),"")</f>
        <v>1481.3522500000001</v>
      </c>
      <c r="AZ765" s="2">
        <f t="shared" ref="AZ765" si="5454">IF(IF(COUNTBLANK(R764:R767),"",IF(AND(V766="OK",AB766="OK"),AB765,AN765))&gt;0,IF(COUNTBLANK(R764:R767),"",IF(AND(V766="OK",AB766="OK"),AB765,AN765)),"")</f>
        <v>1872.1547499999999</v>
      </c>
      <c r="BB765" s="12">
        <v>3300</v>
      </c>
      <c r="BC765" s="12">
        <v>3900</v>
      </c>
      <c r="BD765" s="12">
        <v>400</v>
      </c>
      <c r="BE765" s="12">
        <v>700</v>
      </c>
      <c r="BF765" s="12">
        <v>3000</v>
      </c>
      <c r="BG765" s="12">
        <v>1300</v>
      </c>
      <c r="BH765" s="12">
        <v>1700</v>
      </c>
      <c r="BI765" s="12">
        <v>1600</v>
      </c>
      <c r="BJ765" s="12">
        <v>2000</v>
      </c>
    </row>
    <row r="766" spans="2:62">
      <c r="B766" s="72"/>
      <c r="C766" s="72"/>
      <c r="D766" s="72"/>
      <c r="E766" s="72"/>
      <c r="F766" s="5" t="s">
        <v>14</v>
      </c>
      <c r="G766" s="71">
        <v>3567.3</v>
      </c>
      <c r="H766" s="29"/>
      <c r="I766" s="29"/>
      <c r="J766" s="6">
        <v>4027.5390000000002</v>
      </c>
      <c r="K766" s="29"/>
      <c r="L766" s="29"/>
      <c r="M766" s="31">
        <f t="shared" si="5177"/>
        <v>460.23900000000003</v>
      </c>
      <c r="N766" s="36" t="str">
        <f t="shared" ref="N766" si="5455">IF(N765&gt;700,"NG",IF(N765&lt;400,"NG","OK"))</f>
        <v>OK</v>
      </c>
      <c r="O766" s="37"/>
      <c r="P766" s="87"/>
      <c r="Q766" s="90" t="str">
        <f t="shared" si="5372"/>
        <v>NG</v>
      </c>
      <c r="R766" s="6">
        <v>5293.6469999999999</v>
      </c>
      <c r="S766" s="29"/>
      <c r="T766" s="29"/>
      <c r="U766" s="31">
        <f t="shared" si="5179"/>
        <v>1266.1079999999997</v>
      </c>
      <c r="V766" s="42" t="str">
        <f>IF(V765&gt;1700,"NG",IF(V765&lt;1300,"NG","OK"))</f>
        <v>NG</v>
      </c>
      <c r="W766" s="37"/>
      <c r="X766" s="6">
        <v>5699.9219999999996</v>
      </c>
      <c r="Y766" s="29"/>
      <c r="Z766" s="29"/>
      <c r="AA766" s="31">
        <f t="shared" si="5180"/>
        <v>1672.3829999999994</v>
      </c>
      <c r="AB766" s="42" t="str">
        <f>IF(AB765&gt;2000,"NG",IF(AB765&lt;1600,"NG","OK"))</f>
        <v>OK</v>
      </c>
      <c r="AC766" s="37"/>
      <c r="AD766" s="6">
        <v>5558.5039999999999</v>
      </c>
      <c r="AE766" s="29"/>
      <c r="AF766" s="29"/>
      <c r="AG766" s="31">
        <f t="shared" si="5181"/>
        <v>1530.9649999999997</v>
      </c>
      <c r="AH766" s="47" t="str">
        <f>IF(AH765&gt;1700,"NG",IF(AH765&lt;1300,"NG","OK"))</f>
        <v>OK</v>
      </c>
      <c r="AI766" s="37"/>
      <c r="AJ766" s="6">
        <v>5926.6390000000001</v>
      </c>
      <c r="AK766" s="29"/>
      <c r="AL766" s="29"/>
      <c r="AM766" s="31">
        <f t="shared" si="5182"/>
        <v>1899.1</v>
      </c>
      <c r="AN766" s="47" t="str">
        <f>IF(AN765&gt;2000,"NG",IF(AN765&lt;1600,"NG","OK"))</f>
        <v>OK</v>
      </c>
      <c r="AO766" s="37"/>
      <c r="AP766" s="8"/>
      <c r="AQ766" s="8"/>
      <c r="AR766" s="8"/>
      <c r="AS766" s="50">
        <f t="shared" si="5183"/>
        <v>1726.3469999999998</v>
      </c>
      <c r="AT766" s="29"/>
      <c r="AU766" s="29"/>
      <c r="AV766" s="50">
        <f t="shared" si="5184"/>
        <v>2132.6219999999994</v>
      </c>
      <c r="AW766" s="29"/>
      <c r="AX766" s="29"/>
      <c r="AY766" s="1"/>
      <c r="AZ766" s="1"/>
      <c r="BB766" s="12">
        <v>3300</v>
      </c>
      <c r="BC766" s="12">
        <v>3900</v>
      </c>
      <c r="BD766" s="12">
        <v>400</v>
      </c>
      <c r="BE766" s="12">
        <v>700</v>
      </c>
      <c r="BF766" s="12">
        <v>3000</v>
      </c>
      <c r="BG766" s="12">
        <v>1300</v>
      </c>
      <c r="BH766" s="12">
        <v>1700</v>
      </c>
      <c r="BI766" s="12">
        <v>1600</v>
      </c>
      <c r="BJ766" s="12">
        <v>2000</v>
      </c>
    </row>
    <row r="767" spans="2:62">
      <c r="B767" s="73"/>
      <c r="C767" s="73"/>
      <c r="D767" s="73"/>
      <c r="E767" s="73"/>
      <c r="F767" s="5" t="s">
        <v>15</v>
      </c>
      <c r="G767" s="71">
        <v>3522.1</v>
      </c>
      <c r="H767" s="30"/>
      <c r="I767" s="30"/>
      <c r="J767" s="6">
        <v>3960.201</v>
      </c>
      <c r="K767" s="30"/>
      <c r="L767" s="30"/>
      <c r="M767" s="31">
        <f t="shared" si="5177"/>
        <v>438.10100000000011</v>
      </c>
      <c r="N767" s="38"/>
      <c r="O767" s="39"/>
      <c r="P767" s="88"/>
      <c r="Q767" s="91" t="str">
        <f t="shared" si="5372"/>
        <v>NG</v>
      </c>
      <c r="R767" s="6">
        <v>5152.5770000000002</v>
      </c>
      <c r="S767" s="30"/>
      <c r="T767" s="30"/>
      <c r="U767" s="31">
        <f t="shared" si="5179"/>
        <v>1192.3760000000002</v>
      </c>
      <c r="V767" s="43"/>
      <c r="W767" s="39"/>
      <c r="X767" s="6">
        <v>5565.7709999999997</v>
      </c>
      <c r="Y767" s="30"/>
      <c r="Z767" s="30"/>
      <c r="AA767" s="31">
        <f t="shared" si="5180"/>
        <v>1605.5699999999997</v>
      </c>
      <c r="AB767" s="42"/>
      <c r="AC767" s="39"/>
      <c r="AD767" s="6">
        <v>5363.1350000000002</v>
      </c>
      <c r="AE767" s="30"/>
      <c r="AF767" s="30"/>
      <c r="AG767" s="31">
        <f t="shared" si="5181"/>
        <v>1402.9340000000002</v>
      </c>
      <c r="AH767" s="48"/>
      <c r="AI767" s="39"/>
      <c r="AJ767" s="6">
        <v>5745.6049999999996</v>
      </c>
      <c r="AK767" s="30"/>
      <c r="AL767" s="30"/>
      <c r="AM767" s="31">
        <f t="shared" si="5182"/>
        <v>1785.4039999999995</v>
      </c>
      <c r="AN767" s="48"/>
      <c r="AO767" s="39"/>
      <c r="AP767" s="9"/>
      <c r="AQ767" s="9"/>
      <c r="AR767" s="9"/>
      <c r="AS767" s="50">
        <f t="shared" si="5183"/>
        <v>1630.4770000000003</v>
      </c>
      <c r="AT767" s="30"/>
      <c r="AU767" s="30"/>
      <c r="AV767" s="50">
        <f t="shared" si="5184"/>
        <v>2043.6709999999998</v>
      </c>
      <c r="AW767" s="30"/>
      <c r="AX767" s="30"/>
      <c r="AY767" s="21"/>
      <c r="AZ767" s="21"/>
      <c r="BB767" s="12">
        <v>3300</v>
      </c>
      <c r="BC767" s="12">
        <v>3900</v>
      </c>
      <c r="BD767" s="12">
        <v>400</v>
      </c>
      <c r="BE767" s="12">
        <v>700</v>
      </c>
      <c r="BF767" s="12">
        <v>3000</v>
      </c>
      <c r="BG767" s="12">
        <v>1300</v>
      </c>
      <c r="BH767" s="12">
        <v>1700</v>
      </c>
      <c r="BI767" s="12">
        <v>1600</v>
      </c>
      <c r="BJ767" s="12">
        <v>2000</v>
      </c>
    </row>
    <row r="768" spans="2:62">
      <c r="B768" s="70"/>
      <c r="C768" s="70"/>
      <c r="D768" s="70"/>
      <c r="E768" s="70"/>
      <c r="F768" s="5" t="s">
        <v>12</v>
      </c>
      <c r="G768" s="71">
        <v>3611.2</v>
      </c>
      <c r="H768" s="27"/>
      <c r="I768" s="27"/>
      <c r="J768" s="6">
        <v>4034.81</v>
      </c>
      <c r="K768" s="27"/>
      <c r="L768" s="27"/>
      <c r="M768" s="31">
        <f t="shared" si="5177"/>
        <v>423.61000000000013</v>
      </c>
      <c r="N768" s="32"/>
      <c r="O768" s="33"/>
      <c r="P768" s="86">
        <v>2665.98</v>
      </c>
      <c r="Q768" s="89" t="str">
        <f t="shared" ref="Q768" si="5456">IF(P768&gt;3000,"NG","OK")</f>
        <v>OK</v>
      </c>
      <c r="R768" s="6">
        <v>5549.95</v>
      </c>
      <c r="S768" s="27"/>
      <c r="T768" s="27"/>
      <c r="U768" s="31">
        <f t="shared" si="5179"/>
        <v>1515.1399999999999</v>
      </c>
      <c r="V768" s="40"/>
      <c r="W768" s="33"/>
      <c r="X768" s="6">
        <v>5895.39</v>
      </c>
      <c r="Y768" s="27"/>
      <c r="Z768" s="27"/>
      <c r="AA768" s="31">
        <f t="shared" si="5180"/>
        <v>1860.5800000000004</v>
      </c>
      <c r="AB768" s="40"/>
      <c r="AC768" s="33"/>
      <c r="AD768" s="6"/>
      <c r="AE768" s="27"/>
      <c r="AF768" s="27"/>
      <c r="AG768" s="31">
        <f t="shared" si="5181"/>
        <v>-4034.81</v>
      </c>
      <c r="AH768" s="45"/>
      <c r="AI768" s="33"/>
      <c r="AJ768" s="6"/>
      <c r="AK768" s="27"/>
      <c r="AL768" s="27"/>
      <c r="AM768" s="31">
        <f t="shared" si="5182"/>
        <v>-4034.81</v>
      </c>
      <c r="AN768" s="47"/>
      <c r="AO768" s="33"/>
      <c r="AP768" s="4"/>
      <c r="AQ768" s="4"/>
      <c r="AR768" s="4"/>
      <c r="AS768" s="50">
        <f t="shared" si="5183"/>
        <v>1938.75</v>
      </c>
      <c r="AT768" s="27"/>
      <c r="AU768" s="27"/>
      <c r="AV768" s="50">
        <f t="shared" si="5184"/>
        <v>2284.1900000000005</v>
      </c>
      <c r="AW768" s="27"/>
      <c r="AX768" s="27"/>
      <c r="AY768" s="16"/>
      <c r="AZ768" s="16"/>
      <c r="BB768" s="12">
        <v>3300</v>
      </c>
      <c r="BC768" s="12">
        <v>3900</v>
      </c>
      <c r="BD768" s="12">
        <v>400</v>
      </c>
      <c r="BE768" s="12">
        <v>700</v>
      </c>
      <c r="BF768" s="12">
        <v>3000</v>
      </c>
      <c r="BG768" s="12">
        <v>1300</v>
      </c>
      <c r="BH768" s="12">
        <v>1700</v>
      </c>
      <c r="BI768" s="12">
        <v>1600</v>
      </c>
      <c r="BJ768" s="12">
        <v>2000</v>
      </c>
    </row>
    <row r="769" spans="2:62">
      <c r="B769" s="74">
        <v>45482</v>
      </c>
      <c r="C769" s="75" t="s">
        <v>288</v>
      </c>
      <c r="D769" s="75" t="s">
        <v>333</v>
      </c>
      <c r="E769" s="75" t="s">
        <v>338</v>
      </c>
      <c r="F769" s="5" t="s">
        <v>13</v>
      </c>
      <c r="G769" s="71">
        <v>3685.5</v>
      </c>
      <c r="H769" s="28">
        <f t="shared" ref="H769" si="5457">AVERAGE(G768:G771)</f>
        <v>3611</v>
      </c>
      <c r="I769" s="28">
        <f t="shared" ref="I769" si="5458">STDEV(G768:G771)*3</f>
        <v>162.81701385297532</v>
      </c>
      <c r="J769" s="6">
        <v>4187.37</v>
      </c>
      <c r="K769" s="28">
        <f t="shared" ref="K769" si="5459">AVERAGE(J768:J771)</f>
        <v>4207.8250000000007</v>
      </c>
      <c r="L769" s="28">
        <f t="shared" ref="L769" si="5460">STDEV(J768:J771)*3</f>
        <v>387.33925401384317</v>
      </c>
      <c r="M769" s="31">
        <f t="shared" si="5177"/>
        <v>501.86999999999989</v>
      </c>
      <c r="N769" s="34">
        <f t="shared" ref="N769" si="5461">AVERAGE(M768:M771)</f>
        <v>596.82500000000016</v>
      </c>
      <c r="O769" s="35">
        <f t="shared" ref="O769" si="5462">STDEV(M768:M771)*3</f>
        <v>474.49501335630561</v>
      </c>
      <c r="P769" s="87"/>
      <c r="Q769" s="90" t="str">
        <f t="shared" si="5372"/>
        <v>NG</v>
      </c>
      <c r="R769" s="6">
        <v>5716.49</v>
      </c>
      <c r="S769" s="28">
        <f t="shared" ref="S769" si="5463">AVERAGE(R768:R771)</f>
        <v>5622.1174999999994</v>
      </c>
      <c r="T769" s="28">
        <f t="shared" ref="T769" si="5464">STDEV(R768:R771)*3</f>
        <v>301.678450050712</v>
      </c>
      <c r="U769" s="31">
        <f t="shared" si="5179"/>
        <v>1529.12</v>
      </c>
      <c r="V769" s="41">
        <f t="shared" ref="V769" si="5465">AVERAGE(U768:U771)</f>
        <v>1414.2924999999998</v>
      </c>
      <c r="W769" s="35">
        <f t="shared" ref="W769" si="5466">STDEV(U768:U771)*3</f>
        <v>409.0373953870232</v>
      </c>
      <c r="X769" s="6">
        <v>5938.84</v>
      </c>
      <c r="Y769" s="28">
        <f t="shared" ref="Y769" si="5467">AVERAGE(X768:X771)</f>
        <v>5921.7950000000001</v>
      </c>
      <c r="Z769" s="28">
        <f t="shared" ref="Z769" si="5468">STDEV(X768:X771)*3</f>
        <v>169.17590342598999</v>
      </c>
      <c r="AA769" s="31">
        <f t="shared" si="5180"/>
        <v>1751.4700000000003</v>
      </c>
      <c r="AB769" s="41">
        <f t="shared" ref="AB769" si="5469">AVERAGE(AA768:AA771)</f>
        <v>1713.9699999999998</v>
      </c>
      <c r="AC769" s="35">
        <f t="shared" ref="AC769" si="5470">STDEV(AA768:AA771)*3</f>
        <v>361.81251470893164</v>
      </c>
      <c r="AD769" s="6"/>
      <c r="AE769" s="28" t="e">
        <f t="shared" ref="AE769" si="5471">AVERAGE(AD768:AD771)</f>
        <v>#DIV/0!</v>
      </c>
      <c r="AF769" s="28" t="e">
        <f t="shared" ref="AF769" si="5472">STDEV(AD768:AD771)*3</f>
        <v>#DIV/0!</v>
      </c>
      <c r="AG769" s="31">
        <f t="shared" si="5181"/>
        <v>-4187.37</v>
      </c>
      <c r="AH769" s="46">
        <f t="shared" ref="AH769" si="5473">AVERAGE(AG768:AG771)</f>
        <v>-4207.8250000000007</v>
      </c>
      <c r="AI769" s="35">
        <f t="shared" ref="AI769" si="5474">STDEV(AG768:AG771)*3</f>
        <v>387.33925401384317</v>
      </c>
      <c r="AJ769" s="6"/>
      <c r="AK769" s="28" t="e">
        <f t="shared" ref="AK769" si="5475">AVERAGE(AJ768:AJ771)</f>
        <v>#DIV/0!</v>
      </c>
      <c r="AL769" s="28" t="e">
        <f t="shared" ref="AL769" si="5476">STDEV(AJ768:AJ771)*3</f>
        <v>#DIV/0!</v>
      </c>
      <c r="AM769" s="31">
        <f t="shared" si="5182"/>
        <v>-4187.37</v>
      </c>
      <c r="AN769" s="46">
        <f t="shared" ref="AN769" si="5477">AVERAGE(AM768:AM771)</f>
        <v>-4207.8250000000007</v>
      </c>
      <c r="AO769" s="35">
        <f t="shared" ref="AO769" si="5478">STDEV(AM768:AM771)*3</f>
        <v>387.33925401384317</v>
      </c>
      <c r="AP769" s="25"/>
      <c r="AQ769" s="25"/>
      <c r="AR769" s="25"/>
      <c r="AS769" s="50">
        <f t="shared" si="5183"/>
        <v>2030.9899999999998</v>
      </c>
      <c r="AT769" s="28">
        <f t="shared" ref="AT769" si="5479">AVERAGE(AS768:AS771)</f>
        <v>2011.1174999999998</v>
      </c>
      <c r="AU769" s="28">
        <f t="shared" ref="AU769" si="5480">STDEV(AS768:AS771)*3</f>
        <v>231.41595715291555</v>
      </c>
      <c r="AV769" s="50">
        <f t="shared" si="5184"/>
        <v>2253.34</v>
      </c>
      <c r="AW769" s="28">
        <f t="shared" ref="AW769" si="5481">AVERAGE(AV768:AV771)</f>
        <v>2310.7950000000001</v>
      </c>
      <c r="AX769" s="28">
        <f t="shared" ref="AX769" si="5482">STDEV(AV768:AV771)*3</f>
        <v>193.16440743573781</v>
      </c>
      <c r="AY769" s="2">
        <f t="shared" ref="AY769" si="5483">IF(IF(COUNTBLANK(R768:R771),"",IF(AND(V770="OK",AB770="OK"),V769,AH769))&gt;0,IF(COUNTBLANK(R768:R771),"",IF(AND(V770="OK",AB770="OK"),V769,AH769)),"")</f>
        <v>1414.2924999999998</v>
      </c>
      <c r="AZ769" s="2">
        <f t="shared" ref="AZ769" si="5484">IF(IF(COUNTBLANK(R768:R771),"",IF(AND(V770="OK",AB770="OK"),AB769,AN769))&gt;0,IF(COUNTBLANK(R768:R771),"",IF(AND(V770="OK",AB770="OK"),AB769,AN769)),"")</f>
        <v>1713.9699999999998</v>
      </c>
      <c r="BB769" s="12">
        <v>3300</v>
      </c>
      <c r="BC769" s="12">
        <v>3900</v>
      </c>
      <c r="BD769" s="12">
        <v>400</v>
      </c>
      <c r="BE769" s="12">
        <v>700</v>
      </c>
      <c r="BF769" s="12">
        <v>3000</v>
      </c>
      <c r="BG769" s="12">
        <v>1300</v>
      </c>
      <c r="BH769" s="12">
        <v>1700</v>
      </c>
      <c r="BI769" s="12">
        <v>1600</v>
      </c>
      <c r="BJ769" s="12">
        <v>2000</v>
      </c>
    </row>
    <row r="770" spans="2:62">
      <c r="B770" s="72"/>
      <c r="C770" s="72"/>
      <c r="D770" s="72"/>
      <c r="E770" s="72"/>
      <c r="F770" s="5" t="s">
        <v>14</v>
      </c>
      <c r="G770" s="71">
        <v>3589.4</v>
      </c>
      <c r="H770" s="29"/>
      <c r="I770" s="29"/>
      <c r="J770" s="6">
        <v>4326.2700000000004</v>
      </c>
      <c r="K770" s="29"/>
      <c r="L770" s="29"/>
      <c r="M770" s="31">
        <f t="shared" si="5177"/>
        <v>736.87000000000035</v>
      </c>
      <c r="N770" s="36" t="str">
        <f t="shared" ref="N770" si="5485">IF(N769&gt;700,"NG",IF(N769&lt;400,"NG","OK"))</f>
        <v>OK</v>
      </c>
      <c r="O770" s="37"/>
      <c r="P770" s="87"/>
      <c r="Q770" s="90" t="str">
        <f t="shared" si="5372"/>
        <v>NG</v>
      </c>
      <c r="R770" s="6">
        <v>5700.39</v>
      </c>
      <c r="S770" s="29"/>
      <c r="T770" s="29"/>
      <c r="U770" s="31">
        <f t="shared" si="5179"/>
        <v>1374.12</v>
      </c>
      <c r="V770" s="42" t="str">
        <f>IF(V769&gt;1700,"NG",IF(V769&lt;1300,"NG","OK"))</f>
        <v>OK</v>
      </c>
      <c r="W770" s="37"/>
      <c r="X770" s="6">
        <v>5991.7</v>
      </c>
      <c r="Y770" s="29"/>
      <c r="Z770" s="29"/>
      <c r="AA770" s="31">
        <f t="shared" si="5180"/>
        <v>1665.4299999999994</v>
      </c>
      <c r="AB770" s="42" t="str">
        <f>IF(AB769&gt;2000,"NG",IF(AB769&lt;1600,"NG","OK"))</f>
        <v>OK</v>
      </c>
      <c r="AC770" s="37"/>
      <c r="AD770" s="6"/>
      <c r="AE770" s="29"/>
      <c r="AF770" s="29"/>
      <c r="AG770" s="31">
        <f t="shared" si="5181"/>
        <v>-4326.2700000000004</v>
      </c>
      <c r="AH770" s="47" t="str">
        <f>IF(AH769&gt;1700,"NG",IF(AH769&lt;1300,"NG","OK"))</f>
        <v>NG</v>
      </c>
      <c r="AI770" s="37"/>
      <c r="AJ770" s="6"/>
      <c r="AK770" s="29"/>
      <c r="AL770" s="29"/>
      <c r="AM770" s="31">
        <f t="shared" si="5182"/>
        <v>-4326.2700000000004</v>
      </c>
      <c r="AN770" s="47" t="str">
        <f>IF(AN769&gt;2000,"NG",IF(AN769&lt;1600,"NG","OK"))</f>
        <v>NG</v>
      </c>
      <c r="AO770" s="37"/>
      <c r="AP770" s="8"/>
      <c r="AQ770" s="8"/>
      <c r="AR770" s="8"/>
      <c r="AS770" s="50">
        <f t="shared" si="5183"/>
        <v>2110.9900000000002</v>
      </c>
      <c r="AT770" s="29"/>
      <c r="AU770" s="29"/>
      <c r="AV770" s="50">
        <f t="shared" si="5184"/>
        <v>2402.2999999999997</v>
      </c>
      <c r="AW770" s="29"/>
      <c r="AX770" s="29"/>
      <c r="AY770" s="1"/>
      <c r="AZ770" s="1"/>
      <c r="BB770" s="12">
        <v>3300</v>
      </c>
      <c r="BC770" s="12">
        <v>3900</v>
      </c>
      <c r="BD770" s="12">
        <v>400</v>
      </c>
      <c r="BE770" s="12">
        <v>700</v>
      </c>
      <c r="BF770" s="12">
        <v>3000</v>
      </c>
      <c r="BG770" s="12">
        <v>1300</v>
      </c>
      <c r="BH770" s="12">
        <v>1700</v>
      </c>
      <c r="BI770" s="12">
        <v>1600</v>
      </c>
      <c r="BJ770" s="12">
        <v>2000</v>
      </c>
    </row>
    <row r="771" spans="2:62">
      <c r="B771" s="73"/>
      <c r="C771" s="73"/>
      <c r="D771" s="73"/>
      <c r="E771" s="73"/>
      <c r="F771" s="5" t="s">
        <v>15</v>
      </c>
      <c r="G771" s="71">
        <v>3557.9</v>
      </c>
      <c r="H771" s="30"/>
      <c r="I771" s="30"/>
      <c r="J771" s="6">
        <v>4282.8500000000004</v>
      </c>
      <c r="K771" s="30"/>
      <c r="L771" s="30"/>
      <c r="M771" s="31">
        <f t="shared" si="5177"/>
        <v>724.95000000000027</v>
      </c>
      <c r="N771" s="38"/>
      <c r="O771" s="39"/>
      <c r="P771" s="88"/>
      <c r="Q771" s="91" t="str">
        <f t="shared" si="5372"/>
        <v>NG</v>
      </c>
      <c r="R771" s="6">
        <v>5521.64</v>
      </c>
      <c r="S771" s="30"/>
      <c r="T771" s="30"/>
      <c r="U771" s="31">
        <f t="shared" si="5179"/>
        <v>1238.79</v>
      </c>
      <c r="V771" s="43"/>
      <c r="W771" s="39"/>
      <c r="X771" s="6">
        <v>5861.25</v>
      </c>
      <c r="Y771" s="30"/>
      <c r="Z771" s="30"/>
      <c r="AA771" s="31">
        <f t="shared" si="5180"/>
        <v>1578.3999999999996</v>
      </c>
      <c r="AB771" s="43"/>
      <c r="AC771" s="39"/>
      <c r="AD771" s="6"/>
      <c r="AE771" s="30"/>
      <c r="AF771" s="30"/>
      <c r="AG771" s="31">
        <f t="shared" si="5181"/>
        <v>-4282.8500000000004</v>
      </c>
      <c r="AH771" s="48"/>
      <c r="AI771" s="39"/>
      <c r="AJ771" s="6"/>
      <c r="AK771" s="30"/>
      <c r="AL771" s="30"/>
      <c r="AM771" s="31">
        <f t="shared" si="5182"/>
        <v>-4282.8500000000004</v>
      </c>
      <c r="AN771" s="48"/>
      <c r="AO771" s="39"/>
      <c r="AP771" s="9"/>
      <c r="AQ771" s="9"/>
      <c r="AR771" s="9"/>
      <c r="AS771" s="50">
        <f t="shared" si="5183"/>
        <v>1963.7400000000002</v>
      </c>
      <c r="AT771" s="30"/>
      <c r="AU771" s="30"/>
      <c r="AV771" s="50">
        <f t="shared" si="5184"/>
        <v>2303.35</v>
      </c>
      <c r="AW771" s="30"/>
      <c r="AX771" s="30"/>
      <c r="AY771" s="21"/>
      <c r="AZ771" s="21"/>
      <c r="BB771" s="12">
        <v>3300</v>
      </c>
      <c r="BC771" s="12">
        <v>3900</v>
      </c>
      <c r="BD771" s="12">
        <v>400</v>
      </c>
      <c r="BE771" s="12">
        <v>700</v>
      </c>
      <c r="BF771" s="12">
        <v>3000</v>
      </c>
      <c r="BG771" s="12">
        <v>1300</v>
      </c>
      <c r="BH771" s="12">
        <v>1700</v>
      </c>
      <c r="BI771" s="12">
        <v>1600</v>
      </c>
      <c r="BJ771" s="12">
        <v>2000</v>
      </c>
    </row>
    <row r="772" spans="2:62">
      <c r="B772" s="70"/>
      <c r="C772" s="70"/>
      <c r="D772" s="70"/>
      <c r="E772" s="70"/>
      <c r="F772" s="5" t="s">
        <v>12</v>
      </c>
      <c r="G772" s="71">
        <v>3614.4</v>
      </c>
      <c r="H772" s="27"/>
      <c r="I772" s="27"/>
      <c r="J772" s="6">
        <v>4258.7299999999996</v>
      </c>
      <c r="K772" s="27"/>
      <c r="L772" s="27"/>
      <c r="M772" s="31">
        <f t="shared" si="5177"/>
        <v>644.32999999999947</v>
      </c>
      <c r="N772" s="32"/>
      <c r="O772" s="33"/>
      <c r="P772" s="86">
        <v>2846.72</v>
      </c>
      <c r="Q772" s="89" t="str">
        <f t="shared" ref="Q772" si="5486">IF(P772&gt;3000,"NG","OK")</f>
        <v>OK</v>
      </c>
      <c r="R772" s="6">
        <v>5456.2</v>
      </c>
      <c r="S772" s="27"/>
      <c r="T772" s="27"/>
      <c r="U772" s="31">
        <f t="shared" si="5179"/>
        <v>1197.4700000000003</v>
      </c>
      <c r="V772" s="40"/>
      <c r="W772" s="33"/>
      <c r="X772" s="6">
        <v>5615.22</v>
      </c>
      <c r="Y772" s="27"/>
      <c r="Z772" s="27"/>
      <c r="AA772" s="31">
        <f t="shared" si="5180"/>
        <v>1356.4900000000007</v>
      </c>
      <c r="AB772" s="40"/>
      <c r="AC772" s="33"/>
      <c r="AD772" s="6"/>
      <c r="AE772" s="27"/>
      <c r="AF772" s="27"/>
      <c r="AG772" s="31">
        <f t="shared" si="5181"/>
        <v>-4258.7299999999996</v>
      </c>
      <c r="AH772" s="45"/>
      <c r="AI772" s="33"/>
      <c r="AJ772" s="6"/>
      <c r="AK772" s="27"/>
      <c r="AL772" s="27"/>
      <c r="AM772" s="31">
        <f t="shared" si="5182"/>
        <v>-4258.7299999999996</v>
      </c>
      <c r="AN772" s="47"/>
      <c r="AO772" s="33"/>
      <c r="AP772" s="4"/>
      <c r="AQ772" s="4"/>
      <c r="AR772" s="4"/>
      <c r="AS772" s="50">
        <f t="shared" si="5183"/>
        <v>1841.7999999999997</v>
      </c>
      <c r="AT772" s="27"/>
      <c r="AU772" s="27"/>
      <c r="AV772" s="50">
        <f t="shared" si="5184"/>
        <v>2000.8200000000002</v>
      </c>
      <c r="AW772" s="27"/>
      <c r="AX772" s="27"/>
      <c r="AY772" s="16"/>
      <c r="AZ772" s="16"/>
      <c r="BB772" s="12">
        <v>3300</v>
      </c>
      <c r="BC772" s="12">
        <v>3900</v>
      </c>
      <c r="BD772" s="12">
        <v>400</v>
      </c>
      <c r="BE772" s="12">
        <v>700</v>
      </c>
      <c r="BF772" s="12">
        <v>3000</v>
      </c>
      <c r="BG772" s="12">
        <v>1300</v>
      </c>
      <c r="BH772" s="12">
        <v>1700</v>
      </c>
      <c r="BI772" s="12">
        <v>1600</v>
      </c>
      <c r="BJ772" s="12">
        <v>2000</v>
      </c>
    </row>
    <row r="773" spans="2:62">
      <c r="B773" s="74">
        <v>45482</v>
      </c>
      <c r="C773" s="75" t="s">
        <v>288</v>
      </c>
      <c r="D773" s="75" t="s">
        <v>333</v>
      </c>
      <c r="E773" s="75" t="s">
        <v>339</v>
      </c>
      <c r="F773" s="5" t="s">
        <v>13</v>
      </c>
      <c r="G773" s="71">
        <v>3665</v>
      </c>
      <c r="H773" s="28">
        <f t="shared" ref="H773" si="5487">AVERAGE(G772:G775)</f>
        <v>3609.1</v>
      </c>
      <c r="I773" s="28">
        <f t="shared" ref="I773" si="5488">STDEV(G772:G775)*3</f>
        <v>123.8158309748798</v>
      </c>
      <c r="J773" s="6">
        <v>3993.59</v>
      </c>
      <c r="K773" s="28">
        <f t="shared" ref="K773" si="5489">AVERAGE(J772:J775)</f>
        <v>4156.1824999999999</v>
      </c>
      <c r="L773" s="28">
        <f t="shared" ref="L773" si="5490">STDEV(J772:J775)*3</f>
        <v>348.85425269731149</v>
      </c>
      <c r="M773" s="31">
        <f t="shared" si="5177"/>
        <v>328.59000000000015</v>
      </c>
      <c r="N773" s="34">
        <f t="shared" ref="N773" si="5491">AVERAGE(M772:M775)</f>
        <v>547.08249999999987</v>
      </c>
      <c r="O773" s="35">
        <f t="shared" ref="O773" si="5492">STDEV(M772:M775)*3</f>
        <v>443.82318058546696</v>
      </c>
      <c r="P773" s="87"/>
      <c r="Q773" s="90" t="str">
        <f t="shared" ref="Q773:Q783" si="5493">IF(Q772&gt;700,"NG",IF(Q772&lt;400,"NG","OK"))</f>
        <v>NG</v>
      </c>
      <c r="R773" s="6">
        <v>5503.27</v>
      </c>
      <c r="S773" s="28">
        <f t="shared" ref="S773" si="5494">AVERAGE(R772:R775)</f>
        <v>5458.77</v>
      </c>
      <c r="T773" s="28">
        <f t="shared" ref="T773" si="5495">STDEV(R772:R775)*3</f>
        <v>179.64436367445597</v>
      </c>
      <c r="U773" s="31">
        <f t="shared" si="5179"/>
        <v>1509.6800000000003</v>
      </c>
      <c r="V773" s="41">
        <f t="shared" ref="V773" si="5496">AVERAGE(U772:U775)</f>
        <v>1302.5875000000001</v>
      </c>
      <c r="W773" s="35">
        <f t="shared" ref="W773" si="5497">STDEV(U772:U775)*3</f>
        <v>428.7574120933657</v>
      </c>
      <c r="X773" s="6">
        <v>5914.36</v>
      </c>
      <c r="Y773" s="28">
        <f t="shared" ref="Y773" si="5498">AVERAGE(X772:X775)</f>
        <v>5774.6775000000007</v>
      </c>
      <c r="Z773" s="28">
        <f t="shared" ref="Z773" si="5499">STDEV(X772:X775)*3</f>
        <v>374.02315519897905</v>
      </c>
      <c r="AA773" s="31">
        <f t="shared" si="5180"/>
        <v>1920.7699999999995</v>
      </c>
      <c r="AB773" s="41">
        <f t="shared" ref="AB773" si="5500">AVERAGE(AA772:AA775)</f>
        <v>1618.4950000000001</v>
      </c>
      <c r="AC773" s="35">
        <f t="shared" ref="AC773" si="5501">STDEV(AA772:AA775)*3</f>
        <v>694.64207596430322</v>
      </c>
      <c r="AD773" s="6"/>
      <c r="AE773" s="28" t="e">
        <f t="shared" ref="AE773" si="5502">AVERAGE(AD772:AD775)</f>
        <v>#DIV/0!</v>
      </c>
      <c r="AF773" s="28" t="e">
        <f t="shared" ref="AF773" si="5503">STDEV(AD772:AD775)*3</f>
        <v>#DIV/0!</v>
      </c>
      <c r="AG773" s="31">
        <f t="shared" si="5181"/>
        <v>-3993.59</v>
      </c>
      <c r="AH773" s="46">
        <f t="shared" ref="AH773" si="5504">AVERAGE(AG772:AG775)</f>
        <v>-4156.1824999999999</v>
      </c>
      <c r="AI773" s="35">
        <f t="shared" ref="AI773" si="5505">STDEV(AG772:AG775)*3</f>
        <v>348.85425269731149</v>
      </c>
      <c r="AJ773" s="6"/>
      <c r="AK773" s="28" t="e">
        <f t="shared" ref="AK773" si="5506">AVERAGE(AJ772:AJ775)</f>
        <v>#DIV/0!</v>
      </c>
      <c r="AL773" s="28" t="e">
        <f t="shared" ref="AL773" si="5507">STDEV(AJ772:AJ775)*3</f>
        <v>#DIV/0!</v>
      </c>
      <c r="AM773" s="31">
        <f t="shared" si="5182"/>
        <v>-3993.59</v>
      </c>
      <c r="AN773" s="46">
        <f t="shared" ref="AN773" si="5508">AVERAGE(AM772:AM775)</f>
        <v>-4156.1824999999999</v>
      </c>
      <c r="AO773" s="35">
        <f t="shared" ref="AO773" si="5509">STDEV(AM772:AM775)*3</f>
        <v>348.85425269731149</v>
      </c>
      <c r="AP773" s="25"/>
      <c r="AQ773" s="25"/>
      <c r="AR773" s="25"/>
      <c r="AS773" s="50">
        <f t="shared" si="5183"/>
        <v>1838.2700000000004</v>
      </c>
      <c r="AT773" s="28">
        <f t="shared" ref="AT773" si="5510">AVERAGE(AS772:AS775)</f>
        <v>1849.67</v>
      </c>
      <c r="AU773" s="28">
        <f t="shared" ref="AU773" si="5511">STDEV(AS772:AS775)*3</f>
        <v>141.98931438668191</v>
      </c>
      <c r="AV773" s="50">
        <f t="shared" si="5184"/>
        <v>2249.3599999999997</v>
      </c>
      <c r="AW773" s="28">
        <f t="shared" ref="AW773" si="5512">AVERAGE(AV772:AV775)</f>
        <v>2165.5775000000003</v>
      </c>
      <c r="AX773" s="28">
        <f t="shared" ref="AX773" si="5513">STDEV(AV772:AV775)*3</f>
        <v>339.02970168555993</v>
      </c>
      <c r="AY773" s="2">
        <f t="shared" ref="AY773" si="5514">IF(IF(COUNTBLANK(R772:R775),"",IF(AND(V774="OK",AB774="OK"),V773,AH773))&gt;0,IF(COUNTBLANK(R772:R775),"",IF(AND(V774="OK",AB774="OK"),V773,AH773)),"")</f>
        <v>1302.5875000000001</v>
      </c>
      <c r="AZ773" s="2">
        <f t="shared" ref="AZ773" si="5515">IF(IF(COUNTBLANK(R772:R775),"",IF(AND(V774="OK",AB774="OK"),AB773,AN773))&gt;0,IF(COUNTBLANK(R772:R775),"",IF(AND(V774="OK",AB774="OK"),AB773,AN773)),"")</f>
        <v>1618.4950000000001</v>
      </c>
      <c r="BB773" s="12">
        <v>3300</v>
      </c>
      <c r="BC773" s="12">
        <v>3900</v>
      </c>
      <c r="BD773" s="12">
        <v>400</v>
      </c>
      <c r="BE773" s="12">
        <v>700</v>
      </c>
      <c r="BF773" s="12">
        <v>3000</v>
      </c>
      <c r="BG773" s="12">
        <v>1300</v>
      </c>
      <c r="BH773" s="12">
        <v>1700</v>
      </c>
      <c r="BI773" s="12">
        <v>1600</v>
      </c>
      <c r="BJ773" s="12">
        <v>2000</v>
      </c>
    </row>
    <row r="774" spans="2:62">
      <c r="B774" s="72"/>
      <c r="C774" s="72"/>
      <c r="D774" s="72"/>
      <c r="E774" s="72"/>
      <c r="F774" s="5" t="s">
        <v>14</v>
      </c>
      <c r="G774" s="71">
        <v>3585</v>
      </c>
      <c r="H774" s="29"/>
      <c r="I774" s="29"/>
      <c r="J774" s="6">
        <v>4216.3</v>
      </c>
      <c r="K774" s="29"/>
      <c r="L774" s="29"/>
      <c r="M774" s="31">
        <f t="shared" si="5177"/>
        <v>631.30000000000018</v>
      </c>
      <c r="N774" s="36" t="str">
        <f t="shared" ref="N774" si="5516">IF(N773&gt;700,"NG",IF(N773&lt;400,"NG","OK"))</f>
        <v>OK</v>
      </c>
      <c r="O774" s="37"/>
      <c r="P774" s="87"/>
      <c r="Q774" s="90" t="str">
        <f t="shared" si="5493"/>
        <v>NG</v>
      </c>
      <c r="R774" s="6">
        <v>5500.62</v>
      </c>
      <c r="S774" s="29"/>
      <c r="T774" s="29"/>
      <c r="U774" s="31">
        <f t="shared" si="5179"/>
        <v>1284.3199999999997</v>
      </c>
      <c r="V774" s="42" t="str">
        <f>IF(V773&gt;1700,"NG",IF(V773&lt;1300,"NG","OK"))</f>
        <v>OK</v>
      </c>
      <c r="W774" s="37"/>
      <c r="X774" s="6">
        <v>5811.93</v>
      </c>
      <c r="Y774" s="29"/>
      <c r="Z774" s="29"/>
      <c r="AA774" s="31">
        <f t="shared" si="5180"/>
        <v>1595.63</v>
      </c>
      <c r="AB774" s="42" t="str">
        <f>IF(AB773&gt;2000,"NG",IF(AB773&lt;1600,"NG","OK"))</f>
        <v>OK</v>
      </c>
      <c r="AC774" s="37"/>
      <c r="AD774" s="6"/>
      <c r="AE774" s="29"/>
      <c r="AF774" s="29"/>
      <c r="AG774" s="31">
        <f t="shared" si="5181"/>
        <v>-4216.3</v>
      </c>
      <c r="AH774" s="47" t="str">
        <f>IF(AH773&gt;1700,"NG",IF(AH773&lt;1300,"NG","OK"))</f>
        <v>NG</v>
      </c>
      <c r="AI774" s="37"/>
      <c r="AJ774" s="6"/>
      <c r="AK774" s="29"/>
      <c r="AL774" s="29"/>
      <c r="AM774" s="31">
        <f t="shared" si="5182"/>
        <v>-4216.3</v>
      </c>
      <c r="AN774" s="47" t="str">
        <f>IF(AN773&gt;2000,"NG",IF(AN773&lt;1600,"NG","OK"))</f>
        <v>NG</v>
      </c>
      <c r="AO774" s="37"/>
      <c r="AP774" s="8"/>
      <c r="AQ774" s="8"/>
      <c r="AR774" s="8"/>
      <c r="AS774" s="50">
        <f t="shared" si="5183"/>
        <v>1915.62</v>
      </c>
      <c r="AT774" s="29"/>
      <c r="AU774" s="29"/>
      <c r="AV774" s="50">
        <f t="shared" si="5184"/>
        <v>2226.9300000000003</v>
      </c>
      <c r="AW774" s="29"/>
      <c r="AX774" s="29"/>
      <c r="AY774" s="1"/>
      <c r="AZ774" s="1"/>
      <c r="BB774" s="12">
        <v>3300</v>
      </c>
      <c r="BC774" s="12">
        <v>3900</v>
      </c>
      <c r="BD774" s="12">
        <v>400</v>
      </c>
      <c r="BE774" s="12">
        <v>700</v>
      </c>
      <c r="BF774" s="12">
        <v>3000</v>
      </c>
      <c r="BG774" s="12">
        <v>1300</v>
      </c>
      <c r="BH774" s="12">
        <v>1700</v>
      </c>
      <c r="BI774" s="12">
        <v>1600</v>
      </c>
      <c r="BJ774" s="12">
        <v>2000</v>
      </c>
    </row>
    <row r="775" spans="2:62">
      <c r="B775" s="73"/>
      <c r="C775" s="73"/>
      <c r="D775" s="73"/>
      <c r="E775" s="73"/>
      <c r="F775" s="5" t="s">
        <v>15</v>
      </c>
      <c r="G775" s="71">
        <v>3572</v>
      </c>
      <c r="H775" s="30"/>
      <c r="I775" s="30"/>
      <c r="J775" s="6">
        <v>4156.1099999999997</v>
      </c>
      <c r="K775" s="30"/>
      <c r="L775" s="30"/>
      <c r="M775" s="31">
        <f t="shared" si="5177"/>
        <v>584.10999999999967</v>
      </c>
      <c r="N775" s="38"/>
      <c r="O775" s="39"/>
      <c r="P775" s="88"/>
      <c r="Q775" s="91" t="str">
        <f t="shared" si="5493"/>
        <v>NG</v>
      </c>
      <c r="R775" s="6">
        <v>5374.99</v>
      </c>
      <c r="S775" s="30"/>
      <c r="T775" s="30"/>
      <c r="U775" s="31">
        <f t="shared" si="5179"/>
        <v>1218.8800000000001</v>
      </c>
      <c r="V775" s="43"/>
      <c r="W775" s="39"/>
      <c r="X775" s="6">
        <v>5757.2</v>
      </c>
      <c r="Y775" s="30"/>
      <c r="Z775" s="30"/>
      <c r="AA775" s="31">
        <f t="shared" si="5180"/>
        <v>1601.0900000000001</v>
      </c>
      <c r="AB775" s="42"/>
      <c r="AC775" s="39"/>
      <c r="AD775" s="6"/>
      <c r="AE775" s="30"/>
      <c r="AF775" s="30"/>
      <c r="AG775" s="31">
        <f t="shared" si="5181"/>
        <v>-4156.1099999999997</v>
      </c>
      <c r="AH775" s="48"/>
      <c r="AI775" s="39"/>
      <c r="AJ775" s="6"/>
      <c r="AK775" s="30"/>
      <c r="AL775" s="30"/>
      <c r="AM775" s="31">
        <f t="shared" si="5182"/>
        <v>-4156.1099999999997</v>
      </c>
      <c r="AN775" s="48"/>
      <c r="AO775" s="39"/>
      <c r="AP775" s="9"/>
      <c r="AQ775" s="9"/>
      <c r="AR775" s="9"/>
      <c r="AS775" s="50">
        <f t="shared" si="5183"/>
        <v>1802.9899999999998</v>
      </c>
      <c r="AT775" s="30"/>
      <c r="AU775" s="30"/>
      <c r="AV775" s="50">
        <f t="shared" si="5184"/>
        <v>2185.1999999999998</v>
      </c>
      <c r="AW775" s="30"/>
      <c r="AX775" s="30"/>
      <c r="AY775" s="21"/>
      <c r="AZ775" s="21"/>
      <c r="BB775" s="12">
        <v>3300</v>
      </c>
      <c r="BC775" s="12">
        <v>3900</v>
      </c>
      <c r="BD775" s="12">
        <v>400</v>
      </c>
      <c r="BE775" s="12">
        <v>700</v>
      </c>
      <c r="BF775" s="12">
        <v>3000</v>
      </c>
      <c r="BG775" s="12">
        <v>1300</v>
      </c>
      <c r="BH775" s="12">
        <v>1700</v>
      </c>
      <c r="BI775" s="12">
        <v>1600</v>
      </c>
      <c r="BJ775" s="12">
        <v>2000</v>
      </c>
    </row>
    <row r="776" spans="2:62">
      <c r="B776" s="70"/>
      <c r="C776" s="70"/>
      <c r="D776" s="70"/>
      <c r="E776" s="70"/>
      <c r="F776" s="5" t="s">
        <v>12</v>
      </c>
      <c r="G776" s="71">
        <v>3653.1</v>
      </c>
      <c r="H776" s="27"/>
      <c r="I776" s="27"/>
      <c r="J776" s="6">
        <v>4088.54</v>
      </c>
      <c r="K776" s="27"/>
      <c r="L776" s="27"/>
      <c r="M776" s="31">
        <f t="shared" si="5177"/>
        <v>435.44000000000005</v>
      </c>
      <c r="N776" s="32"/>
      <c r="O776" s="33"/>
      <c r="P776" s="86">
        <v>2851.2</v>
      </c>
      <c r="Q776" s="89" t="str">
        <f t="shared" ref="Q776" si="5517">IF(P776&gt;3000,"NG","OK")</f>
        <v>OK</v>
      </c>
      <c r="R776" s="6">
        <v>5455.2</v>
      </c>
      <c r="S776" s="27"/>
      <c r="T776" s="27"/>
      <c r="U776" s="31">
        <f t="shared" si="5179"/>
        <v>1366.6599999999999</v>
      </c>
      <c r="V776" s="40"/>
      <c r="W776" s="33"/>
      <c r="X776" s="6">
        <v>5602.3</v>
      </c>
      <c r="Y776" s="27"/>
      <c r="Z776" s="27"/>
      <c r="AA776" s="31">
        <f t="shared" si="5180"/>
        <v>1513.7600000000002</v>
      </c>
      <c r="AB776" s="40"/>
      <c r="AC776" s="33"/>
      <c r="AD776" s="6"/>
      <c r="AE776" s="27"/>
      <c r="AF776" s="27"/>
      <c r="AG776" s="31">
        <f t="shared" si="5181"/>
        <v>-4088.54</v>
      </c>
      <c r="AH776" s="45"/>
      <c r="AI776" s="33"/>
      <c r="AJ776" s="6"/>
      <c r="AK776" s="27"/>
      <c r="AL776" s="27"/>
      <c r="AM776" s="31">
        <f t="shared" si="5182"/>
        <v>-4088.54</v>
      </c>
      <c r="AN776" s="47"/>
      <c r="AO776" s="33"/>
      <c r="AP776" s="4"/>
      <c r="AQ776" s="4"/>
      <c r="AR776" s="4"/>
      <c r="AS776" s="50">
        <f t="shared" si="5183"/>
        <v>1802.1</v>
      </c>
      <c r="AT776" s="27"/>
      <c r="AU776" s="27"/>
      <c r="AV776" s="50">
        <f t="shared" si="5184"/>
        <v>1949.2000000000003</v>
      </c>
      <c r="AW776" s="27"/>
      <c r="AX776" s="27"/>
      <c r="AY776" s="16"/>
      <c r="AZ776" s="16"/>
      <c r="BB776" s="12">
        <v>3300</v>
      </c>
      <c r="BC776" s="12">
        <v>3900</v>
      </c>
      <c r="BD776" s="12">
        <v>400</v>
      </c>
      <c r="BE776" s="12">
        <v>700</v>
      </c>
      <c r="BF776" s="12">
        <v>3000</v>
      </c>
      <c r="BG776" s="12">
        <v>1300</v>
      </c>
      <c r="BH776" s="12">
        <v>1700</v>
      </c>
      <c r="BI776" s="12">
        <v>1600</v>
      </c>
      <c r="BJ776" s="12">
        <v>2000</v>
      </c>
    </row>
    <row r="777" spans="2:62">
      <c r="B777" s="74">
        <v>45482</v>
      </c>
      <c r="C777" s="75" t="s">
        <v>288</v>
      </c>
      <c r="D777" s="75" t="s">
        <v>333</v>
      </c>
      <c r="E777" s="75" t="s">
        <v>340</v>
      </c>
      <c r="F777" s="5" t="s">
        <v>13</v>
      </c>
      <c r="G777" s="71">
        <v>3695.9</v>
      </c>
      <c r="H777" s="28">
        <f t="shared" ref="H777" si="5518">AVERAGE(G776:G779)</f>
        <v>3624.8249999999998</v>
      </c>
      <c r="I777" s="28">
        <f t="shared" ref="I777" si="5519">STDEV(G776:G779)*3</f>
        <v>180.76062209452579</v>
      </c>
      <c r="J777" s="6">
        <v>4031.47</v>
      </c>
      <c r="K777" s="28">
        <f t="shared" ref="K777" si="5520">AVERAGE(J776:J779)</f>
        <v>4114.3274999999994</v>
      </c>
      <c r="L777" s="28">
        <f t="shared" ref="L777" si="5521">STDEV(J776:J779)*3</f>
        <v>260.56477088240513</v>
      </c>
      <c r="M777" s="31">
        <f t="shared" si="5177"/>
        <v>335.56999999999971</v>
      </c>
      <c r="N777" s="34">
        <f t="shared" ref="N777" si="5522">AVERAGE(M776:M779)</f>
        <v>489.50249999999994</v>
      </c>
      <c r="O777" s="35">
        <f t="shared" ref="O777" si="5523">STDEV(M776:M779)*3</f>
        <v>422.56338557073377</v>
      </c>
      <c r="P777" s="87"/>
      <c r="Q777" s="90" t="str">
        <f t="shared" si="5493"/>
        <v>NG</v>
      </c>
      <c r="R777" s="6">
        <v>5496.91</v>
      </c>
      <c r="S777" s="28">
        <f t="shared" ref="S777" si="5524">AVERAGE(R776:R779)</f>
        <v>5419.96</v>
      </c>
      <c r="T777" s="28">
        <f t="shared" ref="T777" si="5525">STDEV(R776:R779)*3</f>
        <v>201.36188765503698</v>
      </c>
      <c r="U777" s="31">
        <f t="shared" si="5179"/>
        <v>1465.44</v>
      </c>
      <c r="V777" s="41">
        <f t="shared" ref="V777" si="5526">AVERAGE(U776:U779)</f>
        <v>1305.6325000000002</v>
      </c>
      <c r="W777" s="35">
        <f t="shared" ref="W777" si="5527">STDEV(U776:U779)*3</f>
        <v>439.47502138915695</v>
      </c>
      <c r="X777" s="6">
        <v>5851.91</v>
      </c>
      <c r="Y777" s="28">
        <f t="shared" ref="Y777" si="5528">AVERAGE(X776:X779)</f>
        <v>5715.0774999999994</v>
      </c>
      <c r="Z777" s="28">
        <f t="shared" ref="Z777" si="5529">STDEV(X776:X779)*3</f>
        <v>314.8669436841534</v>
      </c>
      <c r="AA777" s="31">
        <f t="shared" si="5180"/>
        <v>1820.44</v>
      </c>
      <c r="AB777" s="41">
        <f t="shared" ref="AB777" si="5530">AVERAGE(AA776:AA779)</f>
        <v>1600.75</v>
      </c>
      <c r="AC777" s="35">
        <f t="shared" ref="AC777" si="5531">STDEV(AA776:AA779)*3</f>
        <v>452.30151116263175</v>
      </c>
      <c r="AD777" s="6"/>
      <c r="AE777" s="28" t="e">
        <f t="shared" ref="AE777" si="5532">AVERAGE(AD776:AD779)</f>
        <v>#DIV/0!</v>
      </c>
      <c r="AF777" s="28" t="e">
        <f t="shared" ref="AF777" si="5533">STDEV(AD776:AD779)*3</f>
        <v>#DIV/0!</v>
      </c>
      <c r="AG777" s="31">
        <f t="shared" si="5181"/>
        <v>-4031.47</v>
      </c>
      <c r="AH777" s="46">
        <f t="shared" ref="AH777" si="5534">AVERAGE(AG776:AG779)</f>
        <v>-4114.3274999999994</v>
      </c>
      <c r="AI777" s="35">
        <f t="shared" ref="AI777" si="5535">STDEV(AG776:AG779)*3</f>
        <v>260.56477088240513</v>
      </c>
      <c r="AJ777" s="6"/>
      <c r="AK777" s="28" t="e">
        <f t="shared" ref="AK777" si="5536">AVERAGE(AJ776:AJ779)</f>
        <v>#DIV/0!</v>
      </c>
      <c r="AL777" s="28" t="e">
        <f t="shared" ref="AL777" si="5537">STDEV(AJ776:AJ779)*3</f>
        <v>#DIV/0!</v>
      </c>
      <c r="AM777" s="31">
        <f t="shared" si="5182"/>
        <v>-4031.47</v>
      </c>
      <c r="AN777" s="46">
        <f t="shared" ref="AN777" si="5538">AVERAGE(AM776:AM779)</f>
        <v>-4114.3274999999994</v>
      </c>
      <c r="AO777" s="35">
        <f t="shared" ref="AO777" si="5539">STDEV(AM776:AM779)*3</f>
        <v>260.56477088240513</v>
      </c>
      <c r="AP777" s="25"/>
      <c r="AQ777" s="25"/>
      <c r="AR777" s="25"/>
      <c r="AS777" s="50">
        <f t="shared" si="5183"/>
        <v>1801.0099999999998</v>
      </c>
      <c r="AT777" s="28">
        <f t="shared" ref="AT777" si="5540">AVERAGE(AS776:AS779)</f>
        <v>1795.1349999999998</v>
      </c>
      <c r="AU777" s="28">
        <f t="shared" ref="AU777" si="5541">STDEV(AS776:AS779)*3</f>
        <v>22.718809387817352</v>
      </c>
      <c r="AV777" s="50">
        <f t="shared" si="5184"/>
        <v>2156.0099999999998</v>
      </c>
      <c r="AW777" s="28">
        <f t="shared" ref="AW777" si="5542">AVERAGE(AV776:AV779)</f>
        <v>2090.2525000000001</v>
      </c>
      <c r="AX777" s="28">
        <f t="shared" ref="AX777" si="5543">STDEV(AV776:AV779)*3</f>
        <v>296.07099693316729</v>
      </c>
      <c r="AY777" s="2">
        <f t="shared" ref="AY777" si="5544">IF(IF(COUNTBLANK(R776:R779),"",IF(AND(V778="OK",AB778="OK"),V777,AH777))&gt;0,IF(COUNTBLANK(R776:R779),"",IF(AND(V778="OK",AB778="OK"),V777,AH777)),"")</f>
        <v>1305.6325000000002</v>
      </c>
      <c r="AZ777" s="2">
        <f t="shared" ref="AZ777" si="5545">IF(IF(COUNTBLANK(R776:R779),"",IF(AND(V778="OK",AB778="OK"),AB777,AN777))&gt;0,IF(COUNTBLANK(R776:R779),"",IF(AND(V778="OK",AB778="OK"),AB777,AN777)),"")</f>
        <v>1600.75</v>
      </c>
      <c r="BB777" s="12">
        <v>3300</v>
      </c>
      <c r="BC777" s="12">
        <v>3900</v>
      </c>
      <c r="BD777" s="12">
        <v>400</v>
      </c>
      <c r="BE777" s="12">
        <v>700</v>
      </c>
      <c r="BF777" s="12">
        <v>3000</v>
      </c>
      <c r="BG777" s="12">
        <v>1300</v>
      </c>
      <c r="BH777" s="12">
        <v>1700</v>
      </c>
      <c r="BI777" s="12">
        <v>1600</v>
      </c>
      <c r="BJ777" s="12">
        <v>2000</v>
      </c>
    </row>
    <row r="778" spans="2:62">
      <c r="B778" s="72"/>
      <c r="C778" s="72"/>
      <c r="D778" s="72"/>
      <c r="E778" s="72"/>
      <c r="F778" s="5" t="s">
        <v>14</v>
      </c>
      <c r="G778" s="71">
        <v>3567.9</v>
      </c>
      <c r="H778" s="29"/>
      <c r="I778" s="29"/>
      <c r="J778" s="6">
        <v>4236.47</v>
      </c>
      <c r="K778" s="29"/>
      <c r="L778" s="29"/>
      <c r="M778" s="31">
        <f t="shared" si="5177"/>
        <v>668.57000000000016</v>
      </c>
      <c r="N778" s="36" t="str">
        <f t="shared" ref="N778" si="5546">IF(N777&gt;700,"NG",IF(N777&lt;400,"NG","OK"))</f>
        <v>OK</v>
      </c>
      <c r="O778" s="37"/>
      <c r="P778" s="87"/>
      <c r="Q778" s="90" t="str">
        <f t="shared" si="5493"/>
        <v>NG</v>
      </c>
      <c r="R778" s="6">
        <v>5358.43</v>
      </c>
      <c r="S778" s="29"/>
      <c r="T778" s="29"/>
      <c r="U778" s="31">
        <f t="shared" si="5179"/>
        <v>1121.96</v>
      </c>
      <c r="V778" s="42" t="str">
        <f>IF(V777&gt;1700,"NG",IF(V777&lt;1300,"NG","OK"))</f>
        <v>OK</v>
      </c>
      <c r="W778" s="37"/>
      <c r="X778" s="6">
        <v>5728.7</v>
      </c>
      <c r="Y778" s="29"/>
      <c r="Z778" s="29"/>
      <c r="AA778" s="31">
        <f t="shared" si="5180"/>
        <v>1492.2299999999996</v>
      </c>
      <c r="AB778" s="42" t="str">
        <f>IF(AB777&gt;2000,"NG",IF(AB777&lt;1600,"NG","OK"))</f>
        <v>OK</v>
      </c>
      <c r="AC778" s="37"/>
      <c r="AD778" s="6"/>
      <c r="AE778" s="29"/>
      <c r="AF778" s="29"/>
      <c r="AG778" s="31">
        <f t="shared" si="5181"/>
        <v>-4236.47</v>
      </c>
      <c r="AH778" s="47" t="str">
        <f>IF(AH777&gt;1700,"NG",IF(AH777&lt;1300,"NG","OK"))</f>
        <v>NG</v>
      </c>
      <c r="AI778" s="37"/>
      <c r="AJ778" s="6"/>
      <c r="AK778" s="29"/>
      <c r="AL778" s="29"/>
      <c r="AM778" s="31">
        <f t="shared" si="5182"/>
        <v>-4236.47</v>
      </c>
      <c r="AN778" s="47" t="str">
        <f>IF(AN777&gt;2000,"NG",IF(AN777&lt;1600,"NG","OK"))</f>
        <v>NG</v>
      </c>
      <c r="AO778" s="37"/>
      <c r="AP778" s="8"/>
      <c r="AQ778" s="8"/>
      <c r="AR778" s="8"/>
      <c r="AS778" s="50">
        <f t="shared" si="5183"/>
        <v>1790.5300000000002</v>
      </c>
      <c r="AT778" s="29"/>
      <c r="AU778" s="29"/>
      <c r="AV778" s="50">
        <f t="shared" si="5184"/>
        <v>2160.7999999999997</v>
      </c>
      <c r="AW778" s="29"/>
      <c r="AX778" s="29"/>
      <c r="AY778" s="1"/>
      <c r="AZ778" s="1"/>
      <c r="BB778" s="12">
        <v>3300</v>
      </c>
      <c r="BC778" s="12">
        <v>3900</v>
      </c>
      <c r="BD778" s="12">
        <v>400</v>
      </c>
      <c r="BE778" s="12">
        <v>700</v>
      </c>
      <c r="BF778" s="12">
        <v>3000</v>
      </c>
      <c r="BG778" s="12">
        <v>1300</v>
      </c>
      <c r="BH778" s="12">
        <v>1700</v>
      </c>
      <c r="BI778" s="12">
        <v>1600</v>
      </c>
      <c r="BJ778" s="12">
        <v>2000</v>
      </c>
    </row>
    <row r="779" spans="2:62">
      <c r="B779" s="73"/>
      <c r="C779" s="73"/>
      <c r="D779" s="73"/>
      <c r="E779" s="73"/>
      <c r="F779" s="5" t="s">
        <v>15</v>
      </c>
      <c r="G779" s="71">
        <v>3582.4</v>
      </c>
      <c r="H779" s="30"/>
      <c r="I779" s="30"/>
      <c r="J779" s="6">
        <v>4100.83</v>
      </c>
      <c r="K779" s="30"/>
      <c r="L779" s="30"/>
      <c r="M779" s="31">
        <f t="shared" si="5177"/>
        <v>518.42999999999984</v>
      </c>
      <c r="N779" s="38"/>
      <c r="O779" s="39"/>
      <c r="P779" s="88"/>
      <c r="Q779" s="91" t="str">
        <f t="shared" si="5493"/>
        <v>NG</v>
      </c>
      <c r="R779" s="6">
        <v>5369.3</v>
      </c>
      <c r="S779" s="30"/>
      <c r="T779" s="30"/>
      <c r="U779" s="31">
        <f t="shared" si="5179"/>
        <v>1268.4700000000003</v>
      </c>
      <c r="V779" s="43"/>
      <c r="W779" s="39"/>
      <c r="X779" s="6">
        <v>5677.4</v>
      </c>
      <c r="Y779" s="30"/>
      <c r="Z779" s="30"/>
      <c r="AA779" s="31">
        <f t="shared" si="5180"/>
        <v>1576.5699999999997</v>
      </c>
      <c r="AB779" s="42"/>
      <c r="AC779" s="39"/>
      <c r="AD779" s="6"/>
      <c r="AE779" s="30"/>
      <c r="AF779" s="30"/>
      <c r="AG779" s="31">
        <f t="shared" si="5181"/>
        <v>-4100.83</v>
      </c>
      <c r="AH779" s="48"/>
      <c r="AI779" s="39"/>
      <c r="AJ779" s="6"/>
      <c r="AK779" s="30"/>
      <c r="AL779" s="30"/>
      <c r="AM779" s="31">
        <f t="shared" si="5182"/>
        <v>-4100.83</v>
      </c>
      <c r="AN779" s="48"/>
      <c r="AO779" s="39"/>
      <c r="AP779" s="9"/>
      <c r="AQ779" s="9"/>
      <c r="AR779" s="9"/>
      <c r="AS779" s="50">
        <f t="shared" si="5183"/>
        <v>1786.9</v>
      </c>
      <c r="AT779" s="30"/>
      <c r="AU779" s="30"/>
      <c r="AV779" s="50">
        <f t="shared" si="5184"/>
        <v>2094.9999999999995</v>
      </c>
      <c r="AW779" s="30"/>
      <c r="AX779" s="30"/>
      <c r="AY779" s="21"/>
      <c r="AZ779" s="21"/>
      <c r="BB779" s="12">
        <v>3300</v>
      </c>
      <c r="BC779" s="12">
        <v>3900</v>
      </c>
      <c r="BD779" s="12">
        <v>400</v>
      </c>
      <c r="BE779" s="12">
        <v>700</v>
      </c>
      <c r="BF779" s="12">
        <v>3000</v>
      </c>
      <c r="BG779" s="12">
        <v>1300</v>
      </c>
      <c r="BH779" s="12">
        <v>1700</v>
      </c>
      <c r="BI779" s="12">
        <v>1600</v>
      </c>
      <c r="BJ779" s="12">
        <v>2000</v>
      </c>
    </row>
    <row r="780" spans="2:62">
      <c r="B780" s="4"/>
      <c r="C780" s="4"/>
      <c r="D780" s="4"/>
      <c r="E780" s="4"/>
      <c r="F780" s="5" t="s">
        <v>12</v>
      </c>
      <c r="G780" s="6">
        <v>3607.2</v>
      </c>
      <c r="H780" s="27"/>
      <c r="I780" s="27"/>
      <c r="J780" s="6">
        <v>4036.1610000000001</v>
      </c>
      <c r="K780" s="27"/>
      <c r="L780" s="27"/>
      <c r="M780" s="31">
        <f t="shared" si="5177"/>
        <v>428.96100000000024</v>
      </c>
      <c r="N780" s="32"/>
      <c r="O780" s="33"/>
      <c r="P780" s="86">
        <v>2811.41</v>
      </c>
      <c r="Q780" s="89" t="str">
        <f t="shared" ref="Q780" si="5547">IF(P780&gt;3000,"NG","OK")</f>
        <v>OK</v>
      </c>
      <c r="R780" s="6">
        <v>5411.38</v>
      </c>
      <c r="S780" s="27"/>
      <c r="T780" s="27"/>
      <c r="U780" s="31">
        <f t="shared" si="5179"/>
        <v>1375.2190000000001</v>
      </c>
      <c r="V780" s="40"/>
      <c r="W780" s="33"/>
      <c r="X780" s="6">
        <v>5869.01</v>
      </c>
      <c r="Y780" s="27"/>
      <c r="Z780" s="27"/>
      <c r="AA780" s="31">
        <f t="shared" si="5180"/>
        <v>1832.8490000000002</v>
      </c>
      <c r="AB780" s="40"/>
      <c r="AC780" s="33"/>
      <c r="AD780" s="6"/>
      <c r="AE780" s="27"/>
      <c r="AF780" s="27"/>
      <c r="AG780" s="31">
        <f t="shared" si="5181"/>
        <v>-4036.1610000000001</v>
      </c>
      <c r="AH780" s="45"/>
      <c r="AI780" s="33"/>
      <c r="AJ780" s="6"/>
      <c r="AK780" s="27"/>
      <c r="AL780" s="27"/>
      <c r="AM780" s="31">
        <f t="shared" si="5182"/>
        <v>-4036.1610000000001</v>
      </c>
      <c r="AN780" s="47"/>
      <c r="AO780" s="33"/>
      <c r="AP780" s="4"/>
      <c r="AQ780" s="4"/>
      <c r="AR780" s="4"/>
      <c r="AS780" s="50">
        <f t="shared" si="5183"/>
        <v>1804.1800000000003</v>
      </c>
      <c r="AT780" s="27"/>
      <c r="AU780" s="27"/>
      <c r="AV780" s="50">
        <f t="shared" si="5184"/>
        <v>2261.8100000000004</v>
      </c>
      <c r="AW780" s="27"/>
      <c r="AX780" s="27"/>
      <c r="AY780" s="16"/>
      <c r="AZ780" s="16"/>
      <c r="BB780" s="12">
        <v>3300</v>
      </c>
      <c r="BC780" s="12">
        <v>3900</v>
      </c>
      <c r="BD780" s="12">
        <v>400</v>
      </c>
      <c r="BE780" s="12">
        <v>700</v>
      </c>
      <c r="BF780" s="12">
        <v>3000</v>
      </c>
      <c r="BG780" s="12">
        <v>1300</v>
      </c>
      <c r="BH780" s="12">
        <v>1700</v>
      </c>
      <c r="BI780" s="12">
        <v>1600</v>
      </c>
      <c r="BJ780" s="12">
        <v>2000</v>
      </c>
    </row>
    <row r="781" spans="2:62">
      <c r="B781" s="54">
        <v>45496</v>
      </c>
      <c r="C781" s="75" t="s">
        <v>288</v>
      </c>
      <c r="D781" s="75" t="s">
        <v>333</v>
      </c>
      <c r="E781" s="55" t="s">
        <v>341</v>
      </c>
      <c r="F781" s="5" t="s">
        <v>13</v>
      </c>
      <c r="G781" s="6">
        <v>3690.2</v>
      </c>
      <c r="H781" s="28">
        <f t="shared" ref="H781" si="5548">AVERAGE(G780:G783)</f>
        <v>3648.2249999999999</v>
      </c>
      <c r="I781" s="28">
        <f t="shared" ref="I781" si="5549">STDEV(G780:G783)*3</f>
        <v>179.00933634869457</v>
      </c>
      <c r="J781" s="6">
        <v>4191.2280000000001</v>
      </c>
      <c r="K781" s="28">
        <f t="shared" ref="K781" si="5550">AVERAGE(J780:J783)</f>
        <v>4096.7652499999995</v>
      </c>
      <c r="L781" s="28">
        <f t="shared" ref="L781" si="5551">STDEV(J780:J783)*3</f>
        <v>214.27137290419824</v>
      </c>
      <c r="M781" s="31">
        <f t="shared" si="5177"/>
        <v>501.02800000000025</v>
      </c>
      <c r="N781" s="34">
        <f t="shared" ref="N781" si="5552">AVERAGE(M780:M783)</f>
        <v>448.54025000000001</v>
      </c>
      <c r="O781" s="35">
        <f t="shared" ref="O781" si="5553">STDEV(M780:M783)*3</f>
        <v>124.77964375750631</v>
      </c>
      <c r="P781" s="87"/>
      <c r="Q781" s="90" t="str">
        <f t="shared" si="5493"/>
        <v>NG</v>
      </c>
      <c r="R781" s="6">
        <v>5393.9</v>
      </c>
      <c r="S781" s="28">
        <f t="shared" ref="S781" si="5554">AVERAGE(R780:R783)</f>
        <v>5436.7550000000001</v>
      </c>
      <c r="T781" s="28">
        <f t="shared" ref="T781" si="5555">STDEV(R780:R783)*3</f>
        <v>215.19940590066761</v>
      </c>
      <c r="U781" s="31">
        <f t="shared" si="5179"/>
        <v>1202.6719999999996</v>
      </c>
      <c r="V781" s="41">
        <f t="shared" ref="V781" si="5556">AVERAGE(U780:U783)</f>
        <v>1339.9897500000002</v>
      </c>
      <c r="W781" s="35">
        <f t="shared" ref="W781" si="5557">STDEV(U780:U783)*3</f>
        <v>377.88398028528627</v>
      </c>
      <c r="X781" s="6">
        <v>5833.96</v>
      </c>
      <c r="Y781" s="28">
        <f t="shared" ref="Y781" si="5558">AVERAGE(X780:X783)</f>
        <v>5808.6625000000004</v>
      </c>
      <c r="Z781" s="28">
        <f t="shared" ref="Z781" si="5559">STDEV(X780:X783)*3</f>
        <v>163.26387605652403</v>
      </c>
      <c r="AA781" s="31">
        <f t="shared" si="5180"/>
        <v>1642.732</v>
      </c>
      <c r="AB781" s="41">
        <f t="shared" ref="AB781" si="5560">AVERAGE(AA780:AA783)</f>
        <v>1711.8972500000002</v>
      </c>
      <c r="AC781" s="35">
        <f t="shared" ref="AC781" si="5561">STDEV(AA780:AA783)*3</f>
        <v>250.98537281333745</v>
      </c>
      <c r="AD781" s="6"/>
      <c r="AE781" s="28" t="e">
        <f t="shared" ref="AE781" si="5562">AVERAGE(AD780:AD783)</f>
        <v>#DIV/0!</v>
      </c>
      <c r="AF781" s="28" t="e">
        <f t="shared" ref="AF781" si="5563">STDEV(AD780:AD783)*3</f>
        <v>#DIV/0!</v>
      </c>
      <c r="AG781" s="31">
        <f t="shared" si="5181"/>
        <v>-4191.2280000000001</v>
      </c>
      <c r="AH781" s="46">
        <f t="shared" ref="AH781" si="5564">AVERAGE(AG780:AG783)</f>
        <v>-4096.7652499999995</v>
      </c>
      <c r="AI781" s="35">
        <f t="shared" ref="AI781" si="5565">STDEV(AG780:AG783)*3</f>
        <v>214.27137290419824</v>
      </c>
      <c r="AJ781" s="6"/>
      <c r="AK781" s="28" t="e">
        <f t="shared" ref="AK781" si="5566">AVERAGE(AJ780:AJ783)</f>
        <v>#DIV/0!</v>
      </c>
      <c r="AL781" s="28" t="e">
        <f t="shared" ref="AL781" si="5567">STDEV(AJ780:AJ783)*3</f>
        <v>#DIV/0!</v>
      </c>
      <c r="AM781" s="31">
        <f t="shared" si="5182"/>
        <v>-4191.2280000000001</v>
      </c>
      <c r="AN781" s="46">
        <f t="shared" ref="AN781" si="5568">AVERAGE(AM780:AM783)</f>
        <v>-4096.7652499999995</v>
      </c>
      <c r="AO781" s="35">
        <f t="shared" ref="AO781" si="5569">STDEV(AM780:AM783)*3</f>
        <v>214.27137290419824</v>
      </c>
      <c r="AP781" s="25"/>
      <c r="AQ781" s="25"/>
      <c r="AR781" s="25"/>
      <c r="AS781" s="50">
        <f t="shared" si="5183"/>
        <v>1703.6999999999998</v>
      </c>
      <c r="AT781" s="28">
        <f t="shared" ref="AT781" si="5570">AVERAGE(AS780:AS783)</f>
        <v>1788.5300000000002</v>
      </c>
      <c r="AU781" s="28">
        <f t="shared" ref="AU781" si="5571">STDEV(AS780:AS783)*3</f>
        <v>368.39622392201653</v>
      </c>
      <c r="AV781" s="50">
        <f t="shared" si="5184"/>
        <v>2143.7600000000002</v>
      </c>
      <c r="AW781" s="28">
        <f t="shared" ref="AW781" si="5572">AVERAGE(AV780:AV783)</f>
        <v>2160.4375000000005</v>
      </c>
      <c r="AX781" s="28">
        <f t="shared" ref="AX781" si="5573">STDEV(AV780:AV783)*3</f>
        <v>226.55280890997608</v>
      </c>
      <c r="AY781" s="2">
        <f t="shared" ref="AY781" si="5574">IF(IF(COUNTBLANK(R780:R783),"",IF(AND(V782="OK",AB782="OK"),V781,AH781))&gt;0,IF(COUNTBLANK(R780:R783),"",IF(AND(V782="OK",AB782="OK"),V781,AH781)),"")</f>
        <v>1339.9897500000002</v>
      </c>
      <c r="AZ781" s="2">
        <f t="shared" ref="AZ781" si="5575">IF(IF(COUNTBLANK(R780:R783),"",IF(AND(V782="OK",AB782="OK"),AB781,AN781))&gt;0,IF(COUNTBLANK(R780:R783),"",IF(AND(V782="OK",AB782="OK"),AB781,AN781)),"")</f>
        <v>1711.8972500000002</v>
      </c>
      <c r="BB781" s="12">
        <v>3300</v>
      </c>
      <c r="BC781" s="12">
        <v>3900</v>
      </c>
      <c r="BD781" s="12">
        <v>400</v>
      </c>
      <c r="BE781" s="12">
        <v>700</v>
      </c>
      <c r="BF781" s="12">
        <v>3000</v>
      </c>
      <c r="BG781" s="12">
        <v>1300</v>
      </c>
      <c r="BH781" s="12">
        <v>1700</v>
      </c>
      <c r="BI781" s="12">
        <v>1600</v>
      </c>
      <c r="BJ781" s="12">
        <v>2000</v>
      </c>
    </row>
    <row r="782" spans="2:62">
      <c r="B782" s="8"/>
      <c r="C782" s="8"/>
      <c r="D782" s="8"/>
      <c r="E782" s="8"/>
      <c r="F782" s="5" t="s">
        <v>14</v>
      </c>
      <c r="G782" s="6">
        <v>3707.9</v>
      </c>
      <c r="H782" s="29"/>
      <c r="I782" s="29"/>
      <c r="J782" s="6">
        <v>4112.5069999999996</v>
      </c>
      <c r="K782" s="29"/>
      <c r="L782" s="29"/>
      <c r="M782" s="31">
        <f t="shared" si="5177"/>
        <v>404.60699999999952</v>
      </c>
      <c r="N782" s="36" t="str">
        <f t="shared" ref="N782" si="5576">IF(N781&gt;700,"NG",IF(N781&lt;400,"NG","OK"))</f>
        <v>OK</v>
      </c>
      <c r="O782" s="37"/>
      <c r="P782" s="87"/>
      <c r="Q782" s="90" t="str">
        <f t="shared" si="5493"/>
        <v>NG</v>
      </c>
      <c r="R782" s="6">
        <v>5397.97</v>
      </c>
      <c r="S782" s="29"/>
      <c r="T782" s="29"/>
      <c r="U782" s="31">
        <f t="shared" si="5179"/>
        <v>1285.4630000000006</v>
      </c>
      <c r="V782" s="42" t="str">
        <f>IF(V781&gt;1700,"NG",IF(V781&lt;1300,"NG","OK"))</f>
        <v>OK</v>
      </c>
      <c r="W782" s="37"/>
      <c r="X782" s="6">
        <v>5787.47</v>
      </c>
      <c r="Y782" s="29"/>
      <c r="Z782" s="29"/>
      <c r="AA782" s="31">
        <f t="shared" si="5180"/>
        <v>1674.9630000000006</v>
      </c>
      <c r="AB782" s="42" t="str">
        <f>IF(AB781&gt;2000,"NG",IF(AB781&lt;1600,"NG","OK"))</f>
        <v>OK</v>
      </c>
      <c r="AC782" s="37"/>
      <c r="AD782" s="6"/>
      <c r="AE782" s="29"/>
      <c r="AF782" s="29"/>
      <c r="AG782" s="31">
        <f t="shared" si="5181"/>
        <v>-4112.5069999999996</v>
      </c>
      <c r="AH782" s="47" t="str">
        <f>IF(AH781&gt;1700,"NG",IF(AH781&lt;1300,"NG","OK"))</f>
        <v>NG</v>
      </c>
      <c r="AI782" s="37"/>
      <c r="AJ782" s="6"/>
      <c r="AK782" s="29"/>
      <c r="AL782" s="29"/>
      <c r="AM782" s="31">
        <f t="shared" si="5182"/>
        <v>-4112.5069999999996</v>
      </c>
      <c r="AN782" s="47" t="str">
        <f>IF(AN781&gt;2000,"NG",IF(AN781&lt;1600,"NG","OK"))</f>
        <v>NG</v>
      </c>
      <c r="AO782" s="37"/>
      <c r="AP782" s="8"/>
      <c r="AQ782" s="8"/>
      <c r="AR782" s="8"/>
      <c r="AS782" s="50">
        <f t="shared" si="5183"/>
        <v>1690.0700000000002</v>
      </c>
      <c r="AT782" s="29"/>
      <c r="AU782" s="29"/>
      <c r="AV782" s="50">
        <f t="shared" si="5184"/>
        <v>2079.5700000000002</v>
      </c>
      <c r="AW782" s="29"/>
      <c r="AX782" s="29"/>
      <c r="AY782" s="1"/>
      <c r="AZ782" s="1"/>
      <c r="BB782" s="12">
        <v>3300</v>
      </c>
      <c r="BC782" s="12">
        <v>3900</v>
      </c>
      <c r="BD782" s="12">
        <v>400</v>
      </c>
      <c r="BE782" s="12">
        <v>700</v>
      </c>
      <c r="BF782" s="12">
        <v>3000</v>
      </c>
      <c r="BG782" s="12">
        <v>1300</v>
      </c>
      <c r="BH782" s="12">
        <v>1700</v>
      </c>
      <c r="BI782" s="12">
        <v>1600</v>
      </c>
      <c r="BJ782" s="12">
        <v>2000</v>
      </c>
    </row>
    <row r="783" spans="2:62">
      <c r="B783" s="9"/>
      <c r="C783" s="9"/>
      <c r="D783" s="9"/>
      <c r="E783" s="9"/>
      <c r="F783" s="5" t="s">
        <v>15</v>
      </c>
      <c r="G783" s="6">
        <v>3587.6</v>
      </c>
      <c r="H783" s="30"/>
      <c r="I783" s="30"/>
      <c r="J783" s="6">
        <v>4047.165</v>
      </c>
      <c r="K783" s="30"/>
      <c r="L783" s="30"/>
      <c r="M783" s="31">
        <f t="shared" si="5177"/>
        <v>459.56500000000005</v>
      </c>
      <c r="N783" s="38"/>
      <c r="O783" s="39"/>
      <c r="P783" s="88"/>
      <c r="Q783" s="91" t="str">
        <f t="shared" si="5493"/>
        <v>NG</v>
      </c>
      <c r="R783" s="6">
        <v>5543.77</v>
      </c>
      <c r="S783" s="30"/>
      <c r="T783" s="30"/>
      <c r="U783" s="31">
        <f t="shared" si="5179"/>
        <v>1496.6050000000005</v>
      </c>
      <c r="V783" s="43"/>
      <c r="W783" s="39"/>
      <c r="X783" s="6">
        <v>5744.21</v>
      </c>
      <c r="Y783" s="30"/>
      <c r="Z783" s="30"/>
      <c r="AA783" s="31">
        <f t="shared" si="5180"/>
        <v>1697.0450000000001</v>
      </c>
      <c r="AB783" s="43"/>
      <c r="AC783" s="39"/>
      <c r="AD783" s="6"/>
      <c r="AE783" s="30"/>
      <c r="AF783" s="30"/>
      <c r="AG783" s="31">
        <f t="shared" si="5181"/>
        <v>-4047.165</v>
      </c>
      <c r="AH783" s="48"/>
      <c r="AI783" s="39"/>
      <c r="AJ783" s="6"/>
      <c r="AK783" s="30"/>
      <c r="AL783" s="30"/>
      <c r="AM783" s="31">
        <f t="shared" si="5182"/>
        <v>-4047.165</v>
      </c>
      <c r="AN783" s="48"/>
      <c r="AO783" s="39"/>
      <c r="AP783" s="9"/>
      <c r="AQ783" s="9"/>
      <c r="AR783" s="9"/>
      <c r="AS783" s="50">
        <f t="shared" si="5183"/>
        <v>1956.1700000000005</v>
      </c>
      <c r="AT783" s="30"/>
      <c r="AU783" s="30"/>
      <c r="AV783" s="50">
        <f t="shared" si="5184"/>
        <v>2156.61</v>
      </c>
      <c r="AW783" s="30"/>
      <c r="AX783" s="30"/>
      <c r="AY783" s="21"/>
      <c r="AZ783" s="21"/>
      <c r="BB783" s="12">
        <v>3300</v>
      </c>
      <c r="BC783" s="12">
        <v>3900</v>
      </c>
      <c r="BD783" s="12">
        <v>400</v>
      </c>
      <c r="BE783" s="12">
        <v>700</v>
      </c>
      <c r="BF783" s="12">
        <v>3000</v>
      </c>
      <c r="BG783" s="12">
        <v>1300</v>
      </c>
      <c r="BH783" s="12">
        <v>1700</v>
      </c>
      <c r="BI783" s="12">
        <v>1600</v>
      </c>
      <c r="BJ783" s="12">
        <v>2000</v>
      </c>
    </row>
    <row r="784" spans="2:62">
      <c r="B784" s="70"/>
      <c r="C784" s="70"/>
      <c r="D784" s="70"/>
      <c r="E784" s="4"/>
      <c r="F784" s="5" t="s">
        <v>12</v>
      </c>
      <c r="G784" s="6">
        <v>3523.1</v>
      </c>
      <c r="H784" s="27"/>
      <c r="I784" s="27"/>
      <c r="J784" s="6">
        <v>4009.6619999999998</v>
      </c>
      <c r="K784" s="27"/>
      <c r="L784" s="27"/>
      <c r="M784" s="31">
        <f t="shared" si="5177"/>
        <v>486.5619999999999</v>
      </c>
      <c r="N784" s="32"/>
      <c r="O784" s="33"/>
      <c r="P784" s="86">
        <v>2833.4380000000001</v>
      </c>
      <c r="Q784" s="89" t="str">
        <f t="shared" ref="Q784" si="5577">IF(P784&gt;3000,"NG","OK")</f>
        <v>OK</v>
      </c>
      <c r="R784" s="6">
        <v>5578.22</v>
      </c>
      <c r="S784" s="27"/>
      <c r="T784" s="27"/>
      <c r="U784" s="31">
        <f t="shared" si="5179"/>
        <v>1568.5580000000004</v>
      </c>
      <c r="V784" s="40"/>
      <c r="W784" s="33"/>
      <c r="X784" s="6">
        <v>5883.27</v>
      </c>
      <c r="Y784" s="27"/>
      <c r="Z784" s="27"/>
      <c r="AA784" s="31">
        <f t="shared" si="5180"/>
        <v>1873.6080000000006</v>
      </c>
      <c r="AB784" s="40"/>
      <c r="AC784" s="33"/>
      <c r="AD784" s="6"/>
      <c r="AE784" s="27"/>
      <c r="AF784" s="27"/>
      <c r="AG784" s="31">
        <f t="shared" si="5181"/>
        <v>-4009.6619999999998</v>
      </c>
      <c r="AH784" s="45"/>
      <c r="AI784" s="33"/>
      <c r="AJ784" s="6"/>
      <c r="AK784" s="27"/>
      <c r="AL784" s="27"/>
      <c r="AM784" s="31">
        <f t="shared" si="5182"/>
        <v>-4009.6619999999998</v>
      </c>
      <c r="AN784" s="47"/>
      <c r="AO784" s="33"/>
      <c r="AP784" s="4"/>
      <c r="AQ784" s="4"/>
      <c r="AR784" s="4"/>
      <c r="AS784" s="50">
        <f t="shared" si="5183"/>
        <v>2055.1200000000003</v>
      </c>
      <c r="AT784" s="27"/>
      <c r="AU784" s="27"/>
      <c r="AV784" s="50">
        <f t="shared" si="5184"/>
        <v>2360.1700000000005</v>
      </c>
      <c r="AW784" s="27"/>
      <c r="AX784" s="27"/>
      <c r="AY784" s="16"/>
      <c r="AZ784" s="16"/>
      <c r="BB784" s="12">
        <v>3300</v>
      </c>
      <c r="BC784" s="12">
        <v>3900</v>
      </c>
      <c r="BD784" s="12">
        <v>400</v>
      </c>
      <c r="BE784" s="12">
        <v>700</v>
      </c>
      <c r="BF784" s="12">
        <v>3000</v>
      </c>
      <c r="BG784" s="12">
        <v>1300</v>
      </c>
      <c r="BH784" s="12">
        <v>1700</v>
      </c>
      <c r="BI784" s="12">
        <v>1600</v>
      </c>
      <c r="BJ784" s="12">
        <v>2000</v>
      </c>
    </row>
    <row r="785" spans="2:62">
      <c r="B785" s="74">
        <v>45496</v>
      </c>
      <c r="C785" s="75" t="s">
        <v>288</v>
      </c>
      <c r="D785" s="75" t="s">
        <v>333</v>
      </c>
      <c r="E785" s="55" t="s">
        <v>342</v>
      </c>
      <c r="F785" s="5" t="s">
        <v>13</v>
      </c>
      <c r="G785" s="6">
        <v>3664.3</v>
      </c>
      <c r="H785" s="28">
        <f t="shared" ref="H785" si="5578">AVERAGE(G784:G787)</f>
        <v>3610.0249999999996</v>
      </c>
      <c r="I785" s="28">
        <f t="shared" ref="I785" si="5579">STDEV(G784:G787)*3</f>
        <v>208.8366885870393</v>
      </c>
      <c r="J785" s="6">
        <v>4028.4050000000002</v>
      </c>
      <c r="K785" s="28">
        <f t="shared" ref="K785" si="5580">AVERAGE(J784:J787)</f>
        <v>4021.0690000000004</v>
      </c>
      <c r="L785" s="28">
        <f t="shared" ref="L785" si="5581">STDEV(J784:J787)*3</f>
        <v>100.84022426591508</v>
      </c>
      <c r="M785" s="31">
        <f t="shared" si="5177"/>
        <v>364.10500000000002</v>
      </c>
      <c r="N785" s="34">
        <f t="shared" ref="N785" si="5582">AVERAGE(M784:M787)</f>
        <v>411.0440000000001</v>
      </c>
      <c r="O785" s="35">
        <f t="shared" ref="O785" si="5583">STDEV(M784:M787)*3</f>
        <v>158.00239216543523</v>
      </c>
      <c r="P785" s="87"/>
      <c r="Q785" s="90" t="str">
        <f t="shared" ref="Q785:Q815" si="5584">IF(Q784&gt;700,"NG",IF(Q784&lt;400,"NG","OK"))</f>
        <v>NG</v>
      </c>
      <c r="R785" s="6">
        <v>5410.86</v>
      </c>
      <c r="S785" s="28">
        <f t="shared" ref="S785" si="5585">AVERAGE(R784:R787)</f>
        <v>5394.1900000000005</v>
      </c>
      <c r="T785" s="28">
        <f t="shared" ref="T785" si="5586">STDEV(R784:R787)*3</f>
        <v>409.44754242759859</v>
      </c>
      <c r="U785" s="31">
        <f t="shared" si="5179"/>
        <v>1382.4549999999995</v>
      </c>
      <c r="V785" s="41">
        <f t="shared" ref="V785" si="5587">AVERAGE(U784:U787)</f>
        <v>1373.1209999999999</v>
      </c>
      <c r="W785" s="35">
        <f t="shared" ref="W785" si="5588">STDEV(U784:U787)*3</f>
        <v>453.52842136959919</v>
      </c>
      <c r="X785" s="6">
        <v>5740.15</v>
      </c>
      <c r="Y785" s="28">
        <f t="shared" ref="Y785" si="5589">AVERAGE(X784:X787)</f>
        <v>5750.1600000000008</v>
      </c>
      <c r="Z785" s="28">
        <f t="shared" ref="Z785" si="5590">STDEV(X784:X787)*3</f>
        <v>301.92026530195096</v>
      </c>
      <c r="AA785" s="31">
        <f t="shared" si="5180"/>
        <v>1711.7449999999994</v>
      </c>
      <c r="AB785" s="41">
        <f t="shared" ref="AB785" si="5591">AVERAGE(AA784:AA787)</f>
        <v>1729.0909999999999</v>
      </c>
      <c r="AC785" s="35">
        <f t="shared" ref="AC785" si="5592">STDEV(AA784:AA787)*3</f>
        <v>369.24929574746784</v>
      </c>
      <c r="AD785" s="6"/>
      <c r="AE785" s="28" t="e">
        <f t="shared" ref="AE785" si="5593">AVERAGE(AD784:AD787)</f>
        <v>#DIV/0!</v>
      </c>
      <c r="AF785" s="28" t="e">
        <f t="shared" ref="AF785" si="5594">STDEV(AD784:AD787)*3</f>
        <v>#DIV/0!</v>
      </c>
      <c r="AG785" s="31">
        <f t="shared" si="5181"/>
        <v>-4028.4050000000002</v>
      </c>
      <c r="AH785" s="46">
        <f t="shared" ref="AH785" si="5595">AVERAGE(AG784:AG787)</f>
        <v>-4021.0690000000004</v>
      </c>
      <c r="AI785" s="35">
        <f t="shared" ref="AI785" si="5596">STDEV(AG784:AG787)*3</f>
        <v>100.84022426591508</v>
      </c>
      <c r="AJ785" s="6"/>
      <c r="AK785" s="28" t="e">
        <f t="shared" ref="AK785" si="5597">AVERAGE(AJ784:AJ787)</f>
        <v>#DIV/0!</v>
      </c>
      <c r="AL785" s="28" t="e">
        <f t="shared" ref="AL785" si="5598">STDEV(AJ784:AJ787)*3</f>
        <v>#DIV/0!</v>
      </c>
      <c r="AM785" s="31">
        <f t="shared" si="5182"/>
        <v>-4028.4050000000002</v>
      </c>
      <c r="AN785" s="46">
        <f t="shared" ref="AN785" si="5599">AVERAGE(AM784:AM787)</f>
        <v>-4021.0690000000004</v>
      </c>
      <c r="AO785" s="35">
        <f t="shared" ref="AO785" si="5600">STDEV(AM784:AM787)*3</f>
        <v>100.84022426591508</v>
      </c>
      <c r="AP785" s="25"/>
      <c r="AQ785" s="25"/>
      <c r="AR785" s="25"/>
      <c r="AS785" s="50">
        <f t="shared" si="5183"/>
        <v>1746.5599999999995</v>
      </c>
      <c r="AT785" s="28">
        <f t="shared" ref="AT785" si="5601">AVERAGE(AS784:AS787)</f>
        <v>1784.165</v>
      </c>
      <c r="AU785" s="28">
        <f t="shared" ref="AU785" si="5602">STDEV(AS784:AS787)*3</f>
        <v>579.36435038756088</v>
      </c>
      <c r="AV785" s="50">
        <f t="shared" si="5184"/>
        <v>2075.8499999999995</v>
      </c>
      <c r="AW785" s="28">
        <f t="shared" ref="AW785" si="5603">AVERAGE(AV784:AV787)</f>
        <v>2140.1350000000002</v>
      </c>
      <c r="AX785" s="28">
        <f t="shared" ref="AX785" si="5604">STDEV(AV784:AV787)*3</f>
        <v>494.56488057685715</v>
      </c>
      <c r="AY785" s="2">
        <f t="shared" ref="AY785" si="5605">IF(IF(COUNTBLANK(R784:R787),"",IF(AND(V786="OK",AB786="OK"),V785,AH785))&gt;0,IF(COUNTBLANK(R784:R787),"",IF(AND(V786="OK",AB786="OK"),V785,AH785)),"")</f>
        <v>1373.1209999999999</v>
      </c>
      <c r="AZ785" s="2">
        <f t="shared" ref="AZ785" si="5606">IF(IF(COUNTBLANK(R784:R787),"",IF(AND(V786="OK",AB786="OK"),AB785,AN785))&gt;0,IF(COUNTBLANK(R784:R787),"",IF(AND(V786="OK",AB786="OK"),AB785,AN785)),"")</f>
        <v>1729.0909999999999</v>
      </c>
      <c r="BB785" s="12">
        <v>3300</v>
      </c>
      <c r="BC785" s="12">
        <v>3900</v>
      </c>
      <c r="BD785" s="12">
        <v>400</v>
      </c>
      <c r="BE785" s="12">
        <v>700</v>
      </c>
      <c r="BF785" s="12">
        <v>3000</v>
      </c>
      <c r="BG785" s="12">
        <v>1300</v>
      </c>
      <c r="BH785" s="12">
        <v>1700</v>
      </c>
      <c r="BI785" s="12">
        <v>1600</v>
      </c>
      <c r="BJ785" s="12">
        <v>2000</v>
      </c>
    </row>
    <row r="786" spans="2:62">
      <c r="B786" s="72"/>
      <c r="C786" s="72"/>
      <c r="D786" s="72"/>
      <c r="E786" s="8"/>
      <c r="F786" s="5" t="s">
        <v>14</v>
      </c>
      <c r="G786" s="6">
        <v>3668.2</v>
      </c>
      <c r="H786" s="29"/>
      <c r="I786" s="29"/>
      <c r="J786" s="6">
        <v>4063.0880000000002</v>
      </c>
      <c r="K786" s="29"/>
      <c r="L786" s="29"/>
      <c r="M786" s="31">
        <f t="shared" si="5177"/>
        <v>394.88800000000037</v>
      </c>
      <c r="N786" s="36" t="str">
        <f t="shared" ref="N786" si="5607">IF(N785&gt;700,"NG",IF(N785&lt;400,"NG","OK"))</f>
        <v>OK</v>
      </c>
      <c r="O786" s="37"/>
      <c r="P786" s="87"/>
      <c r="Q786" s="90" t="str">
        <f t="shared" si="5584"/>
        <v>NG</v>
      </c>
      <c r="R786" s="6">
        <v>5265.58</v>
      </c>
      <c r="S786" s="29"/>
      <c r="T786" s="29"/>
      <c r="U786" s="31">
        <f t="shared" si="5179"/>
        <v>1202.4919999999997</v>
      </c>
      <c r="V786" s="42" t="str">
        <f>IF(V785&gt;1700,"NG",IF(V785&lt;1300,"NG","OK"))</f>
        <v>OK</v>
      </c>
      <c r="W786" s="37"/>
      <c r="X786" s="6">
        <v>5638.66</v>
      </c>
      <c r="Y786" s="29"/>
      <c r="Z786" s="29"/>
      <c r="AA786" s="31">
        <f t="shared" si="5180"/>
        <v>1575.5719999999997</v>
      </c>
      <c r="AB786" s="42" t="str">
        <f>IF(AB785&gt;2000,"NG",IF(AB785&lt;1600,"NG","OK"))</f>
        <v>OK</v>
      </c>
      <c r="AC786" s="37"/>
      <c r="AD786" s="6"/>
      <c r="AE786" s="29"/>
      <c r="AF786" s="29"/>
      <c r="AG786" s="31">
        <f t="shared" si="5181"/>
        <v>-4063.0880000000002</v>
      </c>
      <c r="AH786" s="47" t="str">
        <f>IF(AH785&gt;1700,"NG",IF(AH785&lt;1300,"NG","OK"))</f>
        <v>NG</v>
      </c>
      <c r="AI786" s="37"/>
      <c r="AJ786" s="6"/>
      <c r="AK786" s="29"/>
      <c r="AL786" s="29"/>
      <c r="AM786" s="31">
        <f t="shared" si="5182"/>
        <v>-4063.0880000000002</v>
      </c>
      <c r="AN786" s="47" t="str">
        <f>IF(AN785&gt;2000,"NG",IF(AN785&lt;1600,"NG","OK"))</f>
        <v>NG</v>
      </c>
      <c r="AO786" s="37"/>
      <c r="AP786" s="8"/>
      <c r="AQ786" s="8"/>
      <c r="AR786" s="8"/>
      <c r="AS786" s="50">
        <f t="shared" si="5183"/>
        <v>1597.38</v>
      </c>
      <c r="AT786" s="29"/>
      <c r="AU786" s="29"/>
      <c r="AV786" s="50">
        <f t="shared" si="5184"/>
        <v>1970.46</v>
      </c>
      <c r="AW786" s="29"/>
      <c r="AX786" s="29"/>
      <c r="AY786" s="1"/>
      <c r="AZ786" s="1"/>
      <c r="BB786" s="12">
        <v>3300</v>
      </c>
      <c r="BC786" s="12">
        <v>3900</v>
      </c>
      <c r="BD786" s="12">
        <v>400</v>
      </c>
      <c r="BE786" s="12">
        <v>700</v>
      </c>
      <c r="BF786" s="12">
        <v>3000</v>
      </c>
      <c r="BG786" s="12">
        <v>1300</v>
      </c>
      <c r="BH786" s="12">
        <v>1700</v>
      </c>
      <c r="BI786" s="12">
        <v>1600</v>
      </c>
      <c r="BJ786" s="12">
        <v>2000</v>
      </c>
    </row>
    <row r="787" spans="2:62">
      <c r="B787" s="73"/>
      <c r="C787" s="73"/>
      <c r="D787" s="73"/>
      <c r="E787" s="9"/>
      <c r="F787" s="5" t="s">
        <v>15</v>
      </c>
      <c r="G787" s="6">
        <v>3584.5</v>
      </c>
      <c r="H787" s="30"/>
      <c r="I787" s="30"/>
      <c r="J787" s="6">
        <v>3983.1210000000001</v>
      </c>
      <c r="K787" s="30"/>
      <c r="L787" s="30"/>
      <c r="M787" s="31">
        <f t="shared" si="5177"/>
        <v>398.62100000000009</v>
      </c>
      <c r="N787" s="38"/>
      <c r="O787" s="39"/>
      <c r="P787" s="88"/>
      <c r="Q787" s="91" t="str">
        <f t="shared" si="5584"/>
        <v>NG</v>
      </c>
      <c r="R787" s="6">
        <v>5322.1</v>
      </c>
      <c r="S787" s="30"/>
      <c r="T787" s="30"/>
      <c r="U787" s="31">
        <f t="shared" si="5179"/>
        <v>1338.9790000000003</v>
      </c>
      <c r="V787" s="43"/>
      <c r="W787" s="39"/>
      <c r="X787" s="6">
        <v>5738.56</v>
      </c>
      <c r="Y787" s="30"/>
      <c r="Z787" s="30"/>
      <c r="AA787" s="31">
        <f t="shared" si="5180"/>
        <v>1755.4390000000003</v>
      </c>
      <c r="AB787" s="42"/>
      <c r="AC787" s="39"/>
      <c r="AD787" s="6"/>
      <c r="AE787" s="30"/>
      <c r="AF787" s="30"/>
      <c r="AG787" s="31">
        <f t="shared" si="5181"/>
        <v>-3983.1210000000001</v>
      </c>
      <c r="AH787" s="48"/>
      <c r="AI787" s="39"/>
      <c r="AJ787" s="6"/>
      <c r="AK787" s="30"/>
      <c r="AL787" s="30"/>
      <c r="AM787" s="31">
        <f t="shared" si="5182"/>
        <v>-3983.1210000000001</v>
      </c>
      <c r="AN787" s="48"/>
      <c r="AO787" s="39"/>
      <c r="AP787" s="9"/>
      <c r="AQ787" s="9"/>
      <c r="AR787" s="9"/>
      <c r="AS787" s="50">
        <f t="shared" si="5183"/>
        <v>1737.6000000000004</v>
      </c>
      <c r="AT787" s="30"/>
      <c r="AU787" s="30"/>
      <c r="AV787" s="50">
        <f t="shared" si="5184"/>
        <v>2154.0600000000004</v>
      </c>
      <c r="AW787" s="30"/>
      <c r="AX787" s="30"/>
      <c r="AY787" s="21"/>
      <c r="AZ787" s="21"/>
      <c r="BB787" s="12">
        <v>3300</v>
      </c>
      <c r="BC787" s="12">
        <v>3900</v>
      </c>
      <c r="BD787" s="12">
        <v>400</v>
      </c>
      <c r="BE787" s="12">
        <v>700</v>
      </c>
      <c r="BF787" s="12">
        <v>3000</v>
      </c>
      <c r="BG787" s="12">
        <v>1300</v>
      </c>
      <c r="BH787" s="12">
        <v>1700</v>
      </c>
      <c r="BI787" s="12">
        <v>1600</v>
      </c>
      <c r="BJ787" s="12">
        <v>2000</v>
      </c>
    </row>
    <row r="788" spans="2:62">
      <c r="B788" s="70"/>
      <c r="C788" s="70"/>
      <c r="D788" s="70"/>
      <c r="E788" s="4"/>
      <c r="F788" s="5" t="s">
        <v>12</v>
      </c>
      <c r="G788" s="6">
        <v>3546</v>
      </c>
      <c r="H788" s="27"/>
      <c r="I788" s="27"/>
      <c r="J788" s="6">
        <v>4003.5050000000001</v>
      </c>
      <c r="K788" s="27"/>
      <c r="L788" s="27"/>
      <c r="M788" s="31">
        <f t="shared" si="5177"/>
        <v>457.50500000000011</v>
      </c>
      <c r="N788" s="32"/>
      <c r="O788" s="33"/>
      <c r="P788" s="86">
        <v>2740.096</v>
      </c>
      <c r="Q788" s="89" t="str">
        <f t="shared" ref="Q788" si="5608">IF(P788&gt;3000,"NG","OK")</f>
        <v>OK</v>
      </c>
      <c r="R788" s="6">
        <v>5580.21</v>
      </c>
      <c r="S788" s="27"/>
      <c r="T788" s="27"/>
      <c r="U788" s="31">
        <f t="shared" si="5179"/>
        <v>1576.7049999999999</v>
      </c>
      <c r="V788" s="40"/>
      <c r="W788" s="33"/>
      <c r="X788" s="6">
        <v>6080.49</v>
      </c>
      <c r="Y788" s="27"/>
      <c r="Z788" s="27"/>
      <c r="AA788" s="31">
        <f t="shared" si="5180"/>
        <v>2076.9849999999997</v>
      </c>
      <c r="AB788" s="40"/>
      <c r="AC788" s="33"/>
      <c r="AD788" s="6"/>
      <c r="AE788" s="27"/>
      <c r="AF788" s="27"/>
      <c r="AG788" s="31">
        <f t="shared" si="5181"/>
        <v>-4003.5050000000001</v>
      </c>
      <c r="AH788" s="45"/>
      <c r="AI788" s="33"/>
      <c r="AJ788" s="6"/>
      <c r="AK788" s="27"/>
      <c r="AL788" s="27"/>
      <c r="AM788" s="31">
        <f t="shared" si="5182"/>
        <v>-4003.5050000000001</v>
      </c>
      <c r="AN788" s="47"/>
      <c r="AO788" s="33"/>
      <c r="AP788" s="4"/>
      <c r="AQ788" s="4"/>
      <c r="AR788" s="4"/>
      <c r="AS788" s="50">
        <f t="shared" si="5183"/>
        <v>2034.21</v>
      </c>
      <c r="AT788" s="27"/>
      <c r="AU788" s="27"/>
      <c r="AV788" s="50">
        <f t="shared" si="5184"/>
        <v>2534.4899999999998</v>
      </c>
      <c r="AW788" s="27"/>
      <c r="AX788" s="27"/>
      <c r="AY788" s="16"/>
      <c r="AZ788" s="16"/>
      <c r="BB788" s="12">
        <v>3300</v>
      </c>
      <c r="BC788" s="12">
        <v>3900</v>
      </c>
      <c r="BD788" s="12">
        <v>400</v>
      </c>
      <c r="BE788" s="12">
        <v>700</v>
      </c>
      <c r="BF788" s="12">
        <v>3000</v>
      </c>
      <c r="BG788" s="12">
        <v>1300</v>
      </c>
      <c r="BH788" s="12">
        <v>1700</v>
      </c>
      <c r="BI788" s="12">
        <v>1600</v>
      </c>
      <c r="BJ788" s="12">
        <v>2000</v>
      </c>
    </row>
    <row r="789" spans="2:62">
      <c r="B789" s="74">
        <v>45496</v>
      </c>
      <c r="C789" s="75" t="s">
        <v>288</v>
      </c>
      <c r="D789" s="75" t="s">
        <v>333</v>
      </c>
      <c r="E789" s="55" t="s">
        <v>343</v>
      </c>
      <c r="F789" s="5" t="s">
        <v>13</v>
      </c>
      <c r="G789" s="6">
        <v>3648</v>
      </c>
      <c r="H789" s="28">
        <f t="shared" ref="H789" si="5609">AVERAGE(G788:G791)</f>
        <v>3594.5</v>
      </c>
      <c r="I789" s="28">
        <f t="shared" ref="I789" si="5610">STDEV(G788:G791)*3</f>
        <v>180.72752972361428</v>
      </c>
      <c r="J789" s="6">
        <v>4141.3140000000003</v>
      </c>
      <c r="K789" s="28">
        <f t="shared" ref="K789" si="5611">AVERAGE(J788:J791)</f>
        <v>4056.3995</v>
      </c>
      <c r="L789" s="28">
        <f t="shared" ref="L789" si="5612">STDEV(J788:J791)*3</f>
        <v>241.82875387968244</v>
      </c>
      <c r="M789" s="31">
        <f t="shared" si="5177"/>
        <v>493.31400000000031</v>
      </c>
      <c r="N789" s="34">
        <f t="shared" ref="N789" si="5613">AVERAGE(M788:M791)</f>
        <v>461.8995000000001</v>
      </c>
      <c r="O789" s="35">
        <f t="shared" ref="O789" si="5614">STDEV(M788:M791)*3</f>
        <v>72.478141553161151</v>
      </c>
      <c r="P789" s="87"/>
      <c r="Q789" s="90" t="str">
        <f t="shared" si="5584"/>
        <v>NG</v>
      </c>
      <c r="R789" s="6">
        <v>5355.92</v>
      </c>
      <c r="S789" s="28">
        <f t="shared" ref="S789" si="5615">AVERAGE(R788:R791)</f>
        <v>5388.4025000000001</v>
      </c>
      <c r="T789" s="28">
        <f t="shared" ref="T789" si="5616">STDEV(R788:R791)*3</f>
        <v>389.42843761723384</v>
      </c>
      <c r="U789" s="31">
        <f t="shared" si="5179"/>
        <v>1214.6059999999998</v>
      </c>
      <c r="V789" s="41">
        <f t="shared" ref="V789" si="5617">AVERAGE(U788:U791)</f>
        <v>1332.0030000000002</v>
      </c>
      <c r="W789" s="35">
        <f t="shared" ref="W789" si="5618">STDEV(U788:U791)*3</f>
        <v>523.81643440999164</v>
      </c>
      <c r="X789" s="6">
        <v>5687.28</v>
      </c>
      <c r="Y789" s="28">
        <f t="shared" ref="Y789" si="5619">AVERAGE(X788:X791)</f>
        <v>5763.4950000000008</v>
      </c>
      <c r="Z789" s="28">
        <f t="shared" ref="Z789" si="5620">STDEV(X788:X791)*3</f>
        <v>637.43222439722922</v>
      </c>
      <c r="AA789" s="31">
        <f t="shared" si="5180"/>
        <v>1545.9659999999994</v>
      </c>
      <c r="AB789" s="41">
        <f t="shared" ref="AB789" si="5621">AVERAGE(AA788:AA791)</f>
        <v>1707.0954999999999</v>
      </c>
      <c r="AC789" s="35">
        <f t="shared" ref="AC789" si="5622">STDEV(AA788:AA791)*3</f>
        <v>757.60445026609591</v>
      </c>
      <c r="AD789" s="6"/>
      <c r="AE789" s="28" t="e">
        <f t="shared" ref="AE789" si="5623">AVERAGE(AD788:AD791)</f>
        <v>#DIV/0!</v>
      </c>
      <c r="AF789" s="28" t="e">
        <f t="shared" ref="AF789" si="5624">STDEV(AD788:AD791)*3</f>
        <v>#DIV/0!</v>
      </c>
      <c r="AG789" s="31">
        <f t="shared" si="5181"/>
        <v>-4141.3140000000003</v>
      </c>
      <c r="AH789" s="46">
        <f t="shared" ref="AH789" si="5625">AVERAGE(AG788:AG791)</f>
        <v>-4056.3995</v>
      </c>
      <c r="AI789" s="35">
        <f t="shared" ref="AI789" si="5626">STDEV(AG788:AG791)*3</f>
        <v>241.82875387968244</v>
      </c>
      <c r="AJ789" s="6"/>
      <c r="AK789" s="28" t="e">
        <f t="shared" ref="AK789" si="5627">AVERAGE(AJ788:AJ791)</f>
        <v>#DIV/0!</v>
      </c>
      <c r="AL789" s="28" t="e">
        <f t="shared" ref="AL789" si="5628">STDEV(AJ788:AJ791)*3</f>
        <v>#DIV/0!</v>
      </c>
      <c r="AM789" s="31">
        <f t="shared" si="5182"/>
        <v>-4141.3140000000003</v>
      </c>
      <c r="AN789" s="46">
        <f t="shared" ref="AN789" si="5629">AVERAGE(AM788:AM791)</f>
        <v>-4056.3995</v>
      </c>
      <c r="AO789" s="35">
        <f t="shared" ref="AO789" si="5630">STDEV(AM788:AM791)*3</f>
        <v>241.82875387968244</v>
      </c>
      <c r="AP789" s="25"/>
      <c r="AQ789" s="25"/>
      <c r="AR789" s="25"/>
      <c r="AS789" s="50">
        <f t="shared" si="5183"/>
        <v>1707.92</v>
      </c>
      <c r="AT789" s="28">
        <f t="shared" ref="AT789" si="5631">AVERAGE(AS788:AS791)</f>
        <v>1793.9025000000001</v>
      </c>
      <c r="AU789" s="28">
        <f t="shared" ref="AU789" si="5632">STDEV(AS788:AS791)*3</f>
        <v>499.8616788922709</v>
      </c>
      <c r="AV789" s="50">
        <f t="shared" si="5184"/>
        <v>2039.2799999999997</v>
      </c>
      <c r="AW789" s="28">
        <f t="shared" ref="AW789" si="5633">AVERAGE(AV788:AV791)</f>
        <v>2168.9949999999999</v>
      </c>
      <c r="AX789" s="28">
        <f t="shared" ref="AX789" si="5634">STDEV(AV788:AV791)*3</f>
        <v>739.1948029443929</v>
      </c>
      <c r="AY789" s="2">
        <f t="shared" ref="AY789" si="5635">IF(IF(COUNTBLANK(R788:R791),"",IF(AND(V790="OK",AB790="OK"),V789,AH789))&gt;0,IF(COUNTBLANK(R788:R791),"",IF(AND(V790="OK",AB790="OK"),V789,AH789)),"")</f>
        <v>1332.0030000000002</v>
      </c>
      <c r="AZ789" s="2">
        <f t="shared" ref="AZ789" si="5636">IF(IF(COUNTBLANK(R788:R791),"",IF(AND(V790="OK",AB790="OK"),AB789,AN789))&gt;0,IF(COUNTBLANK(R788:R791),"",IF(AND(V790="OK",AB790="OK"),AB789,AN789)),"")</f>
        <v>1707.0954999999999</v>
      </c>
      <c r="BB789" s="12">
        <v>3300</v>
      </c>
      <c r="BC789" s="12">
        <v>3900</v>
      </c>
      <c r="BD789" s="12">
        <v>400</v>
      </c>
      <c r="BE789" s="12">
        <v>700</v>
      </c>
      <c r="BF789" s="12">
        <v>3000</v>
      </c>
      <c r="BG789" s="12">
        <v>1300</v>
      </c>
      <c r="BH789" s="12">
        <v>1700</v>
      </c>
      <c r="BI789" s="12">
        <v>1600</v>
      </c>
      <c r="BJ789" s="12">
        <v>2000</v>
      </c>
    </row>
    <row r="790" spans="2:62">
      <c r="B790" s="72"/>
      <c r="C790" s="72"/>
      <c r="D790" s="72"/>
      <c r="E790" s="8"/>
      <c r="F790" s="5" t="s">
        <v>14</v>
      </c>
      <c r="G790" s="6">
        <v>3645.2</v>
      </c>
      <c r="H790" s="29"/>
      <c r="I790" s="29"/>
      <c r="J790" s="6">
        <v>4107.37</v>
      </c>
      <c r="K790" s="29"/>
      <c r="L790" s="29"/>
      <c r="M790" s="31">
        <f t="shared" si="5177"/>
        <v>462.17000000000007</v>
      </c>
      <c r="N790" s="36" t="str">
        <f t="shared" ref="N790" si="5637">IF(N789&gt;700,"NG",IF(N789&lt;400,"NG","OK"))</f>
        <v>OK</v>
      </c>
      <c r="O790" s="37"/>
      <c r="P790" s="87"/>
      <c r="Q790" s="90" t="str">
        <f t="shared" si="5584"/>
        <v>NG</v>
      </c>
      <c r="R790" s="6">
        <v>5306.09</v>
      </c>
      <c r="S790" s="29"/>
      <c r="T790" s="29"/>
      <c r="U790" s="31">
        <f t="shared" si="5179"/>
        <v>1198.7200000000003</v>
      </c>
      <c r="V790" s="42" t="str">
        <f>IF(V789&gt;1700,"NG",IF(V789&lt;1300,"NG","OK"))</f>
        <v>OK</v>
      </c>
      <c r="W790" s="37"/>
      <c r="X790" s="6">
        <v>5651.99</v>
      </c>
      <c r="Y790" s="29"/>
      <c r="Z790" s="29"/>
      <c r="AA790" s="31">
        <f t="shared" si="5180"/>
        <v>1544.62</v>
      </c>
      <c r="AB790" s="42" t="str">
        <f>IF(AB789&gt;2000,"NG",IF(AB789&lt;1600,"NG","OK"))</f>
        <v>OK</v>
      </c>
      <c r="AC790" s="37"/>
      <c r="AD790" s="6"/>
      <c r="AE790" s="29"/>
      <c r="AF790" s="29"/>
      <c r="AG790" s="31">
        <f t="shared" si="5181"/>
        <v>-4107.37</v>
      </c>
      <c r="AH790" s="47" t="str">
        <f>IF(AH789&gt;1700,"NG",IF(AH789&lt;1300,"NG","OK"))</f>
        <v>NG</v>
      </c>
      <c r="AI790" s="37"/>
      <c r="AJ790" s="6"/>
      <c r="AK790" s="29"/>
      <c r="AL790" s="29"/>
      <c r="AM790" s="31">
        <f t="shared" si="5182"/>
        <v>-4107.37</v>
      </c>
      <c r="AN790" s="47" t="str">
        <f>IF(AN789&gt;2000,"NG",IF(AN789&lt;1600,"NG","OK"))</f>
        <v>NG</v>
      </c>
      <c r="AO790" s="37"/>
      <c r="AP790" s="8"/>
      <c r="AQ790" s="8"/>
      <c r="AR790" s="8"/>
      <c r="AS790" s="50">
        <f t="shared" si="5183"/>
        <v>1660.8900000000003</v>
      </c>
      <c r="AT790" s="29"/>
      <c r="AU790" s="29"/>
      <c r="AV790" s="50">
        <f t="shared" si="5184"/>
        <v>2006.79</v>
      </c>
      <c r="AW790" s="29"/>
      <c r="AX790" s="29"/>
      <c r="AY790" s="1"/>
      <c r="AZ790" s="1"/>
      <c r="BB790" s="12">
        <v>3300</v>
      </c>
      <c r="BC790" s="12">
        <v>3900</v>
      </c>
      <c r="BD790" s="12">
        <v>400</v>
      </c>
      <c r="BE790" s="12">
        <v>700</v>
      </c>
      <c r="BF790" s="12">
        <v>3000</v>
      </c>
      <c r="BG790" s="12">
        <v>1300</v>
      </c>
      <c r="BH790" s="12">
        <v>1700</v>
      </c>
      <c r="BI790" s="12">
        <v>1600</v>
      </c>
      <c r="BJ790" s="12">
        <v>2000</v>
      </c>
    </row>
    <row r="791" spans="2:62">
      <c r="B791" s="73"/>
      <c r="C791" s="73"/>
      <c r="D791" s="73"/>
      <c r="E791" s="9"/>
      <c r="F791" s="5" t="s">
        <v>15</v>
      </c>
      <c r="G791" s="6">
        <v>3538.8</v>
      </c>
      <c r="H791" s="30"/>
      <c r="I791" s="30"/>
      <c r="J791" s="6">
        <v>3973.4090000000001</v>
      </c>
      <c r="K791" s="30"/>
      <c r="L791" s="30"/>
      <c r="M791" s="31">
        <f t="shared" si="5177"/>
        <v>434.60899999999992</v>
      </c>
      <c r="N791" s="38"/>
      <c r="O791" s="39"/>
      <c r="P791" s="88"/>
      <c r="Q791" s="91" t="str">
        <f t="shared" si="5584"/>
        <v>NG</v>
      </c>
      <c r="R791" s="6">
        <v>5311.39</v>
      </c>
      <c r="S791" s="30"/>
      <c r="T791" s="30"/>
      <c r="U791" s="31">
        <f t="shared" si="5179"/>
        <v>1337.9810000000002</v>
      </c>
      <c r="V791" s="43"/>
      <c r="W791" s="39"/>
      <c r="X791" s="6">
        <v>5634.22</v>
      </c>
      <c r="Y791" s="30"/>
      <c r="Z791" s="30"/>
      <c r="AA791" s="31">
        <f t="shared" si="5180"/>
        <v>1660.8110000000001</v>
      </c>
      <c r="AB791" s="42"/>
      <c r="AC791" s="39"/>
      <c r="AD791" s="6"/>
      <c r="AE791" s="30"/>
      <c r="AF791" s="30"/>
      <c r="AG791" s="31">
        <f t="shared" si="5181"/>
        <v>-3973.4090000000001</v>
      </c>
      <c r="AH791" s="48"/>
      <c r="AI791" s="39"/>
      <c r="AJ791" s="6"/>
      <c r="AK791" s="30"/>
      <c r="AL791" s="30"/>
      <c r="AM791" s="31">
        <f t="shared" si="5182"/>
        <v>-3973.4090000000001</v>
      </c>
      <c r="AN791" s="48"/>
      <c r="AO791" s="39"/>
      <c r="AP791" s="9"/>
      <c r="AQ791" s="9"/>
      <c r="AR791" s="9"/>
      <c r="AS791" s="50">
        <f t="shared" si="5183"/>
        <v>1772.5900000000001</v>
      </c>
      <c r="AT791" s="30"/>
      <c r="AU791" s="30"/>
      <c r="AV791" s="50">
        <f t="shared" si="5184"/>
        <v>2095.42</v>
      </c>
      <c r="AW791" s="30"/>
      <c r="AX791" s="30"/>
      <c r="AY791" s="21"/>
      <c r="AZ791" s="21"/>
      <c r="BB791" s="12">
        <v>3300</v>
      </c>
      <c r="BC791" s="12">
        <v>3900</v>
      </c>
      <c r="BD791" s="12">
        <v>400</v>
      </c>
      <c r="BE791" s="12">
        <v>700</v>
      </c>
      <c r="BF791" s="12">
        <v>3000</v>
      </c>
      <c r="BG791" s="12">
        <v>1300</v>
      </c>
      <c r="BH791" s="12">
        <v>1700</v>
      </c>
      <c r="BI791" s="12">
        <v>1600</v>
      </c>
      <c r="BJ791" s="12">
        <v>2000</v>
      </c>
    </row>
    <row r="792" spans="2:62">
      <c r="B792" s="4"/>
      <c r="C792" s="4"/>
      <c r="D792" s="4"/>
      <c r="E792" s="4"/>
      <c r="F792" s="5" t="s">
        <v>12</v>
      </c>
      <c r="G792" s="6">
        <v>3520.7</v>
      </c>
      <c r="H792" s="27"/>
      <c r="I792" s="27"/>
      <c r="J792" s="6">
        <v>4158.482</v>
      </c>
      <c r="K792" s="27"/>
      <c r="L792" s="27"/>
      <c r="M792" s="31">
        <f t="shared" si="5177"/>
        <v>637.78200000000015</v>
      </c>
      <c r="N792" s="32"/>
      <c r="O792" s="33"/>
      <c r="P792" s="86">
        <v>2460.75</v>
      </c>
      <c r="Q792" s="89" t="str">
        <f t="shared" ref="Q792" si="5638">IF(P792&gt;3000,"NG","OK")</f>
        <v>OK</v>
      </c>
      <c r="R792" s="6">
        <v>5552.84</v>
      </c>
      <c r="S792" s="27"/>
      <c r="T792" s="27"/>
      <c r="U792" s="31">
        <f t="shared" si="5179"/>
        <v>1394.3580000000002</v>
      </c>
      <c r="V792" s="40"/>
      <c r="W792" s="33"/>
      <c r="X792" s="6">
        <v>6000.14</v>
      </c>
      <c r="Y792" s="27"/>
      <c r="Z792" s="27"/>
      <c r="AA792" s="31">
        <f t="shared" si="5180"/>
        <v>1841.6580000000004</v>
      </c>
      <c r="AB792" s="40"/>
      <c r="AC792" s="33"/>
      <c r="AD792" s="6"/>
      <c r="AE792" s="27"/>
      <c r="AF792" s="27"/>
      <c r="AG792" s="31">
        <f t="shared" si="5181"/>
        <v>-4158.482</v>
      </c>
      <c r="AH792" s="45"/>
      <c r="AI792" s="33"/>
      <c r="AJ792" s="6"/>
      <c r="AK792" s="27"/>
      <c r="AL792" s="27"/>
      <c r="AM792" s="31">
        <f t="shared" si="5182"/>
        <v>-4158.482</v>
      </c>
      <c r="AN792" s="47"/>
      <c r="AO792" s="33"/>
      <c r="AP792" s="4"/>
      <c r="AQ792" s="4"/>
      <c r="AR792" s="4"/>
      <c r="AS792" s="50">
        <f t="shared" si="5183"/>
        <v>2032.1400000000003</v>
      </c>
      <c r="AT792" s="27"/>
      <c r="AU792" s="27"/>
      <c r="AV792" s="50">
        <f t="shared" si="5184"/>
        <v>2479.4400000000005</v>
      </c>
      <c r="AW792" s="27"/>
      <c r="AX792" s="27"/>
      <c r="AY792" s="16"/>
      <c r="AZ792" s="16"/>
      <c r="BB792" s="12">
        <v>3300</v>
      </c>
      <c r="BC792" s="12">
        <v>3900</v>
      </c>
      <c r="BD792" s="12">
        <v>400</v>
      </c>
      <c r="BE792" s="12">
        <v>700</v>
      </c>
      <c r="BF792" s="12">
        <v>3000</v>
      </c>
      <c r="BG792" s="12">
        <v>1300</v>
      </c>
      <c r="BH792" s="12">
        <v>1700</v>
      </c>
      <c r="BI792" s="12">
        <v>1600</v>
      </c>
      <c r="BJ792" s="12">
        <v>2000</v>
      </c>
    </row>
    <row r="793" spans="2:62">
      <c r="B793" s="54">
        <v>45509</v>
      </c>
      <c r="C793" s="75" t="s">
        <v>288</v>
      </c>
      <c r="D793" s="75" t="s">
        <v>333</v>
      </c>
      <c r="E793" s="55" t="s">
        <v>344</v>
      </c>
      <c r="F793" s="5" t="s">
        <v>13</v>
      </c>
      <c r="G793" s="6">
        <v>3580.9</v>
      </c>
      <c r="H793" s="28">
        <f t="shared" ref="H793" si="5639">AVERAGE(G792:G795)</f>
        <v>3565.9</v>
      </c>
      <c r="I793" s="28">
        <f t="shared" ref="I793" si="5640">STDEV(G792:G795)*3</f>
        <v>93.596153767129067</v>
      </c>
      <c r="J793" s="6">
        <v>4010.1120000000001</v>
      </c>
      <c r="K793" s="28">
        <f t="shared" ref="K793" si="5641">AVERAGE(J792:J795)</f>
        <v>4112.6869999999999</v>
      </c>
      <c r="L793" s="28">
        <f t="shared" ref="L793" si="5642">STDEV(J792:J795)*3</f>
        <v>284.72849124033939</v>
      </c>
      <c r="M793" s="31">
        <f t="shared" si="5177"/>
        <v>429.21199999999999</v>
      </c>
      <c r="N793" s="34">
        <f t="shared" ref="N793" si="5643">AVERAGE(M792:M795)</f>
        <v>546.78700000000003</v>
      </c>
      <c r="O793" s="35">
        <f t="shared" ref="O793" si="5644">STDEV(M792:M795)*3</f>
        <v>311.1854304494351</v>
      </c>
      <c r="P793" s="87"/>
      <c r="Q793" s="90" t="str">
        <f t="shared" si="5584"/>
        <v>NG</v>
      </c>
      <c r="R793" s="6">
        <v>5417.38</v>
      </c>
      <c r="S793" s="28">
        <f t="shared" ref="S793" si="5645">AVERAGE(R792:R795)</f>
        <v>5443.8225000000002</v>
      </c>
      <c r="T793" s="28">
        <f t="shared" ref="T793" si="5646">STDEV(R792:R795)*3</f>
        <v>240.94338136790532</v>
      </c>
      <c r="U793" s="31">
        <f t="shared" si="5179"/>
        <v>1407.268</v>
      </c>
      <c r="V793" s="41">
        <f t="shared" ref="V793" si="5647">AVERAGE(U792:U795)</f>
        <v>1331.1355000000003</v>
      </c>
      <c r="W793" s="35">
        <f t="shared" ref="W793" si="5648">STDEV(U792:U795)*3</f>
        <v>260.06996414234368</v>
      </c>
      <c r="X793" s="6">
        <v>5942.52</v>
      </c>
      <c r="Y793" s="28">
        <f t="shared" ref="Y793" si="5649">AVERAGE(X792:X795)</f>
        <v>5857.0024999999996</v>
      </c>
      <c r="Z793" s="28">
        <f t="shared" ref="Z793" si="5650">STDEV(X792:X795)*3</f>
        <v>409.03190709894534</v>
      </c>
      <c r="AA793" s="31">
        <f t="shared" si="5180"/>
        <v>1932.4080000000004</v>
      </c>
      <c r="AB793" s="41">
        <f t="shared" ref="AB793" si="5651">AVERAGE(AA792:AA795)</f>
        <v>1744.3155000000004</v>
      </c>
      <c r="AC793" s="35">
        <f t="shared" ref="AC793" si="5652">STDEV(AA792:AA795)*3</f>
        <v>521.18163943964896</v>
      </c>
      <c r="AD793" s="6"/>
      <c r="AE793" s="28" t="e">
        <f t="shared" ref="AE793" si="5653">AVERAGE(AD792:AD795)</f>
        <v>#DIV/0!</v>
      </c>
      <c r="AF793" s="28" t="e">
        <f t="shared" ref="AF793" si="5654">STDEV(AD792:AD795)*3</f>
        <v>#DIV/0!</v>
      </c>
      <c r="AG793" s="31">
        <f t="shared" si="5181"/>
        <v>-4010.1120000000001</v>
      </c>
      <c r="AH793" s="46">
        <f t="shared" ref="AH793" si="5655">AVERAGE(AG792:AG795)</f>
        <v>-4112.6869999999999</v>
      </c>
      <c r="AI793" s="35">
        <f t="shared" ref="AI793" si="5656">STDEV(AG792:AG795)*3</f>
        <v>284.72849124033939</v>
      </c>
      <c r="AJ793" s="6"/>
      <c r="AK793" s="28" t="e">
        <f t="shared" ref="AK793" si="5657">AVERAGE(AJ792:AJ795)</f>
        <v>#DIV/0!</v>
      </c>
      <c r="AL793" s="28" t="e">
        <f t="shared" ref="AL793" si="5658">STDEV(AJ792:AJ795)*3</f>
        <v>#DIV/0!</v>
      </c>
      <c r="AM793" s="31">
        <f t="shared" si="5182"/>
        <v>-4010.1120000000001</v>
      </c>
      <c r="AN793" s="46">
        <f t="shared" ref="AN793" si="5659">AVERAGE(AM792:AM795)</f>
        <v>-4112.6869999999999</v>
      </c>
      <c r="AO793" s="35">
        <f t="shared" ref="AO793" si="5660">STDEV(AM792:AM795)*3</f>
        <v>284.72849124033939</v>
      </c>
      <c r="AP793" s="25"/>
      <c r="AQ793" s="25"/>
      <c r="AR793" s="25"/>
      <c r="AS793" s="50">
        <f t="shared" si="5183"/>
        <v>1836.48</v>
      </c>
      <c r="AT793" s="28">
        <f t="shared" ref="AT793" si="5661">AVERAGE(AS792:AS795)</f>
        <v>1877.9225000000001</v>
      </c>
      <c r="AU793" s="28">
        <f t="shared" ref="AU793" si="5662">STDEV(AS792:AS795)*3</f>
        <v>318.39093741028501</v>
      </c>
      <c r="AV793" s="50">
        <f t="shared" si="5184"/>
        <v>2361.6200000000003</v>
      </c>
      <c r="AW793" s="28">
        <f t="shared" ref="AW793" si="5663">AVERAGE(AV792:AV795)</f>
        <v>2291.1025000000004</v>
      </c>
      <c r="AX793" s="28">
        <f t="shared" ref="AX793" si="5664">STDEV(AV792:AV795)*3</f>
        <v>473.62037226559465</v>
      </c>
      <c r="AY793" s="2">
        <f t="shared" ref="AY793" si="5665">IF(IF(COUNTBLANK(R792:R795),"",IF(AND(V794="OK",AB794="OK"),V793,AH793))&gt;0,IF(COUNTBLANK(R792:R795),"",IF(AND(V794="OK",AB794="OK"),V793,AH793)),"")</f>
        <v>1331.1355000000003</v>
      </c>
      <c r="AZ793" s="2">
        <f t="shared" ref="AZ793" si="5666">IF(IF(COUNTBLANK(R792:R795),"",IF(AND(V794="OK",AB794="OK"),AB793,AN793))&gt;0,IF(COUNTBLANK(R792:R795),"",IF(AND(V794="OK",AB794="OK"),AB793,AN793)),"")</f>
        <v>1744.3155000000004</v>
      </c>
      <c r="BB793" s="12">
        <v>3300</v>
      </c>
      <c r="BC793" s="12">
        <v>3900</v>
      </c>
      <c r="BD793" s="12">
        <v>400</v>
      </c>
      <c r="BE793" s="12">
        <v>700</v>
      </c>
      <c r="BF793" s="12">
        <v>3000</v>
      </c>
      <c r="BG793" s="12">
        <v>1300</v>
      </c>
      <c r="BH793" s="12">
        <v>1700</v>
      </c>
      <c r="BI793" s="12">
        <v>1600</v>
      </c>
      <c r="BJ793" s="12">
        <v>2000</v>
      </c>
    </row>
    <row r="794" spans="2:62">
      <c r="B794" s="8"/>
      <c r="C794" s="8"/>
      <c r="D794" s="8"/>
      <c r="E794" s="8"/>
      <c r="F794" s="5" t="s">
        <v>14</v>
      </c>
      <c r="G794" s="6">
        <v>3571.1</v>
      </c>
      <c r="H794" s="29"/>
      <c r="I794" s="29"/>
      <c r="J794" s="6">
        <v>4061.1</v>
      </c>
      <c r="K794" s="29"/>
      <c r="L794" s="29"/>
      <c r="M794" s="31">
        <f t="shared" si="5177"/>
        <v>490</v>
      </c>
      <c r="N794" s="36" t="str">
        <f t="shared" ref="N794" si="5667">IF(N793&gt;700,"NG",IF(N793&lt;400,"NG","OK"))</f>
        <v>OK</v>
      </c>
      <c r="O794" s="37"/>
      <c r="P794" s="87"/>
      <c r="Q794" s="90" t="str">
        <f t="shared" si="5584"/>
        <v>NG</v>
      </c>
      <c r="R794" s="6">
        <v>5361.56</v>
      </c>
      <c r="S794" s="29"/>
      <c r="T794" s="29"/>
      <c r="U794" s="31">
        <f t="shared" si="5179"/>
        <v>1300.4600000000005</v>
      </c>
      <c r="V794" s="42" t="str">
        <f>IF(V793&gt;1700,"NG",IF(V793&lt;1300,"NG","OK"))</f>
        <v>OK</v>
      </c>
      <c r="W794" s="37"/>
      <c r="X794" s="6">
        <v>5712.46</v>
      </c>
      <c r="Y794" s="29"/>
      <c r="Z794" s="29"/>
      <c r="AA794" s="31">
        <f t="shared" si="5180"/>
        <v>1651.3600000000001</v>
      </c>
      <c r="AB794" s="42" t="str">
        <f>IF(AB793&gt;2000,"NG",IF(AB793&lt;1600,"NG","OK"))</f>
        <v>OK</v>
      </c>
      <c r="AC794" s="37"/>
      <c r="AD794" s="6"/>
      <c r="AE794" s="29"/>
      <c r="AF794" s="29"/>
      <c r="AG794" s="31">
        <f t="shared" si="5181"/>
        <v>-4061.1</v>
      </c>
      <c r="AH794" s="47" t="str">
        <f>IF(AH793&gt;1700,"NG",IF(AH793&lt;1300,"NG","OK"))</f>
        <v>NG</v>
      </c>
      <c r="AI794" s="37"/>
      <c r="AJ794" s="6"/>
      <c r="AK794" s="29"/>
      <c r="AL794" s="29"/>
      <c r="AM794" s="31">
        <f t="shared" si="5182"/>
        <v>-4061.1</v>
      </c>
      <c r="AN794" s="47" t="str">
        <f>IF(AN793&gt;2000,"NG",IF(AN793&lt;1600,"NG","OK"))</f>
        <v>NG</v>
      </c>
      <c r="AO794" s="37"/>
      <c r="AP794" s="8"/>
      <c r="AQ794" s="8"/>
      <c r="AR794" s="8"/>
      <c r="AS794" s="50">
        <f t="shared" si="5183"/>
        <v>1790.4600000000005</v>
      </c>
      <c r="AT794" s="29"/>
      <c r="AU794" s="29"/>
      <c r="AV794" s="50">
        <f t="shared" si="5184"/>
        <v>2141.36</v>
      </c>
      <c r="AW794" s="29"/>
      <c r="AX794" s="29"/>
      <c r="AY794" s="1"/>
      <c r="AZ794" s="1"/>
      <c r="BB794" s="12">
        <v>3300</v>
      </c>
      <c r="BC794" s="12">
        <v>3900</v>
      </c>
      <c r="BD794" s="12">
        <v>400</v>
      </c>
      <c r="BE794" s="12">
        <v>700</v>
      </c>
      <c r="BF794" s="12">
        <v>3000</v>
      </c>
      <c r="BG794" s="12">
        <v>1300</v>
      </c>
      <c r="BH794" s="12">
        <v>1700</v>
      </c>
      <c r="BI794" s="12">
        <v>1600</v>
      </c>
      <c r="BJ794" s="12">
        <v>2000</v>
      </c>
    </row>
    <row r="795" spans="2:62">
      <c r="B795" s="9"/>
      <c r="C795" s="9"/>
      <c r="D795" s="9"/>
      <c r="E795" s="9"/>
      <c r="F795" s="5" t="s">
        <v>15</v>
      </c>
      <c r="G795" s="6">
        <v>3590.9</v>
      </c>
      <c r="H795" s="30"/>
      <c r="I795" s="30"/>
      <c r="J795" s="6">
        <v>4221.0540000000001</v>
      </c>
      <c r="K795" s="30"/>
      <c r="L795" s="30"/>
      <c r="M795" s="31">
        <f t="shared" si="5177"/>
        <v>630.154</v>
      </c>
      <c r="N795" s="38"/>
      <c r="O795" s="39"/>
      <c r="P795" s="88"/>
      <c r="Q795" s="91" t="str">
        <f t="shared" si="5584"/>
        <v>NG</v>
      </c>
      <c r="R795" s="6">
        <v>5443.51</v>
      </c>
      <c r="S795" s="30"/>
      <c r="T795" s="30"/>
      <c r="U795" s="31">
        <f t="shared" si="5179"/>
        <v>1222.4560000000001</v>
      </c>
      <c r="V795" s="43"/>
      <c r="W795" s="39"/>
      <c r="X795" s="6">
        <v>5772.89</v>
      </c>
      <c r="Y795" s="30"/>
      <c r="Z795" s="30"/>
      <c r="AA795" s="31">
        <f t="shared" si="5180"/>
        <v>1551.8360000000002</v>
      </c>
      <c r="AB795" s="42"/>
      <c r="AC795" s="39"/>
      <c r="AD795" s="6"/>
      <c r="AE795" s="30"/>
      <c r="AF795" s="30"/>
      <c r="AG795" s="31">
        <f t="shared" si="5181"/>
        <v>-4221.0540000000001</v>
      </c>
      <c r="AH795" s="48"/>
      <c r="AI795" s="39"/>
      <c r="AJ795" s="6"/>
      <c r="AK795" s="30"/>
      <c r="AL795" s="30"/>
      <c r="AM795" s="31">
        <f t="shared" si="5182"/>
        <v>-4221.0540000000001</v>
      </c>
      <c r="AN795" s="48"/>
      <c r="AO795" s="39"/>
      <c r="AP795" s="9"/>
      <c r="AQ795" s="9"/>
      <c r="AR795" s="9"/>
      <c r="AS795" s="50">
        <f t="shared" si="5183"/>
        <v>1852.6100000000001</v>
      </c>
      <c r="AT795" s="30"/>
      <c r="AU795" s="30"/>
      <c r="AV795" s="50">
        <f t="shared" si="5184"/>
        <v>2181.9900000000002</v>
      </c>
      <c r="AW795" s="30"/>
      <c r="AX795" s="30"/>
      <c r="AY795" s="21"/>
      <c r="AZ795" s="21"/>
      <c r="BB795" s="12">
        <v>3300</v>
      </c>
      <c r="BC795" s="12">
        <v>3900</v>
      </c>
      <c r="BD795" s="12">
        <v>400</v>
      </c>
      <c r="BE795" s="12">
        <v>700</v>
      </c>
      <c r="BF795" s="12">
        <v>3000</v>
      </c>
      <c r="BG795" s="12">
        <v>1300</v>
      </c>
      <c r="BH795" s="12">
        <v>1700</v>
      </c>
      <c r="BI795" s="12">
        <v>1600</v>
      </c>
      <c r="BJ795" s="12">
        <v>2000</v>
      </c>
    </row>
    <row r="796" spans="2:62">
      <c r="B796" s="70"/>
      <c r="C796" s="70"/>
      <c r="D796" s="70"/>
      <c r="E796" s="70"/>
      <c r="F796" s="5" t="s">
        <v>12</v>
      </c>
      <c r="G796" s="6">
        <v>3530</v>
      </c>
      <c r="H796" s="27"/>
      <c r="I796" s="27"/>
      <c r="J796" s="6">
        <v>4095.9580000000001</v>
      </c>
      <c r="K796" s="27"/>
      <c r="L796" s="27"/>
      <c r="M796" s="31">
        <f t="shared" ref="M796:M859" si="5668">J796-G796</f>
        <v>565.95800000000008</v>
      </c>
      <c r="N796" s="32"/>
      <c r="O796" s="33"/>
      <c r="P796" s="86">
        <v>1454.4</v>
      </c>
      <c r="Q796" s="89" t="str">
        <f t="shared" ref="Q796" si="5669">IF(P796&gt;3000,"NG","OK")</f>
        <v>OK</v>
      </c>
      <c r="R796" s="6">
        <v>5360.16</v>
      </c>
      <c r="S796" s="27"/>
      <c r="T796" s="27"/>
      <c r="U796" s="31">
        <f t="shared" ref="U796:U859" si="5670">R796-J796</f>
        <v>1264.2019999999998</v>
      </c>
      <c r="V796" s="40"/>
      <c r="W796" s="33"/>
      <c r="X796" s="6">
        <v>5792.41</v>
      </c>
      <c r="Y796" s="27"/>
      <c r="Z796" s="27"/>
      <c r="AA796" s="31">
        <f t="shared" ref="AA796:AA859" si="5671">X796-J796</f>
        <v>1696.4519999999998</v>
      </c>
      <c r="AB796" s="40"/>
      <c r="AC796" s="33"/>
      <c r="AD796" s="6">
        <v>5700.96</v>
      </c>
      <c r="AE796" s="27"/>
      <c r="AF796" s="27"/>
      <c r="AG796" s="31">
        <f t="shared" ref="AG796:AG859" si="5672">AD796-J796</f>
        <v>1605.002</v>
      </c>
      <c r="AH796" s="45"/>
      <c r="AI796" s="33"/>
      <c r="AJ796" s="6">
        <v>6128.2</v>
      </c>
      <c r="AK796" s="27"/>
      <c r="AL796" s="27"/>
      <c r="AM796" s="31">
        <f t="shared" ref="AM796:AM859" si="5673">AJ796-J796</f>
        <v>2032.2419999999997</v>
      </c>
      <c r="AN796" s="47"/>
      <c r="AO796" s="33"/>
      <c r="AP796" s="4"/>
      <c r="AQ796" s="4"/>
      <c r="AR796" s="4"/>
      <c r="AS796" s="50">
        <f t="shared" ref="AS796:AS859" si="5674">R796-G796</f>
        <v>1830.1599999999999</v>
      </c>
      <c r="AT796" s="27"/>
      <c r="AU796" s="27"/>
      <c r="AV796" s="50">
        <f t="shared" ref="AV796:AV859" si="5675">X796-G796</f>
        <v>2262.41</v>
      </c>
      <c r="AW796" s="27"/>
      <c r="AX796" s="27"/>
      <c r="AY796" s="16"/>
      <c r="AZ796" s="16"/>
      <c r="BB796" s="12">
        <v>3300</v>
      </c>
      <c r="BC796" s="12">
        <v>3900</v>
      </c>
      <c r="BD796" s="12">
        <v>400</v>
      </c>
      <c r="BE796" s="12">
        <v>700</v>
      </c>
      <c r="BF796" s="12">
        <v>3000</v>
      </c>
      <c r="BG796" s="12">
        <v>1300</v>
      </c>
      <c r="BH796" s="12">
        <v>1700</v>
      </c>
      <c r="BI796" s="12">
        <v>1600</v>
      </c>
      <c r="BJ796" s="12">
        <v>2000</v>
      </c>
    </row>
    <row r="797" spans="2:62">
      <c r="B797" s="74">
        <v>45509</v>
      </c>
      <c r="C797" s="75" t="s">
        <v>288</v>
      </c>
      <c r="D797" s="75" t="s">
        <v>333</v>
      </c>
      <c r="E797" s="75" t="s">
        <v>345</v>
      </c>
      <c r="F797" s="5" t="s">
        <v>13</v>
      </c>
      <c r="G797" s="6">
        <v>3581.3</v>
      </c>
      <c r="H797" s="28">
        <f t="shared" ref="H797" si="5676">AVERAGE(G796:G799)</f>
        <v>3559.6000000000004</v>
      </c>
      <c r="I797" s="28">
        <f t="shared" ref="I797" si="5677">STDEV(G796:G799)*3</f>
        <v>156.50284342464846</v>
      </c>
      <c r="J797" s="6">
        <v>4141.8159999999998</v>
      </c>
      <c r="K797" s="28">
        <f t="shared" ref="K797" si="5678">AVERAGE(J796:J799)</f>
        <v>4129.2894999999999</v>
      </c>
      <c r="L797" s="28">
        <f t="shared" ref="L797" si="5679">STDEV(J796:J799)*3</f>
        <v>182.82360674978503</v>
      </c>
      <c r="M797" s="31">
        <f t="shared" si="5668"/>
        <v>560.51599999999962</v>
      </c>
      <c r="N797" s="34">
        <f t="shared" ref="N797" si="5680">AVERAGE(M796:M799)</f>
        <v>569.68949999999995</v>
      </c>
      <c r="O797" s="35">
        <f t="shared" ref="O797" si="5681">STDEV(M796:M799)*3</f>
        <v>36.080409989356141</v>
      </c>
      <c r="P797" s="87"/>
      <c r="Q797" s="90" t="str">
        <f t="shared" si="5584"/>
        <v>NG</v>
      </c>
      <c r="R797" s="6">
        <v>5393.78</v>
      </c>
      <c r="S797" s="28">
        <f t="shared" ref="S797" si="5682">AVERAGE(R796:R799)</f>
        <v>5406.7199999999993</v>
      </c>
      <c r="T797" s="28">
        <f t="shared" ref="T797" si="5683">STDEV(R796:R799)*3</f>
        <v>117.38872603448822</v>
      </c>
      <c r="U797" s="31">
        <f t="shared" si="5670"/>
        <v>1251.9639999999999</v>
      </c>
      <c r="V797" s="41">
        <f t="shared" ref="V797" si="5684">AVERAGE(U796:U799)</f>
        <v>1277.4304999999999</v>
      </c>
      <c r="W797" s="35">
        <f t="shared" ref="W797" si="5685">STDEV(U796:U799)*3</f>
        <v>148.75190951715589</v>
      </c>
      <c r="X797" s="6">
        <v>5728.2</v>
      </c>
      <c r="Y797" s="28">
        <f t="shared" ref="Y797" si="5686">AVERAGE(X796:X799)</f>
        <v>5751.9525000000003</v>
      </c>
      <c r="Z797" s="28">
        <f t="shared" ref="Z797" si="5687">STDEV(X796:X799)*3</f>
        <v>103.29690617341882</v>
      </c>
      <c r="AA797" s="31">
        <f t="shared" si="5671"/>
        <v>1586.384</v>
      </c>
      <c r="AB797" s="41">
        <f t="shared" ref="AB797" si="5688">AVERAGE(AA796:AA799)</f>
        <v>1622.6629999999996</v>
      </c>
      <c r="AC797" s="35">
        <f t="shared" ref="AC797" si="5689">STDEV(AA796:AA799)*3</f>
        <v>185.60911814886634</v>
      </c>
      <c r="AD797" s="6">
        <v>5611.04</v>
      </c>
      <c r="AE797" s="28">
        <f t="shared" ref="AE797" si="5690">AVERAGE(AD796:AD799)</f>
        <v>5663.57</v>
      </c>
      <c r="AF797" s="28">
        <f t="shared" ref="AF797" si="5691">STDEV(AD796:AD799)*3</f>
        <v>162.58378147896531</v>
      </c>
      <c r="AG797" s="31">
        <f t="shared" si="5672"/>
        <v>1469.2240000000002</v>
      </c>
      <c r="AH797" s="46">
        <f t="shared" ref="AH797" si="5692">AVERAGE(AG796:AG799)</f>
        <v>1534.2804999999998</v>
      </c>
      <c r="AI797" s="35">
        <f t="shared" ref="AI797" si="5693">STDEV(AG796:AG799)*3</f>
        <v>174.96795485173845</v>
      </c>
      <c r="AJ797" s="6">
        <v>6002.51</v>
      </c>
      <c r="AK797" s="28">
        <f t="shared" ref="AK797" si="5694">AVERAGE(AJ796:AJ799)</f>
        <v>6057.0250000000005</v>
      </c>
      <c r="AL797" s="28">
        <f t="shared" ref="AL797" si="5695">STDEV(AJ796:AJ799)*3</f>
        <v>181.03181018815411</v>
      </c>
      <c r="AM797" s="31">
        <f t="shared" si="5673"/>
        <v>1860.6940000000004</v>
      </c>
      <c r="AN797" s="46">
        <f t="shared" ref="AN797" si="5696">AVERAGE(AM796:AM799)</f>
        <v>1927.7354999999998</v>
      </c>
      <c r="AO797" s="35">
        <f t="shared" ref="AO797" si="5697">STDEV(AM796:AM799)*3</f>
        <v>233.79790141273654</v>
      </c>
      <c r="AP797" s="25"/>
      <c r="AQ797" s="25"/>
      <c r="AR797" s="25"/>
      <c r="AS797" s="50">
        <f t="shared" si="5674"/>
        <v>1812.4799999999996</v>
      </c>
      <c r="AT797" s="28">
        <f t="shared" ref="AT797" si="5698">AVERAGE(AS796:AS799)</f>
        <v>1847.12</v>
      </c>
      <c r="AU797" s="28">
        <f t="shared" ref="AU797" si="5699">STDEV(AS796:AS799)*3</f>
        <v>139.14185207909296</v>
      </c>
      <c r="AV797" s="50">
        <f t="shared" si="5675"/>
        <v>2146.8999999999996</v>
      </c>
      <c r="AW797" s="28">
        <f t="shared" ref="AW797" si="5700">AVERAGE(AV796:AV799)</f>
        <v>2192.3525</v>
      </c>
      <c r="AX797" s="28">
        <f t="shared" ref="AX797" si="5701">STDEV(AV796:AV799)*3</f>
        <v>169.11471498660296</v>
      </c>
      <c r="AY797" s="2">
        <f t="shared" ref="AY797" si="5702">IF(IF(COUNTBLANK(R796:R799),"",IF(AND(V798="OK",AB798="OK"),V797,AH797))&gt;0,IF(COUNTBLANK(R796:R799),"",IF(AND(V798="OK",AB798="OK"),V797,AH797)),"")</f>
        <v>1534.2804999999998</v>
      </c>
      <c r="AZ797" s="2">
        <f t="shared" ref="AZ797" si="5703">IF(IF(COUNTBLANK(R796:R799),"",IF(AND(V798="OK",AB798="OK"),AB797,AN797))&gt;0,IF(COUNTBLANK(R796:R799),"",IF(AND(V798="OK",AB798="OK"),AB797,AN797)),"")</f>
        <v>1927.7354999999998</v>
      </c>
      <c r="BB797" s="12">
        <v>3300</v>
      </c>
      <c r="BC797" s="12">
        <v>3900</v>
      </c>
      <c r="BD797" s="12">
        <v>400</v>
      </c>
      <c r="BE797" s="12">
        <v>700</v>
      </c>
      <c r="BF797" s="12">
        <v>3000</v>
      </c>
      <c r="BG797" s="12">
        <v>1300</v>
      </c>
      <c r="BH797" s="12">
        <v>1700</v>
      </c>
      <c r="BI797" s="12">
        <v>1600</v>
      </c>
      <c r="BJ797" s="12">
        <v>2000</v>
      </c>
    </row>
    <row r="798" spans="2:62">
      <c r="B798" s="72"/>
      <c r="C798" s="72"/>
      <c r="D798" s="72"/>
      <c r="E798" s="72"/>
      <c r="F798" s="5" t="s">
        <v>14</v>
      </c>
      <c r="G798" s="6">
        <v>3621.8</v>
      </c>
      <c r="H798" s="29"/>
      <c r="I798" s="29"/>
      <c r="J798" s="6">
        <v>4209.18</v>
      </c>
      <c r="K798" s="29"/>
      <c r="L798" s="29"/>
      <c r="M798" s="31">
        <f t="shared" si="5668"/>
        <v>587.38000000000011</v>
      </c>
      <c r="N798" s="36" t="str">
        <f t="shared" ref="N798" si="5704">IF(N797&gt;700,"NG",IF(N797&lt;400,"NG","OK"))</f>
        <v>OK</v>
      </c>
      <c r="O798" s="37"/>
      <c r="P798" s="87"/>
      <c r="Q798" s="90" t="str">
        <f t="shared" si="5584"/>
        <v>NG</v>
      </c>
      <c r="R798" s="6">
        <v>5452.09</v>
      </c>
      <c r="S798" s="29"/>
      <c r="T798" s="29"/>
      <c r="U798" s="31">
        <f t="shared" si="5670"/>
        <v>1242.9099999999999</v>
      </c>
      <c r="V798" s="42" t="str">
        <f>IF(V797&gt;1700,"NG",IF(V797&lt;1300,"NG","OK"))</f>
        <v>NG</v>
      </c>
      <c r="W798" s="37"/>
      <c r="X798" s="6">
        <v>5768.26</v>
      </c>
      <c r="Y798" s="29"/>
      <c r="Z798" s="29"/>
      <c r="AA798" s="31">
        <f t="shared" si="5671"/>
        <v>1559.08</v>
      </c>
      <c r="AB798" s="42" t="str">
        <f>IF(AB797&gt;2000,"NG",IF(AB797&lt;1600,"NG","OK"))</f>
        <v>OK</v>
      </c>
      <c r="AC798" s="37"/>
      <c r="AD798" s="6">
        <v>5718.78</v>
      </c>
      <c r="AE798" s="29"/>
      <c r="AF798" s="29"/>
      <c r="AG798" s="31">
        <f t="shared" si="5672"/>
        <v>1509.5999999999995</v>
      </c>
      <c r="AH798" s="47" t="str">
        <f>IF(AH797&gt;1700,"NG",IF(AH797&lt;1300,"NG","OK"))</f>
        <v>OK</v>
      </c>
      <c r="AI798" s="37"/>
      <c r="AJ798" s="6">
        <v>6085.76</v>
      </c>
      <c r="AK798" s="29"/>
      <c r="AL798" s="29"/>
      <c r="AM798" s="31">
        <f t="shared" si="5673"/>
        <v>1876.58</v>
      </c>
      <c r="AN798" s="47" t="str">
        <f>IF(AN797&gt;2000,"NG",IF(AN797&lt;1600,"NG","OK"))</f>
        <v>OK</v>
      </c>
      <c r="AO798" s="37"/>
      <c r="AP798" s="8"/>
      <c r="AQ798" s="8"/>
      <c r="AR798" s="8"/>
      <c r="AS798" s="50">
        <f t="shared" si="5674"/>
        <v>1830.29</v>
      </c>
      <c r="AT798" s="29"/>
      <c r="AU798" s="29"/>
      <c r="AV798" s="50">
        <f t="shared" si="5675"/>
        <v>2146.46</v>
      </c>
      <c r="AW798" s="29"/>
      <c r="AX798" s="29"/>
      <c r="AY798" s="1"/>
      <c r="AZ798" s="1"/>
      <c r="BB798" s="12">
        <v>3300</v>
      </c>
      <c r="BC798" s="12">
        <v>3900</v>
      </c>
      <c r="BD798" s="12">
        <v>400</v>
      </c>
      <c r="BE798" s="12">
        <v>700</v>
      </c>
      <c r="BF798" s="12">
        <v>3000</v>
      </c>
      <c r="BG798" s="12">
        <v>1300</v>
      </c>
      <c r="BH798" s="12">
        <v>1700</v>
      </c>
      <c r="BI798" s="12">
        <v>1600</v>
      </c>
      <c r="BJ798" s="12">
        <v>2000</v>
      </c>
    </row>
    <row r="799" spans="2:62">
      <c r="B799" s="73"/>
      <c r="C799" s="73"/>
      <c r="D799" s="73"/>
      <c r="E799" s="73"/>
      <c r="F799" s="5" t="s">
        <v>15</v>
      </c>
      <c r="G799" s="6">
        <v>3505.3</v>
      </c>
      <c r="H799" s="30"/>
      <c r="I799" s="30"/>
      <c r="J799" s="6">
        <v>4070.2040000000002</v>
      </c>
      <c r="K799" s="30"/>
      <c r="L799" s="30"/>
      <c r="M799" s="31">
        <f t="shared" si="5668"/>
        <v>564.904</v>
      </c>
      <c r="N799" s="38"/>
      <c r="O799" s="39"/>
      <c r="P799" s="88"/>
      <c r="Q799" s="91" t="str">
        <f t="shared" si="5584"/>
        <v>NG</v>
      </c>
      <c r="R799" s="6">
        <v>5420.85</v>
      </c>
      <c r="S799" s="30"/>
      <c r="T799" s="30"/>
      <c r="U799" s="31">
        <f t="shared" si="5670"/>
        <v>1350.6460000000002</v>
      </c>
      <c r="V799" s="43"/>
      <c r="W799" s="39"/>
      <c r="X799" s="6">
        <v>5718.94</v>
      </c>
      <c r="Y799" s="30"/>
      <c r="Z799" s="30"/>
      <c r="AA799" s="31">
        <f t="shared" si="5671"/>
        <v>1648.7359999999994</v>
      </c>
      <c r="AB799" s="42"/>
      <c r="AC799" s="39"/>
      <c r="AD799" s="6">
        <v>5623.5</v>
      </c>
      <c r="AE799" s="30"/>
      <c r="AF799" s="30"/>
      <c r="AG799" s="31">
        <f t="shared" si="5672"/>
        <v>1553.2959999999998</v>
      </c>
      <c r="AH799" s="48"/>
      <c r="AI799" s="39"/>
      <c r="AJ799" s="6">
        <v>6011.63</v>
      </c>
      <c r="AK799" s="30"/>
      <c r="AL799" s="30"/>
      <c r="AM799" s="31">
        <f t="shared" si="5673"/>
        <v>1941.4259999999999</v>
      </c>
      <c r="AN799" s="48"/>
      <c r="AO799" s="39"/>
      <c r="AP799" s="9"/>
      <c r="AQ799" s="9"/>
      <c r="AR799" s="9"/>
      <c r="AS799" s="50">
        <f t="shared" si="5674"/>
        <v>1915.5500000000002</v>
      </c>
      <c r="AT799" s="30"/>
      <c r="AU799" s="30"/>
      <c r="AV799" s="50">
        <f t="shared" si="5675"/>
        <v>2213.6399999999994</v>
      </c>
      <c r="AW799" s="30"/>
      <c r="AX799" s="30"/>
      <c r="AY799" s="21"/>
      <c r="AZ799" s="21"/>
      <c r="BB799" s="12">
        <v>3300</v>
      </c>
      <c r="BC799" s="12">
        <v>3900</v>
      </c>
      <c r="BD799" s="12">
        <v>400</v>
      </c>
      <c r="BE799" s="12">
        <v>700</v>
      </c>
      <c r="BF799" s="12">
        <v>3000</v>
      </c>
      <c r="BG799" s="12">
        <v>1300</v>
      </c>
      <c r="BH799" s="12">
        <v>1700</v>
      </c>
      <c r="BI799" s="12">
        <v>1600</v>
      </c>
      <c r="BJ799" s="12">
        <v>2000</v>
      </c>
    </row>
    <row r="800" spans="2:62">
      <c r="B800" s="70"/>
      <c r="C800" s="70"/>
      <c r="D800" s="70"/>
      <c r="E800" s="70"/>
      <c r="F800" s="5" t="s">
        <v>12</v>
      </c>
      <c r="G800" s="6">
        <v>3514.5</v>
      </c>
      <c r="H800" s="27"/>
      <c r="I800" s="27"/>
      <c r="J800" s="6">
        <v>4150.2539999999999</v>
      </c>
      <c r="K800" s="27"/>
      <c r="L800" s="27"/>
      <c r="M800" s="31">
        <f t="shared" si="5668"/>
        <v>635.75399999999991</v>
      </c>
      <c r="N800" s="32"/>
      <c r="O800" s="33"/>
      <c r="P800" s="86">
        <v>2443.16</v>
      </c>
      <c r="Q800" s="89" t="str">
        <f t="shared" ref="Q800" si="5705">IF(P800&gt;3000,"NG","OK")</f>
        <v>OK</v>
      </c>
      <c r="R800" s="6">
        <v>5445.69</v>
      </c>
      <c r="S800" s="27"/>
      <c r="T800" s="27"/>
      <c r="U800" s="31">
        <f t="shared" si="5670"/>
        <v>1295.4359999999997</v>
      </c>
      <c r="V800" s="40"/>
      <c r="W800" s="33"/>
      <c r="X800" s="6">
        <v>5729.1</v>
      </c>
      <c r="Y800" s="27"/>
      <c r="Z800" s="27"/>
      <c r="AA800" s="31">
        <f t="shared" si="5671"/>
        <v>1578.8460000000005</v>
      </c>
      <c r="AB800" s="40"/>
      <c r="AC800" s="33"/>
      <c r="AD800" s="6"/>
      <c r="AE800" s="27"/>
      <c r="AF800" s="27"/>
      <c r="AG800" s="31">
        <f t="shared" si="5672"/>
        <v>-4150.2539999999999</v>
      </c>
      <c r="AH800" s="45"/>
      <c r="AI800" s="33"/>
      <c r="AJ800" s="6"/>
      <c r="AK800" s="27"/>
      <c r="AL800" s="27"/>
      <c r="AM800" s="31">
        <f t="shared" si="5673"/>
        <v>-4150.2539999999999</v>
      </c>
      <c r="AN800" s="47"/>
      <c r="AO800" s="33"/>
      <c r="AP800" s="4"/>
      <c r="AQ800" s="4"/>
      <c r="AR800" s="4"/>
      <c r="AS800" s="50">
        <f t="shared" si="5674"/>
        <v>1931.1899999999996</v>
      </c>
      <c r="AT800" s="27"/>
      <c r="AU800" s="27"/>
      <c r="AV800" s="50">
        <f t="shared" si="5675"/>
        <v>2214.6000000000004</v>
      </c>
      <c r="AW800" s="27"/>
      <c r="AX800" s="27"/>
      <c r="AY800" s="16"/>
      <c r="AZ800" s="16"/>
      <c r="BB800" s="12">
        <v>3300</v>
      </c>
      <c r="BC800" s="12">
        <v>3900</v>
      </c>
      <c r="BD800" s="12">
        <v>400</v>
      </c>
      <c r="BE800" s="12">
        <v>700</v>
      </c>
      <c r="BF800" s="12">
        <v>3000</v>
      </c>
      <c r="BG800" s="12">
        <v>1300</v>
      </c>
      <c r="BH800" s="12">
        <v>1700</v>
      </c>
      <c r="BI800" s="12">
        <v>1600</v>
      </c>
      <c r="BJ800" s="12">
        <v>2000</v>
      </c>
    </row>
    <row r="801" spans="2:62">
      <c r="B801" s="74">
        <v>45509</v>
      </c>
      <c r="C801" s="75" t="s">
        <v>288</v>
      </c>
      <c r="D801" s="75" t="s">
        <v>333</v>
      </c>
      <c r="E801" s="75" t="s">
        <v>346</v>
      </c>
      <c r="F801" s="5" t="s">
        <v>13</v>
      </c>
      <c r="G801" s="6">
        <v>3601.6</v>
      </c>
      <c r="H801" s="28">
        <f t="shared" ref="H801" si="5706">AVERAGE(G800:G803)</f>
        <v>3572.2749999999996</v>
      </c>
      <c r="I801" s="28">
        <f t="shared" ref="I801" si="5707">STDEV(G800:G803)*3</f>
        <v>160.61246060004152</v>
      </c>
      <c r="J801" s="6">
        <v>4102.3680000000004</v>
      </c>
      <c r="K801" s="28">
        <f t="shared" ref="K801" si="5708">AVERAGE(J800:J803)</f>
        <v>4149.4227499999997</v>
      </c>
      <c r="L801" s="28">
        <f t="shared" ref="L801" si="5709">STDEV(J800:J803)*3</f>
        <v>187.55589626628654</v>
      </c>
      <c r="M801" s="31">
        <f t="shared" si="5668"/>
        <v>500.76800000000048</v>
      </c>
      <c r="N801" s="34">
        <f t="shared" ref="N801" si="5710">AVERAGE(M800:M803)</f>
        <v>577.1477500000002</v>
      </c>
      <c r="O801" s="35">
        <f t="shared" ref="O801" si="5711">STDEV(M800:M803)*3</f>
        <v>175.3428768848334</v>
      </c>
      <c r="P801" s="87"/>
      <c r="Q801" s="90" t="str">
        <f t="shared" si="5584"/>
        <v>NG</v>
      </c>
      <c r="R801" s="6">
        <v>5489.73</v>
      </c>
      <c r="S801" s="28">
        <f t="shared" ref="S801" si="5712">AVERAGE(R800:R803)</f>
        <v>5456.1524999999992</v>
      </c>
      <c r="T801" s="28">
        <f t="shared" ref="T801" si="5713">STDEV(R800:R803)*3</f>
        <v>154.88413677649464</v>
      </c>
      <c r="U801" s="31">
        <f t="shared" si="5670"/>
        <v>1387.3619999999992</v>
      </c>
      <c r="V801" s="41">
        <f t="shared" ref="V801" si="5714">AVERAGE(U800:U803)</f>
        <v>1306.7297499999995</v>
      </c>
      <c r="W801" s="35">
        <f t="shared" ref="W801" si="5715">STDEV(U800:U803)*3</f>
        <v>165.77916345020509</v>
      </c>
      <c r="X801" s="6">
        <v>5870.64</v>
      </c>
      <c r="Y801" s="28">
        <f t="shared" ref="Y801" si="5716">AVERAGE(X800:X803)</f>
        <v>5777.5325000000012</v>
      </c>
      <c r="Z801" s="28">
        <f t="shared" ref="Z801" si="5717">STDEV(X800:X803)*3</f>
        <v>190.39991603201935</v>
      </c>
      <c r="AA801" s="31">
        <f t="shared" si="5671"/>
        <v>1768.2719999999999</v>
      </c>
      <c r="AB801" s="41">
        <f t="shared" ref="AB801" si="5718">AVERAGE(AA800:AA803)</f>
        <v>1628.1097500000001</v>
      </c>
      <c r="AC801" s="35">
        <f t="shared" ref="AC801" si="5719">STDEV(AA800:AA803)*3</f>
        <v>315.42740558526293</v>
      </c>
      <c r="AD801" s="6"/>
      <c r="AE801" s="28" t="e">
        <f t="shared" ref="AE801" si="5720">AVERAGE(AD800:AD803)</f>
        <v>#DIV/0!</v>
      </c>
      <c r="AF801" s="28" t="e">
        <f t="shared" ref="AF801" si="5721">STDEV(AD800:AD803)*3</f>
        <v>#DIV/0!</v>
      </c>
      <c r="AG801" s="31">
        <f t="shared" si="5672"/>
        <v>-4102.3680000000004</v>
      </c>
      <c r="AH801" s="46">
        <f t="shared" ref="AH801" si="5722">AVERAGE(AG800:AG803)</f>
        <v>-4149.4227499999997</v>
      </c>
      <c r="AI801" s="35">
        <f t="shared" ref="AI801" si="5723">STDEV(AG800:AG803)*3</f>
        <v>187.55589626628654</v>
      </c>
      <c r="AJ801" s="6"/>
      <c r="AK801" s="28" t="e">
        <f t="shared" ref="AK801" si="5724">AVERAGE(AJ800:AJ803)</f>
        <v>#DIV/0!</v>
      </c>
      <c r="AL801" s="28" t="e">
        <f t="shared" ref="AL801" si="5725">STDEV(AJ800:AJ803)*3</f>
        <v>#DIV/0!</v>
      </c>
      <c r="AM801" s="31">
        <f t="shared" si="5673"/>
        <v>-4102.3680000000004</v>
      </c>
      <c r="AN801" s="46">
        <f t="shared" ref="AN801" si="5726">AVERAGE(AM800:AM803)</f>
        <v>-4149.4227499999997</v>
      </c>
      <c r="AO801" s="35">
        <f t="shared" ref="AO801" si="5727">STDEV(AM800:AM803)*3</f>
        <v>187.55589626628654</v>
      </c>
      <c r="AP801" s="25"/>
      <c r="AQ801" s="25"/>
      <c r="AR801" s="25"/>
      <c r="AS801" s="50">
        <f t="shared" si="5674"/>
        <v>1888.1299999999997</v>
      </c>
      <c r="AT801" s="28">
        <f t="shared" ref="AT801" si="5728">AVERAGE(AS800:AS803)</f>
        <v>1883.8774999999996</v>
      </c>
      <c r="AU801" s="28">
        <f t="shared" ref="AU801" si="5729">STDEV(AS800:AS803)*3</f>
        <v>107.99142014530577</v>
      </c>
      <c r="AV801" s="50">
        <f t="shared" si="5675"/>
        <v>2269.0400000000004</v>
      </c>
      <c r="AW801" s="28">
        <f t="shared" ref="AW801" si="5730">AVERAGE(AV800:AV803)</f>
        <v>2205.2575000000006</v>
      </c>
      <c r="AX801" s="28">
        <f t="shared" ref="AX801" si="5731">STDEV(AV800:AV803)*3</f>
        <v>171.7123205393255</v>
      </c>
      <c r="AY801" s="2">
        <f t="shared" ref="AY801" si="5732">IF(IF(COUNTBLANK(R800:R803),"",IF(AND(V802="OK",AB802="OK"),V801,AH801))&gt;0,IF(COUNTBLANK(R800:R803),"",IF(AND(V802="OK",AB802="OK"),V801,AH801)),"")</f>
        <v>1306.7297499999995</v>
      </c>
      <c r="AZ801" s="2">
        <f t="shared" ref="AZ801" si="5733">IF(IF(COUNTBLANK(R800:R803),"",IF(AND(V802="OK",AB802="OK"),AB801,AN801))&gt;0,IF(COUNTBLANK(R800:R803),"",IF(AND(V802="OK",AB802="OK"),AB801,AN801)),"")</f>
        <v>1628.1097500000001</v>
      </c>
      <c r="BB801" s="12">
        <v>3300</v>
      </c>
      <c r="BC801" s="12">
        <v>3900</v>
      </c>
      <c r="BD801" s="12">
        <v>400</v>
      </c>
      <c r="BE801" s="12">
        <v>700</v>
      </c>
      <c r="BF801" s="12">
        <v>3000</v>
      </c>
      <c r="BG801" s="12">
        <v>1300</v>
      </c>
      <c r="BH801" s="12">
        <v>1700</v>
      </c>
      <c r="BI801" s="12">
        <v>1600</v>
      </c>
      <c r="BJ801" s="12">
        <v>2000</v>
      </c>
    </row>
    <row r="802" spans="2:62">
      <c r="B802" s="72"/>
      <c r="C802" s="72"/>
      <c r="D802" s="72"/>
      <c r="E802" s="72"/>
      <c r="F802" s="5" t="s">
        <v>14</v>
      </c>
      <c r="G802" s="6">
        <v>3631.2</v>
      </c>
      <c r="H802" s="29"/>
      <c r="I802" s="29"/>
      <c r="J802" s="6">
        <v>4237.5060000000003</v>
      </c>
      <c r="K802" s="29"/>
      <c r="L802" s="29"/>
      <c r="M802" s="31">
        <f t="shared" si="5668"/>
        <v>606.30600000000049</v>
      </c>
      <c r="N802" s="36" t="str">
        <f t="shared" ref="N802" si="5734">IF(N801&gt;700,"NG",IF(N801&lt;400,"NG","OK"))</f>
        <v>OK</v>
      </c>
      <c r="O802" s="37"/>
      <c r="P802" s="87"/>
      <c r="Q802" s="90" t="str">
        <f t="shared" si="5584"/>
        <v>NG</v>
      </c>
      <c r="R802" s="6">
        <v>5501.57</v>
      </c>
      <c r="S802" s="29"/>
      <c r="T802" s="29"/>
      <c r="U802" s="31">
        <f t="shared" si="5670"/>
        <v>1264.0639999999994</v>
      </c>
      <c r="V802" s="42" t="str">
        <f>IF(V801&gt;1700,"NG",IF(V801&lt;1300,"NG","OK"))</f>
        <v>OK</v>
      </c>
      <c r="W802" s="37"/>
      <c r="X802" s="6">
        <v>5761.17</v>
      </c>
      <c r="Y802" s="29"/>
      <c r="Z802" s="29"/>
      <c r="AA802" s="31">
        <f t="shared" si="5671"/>
        <v>1523.6639999999998</v>
      </c>
      <c r="AB802" s="42" t="str">
        <f>IF(AB801&gt;2000,"NG",IF(AB801&lt;1600,"NG","OK"))</f>
        <v>OK</v>
      </c>
      <c r="AC802" s="37"/>
      <c r="AD802" s="6"/>
      <c r="AE802" s="29"/>
      <c r="AF802" s="29"/>
      <c r="AG802" s="31">
        <f t="shared" si="5672"/>
        <v>-4237.5060000000003</v>
      </c>
      <c r="AH802" s="47" t="str">
        <f>IF(AH801&gt;1700,"NG",IF(AH801&lt;1300,"NG","OK"))</f>
        <v>NG</v>
      </c>
      <c r="AI802" s="37"/>
      <c r="AJ802" s="6"/>
      <c r="AK802" s="29"/>
      <c r="AL802" s="29"/>
      <c r="AM802" s="31">
        <f t="shared" si="5673"/>
        <v>-4237.5060000000003</v>
      </c>
      <c r="AN802" s="47" t="str">
        <f>IF(AN801&gt;2000,"NG",IF(AN801&lt;1600,"NG","OK"))</f>
        <v>NG</v>
      </c>
      <c r="AO802" s="37"/>
      <c r="AP802" s="8"/>
      <c r="AQ802" s="8"/>
      <c r="AR802" s="8"/>
      <c r="AS802" s="50">
        <f t="shared" si="5674"/>
        <v>1870.37</v>
      </c>
      <c r="AT802" s="29"/>
      <c r="AU802" s="29"/>
      <c r="AV802" s="50">
        <f t="shared" si="5675"/>
        <v>2129.9700000000003</v>
      </c>
      <c r="AW802" s="29"/>
      <c r="AX802" s="29"/>
      <c r="AY802" s="1"/>
      <c r="AZ802" s="1"/>
      <c r="BB802" s="12">
        <v>3300</v>
      </c>
      <c r="BC802" s="12">
        <v>3900</v>
      </c>
      <c r="BD802" s="12">
        <v>400</v>
      </c>
      <c r="BE802" s="12">
        <v>700</v>
      </c>
      <c r="BF802" s="12">
        <v>3000</v>
      </c>
      <c r="BG802" s="12">
        <v>1300</v>
      </c>
      <c r="BH802" s="12">
        <v>1700</v>
      </c>
      <c r="BI802" s="12">
        <v>1600</v>
      </c>
      <c r="BJ802" s="12">
        <v>2000</v>
      </c>
    </row>
    <row r="803" spans="2:62">
      <c r="B803" s="73"/>
      <c r="C803" s="73"/>
      <c r="D803" s="73"/>
      <c r="E803" s="73"/>
      <c r="F803" s="5" t="s">
        <v>15</v>
      </c>
      <c r="G803" s="6">
        <v>3541.8</v>
      </c>
      <c r="H803" s="30"/>
      <c r="I803" s="30"/>
      <c r="J803" s="6">
        <v>4107.5630000000001</v>
      </c>
      <c r="K803" s="30"/>
      <c r="L803" s="30"/>
      <c r="M803" s="31">
        <f t="shared" si="5668"/>
        <v>565.76299999999992</v>
      </c>
      <c r="N803" s="38"/>
      <c r="O803" s="39"/>
      <c r="P803" s="88"/>
      <c r="Q803" s="91" t="str">
        <f t="shared" si="5584"/>
        <v>NG</v>
      </c>
      <c r="R803" s="6">
        <v>5387.62</v>
      </c>
      <c r="S803" s="30"/>
      <c r="T803" s="30"/>
      <c r="U803" s="31">
        <f t="shared" si="5670"/>
        <v>1280.0569999999998</v>
      </c>
      <c r="V803" s="43"/>
      <c r="W803" s="39"/>
      <c r="X803" s="6">
        <v>5749.22</v>
      </c>
      <c r="Y803" s="30"/>
      <c r="Z803" s="30"/>
      <c r="AA803" s="31">
        <f t="shared" si="5671"/>
        <v>1641.6570000000002</v>
      </c>
      <c r="AB803" s="42"/>
      <c r="AC803" s="39"/>
      <c r="AD803" s="6"/>
      <c r="AE803" s="30"/>
      <c r="AF803" s="30"/>
      <c r="AG803" s="31">
        <f t="shared" si="5672"/>
        <v>-4107.5630000000001</v>
      </c>
      <c r="AH803" s="48"/>
      <c r="AI803" s="39"/>
      <c r="AJ803" s="6"/>
      <c r="AK803" s="30"/>
      <c r="AL803" s="30"/>
      <c r="AM803" s="31">
        <f t="shared" si="5673"/>
        <v>-4107.5630000000001</v>
      </c>
      <c r="AN803" s="48"/>
      <c r="AO803" s="39"/>
      <c r="AP803" s="9"/>
      <c r="AQ803" s="9"/>
      <c r="AR803" s="9"/>
      <c r="AS803" s="50">
        <f t="shared" si="5674"/>
        <v>1845.8199999999997</v>
      </c>
      <c r="AT803" s="30"/>
      <c r="AU803" s="30"/>
      <c r="AV803" s="50">
        <f t="shared" si="5675"/>
        <v>2207.42</v>
      </c>
      <c r="AW803" s="30"/>
      <c r="AX803" s="30"/>
      <c r="AY803" s="21"/>
      <c r="AZ803" s="21"/>
      <c r="BB803" s="12">
        <v>3300</v>
      </c>
      <c r="BC803" s="12">
        <v>3900</v>
      </c>
      <c r="BD803" s="12">
        <v>400</v>
      </c>
      <c r="BE803" s="12">
        <v>700</v>
      </c>
      <c r="BF803" s="12">
        <v>3000</v>
      </c>
      <c r="BG803" s="12">
        <v>1300</v>
      </c>
      <c r="BH803" s="12">
        <v>1700</v>
      </c>
      <c r="BI803" s="12">
        <v>1600</v>
      </c>
      <c r="BJ803" s="12">
        <v>2000</v>
      </c>
    </row>
    <row r="804" spans="2:62">
      <c r="B804" s="70"/>
      <c r="C804" s="70"/>
      <c r="D804" s="70"/>
      <c r="E804" s="70"/>
      <c r="F804" s="5" t="s">
        <v>12</v>
      </c>
      <c r="G804" s="6">
        <v>3505.6</v>
      </c>
      <c r="H804" s="27"/>
      <c r="I804" s="27"/>
      <c r="J804" s="6">
        <v>4162.8890000000001</v>
      </c>
      <c r="K804" s="27"/>
      <c r="L804" s="27"/>
      <c r="M804" s="31">
        <f t="shared" si="5668"/>
        <v>657.28900000000021</v>
      </c>
      <c r="N804" s="32"/>
      <c r="O804" s="33"/>
      <c r="P804" s="86">
        <v>2515.83</v>
      </c>
      <c r="Q804" s="89" t="str">
        <f t="shared" ref="Q804" si="5735">IF(P804&gt;3000,"NG","OK")</f>
        <v>OK</v>
      </c>
      <c r="R804" s="6">
        <v>5460.63</v>
      </c>
      <c r="S804" s="27"/>
      <c r="T804" s="27"/>
      <c r="U804" s="31">
        <f t="shared" si="5670"/>
        <v>1297.741</v>
      </c>
      <c r="V804" s="40"/>
      <c r="W804" s="33"/>
      <c r="X804" s="6">
        <v>5869.61</v>
      </c>
      <c r="Y804" s="27"/>
      <c r="Z804" s="27"/>
      <c r="AA804" s="31">
        <f t="shared" si="5671"/>
        <v>1706.7209999999995</v>
      </c>
      <c r="AB804" s="40"/>
      <c r="AC804" s="33"/>
      <c r="AD804" s="6"/>
      <c r="AE804" s="27"/>
      <c r="AF804" s="27"/>
      <c r="AG804" s="31">
        <f t="shared" si="5672"/>
        <v>-4162.8890000000001</v>
      </c>
      <c r="AH804" s="45"/>
      <c r="AI804" s="33"/>
      <c r="AJ804" s="6"/>
      <c r="AK804" s="27"/>
      <c r="AL804" s="27"/>
      <c r="AM804" s="31">
        <f t="shared" si="5673"/>
        <v>-4162.8890000000001</v>
      </c>
      <c r="AN804" s="47"/>
      <c r="AO804" s="33"/>
      <c r="AP804" s="4"/>
      <c r="AQ804" s="4"/>
      <c r="AR804" s="4"/>
      <c r="AS804" s="50">
        <f t="shared" si="5674"/>
        <v>1955.0300000000002</v>
      </c>
      <c r="AT804" s="27"/>
      <c r="AU804" s="27"/>
      <c r="AV804" s="50">
        <f t="shared" si="5675"/>
        <v>2364.0099999999998</v>
      </c>
      <c r="AW804" s="27"/>
      <c r="AX804" s="27"/>
      <c r="AY804" s="16"/>
      <c r="AZ804" s="16"/>
      <c r="BB804" s="12">
        <v>3300</v>
      </c>
      <c r="BC804" s="12">
        <v>3900</v>
      </c>
      <c r="BD804" s="12">
        <v>400</v>
      </c>
      <c r="BE804" s="12">
        <v>700</v>
      </c>
      <c r="BF804" s="12">
        <v>3000</v>
      </c>
      <c r="BG804" s="12">
        <v>1300</v>
      </c>
      <c r="BH804" s="12">
        <v>1700</v>
      </c>
      <c r="BI804" s="12">
        <v>1600</v>
      </c>
      <c r="BJ804" s="12">
        <v>2000</v>
      </c>
    </row>
    <row r="805" spans="2:62">
      <c r="B805" s="74">
        <v>45509</v>
      </c>
      <c r="C805" s="75" t="s">
        <v>288</v>
      </c>
      <c r="D805" s="75" t="s">
        <v>333</v>
      </c>
      <c r="E805" s="75" t="s">
        <v>347</v>
      </c>
      <c r="F805" s="5" t="s">
        <v>13</v>
      </c>
      <c r="G805" s="6">
        <v>3613.2</v>
      </c>
      <c r="H805" s="28">
        <f t="shared" ref="H805" si="5736">AVERAGE(G804:G807)</f>
        <v>3558.45</v>
      </c>
      <c r="I805" s="28">
        <f t="shared" ref="I805" si="5737">STDEV(G804:G807)*3</f>
        <v>150.56563352903578</v>
      </c>
      <c r="J805" s="6">
        <v>4229.5259999999998</v>
      </c>
      <c r="K805" s="28">
        <f t="shared" ref="K805" si="5738">AVERAGE(J804:J807)</f>
        <v>4163.4257500000003</v>
      </c>
      <c r="L805" s="28">
        <f t="shared" ref="L805" si="5739">STDEV(J804:J807)*3</f>
        <v>166.87687049513491</v>
      </c>
      <c r="M805" s="31">
        <f t="shared" si="5668"/>
        <v>616.32600000000002</v>
      </c>
      <c r="N805" s="34">
        <f t="shared" ref="N805" si="5740">AVERAGE(M804:M807)</f>
        <v>604.97575000000006</v>
      </c>
      <c r="O805" s="35">
        <f t="shared" ref="O805" si="5741">STDEV(M804:M807)*3</f>
        <v>203.7372474690136</v>
      </c>
      <c r="P805" s="87"/>
      <c r="Q805" s="90" t="str">
        <f t="shared" si="5584"/>
        <v>NG</v>
      </c>
      <c r="R805" s="6">
        <v>5610.18</v>
      </c>
      <c r="S805" s="28">
        <f t="shared" ref="S805" si="5742">AVERAGE(R804:R807)</f>
        <v>5477.5425000000014</v>
      </c>
      <c r="T805" s="28">
        <f t="shared" ref="T805" si="5743">STDEV(R804:R807)*3</f>
        <v>279.07748749227335</v>
      </c>
      <c r="U805" s="31">
        <f t="shared" si="5670"/>
        <v>1380.6540000000005</v>
      </c>
      <c r="V805" s="41">
        <f t="shared" ref="V805" si="5744">AVERAGE(U804:U807)</f>
        <v>1314.1167500000001</v>
      </c>
      <c r="W805" s="35">
        <f t="shared" ref="W805" si="5745">STDEV(U804:U807)*3</f>
        <v>136.25685530001834</v>
      </c>
      <c r="X805" s="6">
        <v>5982.79</v>
      </c>
      <c r="Y805" s="28">
        <f t="shared" ref="Y805" si="5746">AVERAGE(X804:X807)</f>
        <v>5848.5174999999999</v>
      </c>
      <c r="Z805" s="28">
        <f t="shared" ref="Z805" si="5747">STDEV(X804:X807)*3</f>
        <v>305.33655468187874</v>
      </c>
      <c r="AA805" s="31">
        <f t="shared" si="5671"/>
        <v>1753.2640000000001</v>
      </c>
      <c r="AB805" s="41">
        <f t="shared" ref="AB805" si="5748">AVERAGE(AA804:AA807)</f>
        <v>1685.0917499999998</v>
      </c>
      <c r="AC805" s="35">
        <f t="shared" ref="AC805" si="5749">STDEV(AA804:AA807)*3</f>
        <v>173.34326640008265</v>
      </c>
      <c r="AD805" s="6"/>
      <c r="AE805" s="28" t="e">
        <f t="shared" ref="AE805" si="5750">AVERAGE(AD804:AD807)</f>
        <v>#DIV/0!</v>
      </c>
      <c r="AF805" s="28" t="e">
        <f t="shared" ref="AF805" si="5751">STDEV(AD804:AD807)*3</f>
        <v>#DIV/0!</v>
      </c>
      <c r="AG805" s="31">
        <f t="shared" si="5672"/>
        <v>-4229.5259999999998</v>
      </c>
      <c r="AH805" s="46">
        <f t="shared" ref="AH805" si="5752">AVERAGE(AG804:AG807)</f>
        <v>-4163.4257500000003</v>
      </c>
      <c r="AI805" s="35">
        <f t="shared" ref="AI805" si="5753">STDEV(AG804:AG807)*3</f>
        <v>166.87687049513491</v>
      </c>
      <c r="AJ805" s="6"/>
      <c r="AK805" s="28" t="e">
        <f t="shared" ref="AK805" si="5754">AVERAGE(AJ804:AJ807)</f>
        <v>#DIV/0!</v>
      </c>
      <c r="AL805" s="28" t="e">
        <f t="shared" ref="AL805" si="5755">STDEV(AJ804:AJ807)*3</f>
        <v>#DIV/0!</v>
      </c>
      <c r="AM805" s="31">
        <f t="shared" si="5673"/>
        <v>-4229.5259999999998</v>
      </c>
      <c r="AN805" s="46">
        <f t="shared" ref="AN805" si="5756">AVERAGE(AM804:AM807)</f>
        <v>-4163.4257500000003</v>
      </c>
      <c r="AO805" s="35">
        <f t="shared" ref="AO805" si="5757">STDEV(AM804:AM807)*3</f>
        <v>166.87687049513491</v>
      </c>
      <c r="AP805" s="25"/>
      <c r="AQ805" s="25"/>
      <c r="AR805" s="25"/>
      <c r="AS805" s="50">
        <f t="shared" si="5674"/>
        <v>1996.9800000000005</v>
      </c>
      <c r="AT805" s="28">
        <f t="shared" ref="AT805" si="5758">AVERAGE(AS804:AS807)</f>
        <v>1919.0925000000004</v>
      </c>
      <c r="AU805" s="28">
        <f t="shared" ref="AU805" si="5759">STDEV(AS804:AS807)*3</f>
        <v>245.65068903831695</v>
      </c>
      <c r="AV805" s="50">
        <f t="shared" si="5675"/>
        <v>2369.59</v>
      </c>
      <c r="AW805" s="28">
        <f t="shared" ref="AW805" si="5760">AVERAGE(AV804:AV807)</f>
        <v>2290.0675000000001</v>
      </c>
      <c r="AX805" s="28">
        <f t="shared" ref="AX805" si="5761">STDEV(AV804:AV807)*3</f>
        <v>288.81923520603652</v>
      </c>
      <c r="AY805" s="2">
        <f t="shared" ref="AY805" si="5762">IF(IF(COUNTBLANK(R804:R807),"",IF(AND(V806="OK",AB806="OK"),V805,AH805))&gt;0,IF(COUNTBLANK(R804:R807),"",IF(AND(V806="OK",AB806="OK"),V805,AH805)),"")</f>
        <v>1314.1167500000001</v>
      </c>
      <c r="AZ805" s="2">
        <f t="shared" ref="AZ805" si="5763">IF(IF(COUNTBLANK(R804:R807),"",IF(AND(V806="OK",AB806="OK"),AB805,AN805))&gt;0,IF(COUNTBLANK(R804:R807),"",IF(AND(V806="OK",AB806="OK"),AB805,AN805)),"")</f>
        <v>1685.0917499999998</v>
      </c>
      <c r="BB805" s="12">
        <v>3300</v>
      </c>
      <c r="BC805" s="12">
        <v>3900</v>
      </c>
      <c r="BD805" s="12">
        <v>400</v>
      </c>
      <c r="BE805" s="12">
        <v>700</v>
      </c>
      <c r="BF805" s="12">
        <v>3000</v>
      </c>
      <c r="BG805" s="12">
        <v>1300</v>
      </c>
      <c r="BH805" s="12">
        <v>1700</v>
      </c>
      <c r="BI805" s="12">
        <v>1600</v>
      </c>
      <c r="BJ805" s="12">
        <v>2000</v>
      </c>
    </row>
    <row r="806" spans="2:62">
      <c r="B806" s="72"/>
      <c r="C806" s="72"/>
      <c r="D806" s="72"/>
      <c r="E806" s="72"/>
      <c r="F806" s="5" t="s">
        <v>14</v>
      </c>
      <c r="G806" s="6">
        <v>3587.2</v>
      </c>
      <c r="H806" s="29"/>
      <c r="I806" s="29"/>
      <c r="J806" s="6">
        <v>4093.47</v>
      </c>
      <c r="K806" s="29"/>
      <c r="L806" s="29"/>
      <c r="M806" s="31">
        <f t="shared" si="5668"/>
        <v>506.27</v>
      </c>
      <c r="N806" s="36" t="str">
        <f t="shared" ref="N806" si="5764">IF(N805&gt;700,"NG",IF(N805&lt;400,"NG","OK"))</f>
        <v>OK</v>
      </c>
      <c r="O806" s="37"/>
      <c r="P806" s="87"/>
      <c r="Q806" s="90" t="str">
        <f t="shared" si="5584"/>
        <v>NG</v>
      </c>
      <c r="R806" s="6">
        <v>5393.35</v>
      </c>
      <c r="S806" s="29"/>
      <c r="T806" s="29"/>
      <c r="U806" s="31">
        <f t="shared" si="5670"/>
        <v>1299.8800000000006</v>
      </c>
      <c r="V806" s="42" t="str">
        <f>IF(V805&gt;1700,"NG",IF(V805&lt;1300,"NG","OK"))</f>
        <v>OK</v>
      </c>
      <c r="W806" s="37"/>
      <c r="X806" s="6">
        <v>5754.5</v>
      </c>
      <c r="Y806" s="29"/>
      <c r="Z806" s="29"/>
      <c r="AA806" s="31">
        <f t="shared" si="5671"/>
        <v>1661.0300000000002</v>
      </c>
      <c r="AB806" s="42" t="str">
        <f>IF(AB805&gt;2000,"NG",IF(AB805&lt;1600,"NG","OK"))</f>
        <v>OK</v>
      </c>
      <c r="AC806" s="37"/>
      <c r="AD806" s="6"/>
      <c r="AE806" s="29"/>
      <c r="AF806" s="29"/>
      <c r="AG806" s="31">
        <f t="shared" si="5672"/>
        <v>-4093.47</v>
      </c>
      <c r="AH806" s="47" t="str">
        <f>IF(AH805&gt;1700,"NG",IF(AH805&lt;1300,"NG","OK"))</f>
        <v>NG</v>
      </c>
      <c r="AI806" s="37"/>
      <c r="AJ806" s="6"/>
      <c r="AK806" s="29"/>
      <c r="AL806" s="29"/>
      <c r="AM806" s="31">
        <f t="shared" si="5673"/>
        <v>-4093.47</v>
      </c>
      <c r="AN806" s="47" t="str">
        <f>IF(AN805&gt;2000,"NG",IF(AN805&lt;1600,"NG","OK"))</f>
        <v>NG</v>
      </c>
      <c r="AO806" s="37"/>
      <c r="AP806" s="8"/>
      <c r="AQ806" s="8"/>
      <c r="AR806" s="8"/>
      <c r="AS806" s="50">
        <f t="shared" si="5674"/>
        <v>1806.1500000000005</v>
      </c>
      <c r="AT806" s="29"/>
      <c r="AU806" s="29"/>
      <c r="AV806" s="50">
        <f t="shared" si="5675"/>
        <v>2167.3000000000002</v>
      </c>
      <c r="AW806" s="29"/>
      <c r="AX806" s="29"/>
      <c r="AY806" s="1"/>
      <c r="AZ806" s="1"/>
      <c r="BB806" s="12">
        <v>3300</v>
      </c>
      <c r="BC806" s="12">
        <v>3900</v>
      </c>
      <c r="BD806" s="12">
        <v>400</v>
      </c>
      <c r="BE806" s="12">
        <v>700</v>
      </c>
      <c r="BF806" s="12">
        <v>3000</v>
      </c>
      <c r="BG806" s="12">
        <v>1300</v>
      </c>
      <c r="BH806" s="12">
        <v>1700</v>
      </c>
      <c r="BI806" s="12">
        <v>1600</v>
      </c>
      <c r="BJ806" s="12">
        <v>2000</v>
      </c>
    </row>
    <row r="807" spans="2:62">
      <c r="B807" s="73"/>
      <c r="C807" s="73"/>
      <c r="D807" s="73"/>
      <c r="E807" s="9"/>
      <c r="F807" s="5" t="s">
        <v>15</v>
      </c>
      <c r="G807" s="6">
        <v>3527.8</v>
      </c>
      <c r="H807" s="30"/>
      <c r="I807" s="30"/>
      <c r="J807" s="6">
        <v>4167.8180000000002</v>
      </c>
      <c r="K807" s="30"/>
      <c r="L807" s="30"/>
      <c r="M807" s="31">
        <f t="shared" si="5668"/>
        <v>640.01800000000003</v>
      </c>
      <c r="N807" s="38"/>
      <c r="O807" s="39"/>
      <c r="P807" s="88"/>
      <c r="Q807" s="91" t="str">
        <f t="shared" si="5584"/>
        <v>NG</v>
      </c>
      <c r="R807" s="6">
        <v>5446.01</v>
      </c>
      <c r="S807" s="30"/>
      <c r="T807" s="30"/>
      <c r="U807" s="31">
        <f t="shared" si="5670"/>
        <v>1278.192</v>
      </c>
      <c r="V807" s="43"/>
      <c r="W807" s="39"/>
      <c r="X807" s="6">
        <v>5787.17</v>
      </c>
      <c r="Y807" s="30"/>
      <c r="Z807" s="30"/>
      <c r="AA807" s="31">
        <f t="shared" si="5671"/>
        <v>1619.3519999999999</v>
      </c>
      <c r="AB807" s="42"/>
      <c r="AC807" s="39"/>
      <c r="AD807" s="6"/>
      <c r="AE807" s="30"/>
      <c r="AF807" s="30"/>
      <c r="AG807" s="31">
        <f t="shared" si="5672"/>
        <v>-4167.8180000000002</v>
      </c>
      <c r="AH807" s="48"/>
      <c r="AI807" s="39"/>
      <c r="AJ807" s="6"/>
      <c r="AK807" s="30"/>
      <c r="AL807" s="30"/>
      <c r="AM807" s="31">
        <f t="shared" si="5673"/>
        <v>-4167.8180000000002</v>
      </c>
      <c r="AN807" s="48"/>
      <c r="AO807" s="39"/>
      <c r="AP807" s="9"/>
      <c r="AQ807" s="9"/>
      <c r="AR807" s="9"/>
      <c r="AS807" s="50">
        <f t="shared" si="5674"/>
        <v>1918.21</v>
      </c>
      <c r="AT807" s="30"/>
      <c r="AU807" s="30"/>
      <c r="AV807" s="50">
        <f t="shared" si="5675"/>
        <v>2259.37</v>
      </c>
      <c r="AW807" s="30"/>
      <c r="AX807" s="30"/>
      <c r="AY807" s="21"/>
      <c r="AZ807" s="21"/>
      <c r="BB807" s="12">
        <v>3300</v>
      </c>
      <c r="BC807" s="12">
        <v>3900</v>
      </c>
      <c r="BD807" s="12">
        <v>400</v>
      </c>
      <c r="BE807" s="12">
        <v>700</v>
      </c>
      <c r="BF807" s="12">
        <v>3000</v>
      </c>
      <c r="BG807" s="12">
        <v>1300</v>
      </c>
      <c r="BH807" s="12">
        <v>1700</v>
      </c>
      <c r="BI807" s="12">
        <v>1600</v>
      </c>
      <c r="BJ807" s="12">
        <v>2000</v>
      </c>
    </row>
    <row r="808" spans="2:62">
      <c r="B808" s="4"/>
      <c r="C808" s="4"/>
      <c r="D808" s="4"/>
      <c r="E808" s="4"/>
      <c r="F808" s="5" t="s">
        <v>12</v>
      </c>
      <c r="G808" s="6">
        <v>3469.3</v>
      </c>
      <c r="H808" s="27"/>
      <c r="I808" s="27"/>
      <c r="J808" s="6">
        <v>4083.11</v>
      </c>
      <c r="K808" s="27"/>
      <c r="L808" s="27"/>
      <c r="M808" s="31">
        <f t="shared" si="5668"/>
        <v>613.80999999999995</v>
      </c>
      <c r="N808" s="32"/>
      <c r="O808" s="33"/>
      <c r="P808" s="86">
        <v>2582.7600000000002</v>
      </c>
      <c r="Q808" s="89" t="str">
        <f t="shared" ref="Q808" si="5765">IF(P808&gt;3000,"NG","OK")</f>
        <v>OK</v>
      </c>
      <c r="R808" s="6">
        <v>5326.29</v>
      </c>
      <c r="S808" s="27"/>
      <c r="T808" s="27"/>
      <c r="U808" s="31">
        <f t="shared" si="5670"/>
        <v>1243.1799999999998</v>
      </c>
      <c r="V808" s="40"/>
      <c r="W808" s="33"/>
      <c r="X808" s="6">
        <v>5625.43</v>
      </c>
      <c r="Y808" s="27"/>
      <c r="Z808" s="27"/>
      <c r="AA808" s="31">
        <f t="shared" si="5671"/>
        <v>1542.3200000000002</v>
      </c>
      <c r="AB808" s="40"/>
      <c r="AC808" s="33"/>
      <c r="AD808" s="6"/>
      <c r="AE808" s="27"/>
      <c r="AF808" s="27"/>
      <c r="AG808" s="31">
        <f t="shared" si="5672"/>
        <v>-4083.11</v>
      </c>
      <c r="AH808" s="45"/>
      <c r="AI808" s="33"/>
      <c r="AJ808" s="6"/>
      <c r="AK808" s="27"/>
      <c r="AL808" s="27"/>
      <c r="AM808" s="31">
        <f t="shared" si="5673"/>
        <v>-4083.11</v>
      </c>
      <c r="AN808" s="47"/>
      <c r="AO808" s="33"/>
      <c r="AP808" s="4"/>
      <c r="AQ808" s="4"/>
      <c r="AR808" s="4"/>
      <c r="AS808" s="50">
        <f t="shared" si="5674"/>
        <v>1856.9899999999998</v>
      </c>
      <c r="AT808" s="27"/>
      <c r="AU808" s="27"/>
      <c r="AV808" s="50">
        <f t="shared" si="5675"/>
        <v>2156.13</v>
      </c>
      <c r="AW808" s="27"/>
      <c r="AX808" s="27"/>
      <c r="AY808" s="16"/>
      <c r="AZ808" s="16"/>
      <c r="BB808" s="12">
        <v>3300</v>
      </c>
      <c r="BC808" s="12">
        <v>3900</v>
      </c>
      <c r="BD808" s="12">
        <v>400</v>
      </c>
      <c r="BE808" s="12">
        <v>700</v>
      </c>
      <c r="BF808" s="12">
        <v>3000</v>
      </c>
      <c r="BG808" s="12">
        <v>1300</v>
      </c>
      <c r="BH808" s="12">
        <v>1700</v>
      </c>
      <c r="BI808" s="12">
        <v>1600</v>
      </c>
      <c r="BJ808" s="12">
        <v>2000</v>
      </c>
    </row>
    <row r="809" spans="2:62">
      <c r="B809" s="54">
        <v>45512</v>
      </c>
      <c r="C809" s="55" t="s">
        <v>348</v>
      </c>
      <c r="D809" s="75" t="s">
        <v>333</v>
      </c>
      <c r="E809" s="55" t="s">
        <v>349</v>
      </c>
      <c r="F809" s="5" t="s">
        <v>13</v>
      </c>
      <c r="G809" s="6">
        <v>3583.1</v>
      </c>
      <c r="H809" s="28">
        <f t="shared" ref="H809" si="5766">AVERAGE(G808:G811)</f>
        <v>3522.35</v>
      </c>
      <c r="I809" s="28">
        <f t="shared" ref="I809" si="5767">STDEV(G808:G811)*3</f>
        <v>140.14645910617901</v>
      </c>
      <c r="J809" s="6">
        <v>4196.0600000000004</v>
      </c>
      <c r="K809" s="28">
        <f t="shared" ref="K809" si="5768">AVERAGE(J808:J811)</f>
        <v>4138.5349999999999</v>
      </c>
      <c r="L809" s="28">
        <f t="shared" ref="L809" si="5769">STDEV(J808:J811)*3</f>
        <v>166.12807559229759</v>
      </c>
      <c r="M809" s="31">
        <f t="shared" si="5668"/>
        <v>612.96000000000049</v>
      </c>
      <c r="N809" s="34">
        <f t="shared" ref="N809" si="5770">AVERAGE(M808:M811)</f>
        <v>616.18500000000017</v>
      </c>
      <c r="O809" s="35">
        <f t="shared" ref="O809" si="5771">STDEV(M808:M811)*3</f>
        <v>86.346207212592915</v>
      </c>
      <c r="P809" s="87"/>
      <c r="Q809" s="90" t="str">
        <f t="shared" si="5584"/>
        <v>NG</v>
      </c>
      <c r="R809" s="6">
        <v>5505.4</v>
      </c>
      <c r="S809" s="28">
        <f t="shared" ref="S809" si="5772">AVERAGE(R808:R811)</f>
        <v>5441.1724999999997</v>
      </c>
      <c r="T809" s="28">
        <f t="shared" ref="T809" si="5773">STDEV(R808:R811)*3</f>
        <v>289.25517562353133</v>
      </c>
      <c r="U809" s="31">
        <f t="shared" si="5670"/>
        <v>1309.3399999999992</v>
      </c>
      <c r="V809" s="41">
        <f t="shared" ref="V809" si="5774">AVERAGE(U808:U811)</f>
        <v>1302.6374999999998</v>
      </c>
      <c r="W809" s="35">
        <f t="shared" ref="W809" si="5775">STDEV(U808:U811)*3</f>
        <v>143.30033016361125</v>
      </c>
      <c r="X809" s="6">
        <v>5868.19</v>
      </c>
      <c r="Y809" s="28">
        <f t="shared" ref="Y809" si="5776">AVERAGE(X808:X811)</f>
        <v>5789.3899999999994</v>
      </c>
      <c r="Z809" s="28">
        <f t="shared" ref="Z809" si="5777">STDEV(X808:X811)*3</f>
        <v>346.86487023046811</v>
      </c>
      <c r="AA809" s="31">
        <f t="shared" si="5671"/>
        <v>1672.1299999999992</v>
      </c>
      <c r="AB809" s="41">
        <f t="shared" ref="AB809" si="5778">AVERAGE(AA808:AA811)</f>
        <v>1650.8549999999998</v>
      </c>
      <c r="AC809" s="35">
        <f t="shared" ref="AC809" si="5779">STDEV(AA808:AA811)*3</f>
        <v>219.53979297612452</v>
      </c>
      <c r="AD809" s="6"/>
      <c r="AE809" s="28" t="e">
        <f t="shared" ref="AE809" si="5780">AVERAGE(AD808:AD811)</f>
        <v>#DIV/0!</v>
      </c>
      <c r="AF809" s="28" t="e">
        <f t="shared" ref="AF809" si="5781">STDEV(AD808:AD811)*3</f>
        <v>#DIV/0!</v>
      </c>
      <c r="AG809" s="31">
        <f t="shared" si="5672"/>
        <v>-4196.0600000000004</v>
      </c>
      <c r="AH809" s="46">
        <f t="shared" ref="AH809" si="5782">AVERAGE(AG808:AG811)</f>
        <v>-4138.5349999999999</v>
      </c>
      <c r="AI809" s="35">
        <f t="shared" ref="AI809" si="5783">STDEV(AG808:AG811)*3</f>
        <v>166.12807559229759</v>
      </c>
      <c r="AJ809" s="6"/>
      <c r="AK809" s="28" t="e">
        <f t="shared" ref="AK809" si="5784">AVERAGE(AJ808:AJ811)</f>
        <v>#DIV/0!</v>
      </c>
      <c r="AL809" s="28" t="e">
        <f t="shared" ref="AL809" si="5785">STDEV(AJ808:AJ811)*3</f>
        <v>#DIV/0!</v>
      </c>
      <c r="AM809" s="31">
        <f t="shared" si="5673"/>
        <v>-4196.0600000000004</v>
      </c>
      <c r="AN809" s="46">
        <f t="shared" ref="AN809" si="5786">AVERAGE(AM808:AM811)</f>
        <v>-4138.5349999999999</v>
      </c>
      <c r="AO809" s="35">
        <f t="shared" ref="AO809" si="5787">STDEV(AM808:AM811)*3</f>
        <v>166.12807559229759</v>
      </c>
      <c r="AP809" s="25"/>
      <c r="AQ809" s="25"/>
      <c r="AR809" s="25"/>
      <c r="AS809" s="50">
        <f t="shared" si="5674"/>
        <v>1922.2999999999997</v>
      </c>
      <c r="AT809" s="28">
        <f t="shared" ref="AT809" si="5788">AVERAGE(AS808:AS811)</f>
        <v>1918.8225</v>
      </c>
      <c r="AU809" s="28">
        <f t="shared" ref="AU809" si="5789">STDEV(AS808:AS811)*3</f>
        <v>206.05289035827707</v>
      </c>
      <c r="AV809" s="50">
        <f t="shared" si="5675"/>
        <v>2285.0899999999997</v>
      </c>
      <c r="AW809" s="28">
        <f t="shared" ref="AW809" si="5790">AVERAGE(AV808:AV811)</f>
        <v>2267.04</v>
      </c>
      <c r="AX809" s="28">
        <f t="shared" ref="AX809" si="5791">STDEV(AV808:AV811)*3</f>
        <v>244.49518645568429</v>
      </c>
      <c r="AY809" s="2">
        <f t="shared" ref="AY809" si="5792">IF(IF(COUNTBLANK(R808:R811),"",IF(AND(V810="OK",AB810="OK"),V809,AH809))&gt;0,IF(COUNTBLANK(R808:R811),"",IF(AND(V810="OK",AB810="OK"),V809,AH809)),"")</f>
        <v>1302.6374999999998</v>
      </c>
      <c r="AZ809" s="2">
        <f t="shared" ref="AZ809" si="5793">IF(IF(COUNTBLANK(R808:R811),"",IF(AND(V810="OK",AB810="OK"),AB809,AN809))&gt;0,IF(COUNTBLANK(R808:R811),"",IF(AND(V810="OK",AB810="OK"),AB809,AN809)),"")</f>
        <v>1650.8549999999998</v>
      </c>
      <c r="BB809" s="12">
        <v>3300</v>
      </c>
      <c r="BC809" s="12">
        <v>3900</v>
      </c>
      <c r="BD809" s="12">
        <v>400</v>
      </c>
      <c r="BE809" s="12">
        <v>700</v>
      </c>
      <c r="BF809" s="12">
        <v>3000</v>
      </c>
      <c r="BG809" s="12">
        <v>1300</v>
      </c>
      <c r="BH809" s="12">
        <v>1700</v>
      </c>
      <c r="BI809" s="12">
        <v>1600</v>
      </c>
      <c r="BJ809" s="12">
        <v>2000</v>
      </c>
    </row>
    <row r="810" spans="2:62">
      <c r="B810" s="8"/>
      <c r="C810" s="8"/>
      <c r="D810" s="8"/>
      <c r="E810" s="8"/>
      <c r="F810" s="5" t="s">
        <v>14</v>
      </c>
      <c r="G810" s="6">
        <v>3521</v>
      </c>
      <c r="H810" s="29"/>
      <c r="I810" s="29"/>
      <c r="J810" s="6">
        <v>4175.01</v>
      </c>
      <c r="K810" s="29"/>
      <c r="L810" s="29"/>
      <c r="M810" s="31">
        <f t="shared" si="5668"/>
        <v>654.01000000000022</v>
      </c>
      <c r="N810" s="36" t="str">
        <f t="shared" ref="N810" si="5794">IF(N809&gt;700,"NG",IF(N809&lt;400,"NG","OK"))</f>
        <v>OK</v>
      </c>
      <c r="O810" s="37"/>
      <c r="P810" s="87"/>
      <c r="Q810" s="90" t="str">
        <f t="shared" si="5584"/>
        <v>NG</v>
      </c>
      <c r="R810" s="6">
        <v>5534.63</v>
      </c>
      <c r="S810" s="29"/>
      <c r="T810" s="29"/>
      <c r="U810" s="31">
        <f t="shared" si="5670"/>
        <v>1359.62</v>
      </c>
      <c r="V810" s="42" t="str">
        <f>IF(V809&gt;1700,"NG",IF(V809&lt;1300,"NG","OK"))</f>
        <v>OK</v>
      </c>
      <c r="W810" s="37"/>
      <c r="X810" s="6">
        <v>5873.12</v>
      </c>
      <c r="Y810" s="29"/>
      <c r="Z810" s="29"/>
      <c r="AA810" s="31">
        <f t="shared" si="5671"/>
        <v>1698.1099999999997</v>
      </c>
      <c r="AB810" s="42" t="str">
        <f>IF(AB809&gt;2000,"NG",IF(AB809&lt;1600,"NG","OK"))</f>
        <v>OK</v>
      </c>
      <c r="AC810" s="37"/>
      <c r="AD810" s="6"/>
      <c r="AE810" s="29"/>
      <c r="AF810" s="29"/>
      <c r="AG810" s="31">
        <f t="shared" si="5672"/>
        <v>-4175.01</v>
      </c>
      <c r="AH810" s="47" t="str">
        <f>IF(AH809&gt;1700,"NG",IF(AH809&lt;1300,"NG","OK"))</f>
        <v>NG</v>
      </c>
      <c r="AI810" s="37"/>
      <c r="AJ810" s="6"/>
      <c r="AK810" s="29"/>
      <c r="AL810" s="29"/>
      <c r="AM810" s="31">
        <f t="shared" si="5673"/>
        <v>-4175.01</v>
      </c>
      <c r="AN810" s="47" t="str">
        <f>IF(AN809&gt;2000,"NG",IF(AN809&lt;1600,"NG","OK"))</f>
        <v>NG</v>
      </c>
      <c r="AO810" s="37"/>
      <c r="AP810" s="8"/>
      <c r="AQ810" s="8"/>
      <c r="AR810" s="8"/>
      <c r="AS810" s="50">
        <f t="shared" si="5674"/>
        <v>2013.63</v>
      </c>
      <c r="AT810" s="29"/>
      <c r="AU810" s="29"/>
      <c r="AV810" s="50">
        <f t="shared" si="5675"/>
        <v>2352.12</v>
      </c>
      <c r="AW810" s="29"/>
      <c r="AX810" s="29"/>
      <c r="AY810" s="1"/>
      <c r="AZ810" s="1"/>
      <c r="BB810" s="12">
        <v>3300</v>
      </c>
      <c r="BC810" s="12">
        <v>3900</v>
      </c>
      <c r="BD810" s="12">
        <v>400</v>
      </c>
      <c r="BE810" s="12">
        <v>700</v>
      </c>
      <c r="BF810" s="12">
        <v>3000</v>
      </c>
      <c r="BG810" s="12">
        <v>1300</v>
      </c>
      <c r="BH810" s="12">
        <v>1700</v>
      </c>
      <c r="BI810" s="12">
        <v>1600</v>
      </c>
      <c r="BJ810" s="12">
        <v>2000</v>
      </c>
    </row>
    <row r="811" spans="2:62">
      <c r="B811" s="9"/>
      <c r="C811" s="9"/>
      <c r="D811" s="9"/>
      <c r="E811" s="9"/>
      <c r="F811" s="5" t="s">
        <v>15</v>
      </c>
      <c r="G811" s="6">
        <v>3516</v>
      </c>
      <c r="H811" s="30"/>
      <c r="I811" s="30"/>
      <c r="J811" s="6">
        <v>4099.96</v>
      </c>
      <c r="K811" s="30"/>
      <c r="L811" s="30"/>
      <c r="M811" s="31">
        <f t="shared" si="5668"/>
        <v>583.96</v>
      </c>
      <c r="N811" s="38"/>
      <c r="O811" s="39"/>
      <c r="P811" s="88"/>
      <c r="Q811" s="91" t="str">
        <f t="shared" si="5584"/>
        <v>NG</v>
      </c>
      <c r="R811" s="6">
        <v>5398.37</v>
      </c>
      <c r="S811" s="30"/>
      <c r="T811" s="30"/>
      <c r="U811" s="31">
        <f t="shared" si="5670"/>
        <v>1298.4099999999999</v>
      </c>
      <c r="V811" s="43"/>
      <c r="W811" s="39"/>
      <c r="X811" s="6">
        <v>5790.82</v>
      </c>
      <c r="Y811" s="30"/>
      <c r="Z811" s="30"/>
      <c r="AA811" s="31">
        <f t="shared" si="5671"/>
        <v>1690.8599999999997</v>
      </c>
      <c r="AB811" s="42"/>
      <c r="AC811" s="39"/>
      <c r="AD811" s="6"/>
      <c r="AE811" s="30"/>
      <c r="AF811" s="30"/>
      <c r="AG811" s="31">
        <f t="shared" si="5672"/>
        <v>-4099.96</v>
      </c>
      <c r="AH811" s="48"/>
      <c r="AI811" s="39"/>
      <c r="AJ811" s="6"/>
      <c r="AK811" s="30"/>
      <c r="AL811" s="30"/>
      <c r="AM811" s="31">
        <f t="shared" si="5673"/>
        <v>-4099.96</v>
      </c>
      <c r="AN811" s="48"/>
      <c r="AO811" s="39"/>
      <c r="AP811" s="9"/>
      <c r="AQ811" s="9"/>
      <c r="AR811" s="9"/>
      <c r="AS811" s="50">
        <f t="shared" si="5674"/>
        <v>1882.37</v>
      </c>
      <c r="AT811" s="30"/>
      <c r="AU811" s="30"/>
      <c r="AV811" s="50">
        <f t="shared" si="5675"/>
        <v>2274.8199999999997</v>
      </c>
      <c r="AW811" s="30"/>
      <c r="AX811" s="30"/>
      <c r="AY811" s="21"/>
      <c r="AZ811" s="21"/>
      <c r="BB811" s="12">
        <v>3300</v>
      </c>
      <c r="BC811" s="12">
        <v>3900</v>
      </c>
      <c r="BD811" s="12">
        <v>400</v>
      </c>
      <c r="BE811" s="12">
        <v>700</v>
      </c>
      <c r="BF811" s="12">
        <v>3000</v>
      </c>
      <c r="BG811" s="12">
        <v>1300</v>
      </c>
      <c r="BH811" s="12">
        <v>1700</v>
      </c>
      <c r="BI811" s="12">
        <v>1600</v>
      </c>
      <c r="BJ811" s="12">
        <v>2000</v>
      </c>
    </row>
    <row r="812" spans="2:62">
      <c r="B812" s="4"/>
      <c r="C812" s="4"/>
      <c r="D812" s="4"/>
      <c r="E812" s="4"/>
      <c r="F812" s="5" t="s">
        <v>12</v>
      </c>
      <c r="G812" s="6">
        <v>3498.2</v>
      </c>
      <c r="H812" s="27"/>
      <c r="I812" s="27"/>
      <c r="J812" s="6">
        <v>4042.17</v>
      </c>
      <c r="K812" s="27"/>
      <c r="L812" s="27"/>
      <c r="M812" s="31">
        <f t="shared" si="5668"/>
        <v>543.97000000000025</v>
      </c>
      <c r="N812" s="32"/>
      <c r="O812" s="33"/>
      <c r="P812" s="86">
        <v>2597.21</v>
      </c>
      <c r="Q812" s="89" t="str">
        <f t="shared" ref="Q812" si="5795">IF(P812&gt;3000,"NG","OK")</f>
        <v>OK</v>
      </c>
      <c r="R812" s="6">
        <v>5325.99</v>
      </c>
      <c r="S812" s="27"/>
      <c r="T812" s="27"/>
      <c r="U812" s="31">
        <f t="shared" si="5670"/>
        <v>1283.8199999999997</v>
      </c>
      <c r="V812" s="40"/>
      <c r="W812" s="33"/>
      <c r="X812" s="6">
        <v>5723.43</v>
      </c>
      <c r="Y812" s="27"/>
      <c r="Z812" s="27"/>
      <c r="AA812" s="31">
        <f t="shared" si="5671"/>
        <v>1681.2600000000002</v>
      </c>
      <c r="AB812" s="40"/>
      <c r="AC812" s="33"/>
      <c r="AD812" s="6"/>
      <c r="AE812" s="27"/>
      <c r="AF812" s="27"/>
      <c r="AG812" s="31">
        <f t="shared" si="5672"/>
        <v>-4042.17</v>
      </c>
      <c r="AH812" s="45"/>
      <c r="AI812" s="33"/>
      <c r="AJ812" s="6"/>
      <c r="AK812" s="27"/>
      <c r="AL812" s="27"/>
      <c r="AM812" s="31">
        <f t="shared" si="5673"/>
        <v>-4042.17</v>
      </c>
      <c r="AN812" s="47"/>
      <c r="AO812" s="33"/>
      <c r="AP812" s="4"/>
      <c r="AQ812" s="4"/>
      <c r="AR812" s="4"/>
      <c r="AS812" s="50">
        <f t="shared" si="5674"/>
        <v>1827.79</v>
      </c>
      <c r="AT812" s="27"/>
      <c r="AU812" s="27"/>
      <c r="AV812" s="50">
        <f t="shared" si="5675"/>
        <v>2225.2300000000005</v>
      </c>
      <c r="AW812" s="27"/>
      <c r="AX812" s="27"/>
      <c r="AY812" s="16"/>
      <c r="AZ812" s="16"/>
      <c r="BB812" s="12">
        <v>3300</v>
      </c>
      <c r="BC812" s="12">
        <v>3900</v>
      </c>
      <c r="BD812" s="12">
        <v>400</v>
      </c>
      <c r="BE812" s="12">
        <v>700</v>
      </c>
      <c r="BF812" s="12">
        <v>3000</v>
      </c>
      <c r="BG812" s="12">
        <v>1300</v>
      </c>
      <c r="BH812" s="12">
        <v>1700</v>
      </c>
      <c r="BI812" s="12">
        <v>1600</v>
      </c>
      <c r="BJ812" s="12">
        <v>2000</v>
      </c>
    </row>
    <row r="813" spans="2:62">
      <c r="B813" s="54">
        <v>45512</v>
      </c>
      <c r="C813" s="75" t="s">
        <v>348</v>
      </c>
      <c r="D813" s="75" t="s">
        <v>333</v>
      </c>
      <c r="E813" s="55" t="s">
        <v>350</v>
      </c>
      <c r="F813" s="5" t="s">
        <v>13</v>
      </c>
      <c r="G813" s="6">
        <v>3598.8</v>
      </c>
      <c r="H813" s="28">
        <f t="shared" ref="H813" si="5796">AVERAGE(G812:G815)</f>
        <v>3528.9500000000003</v>
      </c>
      <c r="I813" s="28">
        <f t="shared" ref="I813" si="5797">STDEV(G812:G815)*3</f>
        <v>145.82458640435135</v>
      </c>
      <c r="J813" s="6">
        <v>4214.63</v>
      </c>
      <c r="K813" s="28">
        <f t="shared" ref="K813" si="5798">AVERAGE(J812:J815)</f>
        <v>4128.3675000000003</v>
      </c>
      <c r="L813" s="28">
        <f t="shared" ref="L813" si="5799">STDEV(J812:J815)*3</f>
        <v>214.78245790799576</v>
      </c>
      <c r="M813" s="31">
        <f t="shared" si="5668"/>
        <v>615.82999999999993</v>
      </c>
      <c r="N813" s="34">
        <f t="shared" ref="N813" si="5800">AVERAGE(M812:M815)</f>
        <v>599.41750000000013</v>
      </c>
      <c r="O813" s="35">
        <f t="shared" ref="O813" si="5801">STDEV(M812:M815)*3</f>
        <v>110.98220228937589</v>
      </c>
      <c r="P813" s="87"/>
      <c r="Q813" s="90" t="str">
        <f t="shared" si="5584"/>
        <v>NG</v>
      </c>
      <c r="R813" s="6">
        <v>5623.57</v>
      </c>
      <c r="S813" s="28">
        <f t="shared" ref="S813" si="5802">AVERAGE(R812:R815)</f>
        <v>5457.4349999999995</v>
      </c>
      <c r="T813" s="28">
        <f t="shared" ref="T813" si="5803">STDEV(R812:R815)*3</f>
        <v>370.86953838243437</v>
      </c>
      <c r="U813" s="31">
        <f t="shared" si="5670"/>
        <v>1408.9399999999996</v>
      </c>
      <c r="V813" s="41">
        <f t="shared" ref="V813" si="5804">AVERAGE(U812:U815)</f>
        <v>1329.0674999999997</v>
      </c>
      <c r="W813" s="35">
        <f t="shared" ref="W813" si="5805">STDEV(U812:U815)*3</f>
        <v>179.68948445860667</v>
      </c>
      <c r="X813" s="6">
        <v>5910.48</v>
      </c>
      <c r="Y813" s="28">
        <f t="shared" ref="Y813" si="5806">AVERAGE(X812:X815)</f>
        <v>5792.9500000000007</v>
      </c>
      <c r="Z813" s="28">
        <f t="shared" ref="Z813" si="5807">STDEV(X812:X815)*3</f>
        <v>260.19551533414176</v>
      </c>
      <c r="AA813" s="31">
        <f t="shared" si="5671"/>
        <v>1695.8499999999995</v>
      </c>
      <c r="AB813" s="41">
        <f t="shared" ref="AB813" si="5808">AVERAGE(AA812:AA815)</f>
        <v>1664.5824999999998</v>
      </c>
      <c r="AC813" s="35">
        <f t="shared" ref="AC813" si="5809">STDEV(AA812:AA815)*3</f>
        <v>155.36892811949178</v>
      </c>
      <c r="AD813" s="6"/>
      <c r="AE813" s="28" t="e">
        <f t="shared" ref="AE813" si="5810">AVERAGE(AD812:AD815)</f>
        <v>#DIV/0!</v>
      </c>
      <c r="AF813" s="28" t="e">
        <f t="shared" ref="AF813" si="5811">STDEV(AD812:AD815)*3</f>
        <v>#DIV/0!</v>
      </c>
      <c r="AG813" s="31">
        <f t="shared" si="5672"/>
        <v>-4214.63</v>
      </c>
      <c r="AH813" s="46">
        <f t="shared" ref="AH813" si="5812">AVERAGE(AG812:AG815)</f>
        <v>-4128.3675000000003</v>
      </c>
      <c r="AI813" s="35">
        <f t="shared" ref="AI813" si="5813">STDEV(AG812:AG815)*3</f>
        <v>214.78245790799576</v>
      </c>
      <c r="AJ813" s="6"/>
      <c r="AK813" s="28" t="e">
        <f t="shared" ref="AK813" si="5814">AVERAGE(AJ812:AJ815)</f>
        <v>#DIV/0!</v>
      </c>
      <c r="AL813" s="28" t="e">
        <f t="shared" ref="AL813" si="5815">STDEV(AJ812:AJ815)*3</f>
        <v>#DIV/0!</v>
      </c>
      <c r="AM813" s="31">
        <f t="shared" si="5673"/>
        <v>-4214.63</v>
      </c>
      <c r="AN813" s="46">
        <f t="shared" ref="AN813" si="5816">AVERAGE(AM812:AM815)</f>
        <v>-4128.3675000000003</v>
      </c>
      <c r="AO813" s="35">
        <f t="shared" ref="AO813" si="5817">STDEV(AM812:AM815)*3</f>
        <v>214.78245790799576</v>
      </c>
      <c r="AP813" s="25"/>
      <c r="AQ813" s="25"/>
      <c r="AR813" s="25"/>
      <c r="AS813" s="50">
        <f t="shared" si="5674"/>
        <v>2024.7699999999995</v>
      </c>
      <c r="AT813" s="28">
        <f t="shared" ref="AT813" si="5818">AVERAGE(AS812:AS815)</f>
        <v>1928.4849999999997</v>
      </c>
      <c r="AU813" s="28">
        <f t="shared" ref="AU813" si="5819">STDEV(AS812:AS815)*3</f>
        <v>251.85726612508066</v>
      </c>
      <c r="AV813" s="50">
        <f t="shared" si="5675"/>
        <v>2311.6799999999994</v>
      </c>
      <c r="AW813" s="28">
        <f t="shared" ref="AW813" si="5820">AVERAGE(AV812:AV815)</f>
        <v>2264</v>
      </c>
      <c r="AX813" s="28">
        <f t="shared" ref="AX813" si="5821">STDEV(AV812:AV815)*3</f>
        <v>168.24312229627589</v>
      </c>
      <c r="AY813" s="2">
        <f t="shared" ref="AY813" si="5822">IF(IF(COUNTBLANK(R812:R815),"",IF(AND(V814="OK",AB814="OK"),V813,AH813))&gt;0,IF(COUNTBLANK(R812:R815),"",IF(AND(V814="OK",AB814="OK"),V813,AH813)),"")</f>
        <v>1329.0674999999997</v>
      </c>
      <c r="AZ813" s="2">
        <f t="shared" ref="AZ813" si="5823">IF(IF(COUNTBLANK(R812:R815),"",IF(AND(V814="OK",AB814="OK"),AB813,AN813))&gt;0,IF(COUNTBLANK(R812:R815),"",IF(AND(V814="OK",AB814="OK"),AB813,AN813)),"")</f>
        <v>1664.5824999999998</v>
      </c>
      <c r="BB813" s="12">
        <v>3300</v>
      </c>
      <c r="BC813" s="12">
        <v>3900</v>
      </c>
      <c r="BD813" s="12">
        <v>400</v>
      </c>
      <c r="BE813" s="12">
        <v>700</v>
      </c>
      <c r="BF813" s="12">
        <v>3000</v>
      </c>
      <c r="BG813" s="12">
        <v>1300</v>
      </c>
      <c r="BH813" s="12">
        <v>1700</v>
      </c>
      <c r="BI813" s="12">
        <v>1600</v>
      </c>
      <c r="BJ813" s="12">
        <v>2000</v>
      </c>
    </row>
    <row r="814" spans="2:62">
      <c r="B814" s="8"/>
      <c r="C814" s="8"/>
      <c r="D814" s="8"/>
      <c r="E814" s="8"/>
      <c r="F814" s="5" t="s">
        <v>14</v>
      </c>
      <c r="G814" s="6">
        <v>3525.2</v>
      </c>
      <c r="H814" s="29"/>
      <c r="I814" s="29"/>
      <c r="J814" s="6">
        <v>4144.24</v>
      </c>
      <c r="K814" s="29"/>
      <c r="L814" s="29"/>
      <c r="M814" s="31">
        <f t="shared" si="5668"/>
        <v>619.04</v>
      </c>
      <c r="N814" s="36" t="str">
        <f t="shared" ref="N814" si="5824">IF(N813&gt;700,"NG",IF(N813&lt;400,"NG","OK"))</f>
        <v>OK</v>
      </c>
      <c r="O814" s="37"/>
      <c r="P814" s="87"/>
      <c r="Q814" s="90" t="str">
        <f t="shared" si="5584"/>
        <v>NG</v>
      </c>
      <c r="R814" s="6">
        <v>5426.53</v>
      </c>
      <c r="S814" s="29"/>
      <c r="T814" s="29"/>
      <c r="U814" s="31">
        <f t="shared" si="5670"/>
        <v>1282.29</v>
      </c>
      <c r="V814" s="42" t="str">
        <f>IF(V813&gt;1700,"NG",IF(V813&lt;1300,"NG","OK"))</f>
        <v>OK</v>
      </c>
      <c r="W814" s="37"/>
      <c r="X814" s="6">
        <v>5731.74</v>
      </c>
      <c r="Y814" s="29"/>
      <c r="Z814" s="29"/>
      <c r="AA814" s="31">
        <f t="shared" si="5671"/>
        <v>1587.5</v>
      </c>
      <c r="AB814" s="42" t="str">
        <f>IF(AB813&gt;2000,"NG",IF(AB813&lt;1600,"NG","OK"))</f>
        <v>OK</v>
      </c>
      <c r="AC814" s="37"/>
      <c r="AD814" s="6"/>
      <c r="AE814" s="29"/>
      <c r="AF814" s="29"/>
      <c r="AG814" s="31">
        <f t="shared" si="5672"/>
        <v>-4144.24</v>
      </c>
      <c r="AH814" s="47" t="str">
        <f>IF(AH813&gt;1700,"NG",IF(AH813&lt;1300,"NG","OK"))</f>
        <v>NG</v>
      </c>
      <c r="AI814" s="37"/>
      <c r="AJ814" s="6"/>
      <c r="AK814" s="29"/>
      <c r="AL814" s="29"/>
      <c r="AM814" s="31">
        <f t="shared" si="5673"/>
        <v>-4144.24</v>
      </c>
      <c r="AN814" s="47" t="str">
        <f>IF(AN813&gt;2000,"NG",IF(AN813&lt;1600,"NG","OK"))</f>
        <v>NG</v>
      </c>
      <c r="AO814" s="37"/>
      <c r="AP814" s="8"/>
      <c r="AQ814" s="8"/>
      <c r="AR814" s="8"/>
      <c r="AS814" s="50">
        <f t="shared" si="5674"/>
        <v>1901.33</v>
      </c>
      <c r="AT814" s="29"/>
      <c r="AU814" s="29"/>
      <c r="AV814" s="50">
        <f t="shared" si="5675"/>
        <v>2206.54</v>
      </c>
      <c r="AW814" s="29"/>
      <c r="AX814" s="29"/>
      <c r="AY814" s="1"/>
      <c r="AZ814" s="1"/>
      <c r="BB814" s="12">
        <v>3300</v>
      </c>
      <c r="BC814" s="12">
        <v>3900</v>
      </c>
      <c r="BD814" s="12">
        <v>400</v>
      </c>
      <c r="BE814" s="12">
        <v>700</v>
      </c>
      <c r="BF814" s="12">
        <v>3000</v>
      </c>
      <c r="BG814" s="12">
        <v>1300</v>
      </c>
      <c r="BH814" s="12">
        <v>1700</v>
      </c>
      <c r="BI814" s="12">
        <v>1600</v>
      </c>
      <c r="BJ814" s="12">
        <v>2000</v>
      </c>
    </row>
    <row r="815" spans="2:62">
      <c r="B815" s="9"/>
      <c r="C815" s="9"/>
      <c r="D815" s="9"/>
      <c r="E815" s="9"/>
      <c r="F815" s="5" t="s">
        <v>15</v>
      </c>
      <c r="G815" s="6">
        <v>3493.6</v>
      </c>
      <c r="H815" s="30"/>
      <c r="I815" s="30"/>
      <c r="J815" s="6">
        <v>4112.43</v>
      </c>
      <c r="K815" s="30"/>
      <c r="L815" s="30"/>
      <c r="M815" s="31">
        <f t="shared" si="5668"/>
        <v>618.83000000000038</v>
      </c>
      <c r="N815" s="38"/>
      <c r="O815" s="39"/>
      <c r="P815" s="88"/>
      <c r="Q815" s="91" t="str">
        <f t="shared" si="5584"/>
        <v>NG</v>
      </c>
      <c r="R815" s="6">
        <v>5453.65</v>
      </c>
      <c r="S815" s="30"/>
      <c r="T815" s="30"/>
      <c r="U815" s="31">
        <f t="shared" si="5670"/>
        <v>1341.2199999999993</v>
      </c>
      <c r="V815" s="43"/>
      <c r="W815" s="39"/>
      <c r="X815" s="6">
        <v>5806.15</v>
      </c>
      <c r="Y815" s="30"/>
      <c r="Z815" s="30"/>
      <c r="AA815" s="31">
        <f t="shared" si="5671"/>
        <v>1693.7199999999993</v>
      </c>
      <c r="AB815" s="42"/>
      <c r="AC815" s="39"/>
      <c r="AD815" s="6"/>
      <c r="AE815" s="30"/>
      <c r="AF815" s="30"/>
      <c r="AG815" s="31">
        <f t="shared" si="5672"/>
        <v>-4112.43</v>
      </c>
      <c r="AH815" s="48"/>
      <c r="AI815" s="39"/>
      <c r="AJ815" s="6"/>
      <c r="AK815" s="30"/>
      <c r="AL815" s="30"/>
      <c r="AM815" s="31">
        <f t="shared" si="5673"/>
        <v>-4112.43</v>
      </c>
      <c r="AN815" s="48"/>
      <c r="AO815" s="39"/>
      <c r="AP815" s="9"/>
      <c r="AQ815" s="9"/>
      <c r="AR815" s="9"/>
      <c r="AS815" s="50">
        <f t="shared" si="5674"/>
        <v>1960.0499999999997</v>
      </c>
      <c r="AT815" s="30"/>
      <c r="AU815" s="30"/>
      <c r="AV815" s="50">
        <f t="shared" si="5675"/>
        <v>2312.5499999999997</v>
      </c>
      <c r="AW815" s="30"/>
      <c r="AX815" s="30"/>
      <c r="AY815" s="21"/>
      <c r="AZ815" s="21"/>
      <c r="BB815" s="12">
        <v>3300</v>
      </c>
      <c r="BC815" s="12">
        <v>3900</v>
      </c>
      <c r="BD815" s="12">
        <v>400</v>
      </c>
      <c r="BE815" s="12">
        <v>700</v>
      </c>
      <c r="BF815" s="12">
        <v>3000</v>
      </c>
      <c r="BG815" s="12">
        <v>1300</v>
      </c>
      <c r="BH815" s="12">
        <v>1700</v>
      </c>
      <c r="BI815" s="12">
        <v>1600</v>
      </c>
      <c r="BJ815" s="12">
        <v>2000</v>
      </c>
    </row>
    <row r="816" spans="2:62">
      <c r="B816" s="4"/>
      <c r="C816" s="4"/>
      <c r="D816" s="4"/>
      <c r="E816" s="4"/>
      <c r="F816" s="5" t="s">
        <v>12</v>
      </c>
      <c r="G816" s="6">
        <v>3498.2</v>
      </c>
      <c r="H816" s="27"/>
      <c r="I816" s="27"/>
      <c r="J816" s="6">
        <v>4147.01</v>
      </c>
      <c r="K816" s="27"/>
      <c r="L816" s="27"/>
      <c r="M816" s="31">
        <f t="shared" si="5668"/>
        <v>648.8100000000004</v>
      </c>
      <c r="N816" s="32"/>
      <c r="O816" s="33"/>
      <c r="P816" s="86">
        <v>2636.86</v>
      </c>
      <c r="Q816" s="89" t="str">
        <f t="shared" ref="Q816" si="5825">IF(P816&gt;3000,"NG","OK")</f>
        <v>OK</v>
      </c>
      <c r="R816" s="6">
        <v>5440.29</v>
      </c>
      <c r="S816" s="27"/>
      <c r="T816" s="27"/>
      <c r="U816" s="31">
        <f t="shared" si="5670"/>
        <v>1293.2799999999997</v>
      </c>
      <c r="V816" s="40"/>
      <c r="W816" s="33"/>
      <c r="X816" s="6">
        <v>5725.07</v>
      </c>
      <c r="Y816" s="27"/>
      <c r="Z816" s="27"/>
      <c r="AA816" s="31">
        <f t="shared" si="5671"/>
        <v>1578.0599999999995</v>
      </c>
      <c r="AB816" s="40"/>
      <c r="AC816" s="33"/>
      <c r="AD816" s="6"/>
      <c r="AE816" s="27"/>
      <c r="AF816" s="27"/>
      <c r="AG816" s="31">
        <f t="shared" si="5672"/>
        <v>-4147.01</v>
      </c>
      <c r="AH816" s="45"/>
      <c r="AI816" s="33"/>
      <c r="AJ816" s="6"/>
      <c r="AK816" s="27"/>
      <c r="AL816" s="27"/>
      <c r="AM816" s="31">
        <f t="shared" si="5673"/>
        <v>-4147.01</v>
      </c>
      <c r="AN816" s="47"/>
      <c r="AO816" s="33"/>
      <c r="AP816" s="4"/>
      <c r="AQ816" s="4"/>
      <c r="AR816" s="4"/>
      <c r="AS816" s="50">
        <f t="shared" si="5674"/>
        <v>1942.0900000000001</v>
      </c>
      <c r="AT816" s="27"/>
      <c r="AU816" s="27"/>
      <c r="AV816" s="50">
        <f t="shared" si="5675"/>
        <v>2226.87</v>
      </c>
      <c r="AW816" s="27"/>
      <c r="AX816" s="27"/>
      <c r="AY816" s="16"/>
      <c r="AZ816" s="16"/>
      <c r="BB816" s="12">
        <v>3300</v>
      </c>
      <c r="BC816" s="12">
        <v>3900</v>
      </c>
      <c r="BD816" s="12">
        <v>400</v>
      </c>
      <c r="BE816" s="12">
        <v>700</v>
      </c>
      <c r="BF816" s="12">
        <v>3000</v>
      </c>
      <c r="BG816" s="12">
        <v>1300</v>
      </c>
      <c r="BH816" s="12">
        <v>1700</v>
      </c>
      <c r="BI816" s="12">
        <v>1600</v>
      </c>
      <c r="BJ816" s="12">
        <v>2000</v>
      </c>
    </row>
    <row r="817" spans="2:62">
      <c r="B817" s="54">
        <v>45512</v>
      </c>
      <c r="C817" s="75" t="s">
        <v>348</v>
      </c>
      <c r="D817" s="75" t="s">
        <v>333</v>
      </c>
      <c r="E817" s="55" t="s">
        <v>351</v>
      </c>
      <c r="F817" s="5" t="s">
        <v>13</v>
      </c>
      <c r="G817" s="6">
        <v>3623.1</v>
      </c>
      <c r="H817" s="28">
        <f t="shared" ref="H817" si="5826">AVERAGE(G816:G819)</f>
        <v>3550.45</v>
      </c>
      <c r="I817" s="28">
        <f t="shared" ref="I817" si="5827">STDEV(G816:G819)*3</f>
        <v>175.53264653619306</v>
      </c>
      <c r="J817" s="6">
        <v>4267.05</v>
      </c>
      <c r="K817" s="28">
        <f t="shared" ref="K817" si="5828">AVERAGE(J816:J819)</f>
        <v>4189.1675000000005</v>
      </c>
      <c r="L817" s="28">
        <f t="shared" ref="L817" si="5829">STDEV(J816:J819)*3</f>
        <v>174.75644601845181</v>
      </c>
      <c r="M817" s="31">
        <f t="shared" si="5668"/>
        <v>643.95000000000027</v>
      </c>
      <c r="N817" s="34">
        <f t="shared" ref="N817" si="5830">AVERAGE(M816:M819)</f>
        <v>638.71750000000009</v>
      </c>
      <c r="O817" s="35">
        <f t="shared" ref="O817" si="5831">STDEV(M816:M819)*3</f>
        <v>28.118151166107182</v>
      </c>
      <c r="P817" s="87"/>
      <c r="Q817" s="90" t="str">
        <f t="shared" ref="Q817:Q831" si="5832">IF(Q816&gt;700,"NG",IF(Q816&lt;400,"NG","OK"))</f>
        <v>NG</v>
      </c>
      <c r="R817" s="6">
        <v>5611.07</v>
      </c>
      <c r="S817" s="28">
        <f t="shared" ref="S817" si="5833">AVERAGE(R816:R819)</f>
        <v>5498.0275000000001</v>
      </c>
      <c r="T817" s="28">
        <f t="shared" ref="T817" si="5834">STDEV(R816:R819)*3</f>
        <v>276.66993299778659</v>
      </c>
      <c r="U817" s="31">
        <f t="shared" si="5670"/>
        <v>1344.0199999999995</v>
      </c>
      <c r="V817" s="41">
        <f t="shared" ref="V817" si="5835">AVERAGE(U816:U819)</f>
        <v>1308.8599999999999</v>
      </c>
      <c r="W817" s="35">
        <f t="shared" ref="W817" si="5836">STDEV(U816:U819)*3</f>
        <v>108.56201269320621</v>
      </c>
      <c r="X817" s="6">
        <v>5903.28</v>
      </c>
      <c r="Y817" s="28">
        <f t="shared" ref="Y817" si="5837">AVERAGE(X816:X819)</f>
        <v>5797.5249999999996</v>
      </c>
      <c r="Z817" s="28">
        <f t="shared" ref="Z817" si="5838">STDEV(X816:X819)*3</f>
        <v>269.19841288536566</v>
      </c>
      <c r="AA817" s="31">
        <f t="shared" si="5671"/>
        <v>1636.2299999999996</v>
      </c>
      <c r="AB817" s="41">
        <f t="shared" ref="AB817" si="5839">AVERAGE(AA816:AA819)</f>
        <v>1608.3574999999998</v>
      </c>
      <c r="AC817" s="35">
        <f t="shared" ref="AC817" si="5840">STDEV(AA816:AA819)*3</f>
        <v>103.70909133243791</v>
      </c>
      <c r="AD817" s="6"/>
      <c r="AE817" s="28" t="e">
        <f t="shared" ref="AE817" si="5841">AVERAGE(AD816:AD819)</f>
        <v>#DIV/0!</v>
      </c>
      <c r="AF817" s="28" t="e">
        <f t="shared" ref="AF817" si="5842">STDEV(AD816:AD819)*3</f>
        <v>#DIV/0!</v>
      </c>
      <c r="AG817" s="31">
        <f t="shared" si="5672"/>
        <v>-4267.05</v>
      </c>
      <c r="AH817" s="46">
        <f t="shared" ref="AH817" si="5843">AVERAGE(AG816:AG819)</f>
        <v>-4189.1675000000005</v>
      </c>
      <c r="AI817" s="35">
        <f t="shared" ref="AI817" si="5844">STDEV(AG816:AG819)*3</f>
        <v>174.75644601845181</v>
      </c>
      <c r="AJ817" s="6"/>
      <c r="AK817" s="28" t="e">
        <f t="shared" ref="AK817" si="5845">AVERAGE(AJ816:AJ819)</f>
        <v>#DIV/0!</v>
      </c>
      <c r="AL817" s="28" t="e">
        <f t="shared" ref="AL817" si="5846">STDEV(AJ816:AJ819)*3</f>
        <v>#DIV/0!</v>
      </c>
      <c r="AM817" s="31">
        <f t="shared" si="5673"/>
        <v>-4267.05</v>
      </c>
      <c r="AN817" s="46">
        <f t="shared" ref="AN817" si="5847">AVERAGE(AM816:AM819)</f>
        <v>-4189.1675000000005</v>
      </c>
      <c r="AO817" s="35">
        <f t="shared" ref="AO817" si="5848">STDEV(AM816:AM819)*3</f>
        <v>174.75644601845181</v>
      </c>
      <c r="AP817" s="25"/>
      <c r="AQ817" s="25"/>
      <c r="AR817" s="25"/>
      <c r="AS817" s="50">
        <f t="shared" si="5674"/>
        <v>1987.9699999999998</v>
      </c>
      <c r="AT817" s="28">
        <f t="shared" ref="AT817" si="5849">AVERAGE(AS816:AS819)</f>
        <v>1947.5774999999999</v>
      </c>
      <c r="AU817" s="28">
        <f t="shared" ref="AU817" si="5850">STDEV(AS816:AS819)*3</f>
        <v>111.64961632267187</v>
      </c>
      <c r="AV817" s="50">
        <f t="shared" si="5675"/>
        <v>2280.1799999999998</v>
      </c>
      <c r="AW817" s="28">
        <f t="shared" ref="AW817" si="5851">AVERAGE(AV816:AV819)</f>
        <v>2247.0749999999998</v>
      </c>
      <c r="AX817" s="28">
        <f t="shared" ref="AX817" si="5852">STDEV(AV816:AV819)*3</f>
        <v>96.975303557142055</v>
      </c>
      <c r="AY817" s="2">
        <f t="shared" ref="AY817" si="5853">IF(IF(COUNTBLANK(R816:R819),"",IF(AND(V818="OK",AB818="OK"),V817,AH817))&gt;0,IF(COUNTBLANK(R816:R819),"",IF(AND(V818="OK",AB818="OK"),V817,AH817)),"")</f>
        <v>1308.8599999999999</v>
      </c>
      <c r="AZ817" s="2">
        <f t="shared" ref="AZ817" si="5854">IF(IF(COUNTBLANK(R816:R819),"",IF(AND(V818="OK",AB818="OK"),AB817,AN817))&gt;0,IF(COUNTBLANK(R816:R819),"",IF(AND(V818="OK",AB818="OK"),AB817,AN817)),"")</f>
        <v>1608.3574999999998</v>
      </c>
      <c r="BB817" s="12">
        <v>3300</v>
      </c>
      <c r="BC817" s="12">
        <v>3900</v>
      </c>
      <c r="BD817" s="12">
        <v>400</v>
      </c>
      <c r="BE817" s="12">
        <v>700</v>
      </c>
      <c r="BF817" s="12">
        <v>3000</v>
      </c>
      <c r="BG817" s="12">
        <v>1300</v>
      </c>
      <c r="BH817" s="12">
        <v>1700</v>
      </c>
      <c r="BI817" s="12">
        <v>1600</v>
      </c>
      <c r="BJ817" s="12">
        <v>2000</v>
      </c>
    </row>
    <row r="818" spans="2:62">
      <c r="B818" s="8"/>
      <c r="C818" s="8"/>
      <c r="D818" s="8"/>
      <c r="E818" s="8"/>
      <c r="F818" s="5" t="s">
        <v>14</v>
      </c>
      <c r="G818" s="6">
        <v>3572.3</v>
      </c>
      <c r="H818" s="29"/>
      <c r="I818" s="29"/>
      <c r="J818" s="6">
        <v>4200.45</v>
      </c>
      <c r="K818" s="29"/>
      <c r="L818" s="29"/>
      <c r="M818" s="31">
        <f t="shared" si="5668"/>
        <v>628.14999999999964</v>
      </c>
      <c r="N818" s="36" t="str">
        <f t="shared" ref="N818" si="5855">IF(N817&gt;700,"NG",IF(N817&lt;400,"NG","OK"))</f>
        <v>OK</v>
      </c>
      <c r="O818" s="37"/>
      <c r="P818" s="87"/>
      <c r="Q818" s="90" t="str">
        <f t="shared" si="5832"/>
        <v>NG</v>
      </c>
      <c r="R818" s="6">
        <v>5533.12</v>
      </c>
      <c r="S818" s="29"/>
      <c r="T818" s="29"/>
      <c r="U818" s="31">
        <f t="shared" si="5670"/>
        <v>1332.67</v>
      </c>
      <c r="V818" s="42" t="str">
        <f>IF(V817&gt;1700,"NG",IF(V817&lt;1300,"NG","OK"))</f>
        <v>OK</v>
      </c>
      <c r="W818" s="37"/>
      <c r="X818" s="6">
        <v>5840.74</v>
      </c>
      <c r="Y818" s="29"/>
      <c r="Z818" s="29"/>
      <c r="AA818" s="31">
        <f t="shared" si="5671"/>
        <v>1640.29</v>
      </c>
      <c r="AB818" s="42" t="str">
        <f>IF(AB817&gt;2000,"NG",IF(AB817&lt;1600,"NG","OK"))</f>
        <v>OK</v>
      </c>
      <c r="AC818" s="37"/>
      <c r="AD818" s="6"/>
      <c r="AE818" s="29"/>
      <c r="AF818" s="29"/>
      <c r="AG818" s="31">
        <f t="shared" si="5672"/>
        <v>-4200.45</v>
      </c>
      <c r="AH818" s="47" t="str">
        <f>IF(AH817&gt;1700,"NG",IF(AH817&lt;1300,"NG","OK"))</f>
        <v>NG</v>
      </c>
      <c r="AI818" s="37"/>
      <c r="AJ818" s="6"/>
      <c r="AK818" s="29"/>
      <c r="AL818" s="29"/>
      <c r="AM818" s="31">
        <f t="shared" si="5673"/>
        <v>-4200.45</v>
      </c>
      <c r="AN818" s="47" t="str">
        <f>IF(AN817&gt;2000,"NG",IF(AN817&lt;1600,"NG","OK"))</f>
        <v>NG</v>
      </c>
      <c r="AO818" s="37"/>
      <c r="AP818" s="8"/>
      <c r="AQ818" s="8"/>
      <c r="AR818" s="8"/>
      <c r="AS818" s="50">
        <f t="shared" si="5674"/>
        <v>1960.8199999999997</v>
      </c>
      <c r="AT818" s="29"/>
      <c r="AU818" s="29"/>
      <c r="AV818" s="50">
        <f t="shared" si="5675"/>
        <v>2268.4399999999996</v>
      </c>
      <c r="AW818" s="29"/>
      <c r="AX818" s="29"/>
      <c r="AY818" s="1"/>
      <c r="AZ818" s="1"/>
      <c r="BB818" s="12">
        <v>3300</v>
      </c>
      <c r="BC818" s="12">
        <v>3900</v>
      </c>
      <c r="BD818" s="12">
        <v>400</v>
      </c>
      <c r="BE818" s="12">
        <v>700</v>
      </c>
      <c r="BF818" s="12">
        <v>3000</v>
      </c>
      <c r="BG818" s="12">
        <v>1300</v>
      </c>
      <c r="BH818" s="12">
        <v>1700</v>
      </c>
      <c r="BI818" s="12">
        <v>1600</v>
      </c>
      <c r="BJ818" s="12">
        <v>2000</v>
      </c>
    </row>
    <row r="819" spans="2:62">
      <c r="B819" s="9"/>
      <c r="C819" s="9"/>
      <c r="D819" s="9"/>
      <c r="E819" s="9"/>
      <c r="F819" s="5" t="s">
        <v>15</v>
      </c>
      <c r="G819" s="6">
        <v>3508.2</v>
      </c>
      <c r="H819" s="30"/>
      <c r="I819" s="30"/>
      <c r="J819" s="6">
        <v>4142.16</v>
      </c>
      <c r="K819" s="30"/>
      <c r="L819" s="30"/>
      <c r="M819" s="31">
        <f t="shared" si="5668"/>
        <v>633.96</v>
      </c>
      <c r="N819" s="38"/>
      <c r="O819" s="39"/>
      <c r="P819" s="88"/>
      <c r="Q819" s="91" t="str">
        <f t="shared" si="5832"/>
        <v>NG</v>
      </c>
      <c r="R819" s="6">
        <v>5407.63</v>
      </c>
      <c r="S819" s="30"/>
      <c r="T819" s="30"/>
      <c r="U819" s="31">
        <f t="shared" si="5670"/>
        <v>1265.4700000000003</v>
      </c>
      <c r="V819" s="43"/>
      <c r="W819" s="39"/>
      <c r="X819" s="6">
        <v>5721.01</v>
      </c>
      <c r="Y819" s="30"/>
      <c r="Z819" s="30"/>
      <c r="AA819" s="31">
        <f t="shared" si="5671"/>
        <v>1578.8500000000004</v>
      </c>
      <c r="AB819" s="42"/>
      <c r="AC819" s="39"/>
      <c r="AD819" s="6"/>
      <c r="AE819" s="30"/>
      <c r="AF819" s="30"/>
      <c r="AG819" s="31">
        <f t="shared" si="5672"/>
        <v>-4142.16</v>
      </c>
      <c r="AH819" s="48"/>
      <c r="AI819" s="39"/>
      <c r="AJ819" s="6"/>
      <c r="AK819" s="30"/>
      <c r="AL819" s="30"/>
      <c r="AM819" s="31">
        <f t="shared" si="5673"/>
        <v>-4142.16</v>
      </c>
      <c r="AN819" s="48"/>
      <c r="AO819" s="39"/>
      <c r="AP819" s="9"/>
      <c r="AQ819" s="9"/>
      <c r="AR819" s="9"/>
      <c r="AS819" s="50">
        <f t="shared" si="5674"/>
        <v>1899.4300000000003</v>
      </c>
      <c r="AT819" s="30"/>
      <c r="AU819" s="30"/>
      <c r="AV819" s="50">
        <f t="shared" si="5675"/>
        <v>2212.8100000000004</v>
      </c>
      <c r="AW819" s="30"/>
      <c r="AX819" s="30"/>
      <c r="AY819" s="21"/>
      <c r="AZ819" s="21"/>
      <c r="BB819" s="12">
        <v>3300</v>
      </c>
      <c r="BC819" s="12">
        <v>3900</v>
      </c>
      <c r="BD819" s="12">
        <v>400</v>
      </c>
      <c r="BE819" s="12">
        <v>700</v>
      </c>
      <c r="BF819" s="12">
        <v>3000</v>
      </c>
      <c r="BG819" s="12">
        <v>1300</v>
      </c>
      <c r="BH819" s="12">
        <v>1700</v>
      </c>
      <c r="BI819" s="12">
        <v>1600</v>
      </c>
      <c r="BJ819" s="12">
        <v>2000</v>
      </c>
    </row>
    <row r="820" spans="2:62">
      <c r="B820" s="4"/>
      <c r="C820" s="4"/>
      <c r="D820" s="4"/>
      <c r="E820" s="4"/>
      <c r="F820" s="5" t="s">
        <v>12</v>
      </c>
      <c r="G820" s="6">
        <v>3694</v>
      </c>
      <c r="H820" s="27"/>
      <c r="I820" s="27"/>
      <c r="J820" s="6">
        <v>4104.7</v>
      </c>
      <c r="K820" s="27"/>
      <c r="L820" s="27"/>
      <c r="M820" s="31">
        <f t="shared" si="5668"/>
        <v>410.69999999999982</v>
      </c>
      <c r="N820" s="32"/>
      <c r="O820" s="33"/>
      <c r="P820" s="86">
        <v>2591.3000000000002</v>
      </c>
      <c r="Q820" s="89" t="str">
        <f t="shared" ref="Q820" si="5856">IF(P820&gt;3000,"NG","OK")</f>
        <v>OK</v>
      </c>
      <c r="R820" s="6">
        <v>5402.99</v>
      </c>
      <c r="S820" s="27"/>
      <c r="T820" s="27"/>
      <c r="U820" s="31">
        <f t="shared" si="5670"/>
        <v>1298.29</v>
      </c>
      <c r="V820" s="40"/>
      <c r="W820" s="33"/>
      <c r="X820" s="6">
        <v>5666.86</v>
      </c>
      <c r="Y820" s="27"/>
      <c r="Z820" s="27"/>
      <c r="AA820" s="31">
        <f t="shared" si="5671"/>
        <v>1562.1599999999999</v>
      </c>
      <c r="AB820" s="40"/>
      <c r="AC820" s="33"/>
      <c r="AD820" s="6"/>
      <c r="AE820" s="27"/>
      <c r="AF820" s="27"/>
      <c r="AG820" s="31">
        <f t="shared" si="5672"/>
        <v>-4104.7</v>
      </c>
      <c r="AH820" s="45"/>
      <c r="AI820" s="33"/>
      <c r="AJ820" s="6"/>
      <c r="AK820" s="27"/>
      <c r="AL820" s="27"/>
      <c r="AM820" s="31">
        <f t="shared" si="5673"/>
        <v>-4104.7</v>
      </c>
      <c r="AN820" s="47"/>
      <c r="AO820" s="33"/>
      <c r="AP820" s="4"/>
      <c r="AQ820" s="4"/>
      <c r="AR820" s="4"/>
      <c r="AS820" s="50">
        <f t="shared" si="5674"/>
        <v>1708.9899999999998</v>
      </c>
      <c r="AT820" s="27"/>
      <c r="AU820" s="27"/>
      <c r="AV820" s="50">
        <f t="shared" si="5675"/>
        <v>1972.8599999999997</v>
      </c>
      <c r="AW820" s="27"/>
      <c r="AX820" s="27"/>
      <c r="AY820" s="16"/>
      <c r="AZ820" s="16"/>
      <c r="BB820" s="12">
        <v>3300</v>
      </c>
      <c r="BC820" s="12">
        <v>3900</v>
      </c>
      <c r="BD820" s="12">
        <v>400</v>
      </c>
      <c r="BE820" s="12">
        <v>700</v>
      </c>
      <c r="BF820" s="12">
        <v>3000</v>
      </c>
      <c r="BG820" s="12">
        <v>1300</v>
      </c>
      <c r="BH820" s="12">
        <v>1700</v>
      </c>
      <c r="BI820" s="12">
        <v>1600</v>
      </c>
      <c r="BJ820" s="12">
        <v>2000</v>
      </c>
    </row>
    <row r="821" spans="2:62">
      <c r="B821" s="54">
        <v>45512</v>
      </c>
      <c r="C821" s="75" t="s">
        <v>348</v>
      </c>
      <c r="D821" s="75" t="s">
        <v>333</v>
      </c>
      <c r="E821" s="55" t="s">
        <v>352</v>
      </c>
      <c r="F821" s="5" t="s">
        <v>13</v>
      </c>
      <c r="G821" s="6">
        <v>3659</v>
      </c>
      <c r="H821" s="28">
        <f t="shared" ref="H821" si="5857">AVERAGE(G820:G823)</f>
        <v>3641.7749999999996</v>
      </c>
      <c r="I821" s="28">
        <f t="shared" ref="I821" si="5858">STDEV(G820:G823)*3</f>
        <v>159.84612131672111</v>
      </c>
      <c r="J821" s="6">
        <v>4238.9799999999996</v>
      </c>
      <c r="K821" s="28">
        <f t="shared" ref="K821" si="5859">AVERAGE(J820:J823)</f>
        <v>4187.9975000000004</v>
      </c>
      <c r="L821" s="28">
        <f t="shared" ref="L821" si="5860">STDEV(J820:J823)*3</f>
        <v>178.25972799541685</v>
      </c>
      <c r="M821" s="31">
        <f t="shared" si="5668"/>
        <v>579.97999999999956</v>
      </c>
      <c r="N821" s="34">
        <f t="shared" ref="N821" si="5861">AVERAGE(M820:M823)</f>
        <v>546.22249999999985</v>
      </c>
      <c r="O821" s="35">
        <f t="shared" ref="O821" si="5862">STDEV(M820:M823)*3</f>
        <v>277.86329125129146</v>
      </c>
      <c r="P821" s="87"/>
      <c r="Q821" s="90" t="str">
        <f t="shared" si="5832"/>
        <v>NG</v>
      </c>
      <c r="R821" s="6">
        <v>5681.2</v>
      </c>
      <c r="S821" s="28">
        <f t="shared" ref="S821" si="5863">AVERAGE(R820:R823)</f>
        <v>5565.5074999999997</v>
      </c>
      <c r="T821" s="28">
        <f t="shared" ref="T821" si="5864">STDEV(R820:R823)*3</f>
        <v>355.80298344027443</v>
      </c>
      <c r="U821" s="31">
        <f t="shared" si="5670"/>
        <v>1442.2200000000003</v>
      </c>
      <c r="V821" s="41">
        <f t="shared" ref="V821" si="5865">AVERAGE(U820:U823)</f>
        <v>1377.51</v>
      </c>
      <c r="W821" s="35">
        <f t="shared" ref="W821" si="5866">STDEV(U820:U823)*3</f>
        <v>179.49122262662348</v>
      </c>
      <c r="X821" s="6">
        <v>6004.81</v>
      </c>
      <c r="Y821" s="28">
        <f t="shared" ref="Y821" si="5867">AVERAGE(X820:X823)</f>
        <v>5852.9949999999999</v>
      </c>
      <c r="Z821" s="28">
        <f t="shared" ref="Z821" si="5868">STDEV(X820:X823)*3</f>
        <v>429.67998591975504</v>
      </c>
      <c r="AA821" s="31">
        <f t="shared" si="5671"/>
        <v>1765.8300000000008</v>
      </c>
      <c r="AB821" s="41">
        <f t="shared" ref="AB821" si="5869">AVERAGE(AA820:AA823)</f>
        <v>1664.9975000000002</v>
      </c>
      <c r="AC821" s="35">
        <f t="shared" ref="AC821" si="5870">STDEV(AA820:AA823)*3</f>
        <v>256.32923833421864</v>
      </c>
      <c r="AD821" s="6"/>
      <c r="AE821" s="28" t="e">
        <f t="shared" ref="AE821" si="5871">AVERAGE(AD820:AD823)</f>
        <v>#DIV/0!</v>
      </c>
      <c r="AF821" s="28" t="e">
        <f t="shared" ref="AF821" si="5872">STDEV(AD820:AD823)*3</f>
        <v>#DIV/0!</v>
      </c>
      <c r="AG821" s="31">
        <f t="shared" si="5672"/>
        <v>-4238.9799999999996</v>
      </c>
      <c r="AH821" s="46">
        <f t="shared" ref="AH821" si="5873">AVERAGE(AG820:AG823)</f>
        <v>-4187.9975000000004</v>
      </c>
      <c r="AI821" s="35">
        <f t="shared" ref="AI821" si="5874">STDEV(AG820:AG823)*3</f>
        <v>178.25972799541685</v>
      </c>
      <c r="AJ821" s="6"/>
      <c r="AK821" s="28" t="e">
        <f t="shared" ref="AK821" si="5875">AVERAGE(AJ820:AJ823)</f>
        <v>#DIV/0!</v>
      </c>
      <c r="AL821" s="28" t="e">
        <f t="shared" ref="AL821" si="5876">STDEV(AJ820:AJ823)*3</f>
        <v>#DIV/0!</v>
      </c>
      <c r="AM821" s="31">
        <f t="shared" si="5673"/>
        <v>-4238.9799999999996</v>
      </c>
      <c r="AN821" s="46">
        <f t="shared" ref="AN821" si="5877">AVERAGE(AM820:AM823)</f>
        <v>-4187.9975000000004</v>
      </c>
      <c r="AO821" s="35">
        <f t="shared" ref="AO821" si="5878">STDEV(AM820:AM823)*3</f>
        <v>178.25972799541685</v>
      </c>
      <c r="AP821" s="25"/>
      <c r="AQ821" s="25"/>
      <c r="AR821" s="25"/>
      <c r="AS821" s="50">
        <f t="shared" si="5674"/>
        <v>2022.1999999999998</v>
      </c>
      <c r="AT821" s="28">
        <f t="shared" ref="AT821" si="5879">AVERAGE(AS820:AS823)</f>
        <v>1923.7324999999998</v>
      </c>
      <c r="AU821" s="28">
        <f t="shared" ref="AU821" si="5880">STDEV(AS820:AS823)*3</f>
        <v>434.55324532788848</v>
      </c>
      <c r="AV821" s="50">
        <f t="shared" si="5675"/>
        <v>2345.8100000000004</v>
      </c>
      <c r="AW821" s="28">
        <f t="shared" ref="AW821" si="5881">AVERAGE(AV820:AV823)</f>
        <v>2211.2200000000003</v>
      </c>
      <c r="AX821" s="28">
        <f t="shared" ref="AX821" si="5882">STDEV(AV820:AV823)*3</f>
        <v>490.8662259720063</v>
      </c>
      <c r="AY821" s="2">
        <f t="shared" ref="AY821" si="5883">IF(IF(COUNTBLANK(R820:R823),"",IF(AND(V822="OK",AB822="OK"),V821,AH821))&gt;0,IF(COUNTBLANK(R820:R823),"",IF(AND(V822="OK",AB822="OK"),V821,AH821)),"")</f>
        <v>1377.51</v>
      </c>
      <c r="AZ821" s="2">
        <f t="shared" ref="AZ821" si="5884">IF(IF(COUNTBLANK(R820:R823),"",IF(AND(V822="OK",AB822="OK"),AB821,AN821))&gt;0,IF(COUNTBLANK(R820:R823),"",IF(AND(V822="OK",AB822="OK"),AB821,AN821)),"")</f>
        <v>1664.9975000000002</v>
      </c>
      <c r="BB821" s="12">
        <v>3300</v>
      </c>
      <c r="BC821" s="12">
        <v>3900</v>
      </c>
      <c r="BD821" s="12">
        <v>400</v>
      </c>
      <c r="BE821" s="12">
        <v>700</v>
      </c>
      <c r="BF821" s="12">
        <v>3000</v>
      </c>
      <c r="BG821" s="12">
        <v>1300</v>
      </c>
      <c r="BH821" s="12">
        <v>1700</v>
      </c>
      <c r="BI821" s="12">
        <v>1600</v>
      </c>
      <c r="BJ821" s="12">
        <v>2000</v>
      </c>
    </row>
    <row r="822" spans="2:62">
      <c r="B822" s="8"/>
      <c r="C822" s="8"/>
      <c r="D822" s="8"/>
      <c r="E822" s="8"/>
      <c r="F822" s="5" t="s">
        <v>14</v>
      </c>
      <c r="G822" s="6">
        <v>3567.8</v>
      </c>
      <c r="H822" s="29"/>
      <c r="I822" s="29"/>
      <c r="J822" s="6">
        <v>4187.84</v>
      </c>
      <c r="K822" s="29"/>
      <c r="L822" s="29"/>
      <c r="M822" s="31">
        <f t="shared" si="5668"/>
        <v>620.04</v>
      </c>
      <c r="N822" s="36" t="str">
        <f t="shared" ref="N822" si="5885">IF(N821&gt;700,"NG",IF(N821&lt;400,"NG","OK"))</f>
        <v>OK</v>
      </c>
      <c r="O822" s="37"/>
      <c r="P822" s="87"/>
      <c r="Q822" s="90" t="str">
        <f t="shared" si="5832"/>
        <v>NG</v>
      </c>
      <c r="R822" s="6">
        <v>5563.37</v>
      </c>
      <c r="S822" s="29"/>
      <c r="T822" s="29"/>
      <c r="U822" s="31">
        <f t="shared" si="5670"/>
        <v>1375.5299999999997</v>
      </c>
      <c r="V822" s="42" t="str">
        <f>IF(V821&gt;1700,"NG",IF(V821&lt;1300,"NG","OK"))</f>
        <v>OK</v>
      </c>
      <c r="W822" s="37"/>
      <c r="X822" s="6">
        <v>5829.79</v>
      </c>
      <c r="Y822" s="29"/>
      <c r="Z822" s="29"/>
      <c r="AA822" s="31">
        <f t="shared" si="5671"/>
        <v>1641.9499999999998</v>
      </c>
      <c r="AB822" s="42" t="str">
        <f>IF(AB821&gt;2000,"NG",IF(AB821&lt;1600,"NG","OK"))</f>
        <v>OK</v>
      </c>
      <c r="AC822" s="37"/>
      <c r="AD822" s="6"/>
      <c r="AE822" s="29"/>
      <c r="AF822" s="29"/>
      <c r="AG822" s="31">
        <f t="shared" si="5672"/>
        <v>-4187.84</v>
      </c>
      <c r="AH822" s="47" t="str">
        <f>IF(AH821&gt;1700,"NG",IF(AH821&lt;1300,"NG","OK"))</f>
        <v>NG</v>
      </c>
      <c r="AI822" s="37"/>
      <c r="AJ822" s="6"/>
      <c r="AK822" s="29"/>
      <c r="AL822" s="29"/>
      <c r="AM822" s="31">
        <f t="shared" si="5673"/>
        <v>-4187.84</v>
      </c>
      <c r="AN822" s="47" t="str">
        <f>IF(AN821&gt;2000,"NG",IF(AN821&lt;1600,"NG","OK"))</f>
        <v>NG</v>
      </c>
      <c r="AO822" s="37"/>
      <c r="AP822" s="8"/>
      <c r="AQ822" s="8"/>
      <c r="AR822" s="8"/>
      <c r="AS822" s="50">
        <f t="shared" si="5674"/>
        <v>1995.5699999999997</v>
      </c>
      <c r="AT822" s="29"/>
      <c r="AU822" s="29"/>
      <c r="AV822" s="50">
        <f t="shared" si="5675"/>
        <v>2261.9899999999998</v>
      </c>
      <c r="AW822" s="29"/>
      <c r="AX822" s="29"/>
      <c r="AY822" s="1"/>
      <c r="AZ822" s="1"/>
      <c r="BB822" s="12">
        <v>3300</v>
      </c>
      <c r="BC822" s="12">
        <v>3900</v>
      </c>
      <c r="BD822" s="12">
        <v>400</v>
      </c>
      <c r="BE822" s="12">
        <v>700</v>
      </c>
      <c r="BF822" s="12">
        <v>3000</v>
      </c>
      <c r="BG822" s="12">
        <v>1300</v>
      </c>
      <c r="BH822" s="12">
        <v>1700</v>
      </c>
      <c r="BI822" s="12">
        <v>1600</v>
      </c>
      <c r="BJ822" s="12">
        <v>2000</v>
      </c>
    </row>
    <row r="823" spans="2:62">
      <c r="B823" s="9"/>
      <c r="C823" s="9"/>
      <c r="D823" s="9"/>
      <c r="E823" s="9"/>
      <c r="F823" s="5" t="s">
        <v>15</v>
      </c>
      <c r="G823" s="6">
        <v>3646.3</v>
      </c>
      <c r="H823" s="30"/>
      <c r="I823" s="30"/>
      <c r="J823" s="6">
        <v>4220.47</v>
      </c>
      <c r="K823" s="30"/>
      <c r="L823" s="30"/>
      <c r="M823" s="31">
        <f t="shared" si="5668"/>
        <v>574.17000000000007</v>
      </c>
      <c r="N823" s="38"/>
      <c r="O823" s="39"/>
      <c r="P823" s="88"/>
      <c r="Q823" s="91" t="str">
        <f t="shared" si="5832"/>
        <v>NG</v>
      </c>
      <c r="R823" s="6">
        <v>5614.47</v>
      </c>
      <c r="S823" s="30"/>
      <c r="T823" s="30"/>
      <c r="U823" s="31">
        <f t="shared" si="5670"/>
        <v>1394</v>
      </c>
      <c r="V823" s="43"/>
      <c r="W823" s="39"/>
      <c r="X823" s="6">
        <v>5910.52</v>
      </c>
      <c r="Y823" s="30"/>
      <c r="Z823" s="30"/>
      <c r="AA823" s="31">
        <f t="shared" si="5671"/>
        <v>1690.0500000000002</v>
      </c>
      <c r="AB823" s="42"/>
      <c r="AC823" s="39"/>
      <c r="AD823" s="6"/>
      <c r="AE823" s="30"/>
      <c r="AF823" s="30"/>
      <c r="AG823" s="31">
        <f t="shared" si="5672"/>
        <v>-4220.47</v>
      </c>
      <c r="AH823" s="48"/>
      <c r="AI823" s="39"/>
      <c r="AJ823" s="6"/>
      <c r="AK823" s="30"/>
      <c r="AL823" s="30"/>
      <c r="AM823" s="31">
        <f t="shared" si="5673"/>
        <v>-4220.47</v>
      </c>
      <c r="AN823" s="48"/>
      <c r="AO823" s="39"/>
      <c r="AP823" s="9"/>
      <c r="AQ823" s="9"/>
      <c r="AR823" s="9"/>
      <c r="AS823" s="50">
        <f t="shared" si="5674"/>
        <v>1968.17</v>
      </c>
      <c r="AT823" s="30"/>
      <c r="AU823" s="30"/>
      <c r="AV823" s="50">
        <f t="shared" si="5675"/>
        <v>2264.2200000000003</v>
      </c>
      <c r="AW823" s="30"/>
      <c r="AX823" s="30"/>
      <c r="AY823" s="21"/>
      <c r="AZ823" s="21"/>
      <c r="BB823" s="12">
        <v>3300</v>
      </c>
      <c r="BC823" s="12">
        <v>3900</v>
      </c>
      <c r="BD823" s="12">
        <v>400</v>
      </c>
      <c r="BE823" s="12">
        <v>700</v>
      </c>
      <c r="BF823" s="12">
        <v>3000</v>
      </c>
      <c r="BG823" s="12">
        <v>1300</v>
      </c>
      <c r="BH823" s="12">
        <v>1700</v>
      </c>
      <c r="BI823" s="12">
        <v>1600</v>
      </c>
      <c r="BJ823" s="12">
        <v>2000</v>
      </c>
    </row>
    <row r="824" spans="2:62">
      <c r="B824" s="4"/>
      <c r="C824" s="4"/>
      <c r="D824" s="4"/>
      <c r="E824" s="4"/>
      <c r="F824" s="5" t="s">
        <v>12</v>
      </c>
      <c r="G824" s="6">
        <v>3868.9180000000001</v>
      </c>
      <c r="H824" s="27"/>
      <c r="I824" s="27"/>
      <c r="J824" s="6">
        <v>4553.0200000000004</v>
      </c>
      <c r="K824" s="27"/>
      <c r="L824" s="27"/>
      <c r="M824" s="31">
        <f t="shared" si="5668"/>
        <v>684.10200000000032</v>
      </c>
      <c r="N824" s="32"/>
      <c r="O824" s="33"/>
      <c r="P824" s="86">
        <v>2564.88</v>
      </c>
      <c r="Q824" s="89" t="str">
        <f t="shared" ref="Q824" si="5886">IF(P824&gt;3000,"NG","OK")</f>
        <v>OK</v>
      </c>
      <c r="R824" s="6">
        <v>5742.6</v>
      </c>
      <c r="S824" s="27"/>
      <c r="T824" s="27"/>
      <c r="U824" s="31">
        <f t="shared" si="5670"/>
        <v>1189.58</v>
      </c>
      <c r="V824" s="40"/>
      <c r="W824" s="33"/>
      <c r="X824" s="6">
        <v>6071.87</v>
      </c>
      <c r="Y824" s="27"/>
      <c r="Z824" s="27"/>
      <c r="AA824" s="31">
        <f t="shared" si="5671"/>
        <v>1518.8499999999995</v>
      </c>
      <c r="AB824" s="40"/>
      <c r="AC824" s="33"/>
      <c r="AD824" s="6"/>
      <c r="AE824" s="27"/>
      <c r="AF824" s="27"/>
      <c r="AG824" s="31">
        <f t="shared" si="5672"/>
        <v>-4553.0200000000004</v>
      </c>
      <c r="AH824" s="45"/>
      <c r="AI824" s="33"/>
      <c r="AJ824" s="6"/>
      <c r="AK824" s="27"/>
      <c r="AL824" s="27"/>
      <c r="AM824" s="31">
        <f t="shared" si="5673"/>
        <v>-4553.0200000000004</v>
      </c>
      <c r="AN824" s="47"/>
      <c r="AO824" s="33"/>
      <c r="AP824" s="4"/>
      <c r="AQ824" s="4"/>
      <c r="AR824" s="4"/>
      <c r="AS824" s="50">
        <f t="shared" si="5674"/>
        <v>1873.6820000000002</v>
      </c>
      <c r="AT824" s="27"/>
      <c r="AU824" s="27"/>
      <c r="AV824" s="50">
        <f t="shared" si="5675"/>
        <v>2202.9519999999998</v>
      </c>
      <c r="AW824" s="27"/>
      <c r="AX824" s="27"/>
      <c r="AY824" s="16"/>
      <c r="AZ824" s="16"/>
      <c r="BB824" s="12">
        <v>3300</v>
      </c>
      <c r="BC824" s="12">
        <v>3900</v>
      </c>
      <c r="BD824" s="12">
        <v>400</v>
      </c>
      <c r="BE824" s="12">
        <v>700</v>
      </c>
      <c r="BF824" s="12">
        <v>3000</v>
      </c>
      <c r="BG824" s="12">
        <v>1300</v>
      </c>
      <c r="BH824" s="12">
        <v>1700</v>
      </c>
      <c r="BI824" s="12">
        <v>1600</v>
      </c>
      <c r="BJ824" s="12">
        <v>2000</v>
      </c>
    </row>
    <row r="825" spans="2:62">
      <c r="B825" s="54">
        <v>45570</v>
      </c>
      <c r="C825" s="55" t="s">
        <v>353</v>
      </c>
      <c r="D825" s="75" t="s">
        <v>333</v>
      </c>
      <c r="E825" s="55" t="s">
        <v>354</v>
      </c>
      <c r="F825" s="5" t="s">
        <v>13</v>
      </c>
      <c r="G825" s="6">
        <v>3521.7629999999999</v>
      </c>
      <c r="H825" s="28">
        <f t="shared" ref="H825" si="5887">AVERAGE(G824:G827)</f>
        <v>3592.4634999999998</v>
      </c>
      <c r="I825" s="28">
        <f t="shared" ref="I825" si="5888">STDEV(G824:G827)*3</f>
        <v>556.97797961768651</v>
      </c>
      <c r="J825" s="6">
        <v>4200.25</v>
      </c>
      <c r="K825" s="28">
        <f t="shared" ref="K825" si="5889">AVERAGE(J824:J827)</f>
        <v>4286</v>
      </c>
      <c r="L825" s="28">
        <f t="shared" ref="L825" si="5890">STDEV(J824:J827)*3</f>
        <v>536.68572759111169</v>
      </c>
      <c r="M825" s="31">
        <f t="shared" si="5668"/>
        <v>678.48700000000008</v>
      </c>
      <c r="N825" s="34">
        <f t="shared" ref="N825" si="5891">AVERAGE(M824:M827)</f>
        <v>693.53649999999993</v>
      </c>
      <c r="O825" s="35">
        <f t="shared" ref="O825" si="5892">STDEV(M824:M827)*3</f>
        <v>43.08980922445501</v>
      </c>
      <c r="P825" s="87"/>
      <c r="Q825" s="90" t="str">
        <f t="shared" si="5832"/>
        <v>NG</v>
      </c>
      <c r="R825" s="6">
        <v>5583.29</v>
      </c>
      <c r="S825" s="28">
        <f t="shared" ref="S825" si="5893">AVERAGE(R824:R827)</f>
        <v>5635.1975000000002</v>
      </c>
      <c r="T825" s="28">
        <f t="shared" ref="T825" si="5894">STDEV(R824:R827)*3</f>
        <v>251.87126518322827</v>
      </c>
      <c r="U825" s="31">
        <f t="shared" si="5670"/>
        <v>1383.04</v>
      </c>
      <c r="V825" s="41">
        <f t="shared" ref="V825" si="5895">AVERAGE(U824:U827)</f>
        <v>1349.1975000000002</v>
      </c>
      <c r="W825" s="35">
        <f t="shared" ref="W825" si="5896">STDEV(U824:U827)*3</f>
        <v>330.31586008697855</v>
      </c>
      <c r="X825" s="6">
        <v>5945.93</v>
      </c>
      <c r="Y825" s="28">
        <f t="shared" ref="Y825" si="5897">AVERAGE(X824:X827)</f>
        <v>6014.3349999999991</v>
      </c>
      <c r="Z825" s="28">
        <f t="shared" ref="Z825" si="5898">STDEV(X824:X827)*3</f>
        <v>207.02930010025096</v>
      </c>
      <c r="AA825" s="31">
        <f t="shared" si="5671"/>
        <v>1745.6800000000003</v>
      </c>
      <c r="AB825" s="41">
        <f t="shared" ref="AB825" si="5899">AVERAGE(AA824:AA827)</f>
        <v>1728.335</v>
      </c>
      <c r="AC825" s="35">
        <f t="shared" ref="AC825" si="5900">STDEV(AA824:AA827)*3</f>
        <v>441.57910989991461</v>
      </c>
      <c r="AD825" s="6"/>
      <c r="AE825" s="28" t="e">
        <f t="shared" ref="AE825" si="5901">AVERAGE(AD824:AD827)</f>
        <v>#DIV/0!</v>
      </c>
      <c r="AF825" s="28" t="e">
        <f t="shared" ref="AF825" si="5902">STDEV(AD824:AD827)*3</f>
        <v>#DIV/0!</v>
      </c>
      <c r="AG825" s="31">
        <f t="shared" si="5672"/>
        <v>-4200.25</v>
      </c>
      <c r="AH825" s="46">
        <f t="shared" ref="AH825" si="5903">AVERAGE(AG824:AG827)</f>
        <v>-4286</v>
      </c>
      <c r="AI825" s="35">
        <f t="shared" ref="AI825" si="5904">STDEV(AG824:AG827)*3</f>
        <v>536.68572759111169</v>
      </c>
      <c r="AJ825" s="6"/>
      <c r="AK825" s="28" t="e">
        <f t="shared" ref="AK825" si="5905">AVERAGE(AJ824:AJ827)</f>
        <v>#DIV/0!</v>
      </c>
      <c r="AL825" s="28" t="e">
        <f t="shared" ref="AL825" si="5906">STDEV(AJ824:AJ827)*3</f>
        <v>#DIV/0!</v>
      </c>
      <c r="AM825" s="31">
        <f t="shared" si="5673"/>
        <v>-4200.25</v>
      </c>
      <c r="AN825" s="46">
        <f t="shared" ref="AN825" si="5907">AVERAGE(AM824:AM827)</f>
        <v>-4286</v>
      </c>
      <c r="AO825" s="35">
        <f t="shared" ref="AO825" si="5908">STDEV(AM824:AM827)*3</f>
        <v>536.68572759111169</v>
      </c>
      <c r="AP825" s="25"/>
      <c r="AQ825" s="25"/>
      <c r="AR825" s="25"/>
      <c r="AS825" s="50">
        <f t="shared" si="5674"/>
        <v>2061.527</v>
      </c>
      <c r="AT825" s="28">
        <f t="shared" ref="AT825" si="5909">AVERAGE(AS824:AS827)</f>
        <v>2042.7340000000002</v>
      </c>
      <c r="AU825" s="28">
        <f t="shared" ref="AU825" si="5910">STDEV(AS824:AS827)*3</f>
        <v>355.91659243985782</v>
      </c>
      <c r="AV825" s="50">
        <f t="shared" si="5675"/>
        <v>2424.1670000000004</v>
      </c>
      <c r="AW825" s="28">
        <f t="shared" ref="AW825" si="5911">AVERAGE(AV824:AV827)</f>
        <v>2421.8715000000002</v>
      </c>
      <c r="AX825" s="28">
        <f t="shared" ref="AX825" si="5912">STDEV(AV824:AV827)*3</f>
        <v>470.96968263254496</v>
      </c>
      <c r="AY825" s="2">
        <f t="shared" ref="AY825" si="5913">IF(IF(COUNTBLANK(R824:R827),"",IF(AND(V826="OK",AB826="OK"),V825,AH825))&gt;0,IF(COUNTBLANK(R824:R827),"",IF(AND(V826="OK",AB826="OK"),V825,AH825)),"")</f>
        <v>1349.1975000000002</v>
      </c>
      <c r="AZ825" s="2">
        <f t="shared" ref="AZ825" si="5914">IF(IF(COUNTBLANK(R824:R827),"",IF(AND(V826="OK",AB826="OK"),AB825,AN825))&gt;0,IF(COUNTBLANK(R824:R827),"",IF(AND(V826="OK",AB826="OK"),AB825,AN825)),"")</f>
        <v>1728.335</v>
      </c>
      <c r="BB825" s="12">
        <v>3300</v>
      </c>
      <c r="BC825" s="12">
        <v>3900</v>
      </c>
      <c r="BD825" s="12">
        <v>400</v>
      </c>
      <c r="BE825" s="12">
        <v>700</v>
      </c>
      <c r="BF825" s="12">
        <v>3000</v>
      </c>
      <c r="BG825" s="12">
        <v>1300</v>
      </c>
      <c r="BH825" s="12">
        <v>1700</v>
      </c>
      <c r="BI825" s="12">
        <v>1600</v>
      </c>
      <c r="BJ825" s="12">
        <v>2000</v>
      </c>
    </row>
    <row r="826" spans="2:62">
      <c r="B826" s="8"/>
      <c r="C826" s="8"/>
      <c r="D826" s="8"/>
      <c r="E826" s="8"/>
      <c r="F826" s="5" t="s">
        <v>14</v>
      </c>
      <c r="G826" s="6">
        <v>3509.7750000000001</v>
      </c>
      <c r="H826" s="29"/>
      <c r="I826" s="29"/>
      <c r="J826" s="6">
        <v>4216.91</v>
      </c>
      <c r="K826" s="29"/>
      <c r="L826" s="29"/>
      <c r="M826" s="31">
        <f t="shared" si="5668"/>
        <v>707.13499999999976</v>
      </c>
      <c r="N826" s="36" t="str">
        <f t="shared" ref="N826" si="5915">IF(N825&gt;700,"NG",IF(N825&lt;400,"NG","OK"))</f>
        <v>OK</v>
      </c>
      <c r="O826" s="37"/>
      <c r="P826" s="87"/>
      <c r="Q826" s="90" t="str">
        <f t="shared" si="5832"/>
        <v>NG</v>
      </c>
      <c r="R826" s="6">
        <v>5659.3</v>
      </c>
      <c r="S826" s="29"/>
      <c r="T826" s="29"/>
      <c r="U826" s="31">
        <f t="shared" si="5670"/>
        <v>1442.3900000000003</v>
      </c>
      <c r="V826" s="42" t="str">
        <f>IF(V825&gt;1700,"NG",IF(V825&lt;1300,"NG","OK"))</f>
        <v>OK</v>
      </c>
      <c r="W826" s="37"/>
      <c r="X826" s="6">
        <v>6075.62</v>
      </c>
      <c r="Y826" s="29"/>
      <c r="Z826" s="29"/>
      <c r="AA826" s="31">
        <f t="shared" si="5671"/>
        <v>1858.71</v>
      </c>
      <c r="AB826" s="42" t="str">
        <f>IF(AB825&gt;2000,"NG",IF(AB825&lt;1600,"NG","OK"))</f>
        <v>OK</v>
      </c>
      <c r="AC826" s="37"/>
      <c r="AD826" s="6"/>
      <c r="AE826" s="29"/>
      <c r="AF826" s="29"/>
      <c r="AG826" s="31">
        <f t="shared" si="5672"/>
        <v>-4216.91</v>
      </c>
      <c r="AH826" s="47" t="str">
        <f>IF(AH825&gt;1700,"NG",IF(AH825&lt;1300,"NG","OK"))</f>
        <v>NG</v>
      </c>
      <c r="AI826" s="37"/>
      <c r="AJ826" s="6"/>
      <c r="AK826" s="29"/>
      <c r="AL826" s="29"/>
      <c r="AM826" s="31">
        <f t="shared" si="5673"/>
        <v>-4216.91</v>
      </c>
      <c r="AN826" s="47" t="str">
        <f>IF(AN825&gt;2000,"NG",IF(AN825&lt;1600,"NG","OK"))</f>
        <v>NG</v>
      </c>
      <c r="AO826" s="37"/>
      <c r="AP826" s="8"/>
      <c r="AQ826" s="8"/>
      <c r="AR826" s="8"/>
      <c r="AS826" s="50">
        <f t="shared" si="5674"/>
        <v>2149.5250000000001</v>
      </c>
      <c r="AT826" s="29"/>
      <c r="AU826" s="29"/>
      <c r="AV826" s="50">
        <f t="shared" si="5675"/>
        <v>2565.8449999999998</v>
      </c>
      <c r="AW826" s="29"/>
      <c r="AX826" s="29"/>
      <c r="AY826" s="1"/>
      <c r="AZ826" s="1"/>
      <c r="BB826" s="12">
        <v>3300</v>
      </c>
      <c r="BC826" s="12">
        <v>3900</v>
      </c>
      <c r="BD826" s="12">
        <v>400</v>
      </c>
      <c r="BE826" s="12">
        <v>700</v>
      </c>
      <c r="BF826" s="12">
        <v>3000</v>
      </c>
      <c r="BG826" s="12">
        <v>1300</v>
      </c>
      <c r="BH826" s="12">
        <v>1700</v>
      </c>
      <c r="BI826" s="12">
        <v>1600</v>
      </c>
      <c r="BJ826" s="12">
        <v>2000</v>
      </c>
    </row>
    <row r="827" spans="2:62">
      <c r="B827" s="9"/>
      <c r="C827" s="9"/>
      <c r="D827" s="9"/>
      <c r="E827" s="9"/>
      <c r="F827" s="5" t="s">
        <v>15</v>
      </c>
      <c r="G827" s="6">
        <v>3469.3980000000001</v>
      </c>
      <c r="H827" s="30"/>
      <c r="I827" s="30"/>
      <c r="J827" s="6">
        <v>4173.82</v>
      </c>
      <c r="K827" s="30"/>
      <c r="L827" s="30"/>
      <c r="M827" s="31">
        <f t="shared" si="5668"/>
        <v>704.42199999999957</v>
      </c>
      <c r="N827" s="38"/>
      <c r="O827" s="39"/>
      <c r="P827" s="88"/>
      <c r="Q827" s="91" t="str">
        <f t="shared" si="5832"/>
        <v>NG</v>
      </c>
      <c r="R827" s="6">
        <v>5555.6</v>
      </c>
      <c r="S827" s="30"/>
      <c r="T827" s="30"/>
      <c r="U827" s="31">
        <f t="shared" si="5670"/>
        <v>1381.7800000000007</v>
      </c>
      <c r="V827" s="43"/>
      <c r="W827" s="39"/>
      <c r="X827" s="6">
        <v>5963.92</v>
      </c>
      <c r="Y827" s="30"/>
      <c r="Z827" s="30"/>
      <c r="AA827" s="31">
        <f t="shared" si="5671"/>
        <v>1790.1000000000004</v>
      </c>
      <c r="AB827" s="42"/>
      <c r="AC827" s="39"/>
      <c r="AD827" s="6"/>
      <c r="AE827" s="30"/>
      <c r="AF827" s="30"/>
      <c r="AG827" s="31">
        <f t="shared" si="5672"/>
        <v>-4173.82</v>
      </c>
      <c r="AH827" s="48"/>
      <c r="AI827" s="39"/>
      <c r="AJ827" s="6"/>
      <c r="AK827" s="30"/>
      <c r="AL827" s="30"/>
      <c r="AM827" s="31">
        <f t="shared" si="5673"/>
        <v>-4173.82</v>
      </c>
      <c r="AN827" s="48"/>
      <c r="AO827" s="39"/>
      <c r="AP827" s="9"/>
      <c r="AQ827" s="9"/>
      <c r="AR827" s="9"/>
      <c r="AS827" s="50">
        <f t="shared" si="5674"/>
        <v>2086.2020000000002</v>
      </c>
      <c r="AT827" s="30"/>
      <c r="AU827" s="30"/>
      <c r="AV827" s="50">
        <f t="shared" si="5675"/>
        <v>2494.5219999999999</v>
      </c>
      <c r="AW827" s="30"/>
      <c r="AX827" s="30"/>
      <c r="AY827" s="21"/>
      <c r="AZ827" s="21"/>
      <c r="BB827" s="12">
        <v>3300</v>
      </c>
      <c r="BC827" s="12">
        <v>3900</v>
      </c>
      <c r="BD827" s="12">
        <v>400</v>
      </c>
      <c r="BE827" s="12">
        <v>700</v>
      </c>
      <c r="BF827" s="12">
        <v>3000</v>
      </c>
      <c r="BG827" s="12">
        <v>1300</v>
      </c>
      <c r="BH827" s="12">
        <v>1700</v>
      </c>
      <c r="BI827" s="12">
        <v>1600</v>
      </c>
      <c r="BJ827" s="12">
        <v>2000</v>
      </c>
    </row>
    <row r="828" spans="2:62">
      <c r="B828" s="70"/>
      <c r="C828" s="70"/>
      <c r="D828" s="70"/>
      <c r="E828" s="70"/>
      <c r="F828" s="5" t="s">
        <v>12</v>
      </c>
      <c r="G828" s="6">
        <v>3707.1729999999998</v>
      </c>
      <c r="H828" s="27"/>
      <c r="I828" s="27"/>
      <c r="J828" s="6">
        <v>4270.76</v>
      </c>
      <c r="K828" s="27"/>
      <c r="L828" s="27"/>
      <c r="M828" s="31">
        <f t="shared" si="5668"/>
        <v>563.58700000000044</v>
      </c>
      <c r="N828" s="32"/>
      <c r="O828" s="33"/>
      <c r="P828" s="86">
        <v>2578.04</v>
      </c>
      <c r="Q828" s="89" t="str">
        <f t="shared" ref="Q828" si="5916">IF(P828&gt;3000,"NG","OK")</f>
        <v>OK</v>
      </c>
      <c r="R828" s="6">
        <v>5648.06</v>
      </c>
      <c r="S828" s="27"/>
      <c r="T828" s="27"/>
      <c r="U828" s="31">
        <f t="shared" si="5670"/>
        <v>1377.3000000000002</v>
      </c>
      <c r="V828" s="40"/>
      <c r="W828" s="33"/>
      <c r="X828" s="6">
        <v>5944.52</v>
      </c>
      <c r="Y828" s="27"/>
      <c r="Z828" s="27"/>
      <c r="AA828" s="31">
        <f t="shared" si="5671"/>
        <v>1673.7600000000002</v>
      </c>
      <c r="AB828" s="40"/>
      <c r="AC828" s="33"/>
      <c r="AD828" s="6"/>
      <c r="AE828" s="27"/>
      <c r="AF828" s="27"/>
      <c r="AG828" s="31">
        <f t="shared" si="5672"/>
        <v>-4270.76</v>
      </c>
      <c r="AH828" s="45"/>
      <c r="AI828" s="33"/>
      <c r="AJ828" s="6"/>
      <c r="AK828" s="27"/>
      <c r="AL828" s="27"/>
      <c r="AM828" s="31">
        <f t="shared" si="5673"/>
        <v>-4270.76</v>
      </c>
      <c r="AN828" s="47"/>
      <c r="AO828" s="33"/>
      <c r="AP828" s="4"/>
      <c r="AQ828" s="4"/>
      <c r="AR828" s="4"/>
      <c r="AS828" s="50">
        <f t="shared" si="5674"/>
        <v>1940.8870000000006</v>
      </c>
      <c r="AT828" s="27"/>
      <c r="AU828" s="27"/>
      <c r="AV828" s="50">
        <f t="shared" si="5675"/>
        <v>2237.3470000000007</v>
      </c>
      <c r="AW828" s="27"/>
      <c r="AX828" s="27"/>
      <c r="AY828" s="16"/>
      <c r="AZ828" s="16"/>
      <c r="BB828" s="12">
        <v>3300</v>
      </c>
      <c r="BC828" s="12">
        <v>3900</v>
      </c>
      <c r="BD828" s="12">
        <v>400</v>
      </c>
      <c r="BE828" s="12">
        <v>700</v>
      </c>
      <c r="BF828" s="12">
        <v>3000</v>
      </c>
      <c r="BG828" s="12">
        <v>1300</v>
      </c>
      <c r="BH828" s="12">
        <v>1700</v>
      </c>
      <c r="BI828" s="12">
        <v>1600</v>
      </c>
      <c r="BJ828" s="12">
        <v>2000</v>
      </c>
    </row>
    <row r="829" spans="2:62">
      <c r="B829" s="74">
        <v>45570</v>
      </c>
      <c r="C829" s="75" t="s">
        <v>353</v>
      </c>
      <c r="D829" s="75" t="s">
        <v>333</v>
      </c>
      <c r="E829" s="75" t="s">
        <v>355</v>
      </c>
      <c r="F829" s="5" t="s">
        <v>13</v>
      </c>
      <c r="G829" s="6">
        <v>3527.7559999999999</v>
      </c>
      <c r="H829" s="28">
        <f t="shared" ref="H829" si="5917">AVERAGE(G828:G831)</f>
        <v>3555.3375000000001</v>
      </c>
      <c r="I829" s="28">
        <f t="shared" ref="I829" si="5918">STDEV(G828:G831)*3</f>
        <v>313.70067168401124</v>
      </c>
      <c r="J829" s="6">
        <v>4274.66</v>
      </c>
      <c r="K829" s="28">
        <f t="shared" ref="K829" si="5919">AVERAGE(J828:J831)</f>
        <v>4219.6374999999998</v>
      </c>
      <c r="L829" s="28">
        <f t="shared" ref="L829" si="5920">STDEV(J828:J831)*3</f>
        <v>196.74495018932527</v>
      </c>
      <c r="M829" s="31">
        <f t="shared" si="5668"/>
        <v>746.904</v>
      </c>
      <c r="N829" s="34">
        <f t="shared" ref="N829" si="5921">AVERAGE(M828:M831)</f>
        <v>664.30000000000018</v>
      </c>
      <c r="O829" s="35">
        <f t="shared" ref="O829" si="5922">STDEV(M828:M831)*3</f>
        <v>226.84551282756237</v>
      </c>
      <c r="P829" s="87"/>
      <c r="Q829" s="90" t="str">
        <f t="shared" si="5832"/>
        <v>NG</v>
      </c>
      <c r="R829" s="6">
        <v>5537.49</v>
      </c>
      <c r="S829" s="28">
        <f t="shared" ref="S829" si="5923">AVERAGE(R828:R831)</f>
        <v>5541.4549999999999</v>
      </c>
      <c r="T829" s="28">
        <f t="shared" ref="T829" si="5924">STDEV(R828:R831)*3</f>
        <v>331.64062401943454</v>
      </c>
      <c r="U829" s="31">
        <f t="shared" si="5670"/>
        <v>1262.83</v>
      </c>
      <c r="V829" s="41">
        <f t="shared" ref="V829" si="5925">AVERAGE(U828:U831)</f>
        <v>1321.8175000000001</v>
      </c>
      <c r="W829" s="35">
        <f t="shared" ref="W829" si="5926">STDEV(U828:U831)*3</f>
        <v>224.42242852486851</v>
      </c>
      <c r="X829" s="6">
        <v>5889.85</v>
      </c>
      <c r="Y829" s="28">
        <f t="shared" ref="Y829" si="5927">AVERAGE(X828:X831)</f>
        <v>5880.8525000000009</v>
      </c>
      <c r="Z829" s="28">
        <f t="shared" ref="Z829" si="5928">STDEV(X828:X831)*3</f>
        <v>366.6590086510908</v>
      </c>
      <c r="AA829" s="31">
        <f t="shared" si="5671"/>
        <v>1615.1900000000005</v>
      </c>
      <c r="AB829" s="41">
        <f t="shared" ref="AB829" si="5929">AVERAGE(AA828:AA831)</f>
        <v>1661.2150000000001</v>
      </c>
      <c r="AC829" s="35">
        <f t="shared" ref="AC829" si="5930">STDEV(AA828:AA831)*3</f>
        <v>283.34738802395884</v>
      </c>
      <c r="AD829" s="6"/>
      <c r="AE829" s="28" t="e">
        <f t="shared" ref="AE829" si="5931">AVERAGE(AD828:AD831)</f>
        <v>#DIV/0!</v>
      </c>
      <c r="AF829" s="28" t="e">
        <f t="shared" ref="AF829" si="5932">STDEV(AD828:AD831)*3</f>
        <v>#DIV/0!</v>
      </c>
      <c r="AG829" s="31">
        <f t="shared" si="5672"/>
        <v>-4274.66</v>
      </c>
      <c r="AH829" s="46">
        <f t="shared" ref="AH829" si="5933">AVERAGE(AG828:AG831)</f>
        <v>-4219.6374999999998</v>
      </c>
      <c r="AI829" s="35">
        <f t="shared" ref="AI829" si="5934">STDEV(AG828:AG831)*3</f>
        <v>196.74495018932527</v>
      </c>
      <c r="AJ829" s="6"/>
      <c r="AK829" s="28" t="e">
        <f t="shared" ref="AK829" si="5935">AVERAGE(AJ828:AJ831)</f>
        <v>#DIV/0!</v>
      </c>
      <c r="AL829" s="28" t="e">
        <f t="shared" ref="AL829" si="5936">STDEV(AJ828:AJ831)*3</f>
        <v>#DIV/0!</v>
      </c>
      <c r="AM829" s="31">
        <f t="shared" si="5673"/>
        <v>-4274.66</v>
      </c>
      <c r="AN829" s="46">
        <f t="shared" ref="AN829" si="5937">AVERAGE(AM828:AM831)</f>
        <v>-4219.6374999999998</v>
      </c>
      <c r="AO829" s="35">
        <f t="shared" ref="AO829" si="5938">STDEV(AM828:AM831)*3</f>
        <v>196.74495018932527</v>
      </c>
      <c r="AP829" s="25"/>
      <c r="AQ829" s="25"/>
      <c r="AR829" s="25"/>
      <c r="AS829" s="50">
        <f t="shared" si="5674"/>
        <v>2009.7339999999999</v>
      </c>
      <c r="AT829" s="28">
        <f t="shared" ref="AT829" si="5939">AVERAGE(AS828:AS831)</f>
        <v>1986.1175000000003</v>
      </c>
      <c r="AU829" s="28">
        <f t="shared" ref="AU829" si="5940">STDEV(AS828:AS831)*3</f>
        <v>205.25067945076296</v>
      </c>
      <c r="AV829" s="50">
        <f t="shared" si="5675"/>
        <v>2362.0940000000005</v>
      </c>
      <c r="AW829" s="28">
        <f t="shared" ref="AW829" si="5941">AVERAGE(AV828:AV831)</f>
        <v>2325.5150000000003</v>
      </c>
      <c r="AX829" s="28">
        <f t="shared" ref="AX829" si="5942">STDEV(AV828:AV831)*3</f>
        <v>327.97953989540321</v>
      </c>
      <c r="AY829" s="2">
        <f t="shared" ref="AY829" si="5943">IF(IF(COUNTBLANK(R828:R831),"",IF(AND(V830="OK",AB830="OK"),V829,AH829))&gt;0,IF(COUNTBLANK(R828:R831),"",IF(AND(V830="OK",AB830="OK"),V829,AH829)),"")</f>
        <v>1321.8175000000001</v>
      </c>
      <c r="AZ829" s="2">
        <f t="shared" ref="AZ829" si="5944">IF(IF(COUNTBLANK(R828:R831),"",IF(AND(V830="OK",AB830="OK"),AB829,AN829))&gt;0,IF(COUNTBLANK(R828:R831),"",IF(AND(V830="OK",AB830="OK"),AB829,AN829)),"")</f>
        <v>1661.2150000000001</v>
      </c>
      <c r="BB829" s="12">
        <v>3300</v>
      </c>
      <c r="BC829" s="12">
        <v>3900</v>
      </c>
      <c r="BD829" s="12">
        <v>400</v>
      </c>
      <c r="BE829" s="12">
        <v>700</v>
      </c>
      <c r="BF829" s="12">
        <v>3000</v>
      </c>
      <c r="BG829" s="12">
        <v>1300</v>
      </c>
      <c r="BH829" s="12">
        <v>1700</v>
      </c>
      <c r="BI829" s="12">
        <v>1600</v>
      </c>
      <c r="BJ829" s="12">
        <v>2000</v>
      </c>
    </row>
    <row r="830" spans="2:62">
      <c r="B830" s="72"/>
      <c r="C830" s="72"/>
      <c r="D830" s="72"/>
      <c r="E830" s="72"/>
      <c r="F830" s="5" t="s">
        <v>14</v>
      </c>
      <c r="G830" s="6">
        <v>3518.3939999999998</v>
      </c>
      <c r="H830" s="29"/>
      <c r="I830" s="29"/>
      <c r="J830" s="6">
        <v>4195.1000000000004</v>
      </c>
      <c r="K830" s="29"/>
      <c r="L830" s="29"/>
      <c r="M830" s="31">
        <f t="shared" si="5668"/>
        <v>676.70600000000059</v>
      </c>
      <c r="N830" s="36" t="str">
        <f t="shared" ref="N830" si="5945">IF(N829&gt;700,"NG",IF(N829&lt;400,"NG","OK"))</f>
        <v>OK</v>
      </c>
      <c r="O830" s="37"/>
      <c r="P830" s="87"/>
      <c r="Q830" s="90" t="str">
        <f t="shared" si="5832"/>
        <v>NG</v>
      </c>
      <c r="R830" s="6">
        <v>5590.17</v>
      </c>
      <c r="S830" s="29"/>
      <c r="T830" s="29"/>
      <c r="U830" s="31">
        <f t="shared" si="5670"/>
        <v>1395.0699999999997</v>
      </c>
      <c r="V830" s="42" t="str">
        <f>IF(V829&gt;1700,"NG",IF(V829&lt;1300,"NG","OK"))</f>
        <v>OK</v>
      </c>
      <c r="W830" s="37"/>
      <c r="X830" s="6">
        <v>5982.43</v>
      </c>
      <c r="Y830" s="29"/>
      <c r="Z830" s="29"/>
      <c r="AA830" s="31">
        <f t="shared" si="5671"/>
        <v>1787.33</v>
      </c>
      <c r="AB830" s="42" t="str">
        <f>IF(AB829&gt;2000,"NG",IF(AB829&lt;1600,"NG","OK"))</f>
        <v>OK</v>
      </c>
      <c r="AC830" s="37"/>
      <c r="AD830" s="6"/>
      <c r="AE830" s="29"/>
      <c r="AF830" s="29"/>
      <c r="AG830" s="31">
        <f t="shared" si="5672"/>
        <v>-4195.1000000000004</v>
      </c>
      <c r="AH830" s="47" t="str">
        <f>IF(AH829&gt;1700,"NG",IF(AH829&lt;1300,"NG","OK"))</f>
        <v>NG</v>
      </c>
      <c r="AI830" s="37"/>
      <c r="AJ830" s="6"/>
      <c r="AK830" s="29"/>
      <c r="AL830" s="29"/>
      <c r="AM830" s="31">
        <f t="shared" si="5673"/>
        <v>-4195.1000000000004</v>
      </c>
      <c r="AN830" s="47" t="str">
        <f>IF(AN829&gt;2000,"NG",IF(AN829&lt;1600,"NG","OK"))</f>
        <v>NG</v>
      </c>
      <c r="AO830" s="37"/>
      <c r="AP830" s="8"/>
      <c r="AQ830" s="8"/>
      <c r="AR830" s="8"/>
      <c r="AS830" s="50">
        <f t="shared" si="5674"/>
        <v>2071.7760000000003</v>
      </c>
      <c r="AT830" s="29"/>
      <c r="AU830" s="29"/>
      <c r="AV830" s="50">
        <f t="shared" si="5675"/>
        <v>2464.0360000000005</v>
      </c>
      <c r="AW830" s="29"/>
      <c r="AX830" s="29"/>
      <c r="AY830" s="1"/>
      <c r="AZ830" s="1"/>
      <c r="BB830" s="12">
        <v>3300</v>
      </c>
      <c r="BC830" s="12">
        <v>3900</v>
      </c>
      <c r="BD830" s="12">
        <v>400</v>
      </c>
      <c r="BE830" s="12">
        <v>700</v>
      </c>
      <c r="BF830" s="12">
        <v>3000</v>
      </c>
      <c r="BG830" s="12">
        <v>1300</v>
      </c>
      <c r="BH830" s="12">
        <v>1700</v>
      </c>
      <c r="BI830" s="12">
        <v>1600</v>
      </c>
      <c r="BJ830" s="12">
        <v>2000</v>
      </c>
    </row>
    <row r="831" spans="2:62">
      <c r="B831" s="73"/>
      <c r="C831" s="73"/>
      <c r="D831" s="73"/>
      <c r="E831" s="73"/>
      <c r="F831" s="5" t="s">
        <v>15</v>
      </c>
      <c r="G831" s="6">
        <v>3468.027</v>
      </c>
      <c r="H831" s="30"/>
      <c r="I831" s="30"/>
      <c r="J831" s="6">
        <v>4138.03</v>
      </c>
      <c r="K831" s="30"/>
      <c r="L831" s="30"/>
      <c r="M831" s="31">
        <f t="shared" si="5668"/>
        <v>670.0029999999997</v>
      </c>
      <c r="N831" s="38"/>
      <c r="O831" s="39"/>
      <c r="P831" s="88"/>
      <c r="Q831" s="91" t="str">
        <f t="shared" si="5832"/>
        <v>NG</v>
      </c>
      <c r="R831" s="6">
        <v>5390.1</v>
      </c>
      <c r="S831" s="30"/>
      <c r="T831" s="30"/>
      <c r="U831" s="31">
        <f t="shared" si="5670"/>
        <v>1252.0700000000006</v>
      </c>
      <c r="V831" s="43"/>
      <c r="W831" s="39"/>
      <c r="X831" s="6">
        <v>5706.61</v>
      </c>
      <c r="Y831" s="30"/>
      <c r="Z831" s="30"/>
      <c r="AA831" s="31">
        <f t="shared" si="5671"/>
        <v>1568.58</v>
      </c>
      <c r="AB831" s="42"/>
      <c r="AC831" s="39"/>
      <c r="AD831" s="6"/>
      <c r="AE831" s="30"/>
      <c r="AF831" s="30"/>
      <c r="AG831" s="31">
        <f t="shared" si="5672"/>
        <v>-4138.03</v>
      </c>
      <c r="AH831" s="48"/>
      <c r="AI831" s="39"/>
      <c r="AJ831" s="6"/>
      <c r="AK831" s="30"/>
      <c r="AL831" s="30"/>
      <c r="AM831" s="31">
        <f t="shared" si="5673"/>
        <v>-4138.03</v>
      </c>
      <c r="AN831" s="48"/>
      <c r="AO831" s="39"/>
      <c r="AP831" s="9"/>
      <c r="AQ831" s="9"/>
      <c r="AR831" s="9"/>
      <c r="AS831" s="50">
        <f t="shared" si="5674"/>
        <v>1922.0730000000003</v>
      </c>
      <c r="AT831" s="30"/>
      <c r="AU831" s="30"/>
      <c r="AV831" s="50">
        <f t="shared" si="5675"/>
        <v>2238.5829999999996</v>
      </c>
      <c r="AW831" s="30"/>
      <c r="AX831" s="30"/>
      <c r="AY831" s="21"/>
      <c r="AZ831" s="21"/>
      <c r="BB831" s="12">
        <v>3300</v>
      </c>
      <c r="BC831" s="12">
        <v>3900</v>
      </c>
      <c r="BD831" s="12">
        <v>400</v>
      </c>
      <c r="BE831" s="12">
        <v>700</v>
      </c>
      <c r="BF831" s="12">
        <v>3000</v>
      </c>
      <c r="BG831" s="12">
        <v>1300</v>
      </c>
      <c r="BH831" s="12">
        <v>1700</v>
      </c>
      <c r="BI831" s="12">
        <v>1600</v>
      </c>
      <c r="BJ831" s="12">
        <v>2000</v>
      </c>
    </row>
    <row r="832" spans="2:62">
      <c r="B832" s="70"/>
      <c r="C832" s="70"/>
      <c r="D832" s="70"/>
      <c r="E832" s="70"/>
      <c r="F832" s="5" t="s">
        <v>12</v>
      </c>
      <c r="G832" s="6">
        <v>3578.2150000000001</v>
      </c>
      <c r="H832" s="27"/>
      <c r="I832" s="27"/>
      <c r="J832" s="6">
        <v>4265.88</v>
      </c>
      <c r="K832" s="27"/>
      <c r="L832" s="27"/>
      <c r="M832" s="31">
        <f t="shared" si="5668"/>
        <v>687.66499999999996</v>
      </c>
      <c r="N832" s="32"/>
      <c r="O832" s="33"/>
      <c r="P832" s="86">
        <v>2549.42</v>
      </c>
      <c r="Q832" s="89" t="str">
        <f t="shared" ref="Q832" si="5946">IF(P832&gt;3000,"NG","OK")</f>
        <v>OK</v>
      </c>
      <c r="R832" s="6">
        <v>5557.49</v>
      </c>
      <c r="S832" s="27"/>
      <c r="T832" s="27"/>
      <c r="U832" s="31">
        <f t="shared" si="5670"/>
        <v>1291.6099999999997</v>
      </c>
      <c r="V832" s="40"/>
      <c r="W832" s="33"/>
      <c r="X832" s="6">
        <v>5881.61</v>
      </c>
      <c r="Y832" s="27"/>
      <c r="Z832" s="27"/>
      <c r="AA832" s="31">
        <f t="shared" si="5671"/>
        <v>1615.7299999999996</v>
      </c>
      <c r="AB832" s="40"/>
      <c r="AC832" s="33"/>
      <c r="AD832" s="6"/>
      <c r="AE832" s="27"/>
      <c r="AF832" s="27"/>
      <c r="AG832" s="31">
        <f t="shared" si="5672"/>
        <v>-4265.88</v>
      </c>
      <c r="AH832" s="45"/>
      <c r="AI832" s="33"/>
      <c r="AJ832" s="6"/>
      <c r="AK832" s="27"/>
      <c r="AL832" s="27"/>
      <c r="AM832" s="31">
        <f t="shared" si="5673"/>
        <v>-4265.88</v>
      </c>
      <c r="AN832" s="47"/>
      <c r="AO832" s="33"/>
      <c r="AP832" s="4"/>
      <c r="AQ832" s="4"/>
      <c r="AR832" s="4"/>
      <c r="AS832" s="50">
        <f t="shared" si="5674"/>
        <v>1979.2749999999996</v>
      </c>
      <c r="AT832" s="27"/>
      <c r="AU832" s="27"/>
      <c r="AV832" s="50">
        <f t="shared" si="5675"/>
        <v>2303.3949999999995</v>
      </c>
      <c r="AW832" s="27"/>
      <c r="AX832" s="27"/>
      <c r="AY832" s="16"/>
      <c r="AZ832" s="16"/>
      <c r="BB832" s="12">
        <v>3300</v>
      </c>
      <c r="BC832" s="12">
        <v>3900</v>
      </c>
      <c r="BD832" s="12">
        <v>400</v>
      </c>
      <c r="BE832" s="12">
        <v>700</v>
      </c>
      <c r="BF832" s="12">
        <v>3000</v>
      </c>
      <c r="BG832" s="12">
        <v>1300</v>
      </c>
      <c r="BH832" s="12">
        <v>1700</v>
      </c>
      <c r="BI832" s="12">
        <v>1600</v>
      </c>
      <c r="BJ832" s="12">
        <v>2000</v>
      </c>
    </row>
    <row r="833" spans="2:62">
      <c r="B833" s="74">
        <v>45570</v>
      </c>
      <c r="C833" s="75" t="s">
        <v>353</v>
      </c>
      <c r="D833" s="75" t="s">
        <v>333</v>
      </c>
      <c r="E833" s="75" t="s">
        <v>356</v>
      </c>
      <c r="F833" s="5" t="s">
        <v>13</v>
      </c>
      <c r="G833" s="6">
        <v>3544.3420000000001</v>
      </c>
      <c r="H833" s="28">
        <f t="shared" ref="H833" si="5947">AVERAGE(G832:G835)</f>
        <v>3531.8410000000003</v>
      </c>
      <c r="I833" s="28">
        <f t="shared" ref="I833" si="5948">STDEV(G832:G835)*3</f>
        <v>124.71860920488206</v>
      </c>
      <c r="J833" s="6">
        <v>4279.62</v>
      </c>
      <c r="K833" s="28">
        <f t="shared" ref="K833" si="5949">AVERAGE(J832:J835)</f>
        <v>4230.125</v>
      </c>
      <c r="L833" s="28">
        <f t="shared" ref="L833" si="5950">STDEV(J832:J835)*3</f>
        <v>197.79993301313317</v>
      </c>
      <c r="M833" s="31">
        <f t="shared" si="5668"/>
        <v>735.27799999999979</v>
      </c>
      <c r="N833" s="34">
        <f t="shared" ref="N833" si="5951">AVERAGE(M832:M835)</f>
        <v>698.28399999999999</v>
      </c>
      <c r="O833" s="35">
        <f t="shared" ref="O833" si="5952">STDEV(M832:M835)*3</f>
        <v>103.25071099997285</v>
      </c>
      <c r="P833" s="87"/>
      <c r="Q833" s="90" t="str">
        <f t="shared" ref="Q833:Q847" si="5953">IF(Q832&gt;700,"NG",IF(Q832&lt;400,"NG","OK"))</f>
        <v>NG</v>
      </c>
      <c r="R833" s="6">
        <v>5580.6</v>
      </c>
      <c r="S833" s="28">
        <f t="shared" ref="S833" si="5954">AVERAGE(R832:R835)</f>
        <v>5538.4675000000007</v>
      </c>
      <c r="T833" s="28">
        <f t="shared" ref="T833" si="5955">STDEV(R832:R835)*3</f>
        <v>252.5491568487214</v>
      </c>
      <c r="U833" s="31">
        <f t="shared" si="5670"/>
        <v>1300.9800000000005</v>
      </c>
      <c r="V833" s="41">
        <f t="shared" ref="V833" si="5956">AVERAGE(U832:U835)</f>
        <v>1308.3425000000002</v>
      </c>
      <c r="W833" s="35">
        <f t="shared" ref="W833" si="5957">STDEV(U832:U835)*3</f>
        <v>106.19609703280119</v>
      </c>
      <c r="X833" s="6">
        <v>5836.47</v>
      </c>
      <c r="Y833" s="28">
        <f t="shared" ref="Y833" si="5958">AVERAGE(X832:X835)</f>
        <v>5841.6075000000001</v>
      </c>
      <c r="Z833" s="28">
        <f t="shared" ref="Z833" si="5959">STDEV(X832:X835)*3</f>
        <v>193.23052612100349</v>
      </c>
      <c r="AA833" s="31">
        <f t="shared" si="5671"/>
        <v>1556.8500000000004</v>
      </c>
      <c r="AB833" s="41">
        <f t="shared" ref="AB833" si="5960">AVERAGE(AA832:AA835)</f>
        <v>1611.4825000000001</v>
      </c>
      <c r="AC833" s="35">
        <f t="shared" ref="AC833" si="5961">STDEV(AA832:AA835)*3</f>
        <v>121.63893137067555</v>
      </c>
      <c r="AD833" s="6"/>
      <c r="AE833" s="28" t="e">
        <f t="shared" ref="AE833" si="5962">AVERAGE(AD832:AD835)</f>
        <v>#DIV/0!</v>
      </c>
      <c r="AF833" s="28" t="e">
        <f t="shared" ref="AF833" si="5963">STDEV(AD832:AD835)*3</f>
        <v>#DIV/0!</v>
      </c>
      <c r="AG833" s="31">
        <f t="shared" si="5672"/>
        <v>-4279.62</v>
      </c>
      <c r="AH833" s="46">
        <f t="shared" ref="AH833" si="5964">AVERAGE(AG832:AG835)</f>
        <v>-4230.125</v>
      </c>
      <c r="AI833" s="35">
        <f t="shared" ref="AI833" si="5965">STDEV(AG832:AG835)*3</f>
        <v>197.79993301313317</v>
      </c>
      <c r="AJ833" s="6"/>
      <c r="AK833" s="28" t="e">
        <f t="shared" ref="AK833" si="5966">AVERAGE(AJ832:AJ835)</f>
        <v>#DIV/0!</v>
      </c>
      <c r="AL833" s="28" t="e">
        <f t="shared" ref="AL833" si="5967">STDEV(AJ832:AJ835)*3</f>
        <v>#DIV/0!</v>
      </c>
      <c r="AM833" s="31">
        <f t="shared" si="5673"/>
        <v>-4279.62</v>
      </c>
      <c r="AN833" s="46">
        <f t="shared" ref="AN833" si="5968">AVERAGE(AM832:AM835)</f>
        <v>-4230.125</v>
      </c>
      <c r="AO833" s="35">
        <f t="shared" ref="AO833" si="5969">STDEV(AM832:AM835)*3</f>
        <v>197.79993301313317</v>
      </c>
      <c r="AP833" s="25"/>
      <c r="AQ833" s="25"/>
      <c r="AR833" s="25"/>
      <c r="AS833" s="50">
        <f t="shared" si="5674"/>
        <v>2036.2580000000003</v>
      </c>
      <c r="AT833" s="28">
        <f t="shared" ref="AT833" si="5970">AVERAGE(AS832:AS835)</f>
        <v>2006.6265000000001</v>
      </c>
      <c r="AU833" s="28">
        <f t="shared" ref="AU833" si="5971">STDEV(AS832:AS835)*3</f>
        <v>182.79414543961786</v>
      </c>
      <c r="AV833" s="50">
        <f t="shared" si="5675"/>
        <v>2292.1280000000002</v>
      </c>
      <c r="AW833" s="28">
        <f t="shared" ref="AW833" si="5972">AVERAGE(AV832:AV835)</f>
        <v>2309.7664999999997</v>
      </c>
      <c r="AX833" s="28">
        <f t="shared" ref="AX833" si="5973">STDEV(AV832:AV835)*3</f>
        <v>124.39295843012974</v>
      </c>
      <c r="AY833" s="2">
        <f t="shared" ref="AY833" si="5974">IF(IF(COUNTBLANK(R832:R835),"",IF(AND(V834="OK",AB834="OK"),V833,AH833))&gt;0,IF(COUNTBLANK(R832:R835),"",IF(AND(V834="OK",AB834="OK"),V833,AH833)),"")</f>
        <v>1308.3425000000002</v>
      </c>
      <c r="AZ833" s="2">
        <f t="shared" ref="AZ833" si="5975">IF(IF(COUNTBLANK(R832:R835),"",IF(AND(V834="OK",AB834="OK"),AB833,AN833))&gt;0,IF(COUNTBLANK(R832:R835),"",IF(AND(V834="OK",AB834="OK"),AB833,AN833)),"")</f>
        <v>1611.4825000000001</v>
      </c>
      <c r="BB833" s="12">
        <v>3300</v>
      </c>
      <c r="BC833" s="12">
        <v>3900</v>
      </c>
      <c r="BD833" s="12">
        <v>400</v>
      </c>
      <c r="BE833" s="12">
        <v>700</v>
      </c>
      <c r="BF833" s="12">
        <v>3000</v>
      </c>
      <c r="BG833" s="12">
        <v>1300</v>
      </c>
      <c r="BH833" s="12">
        <v>1700</v>
      </c>
      <c r="BI833" s="12">
        <v>1600</v>
      </c>
      <c r="BJ833" s="12">
        <v>2000</v>
      </c>
    </row>
    <row r="834" spans="2:62">
      <c r="B834" s="72"/>
      <c r="C834" s="72"/>
      <c r="D834" s="72"/>
      <c r="E834" s="72"/>
      <c r="F834" s="5" t="s">
        <v>14</v>
      </c>
      <c r="G834" s="6">
        <v>3526.33</v>
      </c>
      <c r="H834" s="29"/>
      <c r="I834" s="29"/>
      <c r="J834" s="6">
        <v>4240.79</v>
      </c>
      <c r="K834" s="29"/>
      <c r="L834" s="29"/>
      <c r="M834" s="31">
        <f t="shared" si="5668"/>
        <v>714.46</v>
      </c>
      <c r="N834" s="36" t="str">
        <f t="shared" ref="N834" si="5976">IF(N833&gt;700,"NG",IF(N833&lt;400,"NG","OK"))</f>
        <v>OK</v>
      </c>
      <c r="O834" s="37"/>
      <c r="P834" s="87"/>
      <c r="Q834" s="90" t="str">
        <f t="shared" si="5953"/>
        <v>NG</v>
      </c>
      <c r="R834" s="6">
        <v>5600.77</v>
      </c>
      <c r="S834" s="29"/>
      <c r="T834" s="29"/>
      <c r="U834" s="31">
        <f t="shared" si="5670"/>
        <v>1359.9800000000005</v>
      </c>
      <c r="V834" s="42" t="str">
        <f>IF(V833&gt;1700,"NG",IF(V833&lt;1300,"NG","OK"))</f>
        <v>OK</v>
      </c>
      <c r="W834" s="37"/>
      <c r="X834" s="6">
        <v>5895.63</v>
      </c>
      <c r="Y834" s="29"/>
      <c r="Z834" s="29"/>
      <c r="AA834" s="31">
        <f t="shared" si="5671"/>
        <v>1654.8400000000001</v>
      </c>
      <c r="AB834" s="42" t="str">
        <f>IF(AB833&gt;2000,"NG",IF(AB833&lt;1600,"NG","OK"))</f>
        <v>OK</v>
      </c>
      <c r="AC834" s="37"/>
      <c r="AD834" s="6"/>
      <c r="AE834" s="29"/>
      <c r="AF834" s="29"/>
      <c r="AG834" s="31">
        <f t="shared" si="5672"/>
        <v>-4240.79</v>
      </c>
      <c r="AH834" s="47" t="str">
        <f>IF(AH833&gt;1700,"NG",IF(AH833&lt;1300,"NG","OK"))</f>
        <v>NG</v>
      </c>
      <c r="AI834" s="37"/>
      <c r="AJ834" s="6"/>
      <c r="AK834" s="29"/>
      <c r="AL834" s="29"/>
      <c r="AM834" s="31">
        <f t="shared" si="5673"/>
        <v>-4240.79</v>
      </c>
      <c r="AN834" s="47" t="str">
        <f>IF(AN833&gt;2000,"NG",IF(AN833&lt;1600,"NG","OK"))</f>
        <v>NG</v>
      </c>
      <c r="AO834" s="37"/>
      <c r="AP834" s="8"/>
      <c r="AQ834" s="8"/>
      <c r="AR834" s="8"/>
      <c r="AS834" s="50">
        <f t="shared" si="5674"/>
        <v>2074.4400000000005</v>
      </c>
      <c r="AT834" s="29"/>
      <c r="AU834" s="29"/>
      <c r="AV834" s="50">
        <f t="shared" si="5675"/>
        <v>2369.3000000000002</v>
      </c>
      <c r="AW834" s="29"/>
      <c r="AX834" s="29"/>
      <c r="AY834" s="1"/>
      <c r="AZ834" s="1"/>
      <c r="BB834" s="12">
        <v>3300</v>
      </c>
      <c r="BC834" s="12">
        <v>3900</v>
      </c>
      <c r="BD834" s="12">
        <v>400</v>
      </c>
      <c r="BE834" s="12">
        <v>700</v>
      </c>
      <c r="BF834" s="12">
        <v>3000</v>
      </c>
      <c r="BG834" s="12">
        <v>1300</v>
      </c>
      <c r="BH834" s="12">
        <v>1700</v>
      </c>
      <c r="BI834" s="12">
        <v>1600</v>
      </c>
      <c r="BJ834" s="12">
        <v>2000</v>
      </c>
    </row>
    <row r="835" spans="2:62">
      <c r="B835" s="73"/>
      <c r="C835" s="73"/>
      <c r="D835" s="73"/>
      <c r="E835" s="73"/>
      <c r="F835" s="5" t="s">
        <v>15</v>
      </c>
      <c r="G835" s="6">
        <v>3478.4769999999999</v>
      </c>
      <c r="H835" s="30"/>
      <c r="I835" s="30"/>
      <c r="J835" s="6">
        <v>4134.21</v>
      </c>
      <c r="K835" s="30"/>
      <c r="L835" s="30"/>
      <c r="M835" s="31">
        <f t="shared" si="5668"/>
        <v>655.73300000000017</v>
      </c>
      <c r="N835" s="38"/>
      <c r="O835" s="39"/>
      <c r="P835" s="88"/>
      <c r="Q835" s="91" t="str">
        <f t="shared" si="5953"/>
        <v>NG</v>
      </c>
      <c r="R835" s="6">
        <v>5415.01</v>
      </c>
      <c r="S835" s="30"/>
      <c r="T835" s="30"/>
      <c r="U835" s="31">
        <f t="shared" si="5670"/>
        <v>1280.8000000000002</v>
      </c>
      <c r="V835" s="43"/>
      <c r="W835" s="39"/>
      <c r="X835" s="6">
        <v>5752.72</v>
      </c>
      <c r="Y835" s="30"/>
      <c r="Z835" s="30"/>
      <c r="AA835" s="31">
        <f t="shared" si="5671"/>
        <v>1618.5100000000002</v>
      </c>
      <c r="AB835" s="42"/>
      <c r="AC835" s="39"/>
      <c r="AD835" s="6"/>
      <c r="AE835" s="30"/>
      <c r="AF835" s="30"/>
      <c r="AG835" s="31">
        <f t="shared" si="5672"/>
        <v>-4134.21</v>
      </c>
      <c r="AH835" s="48"/>
      <c r="AI835" s="39"/>
      <c r="AJ835" s="6"/>
      <c r="AK835" s="30"/>
      <c r="AL835" s="30"/>
      <c r="AM835" s="31">
        <f t="shared" si="5673"/>
        <v>-4134.21</v>
      </c>
      <c r="AN835" s="48"/>
      <c r="AO835" s="39"/>
      <c r="AP835" s="9"/>
      <c r="AQ835" s="9"/>
      <c r="AR835" s="9"/>
      <c r="AS835" s="50">
        <f t="shared" si="5674"/>
        <v>1936.5330000000004</v>
      </c>
      <c r="AT835" s="30"/>
      <c r="AU835" s="30"/>
      <c r="AV835" s="50">
        <f t="shared" si="5675"/>
        <v>2274.2430000000004</v>
      </c>
      <c r="AW835" s="30"/>
      <c r="AX835" s="30"/>
      <c r="AY835" s="21"/>
      <c r="AZ835" s="21"/>
      <c r="BB835" s="12">
        <v>3300</v>
      </c>
      <c r="BC835" s="12">
        <v>3900</v>
      </c>
      <c r="BD835" s="12">
        <v>400</v>
      </c>
      <c r="BE835" s="12">
        <v>700</v>
      </c>
      <c r="BF835" s="12">
        <v>3000</v>
      </c>
      <c r="BG835" s="12">
        <v>1300</v>
      </c>
      <c r="BH835" s="12">
        <v>1700</v>
      </c>
      <c r="BI835" s="12">
        <v>1600</v>
      </c>
      <c r="BJ835" s="12">
        <v>2000</v>
      </c>
    </row>
    <row r="836" spans="2:62">
      <c r="B836" s="70"/>
      <c r="C836" s="70"/>
      <c r="D836" s="70"/>
      <c r="E836" s="70"/>
      <c r="F836" s="5" t="s">
        <v>12</v>
      </c>
      <c r="G836" s="6">
        <v>3568.8670000000002</v>
      </c>
      <c r="H836" s="27"/>
      <c r="I836" s="27"/>
      <c r="J836" s="6">
        <v>4152.8500000000004</v>
      </c>
      <c r="K836" s="27"/>
      <c r="L836" s="27"/>
      <c r="M836" s="31">
        <f t="shared" si="5668"/>
        <v>583.98300000000017</v>
      </c>
      <c r="N836" s="32"/>
      <c r="O836" s="33"/>
      <c r="P836" s="86">
        <v>2590.42</v>
      </c>
      <c r="Q836" s="89" t="str">
        <f t="shared" ref="Q836" si="5977">IF(P836&gt;3000,"NG","OK")</f>
        <v>OK</v>
      </c>
      <c r="R836" s="6">
        <v>5395.65</v>
      </c>
      <c r="S836" s="27"/>
      <c r="T836" s="27"/>
      <c r="U836" s="31">
        <f t="shared" si="5670"/>
        <v>1242.7999999999993</v>
      </c>
      <c r="V836" s="40"/>
      <c r="W836" s="33"/>
      <c r="X836" s="6">
        <v>5731.85</v>
      </c>
      <c r="Y836" s="27"/>
      <c r="Z836" s="27"/>
      <c r="AA836" s="31">
        <f t="shared" si="5671"/>
        <v>1579</v>
      </c>
      <c r="AB836" s="40"/>
      <c r="AC836" s="33"/>
      <c r="AD836" s="6"/>
      <c r="AE836" s="27"/>
      <c r="AF836" s="27"/>
      <c r="AG836" s="31">
        <f t="shared" si="5672"/>
        <v>-4152.8500000000004</v>
      </c>
      <c r="AH836" s="45"/>
      <c r="AI836" s="33"/>
      <c r="AJ836" s="6"/>
      <c r="AK836" s="27"/>
      <c r="AL836" s="27"/>
      <c r="AM836" s="31">
        <f t="shared" si="5673"/>
        <v>-4152.8500000000004</v>
      </c>
      <c r="AN836" s="47"/>
      <c r="AO836" s="33"/>
      <c r="AP836" s="4"/>
      <c r="AQ836" s="4"/>
      <c r="AR836" s="4"/>
      <c r="AS836" s="50">
        <f t="shared" si="5674"/>
        <v>1826.7829999999994</v>
      </c>
      <c r="AT836" s="27"/>
      <c r="AU836" s="27"/>
      <c r="AV836" s="50">
        <f t="shared" si="5675"/>
        <v>2162.9830000000002</v>
      </c>
      <c r="AW836" s="27"/>
      <c r="AX836" s="27"/>
      <c r="AY836" s="16"/>
      <c r="AZ836" s="16"/>
      <c r="BB836" s="12">
        <v>3300</v>
      </c>
      <c r="BC836" s="12">
        <v>3900</v>
      </c>
      <c r="BD836" s="12">
        <v>400</v>
      </c>
      <c r="BE836" s="12">
        <v>700</v>
      </c>
      <c r="BF836" s="12">
        <v>3000</v>
      </c>
      <c r="BG836" s="12">
        <v>1300</v>
      </c>
      <c r="BH836" s="12">
        <v>1700</v>
      </c>
      <c r="BI836" s="12">
        <v>1600</v>
      </c>
      <c r="BJ836" s="12">
        <v>2000</v>
      </c>
    </row>
    <row r="837" spans="2:62">
      <c r="B837" s="74">
        <v>45570</v>
      </c>
      <c r="C837" s="75" t="s">
        <v>353</v>
      </c>
      <c r="D837" s="75" t="s">
        <v>333</v>
      </c>
      <c r="E837" s="75" t="s">
        <v>357</v>
      </c>
      <c r="F837" s="5" t="s">
        <v>13</v>
      </c>
      <c r="G837" s="6">
        <v>3897.6210000000001</v>
      </c>
      <c r="H837" s="28">
        <f t="shared" ref="H837" si="5978">AVERAGE(G836:G839)</f>
        <v>3619.6559999999999</v>
      </c>
      <c r="I837" s="28">
        <f t="shared" ref="I837" si="5979">STDEV(G836:G839)*3</f>
        <v>569.4610933821557</v>
      </c>
      <c r="J837" s="6">
        <v>4771.41</v>
      </c>
      <c r="K837" s="28">
        <f t="shared" ref="K837" si="5980">AVERAGE(J836:J839)</f>
        <v>4317.2849999999999</v>
      </c>
      <c r="L837" s="28">
        <f t="shared" ref="L837" si="5981">STDEV(J836:J839)*3</f>
        <v>920.29806264057686</v>
      </c>
      <c r="M837" s="31">
        <f t="shared" si="5668"/>
        <v>873.78899999999976</v>
      </c>
      <c r="N837" s="34">
        <f t="shared" ref="N837" si="5982">AVERAGE(M836:M839)</f>
        <v>697.62900000000002</v>
      </c>
      <c r="O837" s="35">
        <f t="shared" ref="O837" si="5983">STDEV(M836:M839)*3</f>
        <v>375.92868458791497</v>
      </c>
      <c r="P837" s="87"/>
      <c r="Q837" s="90" t="str">
        <f t="shared" si="5953"/>
        <v>NG</v>
      </c>
      <c r="R837" s="6">
        <v>6265.51</v>
      </c>
      <c r="S837" s="28">
        <f t="shared" ref="S837" si="5984">AVERAGE(R836:R839)</f>
        <v>5666.3050000000003</v>
      </c>
      <c r="T837" s="28">
        <f t="shared" ref="T837" si="5985">STDEV(R836:R839)*3</f>
        <v>1220.3638238246826</v>
      </c>
      <c r="U837" s="31">
        <f t="shared" si="5670"/>
        <v>1494.1000000000004</v>
      </c>
      <c r="V837" s="41">
        <f t="shared" ref="V837" si="5986">AVERAGE(U836:U839)</f>
        <v>1349.02</v>
      </c>
      <c r="W837" s="35">
        <f t="shared" ref="W837" si="5987">STDEV(U836:U839)*3</f>
        <v>316.35959160423869</v>
      </c>
      <c r="X837" s="6">
        <v>6549.34</v>
      </c>
      <c r="Y837" s="28">
        <f t="shared" ref="Y837" si="5988">AVERAGE(X836:X839)</f>
        <v>5970.99</v>
      </c>
      <c r="Z837" s="28">
        <f t="shared" ref="Z837" si="5989">STDEV(X836:X839)*3</f>
        <v>1174.2574275685888</v>
      </c>
      <c r="AA837" s="31">
        <f t="shared" si="5671"/>
        <v>1777.9300000000003</v>
      </c>
      <c r="AB837" s="41">
        <f t="shared" ref="AB837" si="5990">AVERAGE(AA836:AA839)</f>
        <v>1653.7050000000002</v>
      </c>
      <c r="AC837" s="35">
        <f t="shared" ref="AC837" si="5991">STDEV(AA836:AA839)*3</f>
        <v>260.14569898424259</v>
      </c>
      <c r="AD837" s="6"/>
      <c r="AE837" s="28" t="e">
        <f t="shared" ref="AE837" si="5992">AVERAGE(AD836:AD839)</f>
        <v>#DIV/0!</v>
      </c>
      <c r="AF837" s="28" t="e">
        <f t="shared" ref="AF837" si="5993">STDEV(AD836:AD839)*3</f>
        <v>#DIV/0!</v>
      </c>
      <c r="AG837" s="31">
        <f t="shared" si="5672"/>
        <v>-4771.41</v>
      </c>
      <c r="AH837" s="46">
        <f t="shared" ref="AH837" si="5994">AVERAGE(AG836:AG839)</f>
        <v>-4317.2849999999999</v>
      </c>
      <c r="AI837" s="35">
        <f t="shared" ref="AI837" si="5995">STDEV(AG836:AG839)*3</f>
        <v>920.29806264057686</v>
      </c>
      <c r="AJ837" s="6"/>
      <c r="AK837" s="28" t="e">
        <f t="shared" ref="AK837" si="5996">AVERAGE(AJ836:AJ839)</f>
        <v>#DIV/0!</v>
      </c>
      <c r="AL837" s="28" t="e">
        <f t="shared" ref="AL837" si="5997">STDEV(AJ836:AJ839)*3</f>
        <v>#DIV/0!</v>
      </c>
      <c r="AM837" s="31">
        <f t="shared" si="5673"/>
        <v>-4771.41</v>
      </c>
      <c r="AN837" s="46">
        <f t="shared" ref="AN837" si="5998">AVERAGE(AM836:AM839)</f>
        <v>-4317.2849999999999</v>
      </c>
      <c r="AO837" s="35">
        <f t="shared" ref="AO837" si="5999">STDEV(AM836:AM839)*3</f>
        <v>920.29806264057686</v>
      </c>
      <c r="AP837" s="25"/>
      <c r="AQ837" s="25"/>
      <c r="AR837" s="25"/>
      <c r="AS837" s="50">
        <f t="shared" si="5674"/>
        <v>2367.8890000000001</v>
      </c>
      <c r="AT837" s="28">
        <f t="shared" ref="AT837" si="6000">AVERAGE(AS836:AS839)</f>
        <v>2046.6489999999999</v>
      </c>
      <c r="AU837" s="28">
        <f t="shared" ref="AU837" si="6001">STDEV(AS836:AS839)*3</f>
        <v>691.31928587014022</v>
      </c>
      <c r="AV837" s="50">
        <f t="shared" si="5675"/>
        <v>2651.7190000000001</v>
      </c>
      <c r="AW837" s="28">
        <f t="shared" ref="AW837" si="6002">AVERAGE(AV836:AV839)</f>
        <v>2351.3340000000003</v>
      </c>
      <c r="AX837" s="28">
        <f t="shared" ref="AX837" si="6003">STDEV(AV836:AV839)*3</f>
        <v>635.80760866475941</v>
      </c>
      <c r="AY837" s="2">
        <f t="shared" ref="AY837" si="6004">IF(IF(COUNTBLANK(R836:R839),"",IF(AND(V838="OK",AB838="OK"),V837,AH837))&gt;0,IF(COUNTBLANK(R836:R839),"",IF(AND(V838="OK",AB838="OK"),V837,AH837)),"")</f>
        <v>1349.02</v>
      </c>
      <c r="AZ837" s="2">
        <f t="shared" ref="AZ837" si="6005">IF(IF(COUNTBLANK(R836:R839),"",IF(AND(V838="OK",AB838="OK"),AB837,AN837))&gt;0,IF(COUNTBLANK(R836:R839),"",IF(AND(V838="OK",AB838="OK"),AB837,AN837)),"")</f>
        <v>1653.7050000000002</v>
      </c>
      <c r="BB837" s="12">
        <v>3300</v>
      </c>
      <c r="BC837" s="12">
        <v>3900</v>
      </c>
      <c r="BD837" s="12">
        <v>400</v>
      </c>
      <c r="BE837" s="12">
        <v>700</v>
      </c>
      <c r="BF837" s="12">
        <v>3000</v>
      </c>
      <c r="BG837" s="12">
        <v>1300</v>
      </c>
      <c r="BH837" s="12">
        <v>1700</v>
      </c>
      <c r="BI837" s="12">
        <v>1600</v>
      </c>
      <c r="BJ837" s="12">
        <v>2000</v>
      </c>
    </row>
    <row r="838" spans="2:62">
      <c r="B838" s="72"/>
      <c r="C838" s="72"/>
      <c r="D838" s="72"/>
      <c r="E838" s="72"/>
      <c r="F838" s="5" t="s">
        <v>14</v>
      </c>
      <c r="G838" s="6">
        <v>3541.0450000000001</v>
      </c>
      <c r="H838" s="29"/>
      <c r="I838" s="29"/>
      <c r="J838" s="6">
        <v>4231.97</v>
      </c>
      <c r="K838" s="29"/>
      <c r="L838" s="29"/>
      <c r="M838" s="31">
        <f t="shared" si="5668"/>
        <v>690.92500000000018</v>
      </c>
      <c r="N838" s="36" t="str">
        <f t="shared" ref="N838" si="6006">IF(N837&gt;700,"NG",IF(N837&lt;400,"NG","OK"))</f>
        <v>OK</v>
      </c>
      <c r="O838" s="37"/>
      <c r="P838" s="87"/>
      <c r="Q838" s="90" t="str">
        <f t="shared" si="5953"/>
        <v>NG</v>
      </c>
      <c r="R838" s="6">
        <v>5573.29</v>
      </c>
      <c r="S838" s="29"/>
      <c r="T838" s="29"/>
      <c r="U838" s="31">
        <f t="shared" si="5670"/>
        <v>1341.3199999999997</v>
      </c>
      <c r="V838" s="42" t="str">
        <f>IF(V837&gt;1700,"NG",IF(V837&lt;1300,"NG","OK"))</f>
        <v>OK</v>
      </c>
      <c r="W838" s="37"/>
      <c r="X838" s="6">
        <v>5873.56</v>
      </c>
      <c r="Y838" s="29"/>
      <c r="Z838" s="29"/>
      <c r="AA838" s="31">
        <f t="shared" si="5671"/>
        <v>1641.5900000000001</v>
      </c>
      <c r="AB838" s="42" t="str">
        <f>IF(AB837&gt;2000,"NG",IF(AB837&lt;1600,"NG","OK"))</f>
        <v>OK</v>
      </c>
      <c r="AC838" s="37"/>
      <c r="AD838" s="6"/>
      <c r="AE838" s="29"/>
      <c r="AF838" s="29"/>
      <c r="AG838" s="31">
        <f t="shared" si="5672"/>
        <v>-4231.97</v>
      </c>
      <c r="AH838" s="47" t="str">
        <f>IF(AH837&gt;1700,"NG",IF(AH837&lt;1300,"NG","OK"))</f>
        <v>NG</v>
      </c>
      <c r="AI838" s="37"/>
      <c r="AJ838" s="6"/>
      <c r="AK838" s="29"/>
      <c r="AL838" s="29"/>
      <c r="AM838" s="31">
        <f t="shared" si="5673"/>
        <v>-4231.97</v>
      </c>
      <c r="AN838" s="47" t="str">
        <f>IF(AN837&gt;2000,"NG",IF(AN837&lt;1600,"NG","OK"))</f>
        <v>NG</v>
      </c>
      <c r="AO838" s="37"/>
      <c r="AP838" s="8"/>
      <c r="AQ838" s="8"/>
      <c r="AR838" s="8"/>
      <c r="AS838" s="50">
        <f t="shared" si="5674"/>
        <v>2032.2449999999999</v>
      </c>
      <c r="AT838" s="29"/>
      <c r="AU838" s="29"/>
      <c r="AV838" s="50">
        <f t="shared" si="5675"/>
        <v>2332.5150000000003</v>
      </c>
      <c r="AW838" s="29"/>
      <c r="AX838" s="29"/>
      <c r="AY838" s="1"/>
      <c r="AZ838" s="1"/>
      <c r="BB838" s="12">
        <v>3300</v>
      </c>
      <c r="BC838" s="12">
        <v>3900</v>
      </c>
      <c r="BD838" s="12">
        <v>400</v>
      </c>
      <c r="BE838" s="12">
        <v>700</v>
      </c>
      <c r="BF838" s="12">
        <v>3000</v>
      </c>
      <c r="BG838" s="12">
        <v>1300</v>
      </c>
      <c r="BH838" s="12">
        <v>1700</v>
      </c>
      <c r="BI838" s="12">
        <v>1600</v>
      </c>
      <c r="BJ838" s="12">
        <v>2000</v>
      </c>
    </row>
    <row r="839" spans="2:62">
      <c r="B839" s="73"/>
      <c r="C839" s="73"/>
      <c r="D839" s="73"/>
      <c r="E839" s="73"/>
      <c r="F839" s="5" t="s">
        <v>15</v>
      </c>
      <c r="G839" s="6">
        <v>3471.0909999999999</v>
      </c>
      <c r="H839" s="30"/>
      <c r="I839" s="30"/>
      <c r="J839" s="6">
        <v>4112.91</v>
      </c>
      <c r="K839" s="30"/>
      <c r="L839" s="30"/>
      <c r="M839" s="31">
        <f t="shared" si="5668"/>
        <v>641.81899999999996</v>
      </c>
      <c r="N839" s="38"/>
      <c r="O839" s="39"/>
      <c r="P839" s="88"/>
      <c r="Q839" s="91" t="str">
        <f t="shared" si="5953"/>
        <v>NG</v>
      </c>
      <c r="R839" s="6">
        <v>5430.77</v>
      </c>
      <c r="S839" s="30"/>
      <c r="T839" s="30"/>
      <c r="U839" s="31">
        <f t="shared" si="5670"/>
        <v>1317.8600000000006</v>
      </c>
      <c r="V839" s="43"/>
      <c r="W839" s="39"/>
      <c r="X839" s="6">
        <v>5729.21</v>
      </c>
      <c r="Y839" s="30"/>
      <c r="Z839" s="30"/>
      <c r="AA839" s="31">
        <f t="shared" si="5671"/>
        <v>1616.3000000000002</v>
      </c>
      <c r="AB839" s="42"/>
      <c r="AC839" s="39"/>
      <c r="AD839" s="6"/>
      <c r="AE839" s="30"/>
      <c r="AF839" s="30"/>
      <c r="AG839" s="31">
        <f t="shared" si="5672"/>
        <v>-4112.91</v>
      </c>
      <c r="AH839" s="48"/>
      <c r="AI839" s="39"/>
      <c r="AJ839" s="6"/>
      <c r="AK839" s="30"/>
      <c r="AL839" s="30"/>
      <c r="AM839" s="31">
        <f t="shared" si="5673"/>
        <v>-4112.91</v>
      </c>
      <c r="AN839" s="48"/>
      <c r="AO839" s="39"/>
      <c r="AP839" s="9"/>
      <c r="AQ839" s="9"/>
      <c r="AR839" s="9"/>
      <c r="AS839" s="50">
        <f t="shared" si="5674"/>
        <v>1959.6790000000005</v>
      </c>
      <c r="AT839" s="30"/>
      <c r="AU839" s="30"/>
      <c r="AV839" s="50">
        <f t="shared" si="5675"/>
        <v>2258.1190000000001</v>
      </c>
      <c r="AW839" s="30"/>
      <c r="AX839" s="30"/>
      <c r="AY839" s="21"/>
      <c r="AZ839" s="21"/>
      <c r="BB839" s="12">
        <v>3300</v>
      </c>
      <c r="BC839" s="12">
        <v>3900</v>
      </c>
      <c r="BD839" s="12">
        <v>400</v>
      </c>
      <c r="BE839" s="12">
        <v>700</v>
      </c>
      <c r="BF839" s="12">
        <v>3000</v>
      </c>
      <c r="BG839" s="12">
        <v>1300</v>
      </c>
      <c r="BH839" s="12">
        <v>1700</v>
      </c>
      <c r="BI839" s="12">
        <v>1600</v>
      </c>
      <c r="BJ839" s="12">
        <v>2000</v>
      </c>
    </row>
    <row r="840" spans="2:62">
      <c r="B840" s="70"/>
      <c r="C840" s="70"/>
      <c r="D840" s="70"/>
      <c r="E840" s="70"/>
      <c r="F840" s="5" t="s">
        <v>12</v>
      </c>
      <c r="G840" s="71">
        <v>3448.828</v>
      </c>
      <c r="H840" s="27"/>
      <c r="I840" s="27"/>
      <c r="J840" s="6">
        <v>4085.05</v>
      </c>
      <c r="K840" s="27"/>
      <c r="L840" s="27"/>
      <c r="M840" s="31">
        <f t="shared" si="5668"/>
        <v>636.22200000000021</v>
      </c>
      <c r="N840" s="32"/>
      <c r="O840" s="33"/>
      <c r="P840" s="86">
        <v>2631.79</v>
      </c>
      <c r="Q840" s="89" t="str">
        <f t="shared" ref="Q840" si="6007">IF(P840&gt;3000,"NG","OK")</f>
        <v>OK</v>
      </c>
      <c r="R840" s="6">
        <v>5656.77</v>
      </c>
      <c r="S840" s="27"/>
      <c r="T840" s="27"/>
      <c r="U840" s="31">
        <f t="shared" si="5670"/>
        <v>1571.7200000000003</v>
      </c>
      <c r="V840" s="40"/>
      <c r="W840" s="33"/>
      <c r="X840" s="6">
        <v>5995.78</v>
      </c>
      <c r="Y840" s="27"/>
      <c r="Z840" s="27"/>
      <c r="AA840" s="31">
        <f t="shared" si="5671"/>
        <v>1910.7299999999996</v>
      </c>
      <c r="AB840" s="40"/>
      <c r="AC840" s="33"/>
      <c r="AD840" s="6"/>
      <c r="AE840" s="27"/>
      <c r="AF840" s="27"/>
      <c r="AG840" s="31">
        <f t="shared" si="5672"/>
        <v>-4085.05</v>
      </c>
      <c r="AH840" s="45"/>
      <c r="AI840" s="33"/>
      <c r="AJ840" s="6"/>
      <c r="AK840" s="27"/>
      <c r="AL840" s="27"/>
      <c r="AM840" s="31">
        <f t="shared" si="5673"/>
        <v>-4085.05</v>
      </c>
      <c r="AN840" s="47"/>
      <c r="AO840" s="33"/>
      <c r="AP840" s="4"/>
      <c r="AQ840" s="4"/>
      <c r="AR840" s="4"/>
      <c r="AS840" s="50">
        <f t="shared" si="5674"/>
        <v>2207.9420000000005</v>
      </c>
      <c r="AT840" s="27"/>
      <c r="AU840" s="27"/>
      <c r="AV840" s="50">
        <f t="shared" si="5675"/>
        <v>2546.9519999999998</v>
      </c>
      <c r="AW840" s="27"/>
      <c r="AX840" s="27"/>
      <c r="AY840" s="16"/>
      <c r="AZ840" s="16"/>
      <c r="BB840" s="12">
        <v>3300</v>
      </c>
      <c r="BC840" s="12">
        <v>3900</v>
      </c>
      <c r="BD840" s="12">
        <v>400</v>
      </c>
      <c r="BE840" s="12">
        <v>700</v>
      </c>
      <c r="BF840" s="12">
        <v>3000</v>
      </c>
      <c r="BG840" s="12">
        <v>1300</v>
      </c>
      <c r="BH840" s="12">
        <v>1700</v>
      </c>
      <c r="BI840" s="12">
        <v>1600</v>
      </c>
      <c r="BJ840" s="12">
        <v>2000</v>
      </c>
    </row>
    <row r="841" spans="2:62">
      <c r="B841" s="74">
        <v>45571</v>
      </c>
      <c r="C841" s="75" t="s">
        <v>358</v>
      </c>
      <c r="D841" s="75" t="s">
        <v>359</v>
      </c>
      <c r="E841" s="75" t="s">
        <v>360</v>
      </c>
      <c r="F841" s="5" t="s">
        <v>13</v>
      </c>
      <c r="G841" s="71">
        <v>3558.087</v>
      </c>
      <c r="H841" s="28">
        <f t="shared" ref="H841" si="6008">AVERAGE(G840:G843)</f>
        <v>3506.8274999999999</v>
      </c>
      <c r="I841" s="28">
        <f t="shared" ref="I841" si="6009">STDEV(G840:G843)*3</f>
        <v>151.83775373404328</v>
      </c>
      <c r="J841" s="6">
        <v>4100.3900000000003</v>
      </c>
      <c r="K841" s="28">
        <f t="shared" ref="K841" si="6010">AVERAGE(J840:J843)</f>
        <v>4088.1725000000001</v>
      </c>
      <c r="L841" s="28">
        <f t="shared" ref="L841" si="6011">STDEV(J840:J843)*3</f>
        <v>24.990682763782551</v>
      </c>
      <c r="M841" s="31">
        <f t="shared" si="5668"/>
        <v>542.30300000000034</v>
      </c>
      <c r="N841" s="34">
        <f t="shared" ref="N841" si="6012">AVERAGE(M840:M843)</f>
        <v>581.34500000000014</v>
      </c>
      <c r="O841" s="35">
        <f t="shared" ref="O841" si="6013">STDEV(M840:M843)*3</f>
        <v>140.37068623469762</v>
      </c>
      <c r="P841" s="87"/>
      <c r="Q841" s="90" t="str">
        <f t="shared" si="5953"/>
        <v>NG</v>
      </c>
      <c r="R841" s="6">
        <v>5619.68</v>
      </c>
      <c r="S841" s="28">
        <f t="shared" ref="S841" si="6014">AVERAGE(R840:R843)</f>
        <v>5629.2525000000005</v>
      </c>
      <c r="T841" s="28">
        <f t="shared" ref="T841" si="6015">STDEV(R840:R843)*3</f>
        <v>140.91891578138154</v>
      </c>
      <c r="U841" s="31">
        <f t="shared" si="5670"/>
        <v>1519.29</v>
      </c>
      <c r="V841" s="41">
        <f t="shared" ref="V841" si="6016">AVERAGE(U840:U843)</f>
        <v>1541.08</v>
      </c>
      <c r="W841" s="35">
        <f t="shared" ref="W841" si="6017">STDEV(U840:U843)*3</f>
        <v>149.88478975533184</v>
      </c>
      <c r="X841" s="6">
        <v>6003.84</v>
      </c>
      <c r="Y841" s="28">
        <f t="shared" ref="Y841" si="6018">AVERAGE(X840:X843)</f>
        <v>5994.6374999999998</v>
      </c>
      <c r="Z841" s="28">
        <f t="shared" ref="Z841" si="6019">STDEV(X840:X843)*3</f>
        <v>142.72356436482369</v>
      </c>
      <c r="AA841" s="31">
        <f t="shared" si="5671"/>
        <v>1903.4499999999998</v>
      </c>
      <c r="AB841" s="41">
        <f t="shared" ref="AB841" si="6020">AVERAGE(AA840:AA843)</f>
        <v>1906.4650000000001</v>
      </c>
      <c r="AC841" s="35">
        <f t="shared" ref="AC841" si="6021">STDEV(AA840:AA843)*3</f>
        <v>146.3754169934279</v>
      </c>
      <c r="AD841" s="6"/>
      <c r="AE841" s="28" t="e">
        <f t="shared" ref="AE841" si="6022">AVERAGE(AD840:AD843)</f>
        <v>#DIV/0!</v>
      </c>
      <c r="AF841" s="28" t="e">
        <f t="shared" ref="AF841" si="6023">STDEV(AD840:AD843)*3</f>
        <v>#DIV/0!</v>
      </c>
      <c r="AG841" s="31">
        <f t="shared" si="5672"/>
        <v>-4100.3900000000003</v>
      </c>
      <c r="AH841" s="46">
        <f t="shared" ref="AH841" si="6024">AVERAGE(AG840:AG843)</f>
        <v>-4088.1725000000001</v>
      </c>
      <c r="AI841" s="35">
        <f t="shared" ref="AI841" si="6025">STDEV(AG840:AG843)*3</f>
        <v>24.990682763782551</v>
      </c>
      <c r="AJ841" s="6"/>
      <c r="AK841" s="28" t="e">
        <f t="shared" ref="AK841" si="6026">AVERAGE(AJ840:AJ843)</f>
        <v>#DIV/0!</v>
      </c>
      <c r="AL841" s="28" t="e">
        <f t="shared" ref="AL841" si="6027">STDEV(AJ840:AJ843)*3</f>
        <v>#DIV/0!</v>
      </c>
      <c r="AM841" s="31">
        <f t="shared" si="5673"/>
        <v>-4100.3900000000003</v>
      </c>
      <c r="AN841" s="46">
        <f t="shared" ref="AN841" si="6028">AVERAGE(AM840:AM843)</f>
        <v>-4088.1725000000001</v>
      </c>
      <c r="AO841" s="35">
        <f t="shared" ref="AO841" si="6029">STDEV(AM840:AM843)*3</f>
        <v>24.990682763782551</v>
      </c>
      <c r="AP841" s="25"/>
      <c r="AQ841" s="25"/>
      <c r="AR841" s="25"/>
      <c r="AS841" s="50">
        <f t="shared" si="5674"/>
        <v>2061.5930000000003</v>
      </c>
      <c r="AT841" s="28">
        <f t="shared" ref="AT841" si="6030">AVERAGE(AS840:AS843)</f>
        <v>2122.4250000000002</v>
      </c>
      <c r="AU841" s="28">
        <f t="shared" ref="AU841" si="6031">STDEV(AS840:AS843)*3</f>
        <v>193.46232763512432</v>
      </c>
      <c r="AV841" s="50">
        <f t="shared" si="5675"/>
        <v>2445.7530000000002</v>
      </c>
      <c r="AW841" s="28">
        <f t="shared" ref="AW841" si="6032">AVERAGE(AV840:AV843)</f>
        <v>2487.8100000000004</v>
      </c>
      <c r="AX841" s="28">
        <f t="shared" ref="AX841" si="6033">STDEV(AV840:AV843)*3</f>
        <v>145.60644393020482</v>
      </c>
      <c r="AY841" s="2">
        <f t="shared" ref="AY841" si="6034">IF(IF(COUNTBLANK(R840:R843),"",IF(AND(V842="OK",AB842="OK"),V841,AH841))&gt;0,IF(COUNTBLANK(R840:R843),"",IF(AND(V842="OK",AB842="OK"),V841,AH841)),"")</f>
        <v>1541.08</v>
      </c>
      <c r="AZ841" s="2">
        <f t="shared" ref="AZ841" si="6035">IF(IF(COUNTBLANK(R840:R843),"",IF(AND(V842="OK",AB842="OK"),AB841,AN841))&gt;0,IF(COUNTBLANK(R840:R843),"",IF(AND(V842="OK",AB842="OK"),AB841,AN841)),"")</f>
        <v>1906.4650000000001</v>
      </c>
      <c r="BB841" s="12">
        <v>3300</v>
      </c>
      <c r="BC841" s="12">
        <v>3900</v>
      </c>
      <c r="BD841" s="12">
        <v>400</v>
      </c>
      <c r="BE841" s="12">
        <v>700</v>
      </c>
      <c r="BF841" s="12">
        <v>3000</v>
      </c>
      <c r="BG841" s="12">
        <v>1300</v>
      </c>
      <c r="BH841" s="12">
        <v>1700</v>
      </c>
      <c r="BI841" s="12">
        <v>1600</v>
      </c>
      <c r="BJ841" s="12">
        <v>2000</v>
      </c>
    </row>
    <row r="842" spans="2:62">
      <c r="B842" s="72"/>
      <c r="C842" s="72"/>
      <c r="D842" s="72"/>
      <c r="E842" s="72"/>
      <c r="F842" s="5" t="s">
        <v>14</v>
      </c>
      <c r="G842" s="71">
        <v>3539.1</v>
      </c>
      <c r="H842" s="29"/>
      <c r="I842" s="29"/>
      <c r="J842" s="6">
        <v>4081.65</v>
      </c>
      <c r="K842" s="29"/>
      <c r="L842" s="29"/>
      <c r="M842" s="31">
        <f t="shared" si="5668"/>
        <v>542.55000000000018</v>
      </c>
      <c r="N842" s="36" t="str">
        <f t="shared" ref="N842" si="6036">IF(N841&gt;700,"NG",IF(N841&lt;400,"NG","OK"))</f>
        <v>OK</v>
      </c>
      <c r="O842" s="37"/>
      <c r="P842" s="87"/>
      <c r="Q842" s="90" t="str">
        <f t="shared" si="5953"/>
        <v>NG</v>
      </c>
      <c r="R842" s="6">
        <v>5673.24</v>
      </c>
      <c r="S842" s="29"/>
      <c r="T842" s="29"/>
      <c r="U842" s="31">
        <f t="shared" si="5670"/>
        <v>1591.5899999999997</v>
      </c>
      <c r="V842" s="42" t="str">
        <f>IF(V841&gt;1700,"NG",IF(V841&lt;1300,"NG","OK"))</f>
        <v>OK</v>
      </c>
      <c r="W842" s="37"/>
      <c r="X842" s="6">
        <v>6047.13</v>
      </c>
      <c r="Y842" s="29"/>
      <c r="Z842" s="29"/>
      <c r="AA842" s="31">
        <f t="shared" si="5671"/>
        <v>1965.48</v>
      </c>
      <c r="AB842" s="42" t="str">
        <f>IF(AB841&gt;2000,"NG",IF(AB841&lt;1600,"NG","OK"))</f>
        <v>OK</v>
      </c>
      <c r="AC842" s="37"/>
      <c r="AD842" s="6"/>
      <c r="AE842" s="29"/>
      <c r="AF842" s="29"/>
      <c r="AG842" s="31">
        <f t="shared" si="5672"/>
        <v>-4081.65</v>
      </c>
      <c r="AH842" s="47" t="str">
        <f>IF(AH841&gt;1700,"NG",IF(AH841&lt;1300,"NG","OK"))</f>
        <v>NG</v>
      </c>
      <c r="AI842" s="37"/>
      <c r="AJ842" s="6"/>
      <c r="AK842" s="29"/>
      <c r="AL842" s="29"/>
      <c r="AM842" s="31">
        <f t="shared" si="5673"/>
        <v>-4081.65</v>
      </c>
      <c r="AN842" s="47" t="str">
        <f>IF(AN841&gt;2000,"NG",IF(AN841&lt;1600,"NG","OK"))</f>
        <v>NG</v>
      </c>
      <c r="AO842" s="37"/>
      <c r="AP842" s="8"/>
      <c r="AQ842" s="8"/>
      <c r="AR842" s="8"/>
      <c r="AS842" s="50">
        <f t="shared" si="5674"/>
        <v>2134.14</v>
      </c>
      <c r="AT842" s="29"/>
      <c r="AU842" s="29"/>
      <c r="AV842" s="50">
        <f t="shared" si="5675"/>
        <v>2508.0300000000002</v>
      </c>
      <c r="AW842" s="29"/>
      <c r="AX842" s="29"/>
      <c r="AY842" s="1"/>
      <c r="AZ842" s="1"/>
      <c r="BB842" s="12">
        <v>3300</v>
      </c>
      <c r="BC842" s="12">
        <v>3900</v>
      </c>
      <c r="BD842" s="12">
        <v>400</v>
      </c>
      <c r="BE842" s="12">
        <v>700</v>
      </c>
      <c r="BF842" s="12">
        <v>3000</v>
      </c>
      <c r="BG842" s="12">
        <v>1300</v>
      </c>
      <c r="BH842" s="12">
        <v>1700</v>
      </c>
      <c r="BI842" s="12">
        <v>1600</v>
      </c>
      <c r="BJ842" s="12">
        <v>2000</v>
      </c>
    </row>
    <row r="843" spans="2:62">
      <c r="B843" s="73"/>
      <c r="C843" s="73"/>
      <c r="D843" s="73"/>
      <c r="E843" s="73"/>
      <c r="F843" s="5" t="s">
        <v>15</v>
      </c>
      <c r="G843" s="71">
        <v>3481.2950000000001</v>
      </c>
      <c r="H843" s="30"/>
      <c r="I843" s="30"/>
      <c r="J843" s="6">
        <v>4085.6</v>
      </c>
      <c r="K843" s="30"/>
      <c r="L843" s="30"/>
      <c r="M843" s="31">
        <f t="shared" si="5668"/>
        <v>604.30499999999984</v>
      </c>
      <c r="N843" s="38"/>
      <c r="O843" s="39"/>
      <c r="P843" s="88"/>
      <c r="Q843" s="91" t="str">
        <f t="shared" si="5953"/>
        <v>NG</v>
      </c>
      <c r="R843" s="6">
        <v>5567.32</v>
      </c>
      <c r="S843" s="30"/>
      <c r="T843" s="30"/>
      <c r="U843" s="31">
        <f t="shared" si="5670"/>
        <v>1481.7199999999998</v>
      </c>
      <c r="V843" s="43"/>
      <c r="W843" s="39"/>
      <c r="X843" s="6">
        <v>5931.8</v>
      </c>
      <c r="Y843" s="30"/>
      <c r="Z843" s="30"/>
      <c r="AA843" s="31">
        <f t="shared" si="5671"/>
        <v>1846.2000000000003</v>
      </c>
      <c r="AB843" s="42"/>
      <c r="AC843" s="39"/>
      <c r="AD843" s="6"/>
      <c r="AE843" s="30"/>
      <c r="AF843" s="30"/>
      <c r="AG843" s="31">
        <f t="shared" si="5672"/>
        <v>-4085.6</v>
      </c>
      <c r="AH843" s="48"/>
      <c r="AI843" s="39"/>
      <c r="AJ843" s="6"/>
      <c r="AK843" s="30"/>
      <c r="AL843" s="30"/>
      <c r="AM843" s="31">
        <f t="shared" si="5673"/>
        <v>-4085.6</v>
      </c>
      <c r="AN843" s="48"/>
      <c r="AO843" s="39"/>
      <c r="AP843" s="9"/>
      <c r="AQ843" s="9"/>
      <c r="AR843" s="9"/>
      <c r="AS843" s="50">
        <f t="shared" si="5674"/>
        <v>2086.0249999999996</v>
      </c>
      <c r="AT843" s="30"/>
      <c r="AU843" s="30"/>
      <c r="AV843" s="50">
        <f t="shared" si="5675"/>
        <v>2450.5050000000001</v>
      </c>
      <c r="AW843" s="30"/>
      <c r="AX843" s="30"/>
      <c r="AY843" s="21"/>
      <c r="AZ843" s="21"/>
      <c r="BB843" s="12">
        <v>3300</v>
      </c>
      <c r="BC843" s="12">
        <v>3900</v>
      </c>
      <c r="BD843" s="12">
        <v>400</v>
      </c>
      <c r="BE843" s="12">
        <v>700</v>
      </c>
      <c r="BF843" s="12">
        <v>3000</v>
      </c>
      <c r="BG843" s="12">
        <v>1300</v>
      </c>
      <c r="BH843" s="12">
        <v>1700</v>
      </c>
      <c r="BI843" s="12">
        <v>1600</v>
      </c>
      <c r="BJ843" s="12">
        <v>2000</v>
      </c>
    </row>
    <row r="844" spans="2:62">
      <c r="B844" s="70"/>
      <c r="C844" s="70"/>
      <c r="D844" s="70"/>
      <c r="E844" s="70"/>
      <c r="F844" s="5" t="s">
        <v>12</v>
      </c>
      <c r="G844" s="71">
        <v>3446.1410000000001</v>
      </c>
      <c r="H844" s="27"/>
      <c r="I844" s="27"/>
      <c r="J844" s="6">
        <v>4089.63</v>
      </c>
      <c r="K844" s="27"/>
      <c r="L844" s="27"/>
      <c r="M844" s="31">
        <f t="shared" si="5668"/>
        <v>643.48900000000003</v>
      </c>
      <c r="N844" s="32"/>
      <c r="O844" s="33"/>
      <c r="P844" s="86">
        <v>2620.44</v>
      </c>
      <c r="Q844" s="89" t="str">
        <f t="shared" ref="Q844" si="6037">IF(P844&gt;3000,"NG","OK")</f>
        <v>OK</v>
      </c>
      <c r="R844" s="6">
        <v>5469.54</v>
      </c>
      <c r="S844" s="27"/>
      <c r="T844" s="27"/>
      <c r="U844" s="31">
        <f t="shared" si="5670"/>
        <v>1379.9099999999999</v>
      </c>
      <c r="V844" s="40"/>
      <c r="W844" s="33"/>
      <c r="X844" s="6">
        <v>5779.79</v>
      </c>
      <c r="Y844" s="27"/>
      <c r="Z844" s="27"/>
      <c r="AA844" s="31">
        <f t="shared" si="5671"/>
        <v>1690.1599999999999</v>
      </c>
      <c r="AB844" s="40"/>
      <c r="AC844" s="33"/>
      <c r="AD844" s="6"/>
      <c r="AE844" s="27"/>
      <c r="AF844" s="27"/>
      <c r="AG844" s="31">
        <f t="shared" si="5672"/>
        <v>-4089.63</v>
      </c>
      <c r="AH844" s="45"/>
      <c r="AI844" s="33"/>
      <c r="AJ844" s="6"/>
      <c r="AK844" s="27"/>
      <c r="AL844" s="27"/>
      <c r="AM844" s="31">
        <f t="shared" si="5673"/>
        <v>-4089.63</v>
      </c>
      <c r="AN844" s="47"/>
      <c r="AO844" s="33"/>
      <c r="AP844" s="4"/>
      <c r="AQ844" s="4"/>
      <c r="AR844" s="4"/>
      <c r="AS844" s="50">
        <f t="shared" si="5674"/>
        <v>2023.3989999999999</v>
      </c>
      <c r="AT844" s="27"/>
      <c r="AU844" s="27"/>
      <c r="AV844" s="50">
        <f t="shared" si="5675"/>
        <v>2333.6489999999999</v>
      </c>
      <c r="AW844" s="27"/>
      <c r="AX844" s="27"/>
      <c r="AY844" s="16"/>
      <c r="AZ844" s="16"/>
      <c r="BB844" s="12">
        <v>3300</v>
      </c>
      <c r="BC844" s="12">
        <v>3900</v>
      </c>
      <c r="BD844" s="12">
        <v>400</v>
      </c>
      <c r="BE844" s="12">
        <v>700</v>
      </c>
      <c r="BF844" s="12">
        <v>3000</v>
      </c>
      <c r="BG844" s="12">
        <v>1300</v>
      </c>
      <c r="BH844" s="12">
        <v>1700</v>
      </c>
      <c r="BI844" s="12">
        <v>1600</v>
      </c>
      <c r="BJ844" s="12">
        <v>2000</v>
      </c>
    </row>
    <row r="845" spans="2:62">
      <c r="B845" s="74">
        <v>45571</v>
      </c>
      <c r="C845" s="75" t="s">
        <v>358</v>
      </c>
      <c r="D845" s="75" t="s">
        <v>359</v>
      </c>
      <c r="E845" s="75" t="s">
        <v>361</v>
      </c>
      <c r="F845" s="5" t="s">
        <v>13</v>
      </c>
      <c r="G845" s="71">
        <v>3630.3809999999999</v>
      </c>
      <c r="H845" s="28">
        <f t="shared" ref="H845" si="6038">AVERAGE(G844:G847)</f>
        <v>3531.9562500000002</v>
      </c>
      <c r="I845" s="28">
        <f t="shared" ref="I845" si="6039">STDEV(G844:G847)*3</f>
        <v>276.60670542170516</v>
      </c>
      <c r="J845" s="6">
        <v>4238.38</v>
      </c>
      <c r="K845" s="28">
        <f t="shared" ref="K845" si="6040">AVERAGE(J844:J847)</f>
        <v>4132.2749999999996</v>
      </c>
      <c r="L845" s="28">
        <f t="shared" ref="L845" si="6041">STDEV(J844:J847)*3</f>
        <v>227.76923387499022</v>
      </c>
      <c r="M845" s="31">
        <f t="shared" si="5668"/>
        <v>607.99900000000025</v>
      </c>
      <c r="N845" s="34">
        <f t="shared" ref="N845" si="6042">AVERAGE(M844:M847)</f>
        <v>600.31875000000002</v>
      </c>
      <c r="O845" s="35">
        <f t="shared" ref="O845" si="6043">STDEV(M844:M847)*3</f>
        <v>124.92545310804439</v>
      </c>
      <c r="P845" s="87"/>
      <c r="Q845" s="90" t="str">
        <f t="shared" si="5953"/>
        <v>NG</v>
      </c>
      <c r="R845" s="6">
        <v>5753.81</v>
      </c>
      <c r="S845" s="28">
        <f t="shared" ref="S845" si="6044">AVERAGE(R844:R847)</f>
        <v>5622.6324999999997</v>
      </c>
      <c r="T845" s="28">
        <f t="shared" ref="T845" si="6045">STDEV(R844:R847)*3</f>
        <v>350.36949728108522</v>
      </c>
      <c r="U845" s="31">
        <f t="shared" si="5670"/>
        <v>1515.4300000000003</v>
      </c>
      <c r="V845" s="41">
        <f t="shared" ref="V845" si="6046">AVERAGE(U844:U847)</f>
        <v>1490.3575000000001</v>
      </c>
      <c r="W845" s="35">
        <f t="shared" ref="W845" si="6047">STDEV(U844:U847)*3</f>
        <v>240.38109664655434</v>
      </c>
      <c r="X845" s="6">
        <v>6216.85</v>
      </c>
      <c r="Y845" s="28">
        <f t="shared" ref="Y845" si="6048">AVERAGE(X844:X847)</f>
        <v>6025.1224999999995</v>
      </c>
      <c r="Z845" s="28">
        <f t="shared" ref="Z845" si="6049">STDEV(X844:X847)*3</f>
        <v>543.28511264804649</v>
      </c>
      <c r="AA845" s="31">
        <f t="shared" si="5671"/>
        <v>1978.4700000000003</v>
      </c>
      <c r="AB845" s="41">
        <f t="shared" ref="AB845" si="6050">AVERAGE(AA844:AA847)</f>
        <v>1892.8475000000003</v>
      </c>
      <c r="AC845" s="35">
        <f t="shared" ref="AC845" si="6051">STDEV(AA844:AA847)*3</f>
        <v>415.70465889258503</v>
      </c>
      <c r="AD845" s="6"/>
      <c r="AE845" s="28" t="e">
        <f t="shared" ref="AE845" si="6052">AVERAGE(AD844:AD847)</f>
        <v>#DIV/0!</v>
      </c>
      <c r="AF845" s="28" t="e">
        <f t="shared" ref="AF845" si="6053">STDEV(AD844:AD847)*3</f>
        <v>#DIV/0!</v>
      </c>
      <c r="AG845" s="31">
        <f t="shared" si="5672"/>
        <v>-4238.38</v>
      </c>
      <c r="AH845" s="46">
        <f t="shared" ref="AH845" si="6054">AVERAGE(AG844:AG847)</f>
        <v>-4132.2749999999996</v>
      </c>
      <c r="AI845" s="35">
        <f t="shared" ref="AI845" si="6055">STDEV(AG844:AG847)*3</f>
        <v>227.76923387499022</v>
      </c>
      <c r="AJ845" s="6"/>
      <c r="AK845" s="28" t="e">
        <f t="shared" ref="AK845" si="6056">AVERAGE(AJ844:AJ847)</f>
        <v>#DIV/0!</v>
      </c>
      <c r="AL845" s="28" t="e">
        <f t="shared" ref="AL845" si="6057">STDEV(AJ844:AJ847)*3</f>
        <v>#DIV/0!</v>
      </c>
      <c r="AM845" s="31">
        <f t="shared" si="5673"/>
        <v>-4238.38</v>
      </c>
      <c r="AN845" s="46">
        <f t="shared" ref="AN845" si="6058">AVERAGE(AM844:AM847)</f>
        <v>-4132.2749999999996</v>
      </c>
      <c r="AO845" s="35">
        <f t="shared" ref="AO845" si="6059">STDEV(AM844:AM847)*3</f>
        <v>227.76923387499022</v>
      </c>
      <c r="AP845" s="25"/>
      <c r="AQ845" s="25"/>
      <c r="AR845" s="25"/>
      <c r="AS845" s="50">
        <f t="shared" si="5674"/>
        <v>2123.4290000000005</v>
      </c>
      <c r="AT845" s="28">
        <f t="shared" ref="AT845" si="6060">AVERAGE(AS844:AS847)</f>
        <v>2090.6762500000004</v>
      </c>
      <c r="AU845" s="28">
        <f t="shared" ref="AU845" si="6061">STDEV(AS844:AS847)*3</f>
        <v>216.87844923885402</v>
      </c>
      <c r="AV845" s="50">
        <f t="shared" si="5675"/>
        <v>2586.4690000000005</v>
      </c>
      <c r="AW845" s="28">
        <f t="shared" ref="AW845" si="6062">AVERAGE(AV844:AV847)</f>
        <v>2493.1662500000002</v>
      </c>
      <c r="AX845" s="28">
        <f t="shared" ref="AX845" si="6063">STDEV(AV844:AV847)*3</f>
        <v>367.33373583738626</v>
      </c>
      <c r="AY845" s="2">
        <f t="shared" ref="AY845" si="6064">IF(IF(COUNTBLANK(R844:R847),"",IF(AND(V846="OK",AB846="OK"),V845,AH845))&gt;0,IF(COUNTBLANK(R844:R847),"",IF(AND(V846="OK",AB846="OK"),V845,AH845)),"")</f>
        <v>1490.3575000000001</v>
      </c>
      <c r="AZ845" s="2">
        <f t="shared" ref="AZ845" si="6065">IF(IF(COUNTBLANK(R844:R847),"",IF(AND(V846="OK",AB846="OK"),AB845,AN845))&gt;0,IF(COUNTBLANK(R844:R847),"",IF(AND(V846="OK",AB846="OK"),AB845,AN845)),"")</f>
        <v>1892.8475000000003</v>
      </c>
      <c r="BB845" s="12">
        <v>3300</v>
      </c>
      <c r="BC845" s="12">
        <v>3900</v>
      </c>
      <c r="BD845" s="12">
        <v>400</v>
      </c>
      <c r="BE845" s="12">
        <v>700</v>
      </c>
      <c r="BF845" s="12">
        <v>3000</v>
      </c>
      <c r="BG845" s="12">
        <v>1300</v>
      </c>
      <c r="BH845" s="12">
        <v>1700</v>
      </c>
      <c r="BI845" s="12">
        <v>1600</v>
      </c>
      <c r="BJ845" s="12">
        <v>2000</v>
      </c>
    </row>
    <row r="846" spans="2:62">
      <c r="B846" s="72"/>
      <c r="C846" s="72"/>
      <c r="D846" s="72"/>
      <c r="E846" s="72"/>
      <c r="F846" s="5" t="s">
        <v>14</v>
      </c>
      <c r="G846" s="71">
        <v>3590.3530000000001</v>
      </c>
      <c r="H846" s="29"/>
      <c r="I846" s="29"/>
      <c r="J846" s="6">
        <v>4133.7299999999996</v>
      </c>
      <c r="K846" s="29"/>
      <c r="L846" s="29"/>
      <c r="M846" s="31">
        <f t="shared" si="5668"/>
        <v>543.3769999999995</v>
      </c>
      <c r="N846" s="36" t="str">
        <f t="shared" ref="N846" si="6066">IF(N845&gt;700,"NG",IF(N845&lt;400,"NG","OK"))</f>
        <v>OK</v>
      </c>
      <c r="O846" s="37"/>
      <c r="P846" s="87"/>
      <c r="Q846" s="90" t="str">
        <f t="shared" si="5953"/>
        <v>NG</v>
      </c>
      <c r="R846" s="6">
        <v>5629.43</v>
      </c>
      <c r="S846" s="29"/>
      <c r="T846" s="29"/>
      <c r="U846" s="31">
        <f t="shared" si="5670"/>
        <v>1495.7000000000007</v>
      </c>
      <c r="V846" s="42" t="str">
        <f>IF(V845&gt;1700,"NG",IF(V845&lt;1300,"NG","OK"))</f>
        <v>OK</v>
      </c>
      <c r="W846" s="37"/>
      <c r="X846" s="6">
        <v>6050.92</v>
      </c>
      <c r="Y846" s="29"/>
      <c r="Z846" s="29"/>
      <c r="AA846" s="31">
        <f t="shared" si="5671"/>
        <v>1917.1900000000005</v>
      </c>
      <c r="AB846" s="42" t="str">
        <f>IF(AB845&gt;2000,"NG",IF(AB845&lt;1600,"NG","OK"))</f>
        <v>OK</v>
      </c>
      <c r="AC846" s="37"/>
      <c r="AD846" s="6"/>
      <c r="AE846" s="29"/>
      <c r="AF846" s="29"/>
      <c r="AG846" s="31">
        <f t="shared" si="5672"/>
        <v>-4133.7299999999996</v>
      </c>
      <c r="AH846" s="47" t="str">
        <f>IF(AH845&gt;1700,"NG",IF(AH845&lt;1300,"NG","OK"))</f>
        <v>NG</v>
      </c>
      <c r="AI846" s="37"/>
      <c r="AJ846" s="6"/>
      <c r="AK846" s="29"/>
      <c r="AL846" s="29"/>
      <c r="AM846" s="31">
        <f t="shared" si="5673"/>
        <v>-4133.7299999999996</v>
      </c>
      <c r="AN846" s="47" t="str">
        <f>IF(AN845&gt;2000,"NG",IF(AN845&lt;1600,"NG","OK"))</f>
        <v>NG</v>
      </c>
      <c r="AO846" s="37"/>
      <c r="AP846" s="8"/>
      <c r="AQ846" s="8"/>
      <c r="AR846" s="8"/>
      <c r="AS846" s="50">
        <f t="shared" si="5674"/>
        <v>2039.0770000000002</v>
      </c>
      <c r="AT846" s="29"/>
      <c r="AU846" s="29"/>
      <c r="AV846" s="50">
        <f t="shared" si="5675"/>
        <v>2460.567</v>
      </c>
      <c r="AW846" s="29"/>
      <c r="AX846" s="29"/>
      <c r="AY846" s="1"/>
      <c r="AZ846" s="1"/>
      <c r="BB846" s="12">
        <v>3300</v>
      </c>
      <c r="BC846" s="12">
        <v>3900</v>
      </c>
      <c r="BD846" s="12">
        <v>400</v>
      </c>
      <c r="BE846" s="12">
        <v>700</v>
      </c>
      <c r="BF846" s="12">
        <v>3000</v>
      </c>
      <c r="BG846" s="12">
        <v>1300</v>
      </c>
      <c r="BH846" s="12">
        <v>1700</v>
      </c>
      <c r="BI846" s="12">
        <v>1600</v>
      </c>
      <c r="BJ846" s="12">
        <v>2000</v>
      </c>
    </row>
    <row r="847" spans="2:62">
      <c r="B847" s="73"/>
      <c r="C847" s="73"/>
      <c r="D847" s="73"/>
      <c r="E847" s="73"/>
      <c r="F847" s="5" t="s">
        <v>15</v>
      </c>
      <c r="G847" s="71">
        <v>3460.95</v>
      </c>
      <c r="H847" s="30"/>
      <c r="I847" s="30"/>
      <c r="J847" s="6">
        <v>4067.36</v>
      </c>
      <c r="K847" s="30"/>
      <c r="L847" s="30"/>
      <c r="M847" s="31">
        <f t="shared" si="5668"/>
        <v>606.41000000000031</v>
      </c>
      <c r="N847" s="38"/>
      <c r="O847" s="39"/>
      <c r="P847" s="88"/>
      <c r="Q847" s="91" t="str">
        <f t="shared" si="5953"/>
        <v>NG</v>
      </c>
      <c r="R847" s="6">
        <v>5637.75</v>
      </c>
      <c r="S847" s="30"/>
      <c r="T847" s="30"/>
      <c r="U847" s="31">
        <f t="shared" si="5670"/>
        <v>1570.3899999999999</v>
      </c>
      <c r="V847" s="43"/>
      <c r="W847" s="39"/>
      <c r="X847" s="6">
        <v>6052.93</v>
      </c>
      <c r="Y847" s="30"/>
      <c r="Z847" s="30"/>
      <c r="AA847" s="31">
        <f t="shared" si="5671"/>
        <v>1985.5700000000002</v>
      </c>
      <c r="AB847" s="43"/>
      <c r="AC847" s="39"/>
      <c r="AD847" s="6"/>
      <c r="AE847" s="30"/>
      <c r="AF847" s="30"/>
      <c r="AG847" s="31">
        <f t="shared" si="5672"/>
        <v>-4067.36</v>
      </c>
      <c r="AH847" s="48"/>
      <c r="AI847" s="39"/>
      <c r="AJ847" s="6"/>
      <c r="AK847" s="30"/>
      <c r="AL847" s="30"/>
      <c r="AM847" s="31">
        <f t="shared" si="5673"/>
        <v>-4067.36</v>
      </c>
      <c r="AN847" s="48"/>
      <c r="AO847" s="39"/>
      <c r="AP847" s="9"/>
      <c r="AQ847" s="9"/>
      <c r="AR847" s="9"/>
      <c r="AS847" s="50">
        <f t="shared" si="5674"/>
        <v>2176.8000000000002</v>
      </c>
      <c r="AT847" s="30"/>
      <c r="AU847" s="30"/>
      <c r="AV847" s="50">
        <f t="shared" si="5675"/>
        <v>2591.9800000000005</v>
      </c>
      <c r="AW847" s="30"/>
      <c r="AX847" s="30"/>
      <c r="AY847" s="21"/>
      <c r="AZ847" s="21"/>
      <c r="BB847" s="12">
        <v>3300</v>
      </c>
      <c r="BC847" s="12">
        <v>3900</v>
      </c>
      <c r="BD847" s="12">
        <v>400</v>
      </c>
      <c r="BE847" s="12">
        <v>700</v>
      </c>
      <c r="BF847" s="12">
        <v>3000</v>
      </c>
      <c r="BG847" s="12">
        <v>1300</v>
      </c>
      <c r="BH847" s="12">
        <v>1700</v>
      </c>
      <c r="BI847" s="12">
        <v>1600</v>
      </c>
      <c r="BJ847" s="12">
        <v>2000</v>
      </c>
    </row>
    <row r="848" spans="2:62">
      <c r="B848" s="70"/>
      <c r="C848" s="70"/>
      <c r="D848" s="70"/>
      <c r="E848" s="70"/>
      <c r="F848" s="5" t="s">
        <v>12</v>
      </c>
      <c r="G848" s="71">
        <v>3463.8330000000001</v>
      </c>
      <c r="H848" s="27"/>
      <c r="I848" s="27"/>
      <c r="J848" s="6">
        <v>4122.33</v>
      </c>
      <c r="K848" s="27"/>
      <c r="L848" s="27"/>
      <c r="M848" s="31">
        <f t="shared" si="5668"/>
        <v>658.49699999999984</v>
      </c>
      <c r="N848" s="32"/>
      <c r="O848" s="33"/>
      <c r="P848" s="86">
        <v>2615.17</v>
      </c>
      <c r="Q848" s="89" t="str">
        <f t="shared" ref="Q848" si="6067">IF(P848&gt;3000,"NG","OK")</f>
        <v>OK</v>
      </c>
      <c r="R848" s="6">
        <v>5634.74</v>
      </c>
      <c r="S848" s="27"/>
      <c r="T848" s="27"/>
      <c r="U848" s="31">
        <f t="shared" si="5670"/>
        <v>1512.4099999999999</v>
      </c>
      <c r="V848" s="40"/>
      <c r="W848" s="33"/>
      <c r="X848" s="6">
        <v>5925.57</v>
      </c>
      <c r="Y848" s="27"/>
      <c r="Z848" s="27"/>
      <c r="AA848" s="31">
        <f t="shared" si="5671"/>
        <v>1803.2399999999998</v>
      </c>
      <c r="AB848" s="40"/>
      <c r="AC848" s="33"/>
      <c r="AD848" s="6"/>
      <c r="AE848" s="27"/>
      <c r="AF848" s="27"/>
      <c r="AG848" s="31">
        <f t="shared" si="5672"/>
        <v>-4122.33</v>
      </c>
      <c r="AH848" s="45"/>
      <c r="AI848" s="33"/>
      <c r="AJ848" s="6"/>
      <c r="AK848" s="27"/>
      <c r="AL848" s="27"/>
      <c r="AM848" s="31">
        <f t="shared" si="5673"/>
        <v>-4122.33</v>
      </c>
      <c r="AN848" s="47"/>
      <c r="AO848" s="33"/>
      <c r="AP848" s="4"/>
      <c r="AQ848" s="4"/>
      <c r="AR848" s="4"/>
      <c r="AS848" s="50">
        <f t="shared" si="5674"/>
        <v>2170.9069999999997</v>
      </c>
      <c r="AT848" s="27"/>
      <c r="AU848" s="27"/>
      <c r="AV848" s="50">
        <f t="shared" si="5675"/>
        <v>2461.7369999999996</v>
      </c>
      <c r="AW848" s="27"/>
      <c r="AX848" s="27"/>
      <c r="AY848" s="16"/>
      <c r="AZ848" s="16"/>
      <c r="BB848" s="12">
        <v>3300</v>
      </c>
      <c r="BC848" s="12">
        <v>3900</v>
      </c>
      <c r="BD848" s="12">
        <v>400</v>
      </c>
      <c r="BE848" s="12">
        <v>700</v>
      </c>
      <c r="BF848" s="12">
        <v>3000</v>
      </c>
      <c r="BG848" s="12">
        <v>1300</v>
      </c>
      <c r="BH848" s="12">
        <v>1700</v>
      </c>
      <c r="BI848" s="12">
        <v>1600</v>
      </c>
      <c r="BJ848" s="12">
        <v>2000</v>
      </c>
    </row>
    <row r="849" spans="2:62">
      <c r="B849" s="74">
        <v>45571</v>
      </c>
      <c r="C849" s="75" t="s">
        <v>358</v>
      </c>
      <c r="D849" s="75" t="s">
        <v>359</v>
      </c>
      <c r="E849" s="75" t="s">
        <v>362</v>
      </c>
      <c r="F849" s="5" t="s">
        <v>13</v>
      </c>
      <c r="G849" s="71">
        <v>3625.056</v>
      </c>
      <c r="H849" s="28">
        <f t="shared" ref="H849" si="6068">AVERAGE(G848:G851)</f>
        <v>3545.9340000000002</v>
      </c>
      <c r="I849" s="28">
        <f t="shared" ref="I849" si="6069">STDEV(G848:G851)*3</f>
        <v>249.04124134367771</v>
      </c>
      <c r="J849" s="6">
        <v>4212.37</v>
      </c>
      <c r="K849" s="28">
        <f t="shared" ref="K849" si="6070">AVERAGE(J848:J851)</f>
        <v>4153.5675000000001</v>
      </c>
      <c r="L849" s="28">
        <f t="shared" ref="L849" si="6071">STDEV(J848:J851)*3</f>
        <v>120.41757938523759</v>
      </c>
      <c r="M849" s="31">
        <f t="shared" si="5668"/>
        <v>587.31399999999985</v>
      </c>
      <c r="N849" s="34">
        <f t="shared" ref="N849" si="6072">AVERAGE(M848:M851)</f>
        <v>607.63349999999991</v>
      </c>
      <c r="O849" s="35">
        <f t="shared" ref="O849" si="6073">STDEV(M848:M851)*3</f>
        <v>189.25340666682831</v>
      </c>
      <c r="P849" s="87"/>
      <c r="Q849" s="90" t="str">
        <f t="shared" ref="Q849:Q859" si="6074">IF(Q848&gt;700,"NG",IF(Q848&lt;400,"NG","OK"))</f>
        <v>NG</v>
      </c>
      <c r="R849" s="6">
        <v>5710.62</v>
      </c>
      <c r="S849" s="28">
        <f t="shared" ref="S849" si="6075">AVERAGE(R848:R851)</f>
        <v>5678.5874999999996</v>
      </c>
      <c r="T849" s="28">
        <f t="shared" ref="T849" si="6076">STDEV(R848:R851)*3</f>
        <v>112.08045335829118</v>
      </c>
      <c r="U849" s="31">
        <f t="shared" si="5670"/>
        <v>1498.25</v>
      </c>
      <c r="V849" s="41">
        <f t="shared" ref="V849" si="6077">AVERAGE(U848:U851)</f>
        <v>1525.02</v>
      </c>
      <c r="W849" s="35">
        <f t="shared" ref="W849" si="6078">STDEV(U848:U851)*3</f>
        <v>87.187339677272377</v>
      </c>
      <c r="X849" s="6">
        <v>6099.7</v>
      </c>
      <c r="Y849" s="28">
        <f t="shared" ref="Y849" si="6079">AVERAGE(X848:X851)</f>
        <v>6025.1949999999997</v>
      </c>
      <c r="Z849" s="28">
        <f t="shared" ref="Z849" si="6080">STDEV(X848:X851)*3</f>
        <v>250.08075155837184</v>
      </c>
      <c r="AA849" s="31">
        <f t="shared" si="5671"/>
        <v>1887.33</v>
      </c>
      <c r="AB849" s="41">
        <f t="shared" ref="AB849" si="6081">AVERAGE(AA848:AA851)</f>
        <v>1871.6274999999998</v>
      </c>
      <c r="AC849" s="35">
        <f t="shared" ref="AC849" si="6082">STDEV(AA848:AA851)*3</f>
        <v>179.58266181622346</v>
      </c>
      <c r="AD849" s="6"/>
      <c r="AE849" s="28" t="e">
        <f t="shared" ref="AE849" si="6083">AVERAGE(AD848:AD851)</f>
        <v>#DIV/0!</v>
      </c>
      <c r="AF849" s="28" t="e">
        <f t="shared" ref="AF849" si="6084">STDEV(AD848:AD851)*3</f>
        <v>#DIV/0!</v>
      </c>
      <c r="AG849" s="31">
        <f t="shared" si="5672"/>
        <v>-4212.37</v>
      </c>
      <c r="AH849" s="46">
        <f t="shared" ref="AH849" si="6085">AVERAGE(AG848:AG851)</f>
        <v>-4153.5675000000001</v>
      </c>
      <c r="AI849" s="35">
        <f t="shared" ref="AI849" si="6086">STDEV(AG848:AG851)*3</f>
        <v>120.41757938523759</v>
      </c>
      <c r="AJ849" s="6"/>
      <c r="AK849" s="28" t="e">
        <f t="shared" ref="AK849" si="6087">AVERAGE(AJ848:AJ851)</f>
        <v>#DIV/0!</v>
      </c>
      <c r="AL849" s="28" t="e">
        <f t="shared" ref="AL849" si="6088">STDEV(AJ848:AJ851)*3</f>
        <v>#DIV/0!</v>
      </c>
      <c r="AM849" s="31">
        <f t="shared" si="5673"/>
        <v>-4212.37</v>
      </c>
      <c r="AN849" s="46">
        <f t="shared" ref="AN849" si="6089">AVERAGE(AM848:AM851)</f>
        <v>-4153.5675000000001</v>
      </c>
      <c r="AO849" s="35">
        <f t="shared" ref="AO849" si="6090">STDEV(AM848:AM851)*3</f>
        <v>120.41757938523759</v>
      </c>
      <c r="AP849" s="25"/>
      <c r="AQ849" s="25"/>
      <c r="AR849" s="25"/>
      <c r="AS849" s="50">
        <f t="shared" si="5674"/>
        <v>2085.5639999999999</v>
      </c>
      <c r="AT849" s="28">
        <f t="shared" ref="AT849" si="6091">AVERAGE(AS848:AS851)</f>
        <v>2132.6534999999999</v>
      </c>
      <c r="AU849" s="28">
        <f t="shared" ref="AU849" si="6092">STDEV(AS848:AS851)*3</f>
        <v>235.87074857853844</v>
      </c>
      <c r="AV849" s="50">
        <f t="shared" si="5675"/>
        <v>2474.6439999999998</v>
      </c>
      <c r="AW849" s="28">
        <f t="shared" ref="AW849" si="6093">AVERAGE(AV848:AV851)</f>
        <v>2479.261</v>
      </c>
      <c r="AX849" s="28">
        <f t="shared" ref="AX849" si="6094">STDEV(AV848:AV851)*3</f>
        <v>277.93683687125753</v>
      </c>
      <c r="AY849" s="2">
        <f t="shared" ref="AY849" si="6095">IF(IF(COUNTBLANK(R848:R851),"",IF(AND(V850="OK",AB850="OK"),V849,AH849))&gt;0,IF(COUNTBLANK(R848:R851),"",IF(AND(V850="OK",AB850="OK"),V849,AH849)),"")</f>
        <v>1525.02</v>
      </c>
      <c r="AZ849" s="2">
        <f t="shared" ref="AZ849" si="6096">IF(IF(COUNTBLANK(R848:R851),"",IF(AND(V850="OK",AB850="OK"),AB849,AN849))&gt;0,IF(COUNTBLANK(R848:R851),"",IF(AND(V850="OK",AB850="OK"),AB849,AN849)),"")</f>
        <v>1871.6274999999998</v>
      </c>
      <c r="BB849" s="12">
        <v>3300</v>
      </c>
      <c r="BC849" s="12">
        <v>3900</v>
      </c>
      <c r="BD849" s="12">
        <v>400</v>
      </c>
      <c r="BE849" s="12">
        <v>700</v>
      </c>
      <c r="BF849" s="12">
        <v>3000</v>
      </c>
      <c r="BG849" s="12">
        <v>1300</v>
      </c>
      <c r="BH849" s="12">
        <v>1700</v>
      </c>
      <c r="BI849" s="12">
        <v>1600</v>
      </c>
      <c r="BJ849" s="12">
        <v>2000</v>
      </c>
    </row>
    <row r="850" spans="2:62">
      <c r="B850" s="72"/>
      <c r="C850" s="72"/>
      <c r="D850" s="72"/>
      <c r="E850" s="72"/>
      <c r="F850" s="5" t="s">
        <v>14</v>
      </c>
      <c r="G850" s="71">
        <v>3609.3449999999998</v>
      </c>
      <c r="H850" s="29"/>
      <c r="I850" s="29"/>
      <c r="J850" s="6">
        <v>4136.62</v>
      </c>
      <c r="K850" s="29"/>
      <c r="L850" s="29"/>
      <c r="M850" s="31">
        <f t="shared" si="5668"/>
        <v>527.27500000000009</v>
      </c>
      <c r="N850" s="36" t="str">
        <f t="shared" ref="N850" si="6097">IF(N849&gt;700,"NG",IF(N849&lt;400,"NG","OK"))</f>
        <v>OK</v>
      </c>
      <c r="O850" s="37"/>
      <c r="P850" s="87"/>
      <c r="Q850" s="90" t="str">
        <f t="shared" si="6074"/>
        <v>NG</v>
      </c>
      <c r="R850" s="6">
        <v>5660.32</v>
      </c>
      <c r="S850" s="29"/>
      <c r="T850" s="29"/>
      <c r="U850" s="31">
        <f t="shared" si="5670"/>
        <v>1523.6999999999998</v>
      </c>
      <c r="V850" s="42" t="str">
        <f>IF(V849&gt;1700,"NG",IF(V849&lt;1300,"NG","OK"))</f>
        <v>OK</v>
      </c>
      <c r="W850" s="37"/>
      <c r="X850" s="6">
        <v>5987.48</v>
      </c>
      <c r="Y850" s="29"/>
      <c r="Z850" s="29"/>
      <c r="AA850" s="31">
        <f t="shared" si="5671"/>
        <v>1850.8599999999997</v>
      </c>
      <c r="AB850" s="42" t="str">
        <f>IF(AB849&gt;2000,"NG",IF(AB849&lt;1600,"NG","OK"))</f>
        <v>OK</v>
      </c>
      <c r="AC850" s="37"/>
      <c r="AD850" s="6"/>
      <c r="AE850" s="29"/>
      <c r="AF850" s="29"/>
      <c r="AG850" s="31">
        <f t="shared" si="5672"/>
        <v>-4136.62</v>
      </c>
      <c r="AH850" s="47" t="str">
        <f>IF(AH849&gt;1700,"NG",IF(AH849&lt;1300,"NG","OK"))</f>
        <v>NG</v>
      </c>
      <c r="AI850" s="37"/>
      <c r="AJ850" s="6"/>
      <c r="AK850" s="29"/>
      <c r="AL850" s="29"/>
      <c r="AM850" s="31">
        <f t="shared" si="5673"/>
        <v>-4136.62</v>
      </c>
      <c r="AN850" s="47" t="str">
        <f>IF(AN849&gt;2000,"NG",IF(AN849&lt;1600,"NG","OK"))</f>
        <v>NG</v>
      </c>
      <c r="AO850" s="37"/>
      <c r="AP850" s="8"/>
      <c r="AQ850" s="8"/>
      <c r="AR850" s="8"/>
      <c r="AS850" s="50">
        <f t="shared" si="5674"/>
        <v>2050.9749999999999</v>
      </c>
      <c r="AT850" s="29"/>
      <c r="AU850" s="29"/>
      <c r="AV850" s="50">
        <f t="shared" si="5675"/>
        <v>2378.1349999999998</v>
      </c>
      <c r="AW850" s="29"/>
      <c r="AX850" s="29"/>
      <c r="AY850" s="1"/>
      <c r="AZ850" s="1"/>
      <c r="BB850" s="12">
        <v>3300</v>
      </c>
      <c r="BC850" s="12">
        <v>3900</v>
      </c>
      <c r="BD850" s="12">
        <v>400</v>
      </c>
      <c r="BE850" s="12">
        <v>700</v>
      </c>
      <c r="BF850" s="12">
        <v>3000</v>
      </c>
      <c r="BG850" s="12">
        <v>1300</v>
      </c>
      <c r="BH850" s="12">
        <v>1700</v>
      </c>
      <c r="BI850" s="12">
        <v>1600</v>
      </c>
      <c r="BJ850" s="12">
        <v>2000</v>
      </c>
    </row>
    <row r="851" spans="2:62">
      <c r="B851" s="73"/>
      <c r="C851" s="73"/>
      <c r="D851" s="73"/>
      <c r="E851" s="73"/>
      <c r="F851" s="5" t="s">
        <v>15</v>
      </c>
      <c r="G851" s="71">
        <v>3485.502</v>
      </c>
      <c r="H851" s="30"/>
      <c r="I851" s="30"/>
      <c r="J851" s="6">
        <v>4142.95</v>
      </c>
      <c r="K851" s="30"/>
      <c r="L851" s="30"/>
      <c r="M851" s="31">
        <f t="shared" si="5668"/>
        <v>657.44799999999987</v>
      </c>
      <c r="N851" s="38"/>
      <c r="O851" s="39"/>
      <c r="P851" s="88"/>
      <c r="Q851" s="91" t="str">
        <f t="shared" si="6074"/>
        <v>NG</v>
      </c>
      <c r="R851" s="6">
        <v>5708.67</v>
      </c>
      <c r="S851" s="30"/>
      <c r="T851" s="30"/>
      <c r="U851" s="31">
        <f t="shared" si="5670"/>
        <v>1565.7200000000003</v>
      </c>
      <c r="V851" s="43"/>
      <c r="W851" s="39"/>
      <c r="X851" s="6">
        <v>6088.03</v>
      </c>
      <c r="Y851" s="30"/>
      <c r="Z851" s="30"/>
      <c r="AA851" s="31">
        <f t="shared" si="5671"/>
        <v>1945.08</v>
      </c>
      <c r="AB851" s="42"/>
      <c r="AC851" s="39"/>
      <c r="AD851" s="6"/>
      <c r="AE851" s="30"/>
      <c r="AF851" s="30"/>
      <c r="AG851" s="31">
        <f t="shared" si="5672"/>
        <v>-4142.95</v>
      </c>
      <c r="AH851" s="48"/>
      <c r="AI851" s="39"/>
      <c r="AJ851" s="6"/>
      <c r="AK851" s="30"/>
      <c r="AL851" s="30"/>
      <c r="AM851" s="31">
        <f t="shared" si="5673"/>
        <v>-4142.95</v>
      </c>
      <c r="AN851" s="48"/>
      <c r="AO851" s="39"/>
      <c r="AP851" s="9"/>
      <c r="AQ851" s="9"/>
      <c r="AR851" s="9"/>
      <c r="AS851" s="50">
        <f t="shared" si="5674"/>
        <v>2223.1680000000001</v>
      </c>
      <c r="AT851" s="30"/>
      <c r="AU851" s="30"/>
      <c r="AV851" s="50">
        <f t="shared" si="5675"/>
        <v>2602.5279999999998</v>
      </c>
      <c r="AW851" s="30"/>
      <c r="AX851" s="30"/>
      <c r="AY851" s="21"/>
      <c r="AZ851" s="21"/>
      <c r="BB851" s="12">
        <v>3300</v>
      </c>
      <c r="BC851" s="12">
        <v>3900</v>
      </c>
      <c r="BD851" s="12">
        <v>400</v>
      </c>
      <c r="BE851" s="12">
        <v>700</v>
      </c>
      <c r="BF851" s="12">
        <v>3000</v>
      </c>
      <c r="BG851" s="12">
        <v>1300</v>
      </c>
      <c r="BH851" s="12">
        <v>1700</v>
      </c>
      <c r="BI851" s="12">
        <v>1600</v>
      </c>
      <c r="BJ851" s="12">
        <v>2000</v>
      </c>
    </row>
    <row r="852" spans="2:62">
      <c r="B852" s="70"/>
      <c r="C852" s="70"/>
      <c r="D852" s="70"/>
      <c r="E852" s="70"/>
      <c r="F852" s="5" t="s">
        <v>12</v>
      </c>
      <c r="G852" s="71">
        <v>3465.02</v>
      </c>
      <c r="H852" s="27"/>
      <c r="I852" s="27"/>
      <c r="J852" s="6">
        <v>4095.3</v>
      </c>
      <c r="K852" s="27"/>
      <c r="L852" s="27"/>
      <c r="M852" s="31">
        <f t="shared" si="5668"/>
        <v>630.2800000000002</v>
      </c>
      <c r="N852" s="32"/>
      <c r="O852" s="33"/>
      <c r="P852" s="86">
        <v>2637.37</v>
      </c>
      <c r="Q852" s="89" t="str">
        <f t="shared" ref="Q852" si="6098">IF(P852&gt;3000,"NG","OK")</f>
        <v>OK</v>
      </c>
      <c r="R852" s="6">
        <v>5415.94</v>
      </c>
      <c r="S852" s="27"/>
      <c r="T852" s="27"/>
      <c r="U852" s="31">
        <f t="shared" si="5670"/>
        <v>1320.6399999999994</v>
      </c>
      <c r="V852" s="40"/>
      <c r="W852" s="33"/>
      <c r="X852" s="6">
        <v>5740.1</v>
      </c>
      <c r="Y852" s="27"/>
      <c r="Z852" s="27"/>
      <c r="AA852" s="31">
        <f t="shared" si="5671"/>
        <v>1644.8000000000002</v>
      </c>
      <c r="AB852" s="40"/>
      <c r="AC852" s="33"/>
      <c r="AD852" s="6"/>
      <c r="AE852" s="27"/>
      <c r="AF852" s="27"/>
      <c r="AG852" s="31">
        <f t="shared" si="5672"/>
        <v>-4095.3</v>
      </c>
      <c r="AH852" s="45"/>
      <c r="AI852" s="33"/>
      <c r="AJ852" s="6"/>
      <c r="AK852" s="27"/>
      <c r="AL852" s="27"/>
      <c r="AM852" s="31">
        <f t="shared" si="5673"/>
        <v>-4095.3</v>
      </c>
      <c r="AN852" s="47"/>
      <c r="AO852" s="33"/>
      <c r="AP852" s="4"/>
      <c r="AQ852" s="4"/>
      <c r="AR852" s="4"/>
      <c r="AS852" s="50">
        <f t="shared" si="5674"/>
        <v>1950.9199999999996</v>
      </c>
      <c r="AT852" s="27"/>
      <c r="AU852" s="27"/>
      <c r="AV852" s="50">
        <f t="shared" si="5675"/>
        <v>2275.0800000000004</v>
      </c>
      <c r="AW852" s="27"/>
      <c r="AX852" s="27"/>
      <c r="AY852" s="16"/>
      <c r="AZ852" s="16"/>
      <c r="BB852" s="12">
        <v>3300</v>
      </c>
      <c r="BC852" s="12">
        <v>3900</v>
      </c>
      <c r="BD852" s="12">
        <v>400</v>
      </c>
      <c r="BE852" s="12">
        <v>700</v>
      </c>
      <c r="BF852" s="12">
        <v>3000</v>
      </c>
      <c r="BG852" s="12">
        <v>1300</v>
      </c>
      <c r="BH852" s="12">
        <v>1700</v>
      </c>
      <c r="BI852" s="12">
        <v>1600</v>
      </c>
      <c r="BJ852" s="12">
        <v>2000</v>
      </c>
    </row>
    <row r="853" spans="2:62">
      <c r="B853" s="74">
        <v>45571</v>
      </c>
      <c r="C853" s="75" t="s">
        <v>358</v>
      </c>
      <c r="D853" s="75" t="s">
        <v>359</v>
      </c>
      <c r="E853" s="75" t="s">
        <v>363</v>
      </c>
      <c r="F853" s="5" t="s">
        <v>13</v>
      </c>
      <c r="G853" s="71">
        <v>3606.2060000000001</v>
      </c>
      <c r="H853" s="28">
        <f t="shared" ref="H853" si="6099">AVERAGE(G852:G855)</f>
        <v>3525.9457499999999</v>
      </c>
      <c r="I853" s="28">
        <f t="shared" ref="I853" si="6100">STDEV(G852:G855)*3</f>
        <v>233.08476197780499</v>
      </c>
      <c r="J853" s="6">
        <v>4157.53</v>
      </c>
      <c r="K853" s="28">
        <f t="shared" ref="K853" si="6101">AVERAGE(J852:J855)</f>
        <v>4098.5550000000003</v>
      </c>
      <c r="L853" s="28">
        <f t="shared" ref="L853" si="6102">STDEV(J852:J855)*3</f>
        <v>136.23626499577796</v>
      </c>
      <c r="M853" s="31">
        <f t="shared" si="5668"/>
        <v>551.32399999999961</v>
      </c>
      <c r="N853" s="34">
        <f t="shared" ref="N853" si="6103">AVERAGE(M852:M855)</f>
        <v>572.60925000000009</v>
      </c>
      <c r="O853" s="35">
        <f t="shared" ref="O853" si="6104">STDEV(M852:M855)*3</f>
        <v>148.88173721531481</v>
      </c>
      <c r="P853" s="87"/>
      <c r="Q853" s="90" t="str">
        <f t="shared" si="6074"/>
        <v>NG</v>
      </c>
      <c r="R853" s="6">
        <v>5541.54</v>
      </c>
      <c r="S853" s="28">
        <f t="shared" ref="S853" si="6105">AVERAGE(R852:R855)</f>
        <v>5454.4349999999995</v>
      </c>
      <c r="T853" s="28">
        <f t="shared" ref="T853" si="6106">STDEV(R852:R855)*3</f>
        <v>214.36065333917975</v>
      </c>
      <c r="U853" s="31">
        <f t="shared" si="5670"/>
        <v>1384.0100000000002</v>
      </c>
      <c r="V853" s="41">
        <f t="shared" ref="V853" si="6107">AVERAGE(U852:U855)</f>
        <v>1355.8799999999999</v>
      </c>
      <c r="W853" s="35">
        <f t="shared" ref="W853" si="6108">STDEV(U852:U855)*3</f>
        <v>101.76181896959268</v>
      </c>
      <c r="X853" s="6">
        <v>5901.18</v>
      </c>
      <c r="Y853" s="28">
        <f t="shared" ref="Y853" si="6109">AVERAGE(X852:X855)</f>
        <v>5799.7924999999996</v>
      </c>
      <c r="Z853" s="28">
        <f t="shared" ref="Z853" si="6110">STDEV(X852:X855)*3</f>
        <v>276.82650311160569</v>
      </c>
      <c r="AA853" s="31">
        <f t="shared" si="5671"/>
        <v>1743.6500000000005</v>
      </c>
      <c r="AB853" s="41">
        <f t="shared" ref="AB853" si="6111">AVERAGE(AA852:AA855)</f>
        <v>1701.2375000000002</v>
      </c>
      <c r="AC853" s="35">
        <f t="shared" ref="AC853" si="6112">STDEV(AA852:AA855)*3</f>
        <v>173.33141442046792</v>
      </c>
      <c r="AD853" s="6"/>
      <c r="AE853" s="28" t="e">
        <f t="shared" ref="AE853" si="6113">AVERAGE(AD852:AD855)</f>
        <v>#DIV/0!</v>
      </c>
      <c r="AF853" s="28" t="e">
        <f t="shared" ref="AF853" si="6114">STDEV(AD852:AD855)*3</f>
        <v>#DIV/0!</v>
      </c>
      <c r="AG853" s="31">
        <f t="shared" si="5672"/>
        <v>-4157.53</v>
      </c>
      <c r="AH853" s="46">
        <f t="shared" ref="AH853" si="6115">AVERAGE(AG852:AG855)</f>
        <v>-4098.5550000000003</v>
      </c>
      <c r="AI853" s="35">
        <f t="shared" ref="AI853" si="6116">STDEV(AG852:AG855)*3</f>
        <v>136.23626499577796</v>
      </c>
      <c r="AJ853" s="6"/>
      <c r="AK853" s="28" t="e">
        <f t="shared" ref="AK853" si="6117">AVERAGE(AJ852:AJ855)</f>
        <v>#DIV/0!</v>
      </c>
      <c r="AL853" s="28" t="e">
        <f t="shared" ref="AL853" si="6118">STDEV(AJ852:AJ855)*3</f>
        <v>#DIV/0!</v>
      </c>
      <c r="AM853" s="31">
        <f t="shared" si="5673"/>
        <v>-4157.53</v>
      </c>
      <c r="AN853" s="46">
        <f t="shared" ref="AN853" si="6119">AVERAGE(AM852:AM855)</f>
        <v>-4098.5550000000003</v>
      </c>
      <c r="AO853" s="35">
        <f t="shared" ref="AO853" si="6120">STDEV(AM852:AM855)*3</f>
        <v>136.23626499577796</v>
      </c>
      <c r="AP853" s="25"/>
      <c r="AQ853" s="25"/>
      <c r="AR853" s="25"/>
      <c r="AS853" s="50">
        <f t="shared" si="5674"/>
        <v>1935.3339999999998</v>
      </c>
      <c r="AT853" s="28">
        <f t="shared" ref="AT853" si="6121">AVERAGE(AS852:AS855)</f>
        <v>1928.4892500000001</v>
      </c>
      <c r="AU853" s="28">
        <f t="shared" ref="AU853" si="6122">STDEV(AS852:AS855)*3</f>
        <v>61.635232750837432</v>
      </c>
      <c r="AV853" s="50">
        <f t="shared" si="5675"/>
        <v>2294.9740000000002</v>
      </c>
      <c r="AW853" s="28">
        <f t="shared" ref="AW853" si="6123">AVERAGE(AV852:AV855)</f>
        <v>2273.8467500000002</v>
      </c>
      <c r="AX853" s="28">
        <f t="shared" ref="AX853" si="6124">STDEV(AV852:AV855)*3</f>
        <v>53.438212135605461</v>
      </c>
      <c r="AY853" s="2">
        <f t="shared" ref="AY853" si="6125">IF(IF(COUNTBLANK(R852:R855),"",IF(AND(V854="OK",AB854="OK"),V853,AH853))&gt;0,IF(COUNTBLANK(R852:R855),"",IF(AND(V854="OK",AB854="OK"),V853,AH853)),"")</f>
        <v>1355.8799999999999</v>
      </c>
      <c r="AZ853" s="2">
        <f t="shared" ref="AZ853" si="6126">IF(IF(COUNTBLANK(R852:R855),"",IF(AND(V854="OK",AB854="OK"),AB853,AN853))&gt;0,IF(COUNTBLANK(R852:R855),"",IF(AND(V854="OK",AB854="OK"),AB853,AN853)),"")</f>
        <v>1701.2375000000002</v>
      </c>
      <c r="BB853" s="12">
        <v>3300</v>
      </c>
      <c r="BC853" s="12">
        <v>3900</v>
      </c>
      <c r="BD853" s="12">
        <v>400</v>
      </c>
      <c r="BE853" s="12">
        <v>700</v>
      </c>
      <c r="BF853" s="12">
        <v>3000</v>
      </c>
      <c r="BG853" s="12">
        <v>1300</v>
      </c>
      <c r="BH853" s="12">
        <v>1700</v>
      </c>
      <c r="BI853" s="12">
        <v>1600</v>
      </c>
      <c r="BJ853" s="12">
        <v>2000</v>
      </c>
    </row>
    <row r="854" spans="2:62">
      <c r="B854" s="72"/>
      <c r="C854" s="72"/>
      <c r="D854" s="72"/>
      <c r="E854" s="72"/>
      <c r="F854" s="5" t="s">
        <v>14</v>
      </c>
      <c r="G854" s="71">
        <v>3578.6039999999998</v>
      </c>
      <c r="H854" s="29"/>
      <c r="I854" s="29"/>
      <c r="J854" s="6">
        <v>4094.63</v>
      </c>
      <c r="K854" s="29"/>
      <c r="L854" s="29"/>
      <c r="M854" s="31">
        <f t="shared" si="5668"/>
        <v>516.02600000000029</v>
      </c>
      <c r="N854" s="36" t="str">
        <f t="shared" ref="N854" si="6127">IF(N853&gt;700,"NG",IF(N853&lt;400,"NG","OK"))</f>
        <v>OK</v>
      </c>
      <c r="O854" s="37"/>
      <c r="P854" s="87"/>
      <c r="Q854" s="90" t="str">
        <f t="shared" si="6074"/>
        <v>NG</v>
      </c>
      <c r="R854" s="6">
        <v>5480.46</v>
      </c>
      <c r="S854" s="29"/>
      <c r="T854" s="29"/>
      <c r="U854" s="31">
        <f t="shared" si="5670"/>
        <v>1385.83</v>
      </c>
      <c r="V854" s="42" t="str">
        <f>IF(V853&gt;1700,"NG",IF(V853&lt;1300,"NG","OK"))</f>
        <v>OK</v>
      </c>
      <c r="W854" s="37"/>
      <c r="X854" s="6">
        <v>5852.54</v>
      </c>
      <c r="Y854" s="29"/>
      <c r="Z854" s="29"/>
      <c r="AA854" s="31">
        <f t="shared" si="5671"/>
        <v>1757.9099999999999</v>
      </c>
      <c r="AB854" s="42" t="str">
        <f>IF(AB853&gt;2000,"NG",IF(AB853&lt;1600,"NG","OK"))</f>
        <v>OK</v>
      </c>
      <c r="AC854" s="37"/>
      <c r="AD854" s="6"/>
      <c r="AE854" s="29"/>
      <c r="AF854" s="29"/>
      <c r="AG854" s="31">
        <f t="shared" si="5672"/>
        <v>-4094.63</v>
      </c>
      <c r="AH854" s="47" t="str">
        <f>IF(AH853&gt;1700,"NG",IF(AH853&lt;1300,"NG","OK"))</f>
        <v>NG</v>
      </c>
      <c r="AI854" s="37"/>
      <c r="AJ854" s="6"/>
      <c r="AK854" s="29"/>
      <c r="AL854" s="29"/>
      <c r="AM854" s="31">
        <f t="shared" si="5673"/>
        <v>-4094.63</v>
      </c>
      <c r="AN854" s="47" t="str">
        <f>IF(AN853&gt;2000,"NG",IF(AN853&lt;1600,"NG","OK"))</f>
        <v>NG</v>
      </c>
      <c r="AO854" s="37"/>
      <c r="AP854" s="8"/>
      <c r="AQ854" s="8"/>
      <c r="AR854" s="8"/>
      <c r="AS854" s="50">
        <f t="shared" si="5674"/>
        <v>1901.8560000000002</v>
      </c>
      <c r="AT854" s="29"/>
      <c r="AU854" s="29"/>
      <c r="AV854" s="50">
        <f t="shared" si="5675"/>
        <v>2273.9360000000001</v>
      </c>
      <c r="AW854" s="29"/>
      <c r="AX854" s="29"/>
      <c r="AY854" s="1"/>
      <c r="AZ854" s="1"/>
      <c r="BB854" s="12">
        <v>3300</v>
      </c>
      <c r="BC854" s="12">
        <v>3900</v>
      </c>
      <c r="BD854" s="12">
        <v>400</v>
      </c>
      <c r="BE854" s="12">
        <v>700</v>
      </c>
      <c r="BF854" s="12">
        <v>3000</v>
      </c>
      <c r="BG854" s="12">
        <v>1300</v>
      </c>
      <c r="BH854" s="12">
        <v>1700</v>
      </c>
      <c r="BI854" s="12">
        <v>1600</v>
      </c>
      <c r="BJ854" s="12">
        <v>2000</v>
      </c>
    </row>
    <row r="855" spans="2:62">
      <c r="B855" s="73"/>
      <c r="C855" s="73"/>
      <c r="D855" s="73"/>
      <c r="E855" s="73"/>
      <c r="F855" s="5" t="s">
        <v>15</v>
      </c>
      <c r="G855" s="71">
        <v>3453.953</v>
      </c>
      <c r="H855" s="30"/>
      <c r="I855" s="30"/>
      <c r="J855" s="6">
        <v>4046.76</v>
      </c>
      <c r="K855" s="30"/>
      <c r="L855" s="30"/>
      <c r="M855" s="31">
        <f t="shared" si="5668"/>
        <v>592.80700000000024</v>
      </c>
      <c r="N855" s="38"/>
      <c r="O855" s="39"/>
      <c r="P855" s="88"/>
      <c r="Q855" s="91" t="str">
        <f t="shared" si="6074"/>
        <v>NG</v>
      </c>
      <c r="R855" s="6">
        <v>5379.8</v>
      </c>
      <c r="S855" s="30"/>
      <c r="T855" s="30"/>
      <c r="U855" s="31">
        <f t="shared" si="5670"/>
        <v>1333.04</v>
      </c>
      <c r="V855" s="43"/>
      <c r="W855" s="39"/>
      <c r="X855" s="6">
        <v>5705.35</v>
      </c>
      <c r="Y855" s="30"/>
      <c r="Z855" s="30"/>
      <c r="AA855" s="31">
        <f t="shared" si="5671"/>
        <v>1658.5900000000001</v>
      </c>
      <c r="AB855" s="42"/>
      <c r="AC855" s="39"/>
      <c r="AD855" s="6"/>
      <c r="AE855" s="30"/>
      <c r="AF855" s="30"/>
      <c r="AG855" s="31">
        <f t="shared" si="5672"/>
        <v>-4046.76</v>
      </c>
      <c r="AH855" s="48"/>
      <c r="AI855" s="39"/>
      <c r="AJ855" s="6"/>
      <c r="AK855" s="30"/>
      <c r="AL855" s="30"/>
      <c r="AM855" s="31">
        <f t="shared" si="5673"/>
        <v>-4046.76</v>
      </c>
      <c r="AN855" s="48"/>
      <c r="AO855" s="39"/>
      <c r="AP855" s="9"/>
      <c r="AQ855" s="9"/>
      <c r="AR855" s="9"/>
      <c r="AS855" s="50">
        <f t="shared" si="5674"/>
        <v>1925.8470000000002</v>
      </c>
      <c r="AT855" s="30"/>
      <c r="AU855" s="30"/>
      <c r="AV855" s="50">
        <f t="shared" si="5675"/>
        <v>2251.3970000000004</v>
      </c>
      <c r="AW855" s="30"/>
      <c r="AX855" s="30"/>
      <c r="AY855" s="21"/>
      <c r="AZ855" s="21"/>
      <c r="BB855" s="12">
        <v>3300</v>
      </c>
      <c r="BC855" s="12">
        <v>3900</v>
      </c>
      <c r="BD855" s="12">
        <v>400</v>
      </c>
      <c r="BE855" s="12">
        <v>700</v>
      </c>
      <c r="BF855" s="12">
        <v>3000</v>
      </c>
      <c r="BG855" s="12">
        <v>1300</v>
      </c>
      <c r="BH855" s="12">
        <v>1700</v>
      </c>
      <c r="BI855" s="12">
        <v>1600</v>
      </c>
      <c r="BJ855" s="12">
        <v>2000</v>
      </c>
    </row>
    <row r="856" spans="2:62">
      <c r="B856" s="4"/>
      <c r="C856" s="4"/>
      <c r="D856" s="4"/>
      <c r="E856" s="4"/>
      <c r="F856" s="5" t="s">
        <v>12</v>
      </c>
      <c r="G856" s="6">
        <v>3467.3649999999998</v>
      </c>
      <c r="H856" s="27"/>
      <c r="I856" s="27"/>
      <c r="J856" s="6">
        <v>4202.18</v>
      </c>
      <c r="K856" s="27"/>
      <c r="L856" s="27"/>
      <c r="M856" s="31">
        <f t="shared" si="5668"/>
        <v>734.81500000000051</v>
      </c>
      <c r="N856" s="32"/>
      <c r="O856" s="33"/>
      <c r="P856" s="86">
        <v>2393.98</v>
      </c>
      <c r="Q856" s="89" t="str">
        <f t="shared" ref="Q856" si="6128">IF(P856&gt;3000,"NG","OK")</f>
        <v>OK</v>
      </c>
      <c r="R856" s="6">
        <v>5327.47</v>
      </c>
      <c r="S856" s="27"/>
      <c r="T856" s="27"/>
      <c r="U856" s="31">
        <f t="shared" si="5670"/>
        <v>1125.29</v>
      </c>
      <c r="V856" s="40"/>
      <c r="W856" s="33"/>
      <c r="X856" s="6">
        <v>5685.22</v>
      </c>
      <c r="Y856" s="27"/>
      <c r="Z856" s="27"/>
      <c r="AA856" s="31">
        <f t="shared" si="5671"/>
        <v>1483.04</v>
      </c>
      <c r="AB856" s="40"/>
      <c r="AC856" s="33"/>
      <c r="AD856" s="6">
        <v>5593.58</v>
      </c>
      <c r="AE856" s="27"/>
      <c r="AF856" s="27"/>
      <c r="AG856" s="31">
        <f t="shared" si="5672"/>
        <v>1391.3999999999996</v>
      </c>
      <c r="AH856" s="45"/>
      <c r="AI856" s="33"/>
      <c r="AJ856" s="6">
        <v>5948.86</v>
      </c>
      <c r="AK856" s="27"/>
      <c r="AL856" s="27"/>
      <c r="AM856" s="31">
        <f t="shared" si="5673"/>
        <v>1746.6799999999994</v>
      </c>
      <c r="AN856" s="47"/>
      <c r="AO856" s="33"/>
      <c r="AP856" s="4"/>
      <c r="AQ856" s="4"/>
      <c r="AR856" s="4"/>
      <c r="AS856" s="50">
        <f t="shared" si="5674"/>
        <v>1860.1050000000005</v>
      </c>
      <c r="AT856" s="27"/>
      <c r="AU856" s="27"/>
      <c r="AV856" s="50">
        <f t="shared" si="5675"/>
        <v>2217.8550000000005</v>
      </c>
      <c r="AW856" s="27"/>
      <c r="AX856" s="27"/>
      <c r="AY856" s="16"/>
      <c r="AZ856" s="16"/>
      <c r="BB856" s="12">
        <v>3300</v>
      </c>
      <c r="BC856" s="12">
        <v>3900</v>
      </c>
      <c r="BD856" s="12">
        <v>400</v>
      </c>
      <c r="BE856" s="12">
        <v>700</v>
      </c>
      <c r="BF856" s="12">
        <v>3000</v>
      </c>
      <c r="BG856" s="12">
        <v>1300</v>
      </c>
      <c r="BH856" s="12">
        <v>1700</v>
      </c>
      <c r="BI856" s="12">
        <v>1600</v>
      </c>
      <c r="BJ856" s="12">
        <v>2000</v>
      </c>
    </row>
    <row r="857" spans="2:62">
      <c r="B857" s="54">
        <v>45587</v>
      </c>
      <c r="C857" s="55" t="s">
        <v>367</v>
      </c>
      <c r="D857" s="55" t="s">
        <v>364</v>
      </c>
      <c r="E857" s="55" t="s">
        <v>365</v>
      </c>
      <c r="F857" s="5" t="s">
        <v>13</v>
      </c>
      <c r="G857" s="6">
        <v>3521.83</v>
      </c>
      <c r="H857" s="28">
        <f t="shared" ref="H857" si="6129">AVERAGE(G856:G859)</f>
        <v>3501.4445000000001</v>
      </c>
      <c r="I857" s="28">
        <f t="shared" ref="I857" si="6130">STDEV(G856:G859)*3</f>
        <v>88.781438752703366</v>
      </c>
      <c r="J857" s="6">
        <v>4165.08</v>
      </c>
      <c r="K857" s="28">
        <f t="shared" ref="K857" si="6131">AVERAGE(J856:J859)</f>
        <v>4193.8599999999997</v>
      </c>
      <c r="L857" s="28">
        <f t="shared" ref="L857" si="6132">STDEV(J856:J859)*3</f>
        <v>161.63163304254542</v>
      </c>
      <c r="M857" s="31">
        <f t="shared" si="5668"/>
        <v>643.25</v>
      </c>
      <c r="N857" s="34">
        <f t="shared" ref="N857" si="6133">AVERAGE(M856:M859)</f>
        <v>692.41550000000007</v>
      </c>
      <c r="O857" s="35">
        <f t="shared" ref="O857" si="6134">STDEV(M856:M859)*3</f>
        <v>149.02352776323667</v>
      </c>
      <c r="P857" s="87"/>
      <c r="Q857" s="90" t="str">
        <f t="shared" si="6074"/>
        <v>NG</v>
      </c>
      <c r="R857" s="6">
        <v>5298.18</v>
      </c>
      <c r="S857" s="28">
        <f t="shared" ref="S857" si="6135">AVERAGE(R856:R859)</f>
        <v>5348.5974999999999</v>
      </c>
      <c r="T857" s="28">
        <f t="shared" ref="T857" si="6136">STDEV(R856:R859)*3</f>
        <v>133.15384645213908</v>
      </c>
      <c r="U857" s="31">
        <f t="shared" si="5670"/>
        <v>1133.1000000000004</v>
      </c>
      <c r="V857" s="41">
        <f t="shared" ref="V857" si="6137">AVERAGE(U856:U859)</f>
        <v>1154.7375000000002</v>
      </c>
      <c r="W857" s="35">
        <f t="shared" ref="W857" si="6138">STDEV(U856:U859)*3</f>
        <v>147.83160157760605</v>
      </c>
      <c r="X857" s="6">
        <v>5688.38</v>
      </c>
      <c r="Y857" s="28">
        <f t="shared" ref="Y857" si="6139">AVERAGE(X856:X859)</f>
        <v>5735.8525000000009</v>
      </c>
      <c r="Z857" s="28">
        <f t="shared" ref="Z857" si="6140">STDEV(X856:X859)*3</f>
        <v>195.74051911906207</v>
      </c>
      <c r="AA857" s="31">
        <f t="shared" si="5671"/>
        <v>1523.3000000000002</v>
      </c>
      <c r="AB857" s="41">
        <f t="shared" ref="AB857" si="6141">AVERAGE(AA856:AA859)</f>
        <v>1541.9925000000003</v>
      </c>
      <c r="AC857" s="35">
        <f t="shared" ref="AC857" si="6142">STDEV(AA856:AA859)*3</f>
        <v>286.47765501867684</v>
      </c>
      <c r="AD857" s="6">
        <v>5529.9</v>
      </c>
      <c r="AE857" s="28">
        <f t="shared" ref="AE857" si="6143">AVERAGE(AD856:AD859)</f>
        <v>5597.6875</v>
      </c>
      <c r="AF857" s="28">
        <f t="shared" ref="AF857" si="6144">STDEV(AD856:AD859)*3</f>
        <v>149.02392702180438</v>
      </c>
      <c r="AG857" s="31">
        <f t="shared" si="5672"/>
        <v>1364.8199999999997</v>
      </c>
      <c r="AH857" s="46">
        <f t="shared" ref="AH857" si="6145">AVERAGE(AG856:AG859)</f>
        <v>1403.8274999999999</v>
      </c>
      <c r="AI857" s="35">
        <f t="shared" ref="AI857" si="6146">STDEV(AG856:AG859)*3</f>
        <v>157.81898626274358</v>
      </c>
      <c r="AJ857" s="6">
        <v>5912.75</v>
      </c>
      <c r="AK857" s="28">
        <f t="shared" ref="AK857" si="6147">AVERAGE(AJ856:AJ859)</f>
        <v>5984.9125000000004</v>
      </c>
      <c r="AL857" s="28">
        <f t="shared" ref="AL857" si="6148">STDEV(AJ856:AJ859)*3</f>
        <v>216.6868058396725</v>
      </c>
      <c r="AM857" s="31">
        <f t="shared" si="5673"/>
        <v>1747.67</v>
      </c>
      <c r="AN857" s="46">
        <f t="shared" ref="AN857" si="6149">AVERAGE(AM856:AM859)</f>
        <v>1791.0525</v>
      </c>
      <c r="AO857" s="35">
        <f t="shared" ref="AO857" si="6150">STDEV(AM856:AM859)*3</f>
        <v>292.87084222400853</v>
      </c>
      <c r="AP857" s="25">
        <v>0</v>
      </c>
      <c r="AQ857" s="25">
        <v>0</v>
      </c>
      <c r="AR857" s="25">
        <v>1</v>
      </c>
      <c r="AS857" s="50">
        <f t="shared" si="5674"/>
        <v>1776.3500000000004</v>
      </c>
      <c r="AT857" s="28">
        <f t="shared" ref="AT857" si="6151">AVERAGE(AS856:AS859)</f>
        <v>1847.1530000000002</v>
      </c>
      <c r="AU857" s="28">
        <f t="shared" ref="AU857" si="6152">STDEV(AS856:AS859)*3</f>
        <v>144.86885000578937</v>
      </c>
      <c r="AV857" s="50">
        <f t="shared" si="5675"/>
        <v>2166.5500000000002</v>
      </c>
      <c r="AW857" s="28">
        <f t="shared" ref="AW857" si="6153">AVERAGE(AV856:AV859)</f>
        <v>2234.4080000000004</v>
      </c>
      <c r="AX857" s="28">
        <f t="shared" ref="AX857" si="6154">STDEV(AV856:AV859)*3</f>
        <v>219.13811736436887</v>
      </c>
      <c r="AY857" s="2">
        <f t="shared" ref="AY857" si="6155">IF(IF(COUNTBLANK(R856:R859),"",IF(AND(V858="OK",AB858="OK"),V857,AH857))&gt;0,IF(COUNTBLANK(R856:R859),"",IF(AND(V858="OK",AB858="OK"),V857,AH857)),"")</f>
        <v>1403.8274999999999</v>
      </c>
      <c r="AZ857" s="2">
        <f t="shared" ref="AZ857" si="6156">IF(IF(COUNTBLANK(R856:R859),"",IF(AND(V858="OK",AB858="OK"),AB857,AN857))&gt;0,IF(COUNTBLANK(R856:R859),"",IF(AND(V858="OK",AB858="OK"),AB857,AN857)),"")</f>
        <v>1791.0525</v>
      </c>
      <c r="BB857" s="12">
        <v>3300</v>
      </c>
      <c r="BC857" s="12">
        <v>3900</v>
      </c>
      <c r="BD857" s="12">
        <v>400</v>
      </c>
      <c r="BE857" s="12">
        <v>700</v>
      </c>
      <c r="BF857" s="12">
        <v>3000</v>
      </c>
      <c r="BG857" s="12">
        <v>1300</v>
      </c>
      <c r="BH857" s="12">
        <v>1700</v>
      </c>
      <c r="BI857" s="12">
        <v>1600</v>
      </c>
      <c r="BJ857" s="12">
        <v>2000</v>
      </c>
    </row>
    <row r="858" spans="2:62">
      <c r="B858" s="8"/>
      <c r="C858" s="8"/>
      <c r="D858" s="8"/>
      <c r="E858" s="8"/>
      <c r="F858" s="5" t="s">
        <v>14</v>
      </c>
      <c r="G858" s="6">
        <v>3530.1619999999998</v>
      </c>
      <c r="H858" s="29"/>
      <c r="I858" s="29"/>
      <c r="J858" s="6">
        <v>4265.74</v>
      </c>
      <c r="K858" s="29"/>
      <c r="L858" s="29"/>
      <c r="M858" s="31">
        <f t="shared" si="5668"/>
        <v>735.57799999999997</v>
      </c>
      <c r="N858" s="36" t="str">
        <f t="shared" ref="N858" si="6157">IF(N857&gt;700,"NG",IF(N857&lt;400,"NG","OK"))</f>
        <v>OK</v>
      </c>
      <c r="O858" s="37"/>
      <c r="P858" s="87"/>
      <c r="Q858" s="90" t="str">
        <f t="shared" si="6074"/>
        <v>NG</v>
      </c>
      <c r="R858" s="6">
        <v>5397.83</v>
      </c>
      <c r="S858" s="29"/>
      <c r="T858" s="29"/>
      <c r="U858" s="31">
        <f t="shared" si="5670"/>
        <v>1132.0900000000001</v>
      </c>
      <c r="V858" s="42" t="str">
        <f>IF(V857&gt;1700,"NG",IF(V857&lt;1300,"NG","OK"))</f>
        <v>NG</v>
      </c>
      <c r="W858" s="37"/>
      <c r="X858" s="6">
        <v>5745.27</v>
      </c>
      <c r="Y858" s="29"/>
      <c r="Z858" s="29"/>
      <c r="AA858" s="31">
        <f t="shared" si="5671"/>
        <v>1479.5300000000007</v>
      </c>
      <c r="AB858" s="42" t="str">
        <f>IF(AB857&gt;2000,"NG",IF(AB857&lt;1600,"NG","OK"))</f>
        <v>NG</v>
      </c>
      <c r="AC858" s="37"/>
      <c r="AD858" s="6">
        <v>5643.79</v>
      </c>
      <c r="AE858" s="29"/>
      <c r="AF858" s="29"/>
      <c r="AG858" s="31">
        <f t="shared" si="5672"/>
        <v>1378.0500000000002</v>
      </c>
      <c r="AH858" s="47" t="str">
        <f>IF(AH857&gt;1700,"NG",IF(AH857&lt;1300,"NG","OK"))</f>
        <v>OK</v>
      </c>
      <c r="AI858" s="37"/>
      <c r="AJ858" s="6">
        <v>5998.47</v>
      </c>
      <c r="AK858" s="29"/>
      <c r="AL858" s="29"/>
      <c r="AM858" s="31">
        <f t="shared" si="5673"/>
        <v>1732.7300000000005</v>
      </c>
      <c r="AN858" s="47" t="str">
        <f>IF(AN857&gt;2000,"NG",IF(AN857&lt;1600,"NG","OK"))</f>
        <v>OK</v>
      </c>
      <c r="AO858" s="37"/>
      <c r="AP858" s="8"/>
      <c r="AQ858" s="8"/>
      <c r="AR858" s="8"/>
      <c r="AS858" s="50">
        <f t="shared" si="5674"/>
        <v>1867.6680000000001</v>
      </c>
      <c r="AT858" s="29"/>
      <c r="AU858" s="29"/>
      <c r="AV858" s="50">
        <f t="shared" si="5675"/>
        <v>2215.1080000000006</v>
      </c>
      <c r="AW858" s="29"/>
      <c r="AX858" s="29"/>
      <c r="AY858" s="1"/>
      <c r="AZ858" s="1"/>
      <c r="BB858" s="12">
        <v>3300</v>
      </c>
      <c r="BC858" s="12">
        <v>3900</v>
      </c>
      <c r="BD858" s="12">
        <v>400</v>
      </c>
      <c r="BE858" s="12">
        <v>700</v>
      </c>
      <c r="BF858" s="12">
        <v>3000</v>
      </c>
      <c r="BG858" s="12">
        <v>1300</v>
      </c>
      <c r="BH858" s="12">
        <v>1700</v>
      </c>
      <c r="BI858" s="12">
        <v>1600</v>
      </c>
      <c r="BJ858" s="12">
        <v>2000</v>
      </c>
    </row>
    <row r="859" spans="2:62">
      <c r="B859" s="9"/>
      <c r="C859" s="9"/>
      <c r="D859" s="9"/>
      <c r="E859" s="9"/>
      <c r="F859" s="5" t="s">
        <v>15</v>
      </c>
      <c r="G859" s="6">
        <v>3486.4209999999998</v>
      </c>
      <c r="H859" s="30"/>
      <c r="I859" s="30"/>
      <c r="J859" s="6">
        <v>4142.4399999999996</v>
      </c>
      <c r="K859" s="30"/>
      <c r="L859" s="30"/>
      <c r="M859" s="31">
        <f t="shared" si="5668"/>
        <v>656.01899999999978</v>
      </c>
      <c r="N859" s="38"/>
      <c r="O859" s="39"/>
      <c r="P859" s="88"/>
      <c r="Q859" s="91" t="str">
        <f t="shared" si="6074"/>
        <v>NG</v>
      </c>
      <c r="R859" s="6">
        <v>5370.91</v>
      </c>
      <c r="S859" s="30"/>
      <c r="T859" s="30"/>
      <c r="U859" s="31">
        <f t="shared" si="5670"/>
        <v>1228.4700000000003</v>
      </c>
      <c r="V859" s="43"/>
      <c r="W859" s="39"/>
      <c r="X859" s="6">
        <v>5824.54</v>
      </c>
      <c r="Y859" s="30"/>
      <c r="Z859" s="30"/>
      <c r="AA859" s="31">
        <f t="shared" si="5671"/>
        <v>1682.1000000000004</v>
      </c>
      <c r="AB859" s="43"/>
      <c r="AC859" s="39"/>
      <c r="AD859" s="6">
        <v>5623.48</v>
      </c>
      <c r="AE859" s="30"/>
      <c r="AF859" s="30"/>
      <c r="AG859" s="31">
        <f t="shared" si="5672"/>
        <v>1481.04</v>
      </c>
      <c r="AH859" s="48"/>
      <c r="AI859" s="39"/>
      <c r="AJ859" s="6">
        <v>6079.57</v>
      </c>
      <c r="AK859" s="30"/>
      <c r="AL859" s="30"/>
      <c r="AM859" s="31">
        <f t="shared" si="5673"/>
        <v>1937.13</v>
      </c>
      <c r="AN859" s="48"/>
      <c r="AO859" s="39"/>
      <c r="AP859" s="9"/>
      <c r="AQ859" s="9"/>
      <c r="AR859" s="9"/>
      <c r="AS859" s="50">
        <f t="shared" si="5674"/>
        <v>1884.489</v>
      </c>
      <c r="AT859" s="30"/>
      <c r="AU859" s="30"/>
      <c r="AV859" s="50">
        <f t="shared" si="5675"/>
        <v>2338.1190000000001</v>
      </c>
      <c r="AW859" s="30"/>
      <c r="AX859" s="30"/>
      <c r="AY859" s="21"/>
      <c r="AZ859" s="21"/>
      <c r="BB859" s="12">
        <v>3300</v>
      </c>
      <c r="BC859" s="12">
        <v>3900</v>
      </c>
      <c r="BD859" s="12">
        <v>400</v>
      </c>
      <c r="BE859" s="12">
        <v>700</v>
      </c>
      <c r="BF859" s="12">
        <v>3000</v>
      </c>
      <c r="BG859" s="12">
        <v>1300</v>
      </c>
      <c r="BH859" s="12">
        <v>1700</v>
      </c>
      <c r="BI859" s="12">
        <v>1600</v>
      </c>
      <c r="BJ859" s="12">
        <v>2000</v>
      </c>
    </row>
    <row r="860" spans="2:62">
      <c r="B860" s="4"/>
      <c r="C860" s="4"/>
      <c r="D860" s="4"/>
      <c r="E860" s="4"/>
      <c r="F860" s="5" t="s">
        <v>12</v>
      </c>
      <c r="G860" s="6">
        <v>3449.3589999999999</v>
      </c>
      <c r="H860" s="27"/>
      <c r="I860" s="27"/>
      <c r="J860" s="6">
        <v>4183.9799999999996</v>
      </c>
      <c r="K860" s="27"/>
      <c r="L860" s="27"/>
      <c r="M860" s="31">
        <f t="shared" ref="M860:M923" si="6158">J860-G860</f>
        <v>734.62099999999964</v>
      </c>
      <c r="N860" s="32"/>
      <c r="O860" s="33"/>
      <c r="P860" s="86">
        <v>2410.35</v>
      </c>
      <c r="Q860" s="89" t="str">
        <f t="shared" ref="Q860" si="6159">IF(P860&gt;3000,"NG","OK")</f>
        <v>OK</v>
      </c>
      <c r="R860" s="6">
        <v>5283.13</v>
      </c>
      <c r="S860" s="27"/>
      <c r="T860" s="27"/>
      <c r="U860" s="31">
        <f t="shared" ref="U860:U923" si="6160">R860-J860</f>
        <v>1099.1500000000005</v>
      </c>
      <c r="V860" s="40"/>
      <c r="W860" s="33"/>
      <c r="X860" s="6">
        <v>5610.6</v>
      </c>
      <c r="Y860" s="27"/>
      <c r="Z860" s="27"/>
      <c r="AA860" s="31">
        <f t="shared" ref="AA860:AA923" si="6161">X860-J860</f>
        <v>1426.6200000000008</v>
      </c>
      <c r="AB860" s="40"/>
      <c r="AC860" s="33"/>
      <c r="AD860" s="6">
        <v>5539.94</v>
      </c>
      <c r="AE860" s="27"/>
      <c r="AF860" s="27"/>
      <c r="AG860" s="31">
        <f t="shared" ref="AG860:AG923" si="6162">AD860-J860</f>
        <v>1355.96</v>
      </c>
      <c r="AH860" s="45"/>
      <c r="AI860" s="33"/>
      <c r="AJ860" s="6">
        <v>5868.68</v>
      </c>
      <c r="AK860" s="27"/>
      <c r="AL860" s="27"/>
      <c r="AM860" s="31">
        <f t="shared" ref="AM860:AM923" si="6163">AJ860-J860</f>
        <v>1684.7000000000007</v>
      </c>
      <c r="AN860" s="47"/>
      <c r="AO860" s="33"/>
      <c r="AP860" s="4"/>
      <c r="AQ860" s="4"/>
      <c r="AR860" s="4"/>
      <c r="AS860" s="50">
        <f t="shared" ref="AS860:AS923" si="6164">R860-G860</f>
        <v>1833.7710000000002</v>
      </c>
      <c r="AT860" s="27"/>
      <c r="AU860" s="27"/>
      <c r="AV860" s="50">
        <f t="shared" ref="AV860:AV923" si="6165">X860-G860</f>
        <v>2161.2410000000004</v>
      </c>
      <c r="AW860" s="27"/>
      <c r="AX860" s="27"/>
      <c r="AY860" s="16"/>
      <c r="AZ860" s="16"/>
      <c r="BB860" s="12">
        <v>3300</v>
      </c>
      <c r="BC860" s="12">
        <v>3900</v>
      </c>
      <c r="BD860" s="12">
        <v>400</v>
      </c>
      <c r="BE860" s="12">
        <v>700</v>
      </c>
      <c r="BF860" s="12">
        <v>3000</v>
      </c>
      <c r="BG860" s="12">
        <v>1300</v>
      </c>
      <c r="BH860" s="12">
        <v>1700</v>
      </c>
      <c r="BI860" s="12">
        <v>1600</v>
      </c>
      <c r="BJ860" s="12">
        <v>2000</v>
      </c>
    </row>
    <row r="861" spans="2:62">
      <c r="B861" s="74">
        <v>45587</v>
      </c>
      <c r="C861" s="75" t="s">
        <v>367</v>
      </c>
      <c r="D861" s="75" t="s">
        <v>364</v>
      </c>
      <c r="E861" s="55" t="s">
        <v>366</v>
      </c>
      <c r="F861" s="5" t="s">
        <v>13</v>
      </c>
      <c r="G861" s="6">
        <v>3509.4360000000001</v>
      </c>
      <c r="H861" s="28">
        <f t="shared" ref="H861" si="6166">AVERAGE(G860:G863)</f>
        <v>3499.4967499999998</v>
      </c>
      <c r="I861" s="28">
        <f t="shared" ref="I861" si="6167">STDEV(G860:G863)*3</f>
        <v>101.32194843295323</v>
      </c>
      <c r="J861" s="6">
        <v>4169.41</v>
      </c>
      <c r="K861" s="28">
        <f t="shared" ref="K861" si="6168">AVERAGE(J860:J863)</f>
        <v>4194.9749999999995</v>
      </c>
      <c r="L861" s="28">
        <f t="shared" ref="L861" si="6169">STDEV(J860:J863)*3</f>
        <v>88.56421568556938</v>
      </c>
      <c r="M861" s="31">
        <f t="shared" si="6158"/>
        <v>659.97399999999971</v>
      </c>
      <c r="N861" s="34">
        <f t="shared" ref="N861" si="6170">AVERAGE(M860:M863)</f>
        <v>695.47824999999989</v>
      </c>
      <c r="O861" s="35">
        <f t="shared" ref="O861" si="6171">STDEV(M860:M863)*3</f>
        <v>108.00903399368917</v>
      </c>
      <c r="P861" s="87"/>
      <c r="Q861" s="90" t="str">
        <f t="shared" ref="Q861:Q891" si="6172">IF(Q860&gt;700,"NG",IF(Q860&lt;400,"NG","OK"))</f>
        <v>NG</v>
      </c>
      <c r="R861" s="6">
        <v>5415.32</v>
      </c>
      <c r="S861" s="28">
        <f t="shared" ref="S861" si="6173">AVERAGE(R860:R863)</f>
        <v>5397.64</v>
      </c>
      <c r="T861" s="28">
        <f t="shared" ref="T861" si="6174">STDEV(R860:R863)*3</f>
        <v>233.14178132629894</v>
      </c>
      <c r="U861" s="31">
        <f t="shared" si="6160"/>
        <v>1245.9099999999999</v>
      </c>
      <c r="V861" s="41">
        <f t="shared" ref="V861" si="6175">AVERAGE(U860:U863)</f>
        <v>1202.665</v>
      </c>
      <c r="W861" s="35">
        <f t="shared" ref="W861" si="6176">STDEV(U860:U863)*3</f>
        <v>217.26757581378672</v>
      </c>
      <c r="X861" s="6">
        <v>5753.55</v>
      </c>
      <c r="Y861" s="28">
        <f t="shared" ref="Y861" si="6177">AVERAGE(X860:X863)</f>
        <v>5754.4925000000003</v>
      </c>
      <c r="Z861" s="28">
        <f t="shared" ref="Z861" si="6178">STDEV(X860:X863)*3</f>
        <v>308.25536138889777</v>
      </c>
      <c r="AA861" s="31">
        <f t="shared" si="6161"/>
        <v>1584.1400000000003</v>
      </c>
      <c r="AB861" s="41">
        <f t="shared" ref="AB861" si="6179">AVERAGE(AA860:AA863)</f>
        <v>1559.5175000000004</v>
      </c>
      <c r="AC861" s="35">
        <f t="shared" ref="AC861" si="6180">STDEV(AA860:AA863)*3</f>
        <v>269.89999300666818</v>
      </c>
      <c r="AD861" s="6">
        <v>5666.75</v>
      </c>
      <c r="AE861" s="28">
        <f t="shared" ref="AE861" si="6181">AVERAGE(AD860:AD863)</f>
        <v>5642.5924999999997</v>
      </c>
      <c r="AF861" s="28">
        <f t="shared" ref="AF861" si="6182">STDEV(AD860:AD863)*3</f>
        <v>208.59487967109911</v>
      </c>
      <c r="AG861" s="31">
        <f t="shared" si="6162"/>
        <v>1497.3400000000001</v>
      </c>
      <c r="AH861" s="46">
        <f t="shared" ref="AH861" si="6183">AVERAGE(AG860:AG863)</f>
        <v>1447.6175000000001</v>
      </c>
      <c r="AI861" s="35">
        <f t="shared" ref="AI861" si="6184">STDEV(AG860:AG863)*3</f>
        <v>190.02603144043195</v>
      </c>
      <c r="AJ861" s="6">
        <v>6020.33</v>
      </c>
      <c r="AK861" s="28">
        <f t="shared" ref="AK861" si="6185">AVERAGE(AJ860:AJ863)</f>
        <v>5980.4174999999996</v>
      </c>
      <c r="AL861" s="28">
        <f t="shared" ref="AL861" si="6186">STDEV(AJ860:AJ863)*3</f>
        <v>276.74254393750164</v>
      </c>
      <c r="AM861" s="31">
        <f t="shared" si="6163"/>
        <v>1850.92</v>
      </c>
      <c r="AN861" s="46">
        <f t="shared" ref="AN861" si="6187">AVERAGE(AM860:AM863)</f>
        <v>1785.4425000000001</v>
      </c>
      <c r="AO861" s="35">
        <f t="shared" ref="AO861" si="6188">STDEV(AM860:AM863)*3</f>
        <v>236.55551024019667</v>
      </c>
      <c r="AP861" s="25">
        <v>0</v>
      </c>
      <c r="AQ861" s="25">
        <v>0</v>
      </c>
      <c r="AR861" s="25">
        <v>1</v>
      </c>
      <c r="AS861" s="50">
        <f t="shared" si="6164"/>
        <v>1905.8839999999996</v>
      </c>
      <c r="AT861" s="28">
        <f t="shared" ref="AT861" si="6189">AVERAGE(AS860:AS863)</f>
        <v>1898.1432499999996</v>
      </c>
      <c r="AU861" s="28">
        <f t="shared" ref="AU861" si="6190">STDEV(AS860:AS863)*3</f>
        <v>132.13163691656084</v>
      </c>
      <c r="AV861" s="50">
        <f t="shared" si="6165"/>
        <v>2244.114</v>
      </c>
      <c r="AW861" s="28">
        <f t="shared" ref="AW861" si="6191">AVERAGE(AV860:AV863)</f>
        <v>2254.99575</v>
      </c>
      <c r="AX861" s="28">
        <f t="shared" ref="AX861" si="6192">STDEV(AV860:AV863)*3</f>
        <v>210.783137855593</v>
      </c>
      <c r="AY861" s="2">
        <f t="shared" ref="AY861" si="6193">IF(IF(COUNTBLANK(R860:R863),"",IF(AND(V862="OK",AB862="OK"),V861,AH861))&gt;0,IF(COUNTBLANK(R860:R863),"",IF(AND(V862="OK",AB862="OK"),V861,AH861)),"")</f>
        <v>1447.6175000000001</v>
      </c>
      <c r="AZ861" s="2">
        <f t="shared" ref="AZ861" si="6194">IF(IF(COUNTBLANK(R860:R863),"",IF(AND(V862="OK",AB862="OK"),AB861,AN861))&gt;0,IF(COUNTBLANK(R860:R863),"",IF(AND(V862="OK",AB862="OK"),AB861,AN861)),"")</f>
        <v>1785.4425000000001</v>
      </c>
      <c r="BB861" s="12">
        <v>3300</v>
      </c>
      <c r="BC861" s="12">
        <v>3900</v>
      </c>
      <c r="BD861" s="12">
        <v>400</v>
      </c>
      <c r="BE861" s="12">
        <v>700</v>
      </c>
      <c r="BF861" s="12">
        <v>3000</v>
      </c>
      <c r="BG861" s="12">
        <v>1300</v>
      </c>
      <c r="BH861" s="12">
        <v>1700</v>
      </c>
      <c r="BI861" s="12">
        <v>1600</v>
      </c>
      <c r="BJ861" s="12">
        <v>2000</v>
      </c>
    </row>
    <row r="862" spans="2:62">
      <c r="B862" s="8"/>
      <c r="C862" s="8"/>
      <c r="D862" s="8"/>
      <c r="E862" s="8"/>
      <c r="F862" s="5" t="s">
        <v>14</v>
      </c>
      <c r="G862" s="6">
        <v>3518.7289999999998</v>
      </c>
      <c r="H862" s="29"/>
      <c r="I862" s="29"/>
      <c r="J862" s="6">
        <v>4189.05</v>
      </c>
      <c r="K862" s="29"/>
      <c r="L862" s="29"/>
      <c r="M862" s="31">
        <f t="shared" si="6158"/>
        <v>670.32100000000037</v>
      </c>
      <c r="N862" s="36" t="str">
        <f t="shared" ref="N862" si="6195">IF(N861&gt;700,"NG",IF(N861&lt;400,"NG","OK"))</f>
        <v>OK</v>
      </c>
      <c r="O862" s="37"/>
      <c r="P862" s="87"/>
      <c r="Q862" s="90" t="str">
        <f t="shared" si="6172"/>
        <v>NG</v>
      </c>
      <c r="R862" s="6">
        <v>5447.67</v>
      </c>
      <c r="S862" s="29"/>
      <c r="T862" s="29"/>
      <c r="U862" s="31">
        <f t="shared" si="6160"/>
        <v>1258.6199999999999</v>
      </c>
      <c r="V862" s="42" t="str">
        <f>IF(V861&gt;1700,"NG",IF(V861&lt;1300,"NG","OK"))</f>
        <v>NG</v>
      </c>
      <c r="W862" s="37"/>
      <c r="X862" s="6">
        <v>5811.43</v>
      </c>
      <c r="Y862" s="29"/>
      <c r="Z862" s="29"/>
      <c r="AA862" s="31">
        <f t="shared" si="6161"/>
        <v>1622.38</v>
      </c>
      <c r="AB862" s="42" t="str">
        <f>IF(AB861&gt;2000,"NG",IF(AB861&lt;1600,"NG","OK"))</f>
        <v>NG</v>
      </c>
      <c r="AC862" s="37"/>
      <c r="AD862" s="6">
        <v>5669.55</v>
      </c>
      <c r="AE862" s="29"/>
      <c r="AF862" s="29"/>
      <c r="AG862" s="31">
        <f t="shared" si="6162"/>
        <v>1480.5</v>
      </c>
      <c r="AH862" s="47" t="str">
        <f>IF(AH861&gt;1700,"NG",IF(AH861&lt;1300,"NG","OK"))</f>
        <v>OK</v>
      </c>
      <c r="AI862" s="37"/>
      <c r="AJ862" s="6">
        <v>5949.73</v>
      </c>
      <c r="AK862" s="29"/>
      <c r="AL862" s="29"/>
      <c r="AM862" s="31">
        <f t="shared" si="6163"/>
        <v>1760.6799999999994</v>
      </c>
      <c r="AN862" s="47" t="str">
        <f>IF(AN861&gt;2000,"NG",IF(AN861&lt;1600,"NG","OK"))</f>
        <v>OK</v>
      </c>
      <c r="AO862" s="37"/>
      <c r="AP862" s="8"/>
      <c r="AQ862" s="8"/>
      <c r="AR862" s="8"/>
      <c r="AS862" s="50">
        <f t="shared" si="6164"/>
        <v>1928.9410000000003</v>
      </c>
      <c r="AT862" s="29"/>
      <c r="AU862" s="29"/>
      <c r="AV862" s="50">
        <f t="shared" si="6165"/>
        <v>2292.7010000000005</v>
      </c>
      <c r="AW862" s="29"/>
      <c r="AX862" s="29"/>
      <c r="AY862" s="1"/>
      <c r="AZ862" s="1"/>
      <c r="BB862" s="12">
        <v>3300</v>
      </c>
      <c r="BC862" s="12">
        <v>3900</v>
      </c>
      <c r="BD862" s="12">
        <v>400</v>
      </c>
      <c r="BE862" s="12">
        <v>700</v>
      </c>
      <c r="BF862" s="12">
        <v>3000</v>
      </c>
      <c r="BG862" s="12">
        <v>1300</v>
      </c>
      <c r="BH862" s="12">
        <v>1700</v>
      </c>
      <c r="BI862" s="12">
        <v>1600</v>
      </c>
      <c r="BJ862" s="12">
        <v>2000</v>
      </c>
    </row>
    <row r="863" spans="2:62">
      <c r="B863" s="9"/>
      <c r="C863" s="9"/>
      <c r="D863" s="9"/>
      <c r="E863" s="9"/>
      <c r="F863" s="5" t="s">
        <v>15</v>
      </c>
      <c r="G863" s="6">
        <v>3520.4630000000002</v>
      </c>
      <c r="H863" s="30"/>
      <c r="I863" s="30"/>
      <c r="J863" s="6">
        <v>4237.46</v>
      </c>
      <c r="K863" s="30"/>
      <c r="L863" s="30"/>
      <c r="M863" s="31">
        <f t="shared" si="6158"/>
        <v>716.99699999999984</v>
      </c>
      <c r="N863" s="38"/>
      <c r="O863" s="39"/>
      <c r="P863" s="88"/>
      <c r="Q863" s="91" t="str">
        <f t="shared" si="6172"/>
        <v>NG</v>
      </c>
      <c r="R863" s="6">
        <v>5444.44</v>
      </c>
      <c r="S863" s="30"/>
      <c r="T863" s="30"/>
      <c r="U863" s="31">
        <f t="shared" si="6160"/>
        <v>1206.9799999999996</v>
      </c>
      <c r="V863" s="43"/>
      <c r="W863" s="39"/>
      <c r="X863" s="6">
        <v>5842.39</v>
      </c>
      <c r="Y863" s="30"/>
      <c r="Z863" s="30"/>
      <c r="AA863" s="31">
        <f t="shared" si="6161"/>
        <v>1604.9300000000003</v>
      </c>
      <c r="AB863" s="42"/>
      <c r="AC863" s="39"/>
      <c r="AD863" s="6">
        <v>5694.13</v>
      </c>
      <c r="AE863" s="30"/>
      <c r="AF863" s="30"/>
      <c r="AG863" s="31">
        <f t="shared" si="6162"/>
        <v>1456.67</v>
      </c>
      <c r="AH863" s="48"/>
      <c r="AI863" s="39"/>
      <c r="AJ863" s="6">
        <v>6082.93</v>
      </c>
      <c r="AK863" s="30"/>
      <c r="AL863" s="30"/>
      <c r="AM863" s="31">
        <f t="shared" si="6163"/>
        <v>1845.4700000000003</v>
      </c>
      <c r="AN863" s="48"/>
      <c r="AO863" s="39"/>
      <c r="AP863" s="9"/>
      <c r="AQ863" s="9"/>
      <c r="AR863" s="9"/>
      <c r="AS863" s="50">
        <f t="shared" si="6164"/>
        <v>1923.9769999999994</v>
      </c>
      <c r="AT863" s="30"/>
      <c r="AU863" s="30"/>
      <c r="AV863" s="50">
        <f t="shared" si="6165"/>
        <v>2321.9270000000001</v>
      </c>
      <c r="AW863" s="30"/>
      <c r="AX863" s="30"/>
      <c r="AY863" s="21"/>
      <c r="AZ863" s="21"/>
      <c r="BB863" s="12">
        <v>3300</v>
      </c>
      <c r="BC863" s="12">
        <v>3900</v>
      </c>
      <c r="BD863" s="12">
        <v>400</v>
      </c>
      <c r="BE863" s="12">
        <v>700</v>
      </c>
      <c r="BF863" s="12">
        <v>3000</v>
      </c>
      <c r="BG863" s="12">
        <v>1300</v>
      </c>
      <c r="BH863" s="12">
        <v>1700</v>
      </c>
      <c r="BI863" s="12">
        <v>1600</v>
      </c>
      <c r="BJ863" s="12">
        <v>2000</v>
      </c>
    </row>
    <row r="864" spans="2:62">
      <c r="B864" s="4"/>
      <c r="C864" s="4"/>
      <c r="D864" s="70"/>
      <c r="E864" s="4"/>
      <c r="F864" s="5" t="s">
        <v>12</v>
      </c>
      <c r="G864" s="6">
        <v>3447.11</v>
      </c>
      <c r="H864" s="27"/>
      <c r="I864" s="27"/>
      <c r="J864" s="6">
        <v>4033.12</v>
      </c>
      <c r="K864" s="27"/>
      <c r="L864" s="27"/>
      <c r="M864" s="31">
        <f t="shared" si="6158"/>
        <v>586.00999999999976</v>
      </c>
      <c r="N864" s="32"/>
      <c r="O864" s="33"/>
      <c r="P864" s="86">
        <v>2330.87</v>
      </c>
      <c r="Q864" s="89" t="str">
        <f t="shared" ref="Q864" si="6196">IF(P864&gt;3000,"NG","OK")</f>
        <v>OK</v>
      </c>
      <c r="R864" s="6">
        <v>5328.56</v>
      </c>
      <c r="S864" s="27"/>
      <c r="T864" s="27"/>
      <c r="U864" s="31">
        <f t="shared" si="6160"/>
        <v>1295.4400000000005</v>
      </c>
      <c r="V864" s="40"/>
      <c r="W864" s="33"/>
      <c r="X864" s="6">
        <v>5643.28</v>
      </c>
      <c r="Y864" s="27"/>
      <c r="Z864" s="27"/>
      <c r="AA864" s="31">
        <f t="shared" si="6161"/>
        <v>1610.1599999999999</v>
      </c>
      <c r="AB864" s="40"/>
      <c r="AC864" s="33"/>
      <c r="AD864" s="6"/>
      <c r="AE864" s="27"/>
      <c r="AF864" s="27"/>
      <c r="AG864" s="31">
        <f t="shared" si="6162"/>
        <v>-4033.12</v>
      </c>
      <c r="AH864" s="45"/>
      <c r="AI864" s="33"/>
      <c r="AJ864" s="6"/>
      <c r="AK864" s="27"/>
      <c r="AL864" s="27"/>
      <c r="AM864" s="31">
        <f t="shared" si="6163"/>
        <v>-4033.12</v>
      </c>
      <c r="AN864" s="47"/>
      <c r="AO864" s="33"/>
      <c r="AP864" s="4"/>
      <c r="AQ864" s="4"/>
      <c r="AR864" s="4"/>
      <c r="AS864" s="50">
        <f t="shared" si="6164"/>
        <v>1881.4500000000003</v>
      </c>
      <c r="AT864" s="27"/>
      <c r="AU864" s="27"/>
      <c r="AV864" s="50">
        <f t="shared" si="6165"/>
        <v>2196.1699999999996</v>
      </c>
      <c r="AW864" s="27"/>
      <c r="AX864" s="27"/>
      <c r="AY864" s="16"/>
      <c r="AZ864" s="16"/>
      <c r="BB864" s="12">
        <v>3300</v>
      </c>
      <c r="BC864" s="12">
        <v>3900</v>
      </c>
      <c r="BD864" s="12">
        <v>400</v>
      </c>
      <c r="BE864" s="12">
        <v>700</v>
      </c>
      <c r="BF864" s="12">
        <v>3000</v>
      </c>
      <c r="BG864" s="12">
        <v>1300</v>
      </c>
      <c r="BH864" s="12">
        <v>1700</v>
      </c>
      <c r="BI864" s="12">
        <v>1600</v>
      </c>
      <c r="BJ864" s="12">
        <v>2000</v>
      </c>
    </row>
    <row r="865" spans="2:62">
      <c r="B865" s="54">
        <v>45694</v>
      </c>
      <c r="C865" s="55" t="s">
        <v>368</v>
      </c>
      <c r="D865" s="75" t="s">
        <v>333</v>
      </c>
      <c r="E865" s="55" t="s">
        <v>369</v>
      </c>
      <c r="F865" s="5" t="s">
        <v>13</v>
      </c>
      <c r="G865" s="6">
        <v>3556.4549999999999</v>
      </c>
      <c r="H865" s="28">
        <f t="shared" ref="H865" si="6197">AVERAGE(G864:G867)</f>
        <v>3497.5160000000001</v>
      </c>
      <c r="I865" s="28">
        <f t="shared" ref="I865" si="6198">STDEV(G864:G867)*3</f>
        <v>182.60679693264427</v>
      </c>
      <c r="J865" s="6">
        <v>4233.26</v>
      </c>
      <c r="K865" s="28">
        <f t="shared" ref="K865" si="6199">AVERAGE(J864:J867)</f>
        <v>4139.3975</v>
      </c>
      <c r="L865" s="28">
        <f t="shared" ref="L865" si="6200">STDEV(J864:J867)*3</f>
        <v>310.35361029799554</v>
      </c>
      <c r="M865" s="31">
        <f t="shared" si="6158"/>
        <v>676.80500000000029</v>
      </c>
      <c r="N865" s="34">
        <f t="shared" ref="N865" si="6201">AVERAGE(M864:M867)</f>
        <v>641.88149999999996</v>
      </c>
      <c r="O865" s="35">
        <f t="shared" ref="O865" si="6202">STDEV(M864:M867)*3</f>
        <v>134.24701736351568</v>
      </c>
      <c r="P865" s="87"/>
      <c r="Q865" s="90" t="str">
        <f t="shared" si="6172"/>
        <v>NG</v>
      </c>
      <c r="R865" s="6">
        <v>5464.05</v>
      </c>
      <c r="S865" s="28">
        <f t="shared" ref="S865" si="6203">AVERAGE(R864:R867)</f>
        <v>5442.1225000000004</v>
      </c>
      <c r="T865" s="28">
        <f t="shared" ref="T865" si="6204">STDEV(R864:R867)*3</f>
        <v>259.55614002562112</v>
      </c>
      <c r="U865" s="31">
        <f t="shared" si="6160"/>
        <v>1230.79</v>
      </c>
      <c r="V865" s="41">
        <f t="shared" ref="V865" si="6205">AVERAGE(U864:U867)</f>
        <v>1302.7250000000004</v>
      </c>
      <c r="W865" s="35">
        <f t="shared" ref="W865" si="6206">STDEV(U864:U867)*3</f>
        <v>172.44971527955636</v>
      </c>
      <c r="X865" s="6">
        <v>5763.05</v>
      </c>
      <c r="Y865" s="28">
        <f t="shared" ref="Y865" si="6207">AVERAGE(X864:X867)</f>
        <v>5759.8625000000002</v>
      </c>
      <c r="Z865" s="28">
        <f t="shared" ref="Z865" si="6208">STDEV(X864:X867)*3</f>
        <v>262.82826603126284</v>
      </c>
      <c r="AA865" s="31">
        <f t="shared" si="6161"/>
        <v>1529.79</v>
      </c>
      <c r="AB865" s="41">
        <f t="shared" ref="AB865" si="6209">AVERAGE(AA864:AA867)</f>
        <v>1620.4650000000001</v>
      </c>
      <c r="AC865" s="35">
        <f t="shared" ref="AC865" si="6210">STDEV(AA864:AA867)*3</f>
        <v>221.76635881034787</v>
      </c>
      <c r="AD865" s="6"/>
      <c r="AE865" s="28" t="e">
        <f t="shared" ref="AE865" si="6211">AVERAGE(AD864:AD867)</f>
        <v>#DIV/0!</v>
      </c>
      <c r="AF865" s="28" t="e">
        <f t="shared" ref="AF865" si="6212">STDEV(AD864:AD867)*3</f>
        <v>#DIV/0!</v>
      </c>
      <c r="AG865" s="31">
        <f t="shared" si="6162"/>
        <v>-4233.26</v>
      </c>
      <c r="AH865" s="46">
        <f t="shared" ref="AH865" si="6213">AVERAGE(AG864:AG867)</f>
        <v>-4139.3975</v>
      </c>
      <c r="AI865" s="35">
        <f t="shared" ref="AI865" si="6214">STDEV(AG864:AG867)*3</f>
        <v>310.35361029799554</v>
      </c>
      <c r="AJ865" s="6"/>
      <c r="AK865" s="28" t="e">
        <f t="shared" ref="AK865" si="6215">AVERAGE(AJ864:AJ867)</f>
        <v>#DIV/0!</v>
      </c>
      <c r="AL865" s="28" t="e">
        <f t="shared" ref="AL865" si="6216">STDEV(AJ864:AJ867)*3</f>
        <v>#DIV/0!</v>
      </c>
      <c r="AM865" s="31">
        <f t="shared" si="6163"/>
        <v>-4233.26</v>
      </c>
      <c r="AN865" s="46">
        <f t="shared" ref="AN865" si="6217">AVERAGE(AM864:AM867)</f>
        <v>-4139.3975</v>
      </c>
      <c r="AO865" s="35">
        <f t="shared" ref="AO865" si="6218">STDEV(AM864:AM867)*3</f>
        <v>310.35361029799554</v>
      </c>
      <c r="AP865" s="25"/>
      <c r="AQ865" s="25"/>
      <c r="AR865" s="25"/>
      <c r="AS865" s="50">
        <f t="shared" si="6164"/>
        <v>1907.5950000000003</v>
      </c>
      <c r="AT865" s="28">
        <f t="shared" ref="AT865" si="6219">AVERAGE(AS864:AS867)</f>
        <v>1944.6065000000003</v>
      </c>
      <c r="AU865" s="28">
        <f t="shared" ref="AU865" si="6220">STDEV(AS864:AS867)*3</f>
        <v>176.44063900076969</v>
      </c>
      <c r="AV865" s="50">
        <f t="shared" si="6165"/>
        <v>2206.5950000000003</v>
      </c>
      <c r="AW865" s="28">
        <f t="shared" ref="AW865" si="6221">AVERAGE(AV864:AV867)</f>
        <v>2262.3465000000001</v>
      </c>
      <c r="AX865" s="28">
        <f t="shared" ref="AX865" si="6222">STDEV(AV864:AV867)*3</f>
        <v>213.47695231804317</v>
      </c>
      <c r="AY865" s="2">
        <f t="shared" ref="AY865" si="6223">IF(IF(COUNTBLANK(R864:R867),"",IF(AND(V866="OK",AB866="OK"),V865,AH865))&gt;0,IF(COUNTBLANK(R864:R867),"",IF(AND(V866="OK",AB866="OK"),V865,AH865)),"")</f>
        <v>1302.7250000000004</v>
      </c>
      <c r="AZ865" s="2">
        <f t="shared" ref="AZ865" si="6224">IF(IF(COUNTBLANK(R864:R867),"",IF(AND(V866="OK",AB866="OK"),AB865,AN865))&gt;0,IF(COUNTBLANK(R864:R867),"",IF(AND(V866="OK",AB866="OK"),AB865,AN865)),"")</f>
        <v>1620.4650000000001</v>
      </c>
      <c r="BB865" s="12">
        <v>3300</v>
      </c>
      <c r="BC865" s="12">
        <v>3900</v>
      </c>
      <c r="BD865" s="12">
        <v>400</v>
      </c>
      <c r="BE865" s="12">
        <v>700</v>
      </c>
      <c r="BF865" s="12">
        <v>3000</v>
      </c>
      <c r="BG865" s="12">
        <v>1300</v>
      </c>
      <c r="BH865" s="12">
        <v>1700</v>
      </c>
      <c r="BI865" s="12">
        <v>1600</v>
      </c>
      <c r="BJ865" s="12">
        <v>2000</v>
      </c>
    </row>
    <row r="866" spans="2:62">
      <c r="B866" s="8"/>
      <c r="C866" s="8"/>
      <c r="D866" s="72"/>
      <c r="E866" s="8"/>
      <c r="F866" s="5" t="s">
        <v>14</v>
      </c>
      <c r="G866" s="6">
        <v>3543.569</v>
      </c>
      <c r="H866" s="29"/>
      <c r="I866" s="29"/>
      <c r="J866" s="6">
        <v>4222.82</v>
      </c>
      <c r="K866" s="29"/>
      <c r="L866" s="29"/>
      <c r="M866" s="31">
        <f t="shared" si="6158"/>
        <v>679.25099999999975</v>
      </c>
      <c r="N866" s="36" t="str">
        <f t="shared" ref="N866" si="6225">IF(N865&gt;700,"NG",IF(N865&lt;400,"NG","OK"))</f>
        <v>OK</v>
      </c>
      <c r="O866" s="37"/>
      <c r="P866" s="87"/>
      <c r="Q866" s="90" t="str">
        <f t="shared" si="6172"/>
        <v>NG</v>
      </c>
      <c r="R866" s="6">
        <v>5537.34</v>
      </c>
      <c r="S866" s="29"/>
      <c r="T866" s="29"/>
      <c r="U866" s="31">
        <f t="shared" si="6160"/>
        <v>1314.5200000000004</v>
      </c>
      <c r="V866" s="42" t="str">
        <f>IF(V865&gt;1700,"NG",IF(V865&lt;1300,"NG","OK"))</f>
        <v>OK</v>
      </c>
      <c r="W866" s="37"/>
      <c r="X866" s="6">
        <v>5855.26</v>
      </c>
      <c r="Y866" s="29"/>
      <c r="Z866" s="29"/>
      <c r="AA866" s="31">
        <f t="shared" si="6161"/>
        <v>1632.4400000000005</v>
      </c>
      <c r="AB866" s="42" t="str">
        <f>IF(AB865&gt;2000,"NG",IF(AB865&lt;1600,"NG","OK"))</f>
        <v>OK</v>
      </c>
      <c r="AC866" s="37"/>
      <c r="AD866" s="6"/>
      <c r="AE866" s="29"/>
      <c r="AF866" s="29"/>
      <c r="AG866" s="31">
        <f t="shared" si="6162"/>
        <v>-4222.82</v>
      </c>
      <c r="AH866" s="47" t="str">
        <f>IF(AH865&gt;1700,"NG",IF(AH865&lt;1300,"NG","OK"))</f>
        <v>NG</v>
      </c>
      <c r="AI866" s="37"/>
      <c r="AJ866" s="6"/>
      <c r="AK866" s="29"/>
      <c r="AL866" s="29"/>
      <c r="AM866" s="31">
        <f t="shared" si="6163"/>
        <v>-4222.82</v>
      </c>
      <c r="AN866" s="47" t="str">
        <f>IF(AN865&gt;2000,"NG",IF(AN865&lt;1600,"NG","OK"))</f>
        <v>NG</v>
      </c>
      <c r="AO866" s="37"/>
      <c r="AP866" s="8"/>
      <c r="AQ866" s="8"/>
      <c r="AR866" s="8"/>
      <c r="AS866" s="50">
        <f t="shared" si="6164"/>
        <v>1993.7710000000002</v>
      </c>
      <c r="AT866" s="29"/>
      <c r="AU866" s="29"/>
      <c r="AV866" s="50">
        <f t="shared" si="6165"/>
        <v>2311.6910000000003</v>
      </c>
      <c r="AW866" s="29"/>
      <c r="AX866" s="29"/>
      <c r="AY866" s="1"/>
      <c r="AZ866" s="1"/>
      <c r="BB866" s="12">
        <v>3300</v>
      </c>
      <c r="BC866" s="12">
        <v>3900</v>
      </c>
      <c r="BD866" s="12">
        <v>400</v>
      </c>
      <c r="BE866" s="12">
        <v>700</v>
      </c>
      <c r="BF866" s="12">
        <v>3000</v>
      </c>
      <c r="BG866" s="12">
        <v>1300</v>
      </c>
      <c r="BH866" s="12">
        <v>1700</v>
      </c>
      <c r="BI866" s="12">
        <v>1600</v>
      </c>
      <c r="BJ866" s="12">
        <v>2000</v>
      </c>
    </row>
    <row r="867" spans="2:62">
      <c r="B867" s="9"/>
      <c r="C867" s="9"/>
      <c r="D867" s="73"/>
      <c r="E867" s="9"/>
      <c r="F867" s="5" t="s">
        <v>15</v>
      </c>
      <c r="G867" s="6">
        <v>3442.93</v>
      </c>
      <c r="H867" s="30"/>
      <c r="I867" s="30"/>
      <c r="J867" s="6">
        <v>4068.39</v>
      </c>
      <c r="K867" s="30"/>
      <c r="L867" s="30"/>
      <c r="M867" s="31">
        <f t="shared" si="6158"/>
        <v>625.46</v>
      </c>
      <c r="N867" s="38"/>
      <c r="O867" s="39"/>
      <c r="P867" s="88"/>
      <c r="Q867" s="91" t="str">
        <f t="shared" si="6172"/>
        <v>NG</v>
      </c>
      <c r="R867" s="6">
        <v>5438.54</v>
      </c>
      <c r="S867" s="30"/>
      <c r="T867" s="30"/>
      <c r="U867" s="31">
        <f t="shared" si="6160"/>
        <v>1370.15</v>
      </c>
      <c r="V867" s="43"/>
      <c r="W867" s="39"/>
      <c r="X867" s="6">
        <v>5777.86</v>
      </c>
      <c r="Y867" s="30"/>
      <c r="Z867" s="30"/>
      <c r="AA867" s="31">
        <f t="shared" si="6161"/>
        <v>1709.4699999999998</v>
      </c>
      <c r="AB867" s="42"/>
      <c r="AC867" s="39"/>
      <c r="AD867" s="6"/>
      <c r="AE867" s="30"/>
      <c r="AF867" s="30"/>
      <c r="AG867" s="31">
        <f t="shared" si="6162"/>
        <v>-4068.39</v>
      </c>
      <c r="AH867" s="48"/>
      <c r="AI867" s="39"/>
      <c r="AJ867" s="6"/>
      <c r="AK867" s="30"/>
      <c r="AL867" s="30"/>
      <c r="AM867" s="31">
        <f t="shared" si="6163"/>
        <v>-4068.39</v>
      </c>
      <c r="AN867" s="48"/>
      <c r="AO867" s="39"/>
      <c r="AP867" s="9"/>
      <c r="AQ867" s="9"/>
      <c r="AR867" s="9"/>
      <c r="AS867" s="50">
        <f t="shared" si="6164"/>
        <v>1995.6100000000001</v>
      </c>
      <c r="AT867" s="30"/>
      <c r="AU867" s="30"/>
      <c r="AV867" s="50">
        <f t="shared" si="6165"/>
        <v>2334.9299999999998</v>
      </c>
      <c r="AW867" s="30"/>
      <c r="AX867" s="30"/>
      <c r="AY867" s="21"/>
      <c r="AZ867" s="21"/>
      <c r="BB867" s="12">
        <v>3300</v>
      </c>
      <c r="BC867" s="12">
        <v>3900</v>
      </c>
      <c r="BD867" s="12">
        <v>400</v>
      </c>
      <c r="BE867" s="12">
        <v>700</v>
      </c>
      <c r="BF867" s="12">
        <v>3000</v>
      </c>
      <c r="BG867" s="12">
        <v>1300</v>
      </c>
      <c r="BH867" s="12">
        <v>1700</v>
      </c>
      <c r="BI867" s="12">
        <v>1600</v>
      </c>
      <c r="BJ867" s="12">
        <v>2000</v>
      </c>
    </row>
    <row r="868" spans="2:62">
      <c r="B868" s="4"/>
      <c r="C868" s="4"/>
      <c r="D868" s="70"/>
      <c r="E868" s="4"/>
      <c r="F868" s="5" t="s">
        <v>12</v>
      </c>
      <c r="G868" s="6">
        <v>3453.076</v>
      </c>
      <c r="H868" s="27"/>
      <c r="I868" s="27"/>
      <c r="J868" s="6">
        <v>3980.83</v>
      </c>
      <c r="K868" s="27"/>
      <c r="L868" s="27"/>
      <c r="M868" s="31">
        <f t="shared" si="6158"/>
        <v>527.75399999999991</v>
      </c>
      <c r="N868" s="32"/>
      <c r="O868" s="33"/>
      <c r="P868" s="86">
        <v>2303.33</v>
      </c>
      <c r="Q868" s="89" t="str">
        <f t="shared" ref="Q868" si="6226">IF(P868&gt;3000,"NG","OK")</f>
        <v>OK</v>
      </c>
      <c r="R868" s="6">
        <v>5231.1400000000003</v>
      </c>
      <c r="S868" s="27"/>
      <c r="T868" s="27"/>
      <c r="U868" s="31">
        <f t="shared" si="6160"/>
        <v>1250.3100000000004</v>
      </c>
      <c r="V868" s="40"/>
      <c r="W868" s="33"/>
      <c r="X868" s="6">
        <v>5618.68</v>
      </c>
      <c r="Y868" s="27"/>
      <c r="Z868" s="27"/>
      <c r="AA868" s="31">
        <f t="shared" si="6161"/>
        <v>1637.8500000000004</v>
      </c>
      <c r="AB868" s="40"/>
      <c r="AC868" s="33"/>
      <c r="AD868" s="6"/>
      <c r="AE868" s="27"/>
      <c r="AF868" s="27"/>
      <c r="AG868" s="31">
        <f t="shared" si="6162"/>
        <v>-3980.83</v>
      </c>
      <c r="AH868" s="45"/>
      <c r="AI868" s="33"/>
      <c r="AJ868" s="6"/>
      <c r="AK868" s="27"/>
      <c r="AL868" s="27"/>
      <c r="AM868" s="31">
        <f t="shared" si="6163"/>
        <v>-3980.83</v>
      </c>
      <c r="AN868" s="47"/>
      <c r="AO868" s="33"/>
      <c r="AP868" s="4"/>
      <c r="AQ868" s="4"/>
      <c r="AR868" s="4"/>
      <c r="AS868" s="50">
        <f t="shared" si="6164"/>
        <v>1778.0640000000003</v>
      </c>
      <c r="AT868" s="27"/>
      <c r="AU868" s="27"/>
      <c r="AV868" s="50">
        <f t="shared" si="6165"/>
        <v>2165.6040000000003</v>
      </c>
      <c r="AW868" s="27"/>
      <c r="AX868" s="27"/>
      <c r="AY868" s="16"/>
      <c r="AZ868" s="16"/>
      <c r="BB868" s="12">
        <v>3300</v>
      </c>
      <c r="BC868" s="12">
        <v>3900</v>
      </c>
      <c r="BD868" s="12">
        <v>400</v>
      </c>
      <c r="BE868" s="12">
        <v>700</v>
      </c>
      <c r="BF868" s="12">
        <v>3000</v>
      </c>
      <c r="BG868" s="12">
        <v>1300</v>
      </c>
      <c r="BH868" s="12">
        <v>1700</v>
      </c>
      <c r="BI868" s="12">
        <v>1600</v>
      </c>
      <c r="BJ868" s="12">
        <v>2000</v>
      </c>
    </row>
    <row r="869" spans="2:62">
      <c r="B869" s="54">
        <v>45694</v>
      </c>
      <c r="C869" s="55" t="s">
        <v>368</v>
      </c>
      <c r="D869" s="75" t="s">
        <v>333</v>
      </c>
      <c r="E869" s="55" t="s">
        <v>370</v>
      </c>
      <c r="F869" s="5" t="s">
        <v>13</v>
      </c>
      <c r="G869" s="6">
        <v>3618.143</v>
      </c>
      <c r="H869" s="28">
        <f t="shared" ref="H869" si="6227">AVERAGE(G868:G871)</f>
        <v>3534.5167499999998</v>
      </c>
      <c r="I869" s="28">
        <f t="shared" ref="I869" si="6228">STDEV(G868:G871)*3</f>
        <v>208.16463152574704</v>
      </c>
      <c r="J869" s="6">
        <v>4186.5</v>
      </c>
      <c r="K869" s="28">
        <f t="shared" ref="K869" si="6229">AVERAGE(J868:J871)</f>
        <v>4072.4875000000002</v>
      </c>
      <c r="L869" s="28">
        <f t="shared" ref="L869" si="6230">STDEV(J868:J871)*3</f>
        <v>323.15969399818431</v>
      </c>
      <c r="M869" s="31">
        <f t="shared" si="6158"/>
        <v>568.35699999999997</v>
      </c>
      <c r="N869" s="34">
        <f t="shared" ref="N869" si="6231">AVERAGE(M868:M871)</f>
        <v>537.97075000000007</v>
      </c>
      <c r="O869" s="35">
        <f t="shared" ref="O869" si="6232">STDEV(M868:M871)*3</f>
        <v>161.1303918515994</v>
      </c>
      <c r="P869" s="87"/>
      <c r="Q869" s="90" t="str">
        <f t="shared" si="6172"/>
        <v>NG</v>
      </c>
      <c r="R869" s="6">
        <v>5501.31</v>
      </c>
      <c r="S869" s="28">
        <f t="shared" ref="S869" si="6233">AVERAGE(R868:R871)</f>
        <v>5408.2174999999997</v>
      </c>
      <c r="T869" s="28">
        <f t="shared" ref="T869" si="6234">STDEV(R868:R871)*3</f>
        <v>370.34375035229095</v>
      </c>
      <c r="U869" s="31">
        <f t="shared" si="6160"/>
        <v>1314.8100000000004</v>
      </c>
      <c r="V869" s="41">
        <f t="shared" ref="V869" si="6235">AVERAGE(U868:U871)</f>
        <v>1335.73</v>
      </c>
      <c r="W869" s="35">
        <f t="shared" ref="W869" si="6236">STDEV(U868:U871)*3</f>
        <v>232.59109699212385</v>
      </c>
      <c r="X869" s="6">
        <v>5816.46</v>
      </c>
      <c r="Y869" s="28">
        <f t="shared" ref="Y869" si="6237">AVERAGE(X868:X871)</f>
        <v>5753.9724999999999</v>
      </c>
      <c r="Z869" s="28">
        <f t="shared" ref="Z869" si="6238">STDEV(X868:X871)*3</f>
        <v>289.1253154343284</v>
      </c>
      <c r="AA869" s="31">
        <f t="shared" si="6161"/>
        <v>1629.96</v>
      </c>
      <c r="AB869" s="41">
        <f t="shared" ref="AB869" si="6239">AVERAGE(AA868:AA871)</f>
        <v>1681.4850000000001</v>
      </c>
      <c r="AC869" s="35">
        <f t="shared" ref="AC869" si="6240">STDEV(AA868:AA871)*3</f>
        <v>194.99572072227559</v>
      </c>
      <c r="AD869" s="6"/>
      <c r="AE869" s="28" t="e">
        <f t="shared" ref="AE869" si="6241">AVERAGE(AD868:AD871)</f>
        <v>#DIV/0!</v>
      </c>
      <c r="AF869" s="28" t="e">
        <f t="shared" ref="AF869" si="6242">STDEV(AD868:AD871)*3</f>
        <v>#DIV/0!</v>
      </c>
      <c r="AG869" s="31">
        <f t="shared" si="6162"/>
        <v>-4186.5</v>
      </c>
      <c r="AH869" s="46">
        <f t="shared" ref="AH869" si="6243">AVERAGE(AG868:AG871)</f>
        <v>-4072.4875000000002</v>
      </c>
      <c r="AI869" s="35">
        <f t="shared" ref="AI869" si="6244">STDEV(AG868:AG871)*3</f>
        <v>323.15969399818431</v>
      </c>
      <c r="AJ869" s="6"/>
      <c r="AK869" s="28" t="e">
        <f t="shared" ref="AK869" si="6245">AVERAGE(AJ868:AJ871)</f>
        <v>#DIV/0!</v>
      </c>
      <c r="AL869" s="28" t="e">
        <f t="shared" ref="AL869" si="6246">STDEV(AJ868:AJ871)*3</f>
        <v>#DIV/0!</v>
      </c>
      <c r="AM869" s="31">
        <f t="shared" si="6163"/>
        <v>-4186.5</v>
      </c>
      <c r="AN869" s="46">
        <f t="shared" ref="AN869" si="6247">AVERAGE(AM868:AM871)</f>
        <v>-4072.4875000000002</v>
      </c>
      <c r="AO869" s="35">
        <f t="shared" ref="AO869" si="6248">STDEV(AM868:AM871)*3</f>
        <v>323.15969399818431</v>
      </c>
      <c r="AP869" s="25"/>
      <c r="AQ869" s="25"/>
      <c r="AR869" s="25"/>
      <c r="AS869" s="50">
        <f t="shared" si="6164"/>
        <v>1883.1670000000004</v>
      </c>
      <c r="AT869" s="28">
        <f t="shared" ref="AT869" si="6249">AVERAGE(AS868:AS871)</f>
        <v>1873.7007500000002</v>
      </c>
      <c r="AU869" s="28">
        <f t="shared" ref="AU869" si="6250">STDEV(AS868:AS871)*3</f>
        <v>199.54649046838659</v>
      </c>
      <c r="AV869" s="50">
        <f t="shared" si="6165"/>
        <v>2198.317</v>
      </c>
      <c r="AW869" s="28">
        <f t="shared" ref="AW869" si="6251">AVERAGE(AV868:AV871)</f>
        <v>2219.4557500000001</v>
      </c>
      <c r="AX869" s="28">
        <f t="shared" ref="AX869" si="6252">STDEV(AV868:AV871)*3</f>
        <v>143.33373492744118</v>
      </c>
      <c r="AY869" s="2">
        <f t="shared" ref="AY869" si="6253">IF(IF(COUNTBLANK(R868:R871),"",IF(AND(V870="OK",AB870="OK"),V869,AH869))&gt;0,IF(COUNTBLANK(R868:R871),"",IF(AND(V870="OK",AB870="OK"),V869,AH869)),"")</f>
        <v>1335.73</v>
      </c>
      <c r="AZ869" s="2">
        <f t="shared" ref="AZ869" si="6254">IF(IF(COUNTBLANK(R868:R871),"",IF(AND(V870="OK",AB870="OK"),AB869,AN869))&gt;0,IF(COUNTBLANK(R868:R871),"",IF(AND(V870="OK",AB870="OK"),AB869,AN869)),"")</f>
        <v>1681.4850000000001</v>
      </c>
      <c r="BB869" s="12">
        <v>3300</v>
      </c>
      <c r="BC869" s="12">
        <v>3900</v>
      </c>
      <c r="BD869" s="12">
        <v>400</v>
      </c>
      <c r="BE869" s="12">
        <v>700</v>
      </c>
      <c r="BF869" s="12">
        <v>3000</v>
      </c>
      <c r="BG869" s="12">
        <v>1300</v>
      </c>
      <c r="BH869" s="12">
        <v>1700</v>
      </c>
      <c r="BI869" s="12">
        <v>1600</v>
      </c>
      <c r="BJ869" s="12">
        <v>2000</v>
      </c>
    </row>
    <row r="870" spans="2:62">
      <c r="B870" s="8"/>
      <c r="C870" s="8"/>
      <c r="D870" s="72"/>
      <c r="E870" s="8"/>
      <c r="F870" s="5" t="s">
        <v>14</v>
      </c>
      <c r="G870" s="6">
        <v>3553.6210000000001</v>
      </c>
      <c r="H870" s="29"/>
      <c r="I870" s="29"/>
      <c r="J870" s="6">
        <v>4142.43</v>
      </c>
      <c r="K870" s="29"/>
      <c r="L870" s="29"/>
      <c r="M870" s="31">
        <f t="shared" si="6158"/>
        <v>588.8090000000002</v>
      </c>
      <c r="N870" s="36" t="str">
        <f t="shared" ref="N870" si="6255">IF(N869&gt;700,"NG",IF(N869&lt;400,"NG","OK"))</f>
        <v>OK</v>
      </c>
      <c r="O870" s="37"/>
      <c r="P870" s="87"/>
      <c r="Q870" s="90" t="str">
        <f t="shared" si="6172"/>
        <v>NG</v>
      </c>
      <c r="R870" s="6">
        <v>5483.14</v>
      </c>
      <c r="S870" s="29"/>
      <c r="T870" s="29"/>
      <c r="U870" s="31">
        <f t="shared" si="6160"/>
        <v>1340.71</v>
      </c>
      <c r="V870" s="42" t="str">
        <f>IF(V869&gt;1700,"NG",IF(V869&lt;1300,"NG","OK"))</f>
        <v>OK</v>
      </c>
      <c r="W870" s="37"/>
      <c r="X870" s="6">
        <v>5829.14</v>
      </c>
      <c r="Y870" s="29"/>
      <c r="Z870" s="29"/>
      <c r="AA870" s="31">
        <f t="shared" si="6161"/>
        <v>1686.71</v>
      </c>
      <c r="AB870" s="42" t="str">
        <f>IF(AB869&gt;2000,"NG",IF(AB869&lt;1600,"NG","OK"))</f>
        <v>OK</v>
      </c>
      <c r="AC870" s="37"/>
      <c r="AD870" s="6"/>
      <c r="AE870" s="29"/>
      <c r="AF870" s="29"/>
      <c r="AG870" s="31">
        <f t="shared" si="6162"/>
        <v>-4142.43</v>
      </c>
      <c r="AH870" s="47" t="str">
        <f>IF(AH869&gt;1700,"NG",IF(AH869&lt;1300,"NG","OK"))</f>
        <v>NG</v>
      </c>
      <c r="AI870" s="37"/>
      <c r="AJ870" s="6"/>
      <c r="AK870" s="29"/>
      <c r="AL870" s="29"/>
      <c r="AM870" s="31">
        <f t="shared" si="6163"/>
        <v>-4142.43</v>
      </c>
      <c r="AN870" s="47" t="str">
        <f>IF(AN869&gt;2000,"NG",IF(AN869&lt;1600,"NG","OK"))</f>
        <v>NG</v>
      </c>
      <c r="AO870" s="37"/>
      <c r="AP870" s="8"/>
      <c r="AQ870" s="8"/>
      <c r="AR870" s="8"/>
      <c r="AS870" s="50">
        <f t="shared" si="6164"/>
        <v>1929.5190000000002</v>
      </c>
      <c r="AT870" s="29"/>
      <c r="AU870" s="29"/>
      <c r="AV870" s="50">
        <f t="shared" si="6165"/>
        <v>2275.5190000000002</v>
      </c>
      <c r="AW870" s="29"/>
      <c r="AX870" s="29"/>
      <c r="AY870" s="1"/>
      <c r="AZ870" s="1"/>
      <c r="BB870" s="12">
        <v>3300</v>
      </c>
      <c r="BC870" s="12">
        <v>3900</v>
      </c>
      <c r="BD870" s="12">
        <v>400</v>
      </c>
      <c r="BE870" s="12">
        <v>700</v>
      </c>
      <c r="BF870" s="12">
        <v>3000</v>
      </c>
      <c r="BG870" s="12">
        <v>1300</v>
      </c>
      <c r="BH870" s="12">
        <v>1700</v>
      </c>
      <c r="BI870" s="12">
        <v>1600</v>
      </c>
      <c r="BJ870" s="12">
        <v>2000</v>
      </c>
    </row>
    <row r="871" spans="2:62">
      <c r="B871" s="9"/>
      <c r="C871" s="9"/>
      <c r="D871" s="73"/>
      <c r="E871" s="9"/>
      <c r="F871" s="5" t="s">
        <v>15</v>
      </c>
      <c r="G871" s="6">
        <v>3513.2269999999999</v>
      </c>
      <c r="H871" s="30"/>
      <c r="I871" s="30"/>
      <c r="J871" s="6">
        <v>3980.19</v>
      </c>
      <c r="K871" s="30"/>
      <c r="L871" s="30"/>
      <c r="M871" s="31">
        <f t="shared" si="6158"/>
        <v>466.96300000000019</v>
      </c>
      <c r="N871" s="38"/>
      <c r="O871" s="39"/>
      <c r="P871" s="88"/>
      <c r="Q871" s="91" t="str">
        <f t="shared" si="6172"/>
        <v>NG</v>
      </c>
      <c r="R871" s="6">
        <v>5417.28</v>
      </c>
      <c r="S871" s="30"/>
      <c r="T871" s="30"/>
      <c r="U871" s="31">
        <f t="shared" si="6160"/>
        <v>1437.0899999999997</v>
      </c>
      <c r="V871" s="43"/>
      <c r="W871" s="39"/>
      <c r="X871" s="6">
        <v>5751.61</v>
      </c>
      <c r="Y871" s="30"/>
      <c r="Z871" s="30"/>
      <c r="AA871" s="31">
        <f t="shared" si="6161"/>
        <v>1771.4199999999996</v>
      </c>
      <c r="AB871" s="42"/>
      <c r="AC871" s="39"/>
      <c r="AD871" s="6"/>
      <c r="AE871" s="30"/>
      <c r="AF871" s="30"/>
      <c r="AG871" s="31">
        <f t="shared" si="6162"/>
        <v>-3980.19</v>
      </c>
      <c r="AH871" s="48"/>
      <c r="AI871" s="39"/>
      <c r="AJ871" s="6"/>
      <c r="AK871" s="30"/>
      <c r="AL871" s="30"/>
      <c r="AM871" s="31">
        <f t="shared" si="6163"/>
        <v>-3980.19</v>
      </c>
      <c r="AN871" s="48"/>
      <c r="AO871" s="39"/>
      <c r="AP871" s="9"/>
      <c r="AQ871" s="9"/>
      <c r="AR871" s="9"/>
      <c r="AS871" s="50">
        <f t="shared" si="6164"/>
        <v>1904.0529999999999</v>
      </c>
      <c r="AT871" s="30"/>
      <c r="AU871" s="30"/>
      <c r="AV871" s="50">
        <f t="shared" si="6165"/>
        <v>2238.3829999999998</v>
      </c>
      <c r="AW871" s="30"/>
      <c r="AX871" s="30"/>
      <c r="AY871" s="21"/>
      <c r="AZ871" s="21"/>
      <c r="BB871" s="12">
        <v>3300</v>
      </c>
      <c r="BC871" s="12">
        <v>3900</v>
      </c>
      <c r="BD871" s="12">
        <v>400</v>
      </c>
      <c r="BE871" s="12">
        <v>700</v>
      </c>
      <c r="BF871" s="12">
        <v>3000</v>
      </c>
      <c r="BG871" s="12">
        <v>1300</v>
      </c>
      <c r="BH871" s="12">
        <v>1700</v>
      </c>
      <c r="BI871" s="12">
        <v>1600</v>
      </c>
      <c r="BJ871" s="12">
        <v>2000</v>
      </c>
    </row>
    <row r="872" spans="2:62">
      <c r="B872" s="4"/>
      <c r="C872" s="4"/>
      <c r="D872" s="70"/>
      <c r="E872" s="4"/>
      <c r="F872" s="5" t="s">
        <v>12</v>
      </c>
      <c r="G872" s="6">
        <v>3431.4769999999999</v>
      </c>
      <c r="H872" s="27"/>
      <c r="I872" s="27"/>
      <c r="J872" s="6">
        <v>4021.76</v>
      </c>
      <c r="K872" s="27"/>
      <c r="L872" s="27"/>
      <c r="M872" s="31">
        <f t="shared" si="6158"/>
        <v>590.28300000000036</v>
      </c>
      <c r="N872" s="32"/>
      <c r="O872" s="33"/>
      <c r="P872" s="86">
        <v>2368.96</v>
      </c>
      <c r="Q872" s="89" t="str">
        <f t="shared" ref="Q872" si="6256">IF(P872&gt;3000,"NG","OK")</f>
        <v>OK</v>
      </c>
      <c r="R872" s="6">
        <v>5254.39</v>
      </c>
      <c r="S872" s="27"/>
      <c r="T872" s="27"/>
      <c r="U872" s="31">
        <f t="shared" si="6160"/>
        <v>1232.6300000000001</v>
      </c>
      <c r="V872" s="40"/>
      <c r="W872" s="33"/>
      <c r="X872" s="6">
        <v>5584.21</v>
      </c>
      <c r="Y872" s="27"/>
      <c r="Z872" s="27"/>
      <c r="AA872" s="31">
        <f t="shared" si="6161"/>
        <v>1562.4499999999998</v>
      </c>
      <c r="AB872" s="40"/>
      <c r="AC872" s="33"/>
      <c r="AD872" s="6"/>
      <c r="AE872" s="27"/>
      <c r="AF872" s="27"/>
      <c r="AG872" s="31">
        <f t="shared" si="6162"/>
        <v>-4021.76</v>
      </c>
      <c r="AH872" s="45"/>
      <c r="AI872" s="33"/>
      <c r="AJ872" s="6"/>
      <c r="AK872" s="27"/>
      <c r="AL872" s="27"/>
      <c r="AM872" s="31">
        <f t="shared" si="6163"/>
        <v>-4021.76</v>
      </c>
      <c r="AN872" s="47"/>
      <c r="AO872" s="33"/>
      <c r="AP872" s="4"/>
      <c r="AQ872" s="4"/>
      <c r="AR872" s="4"/>
      <c r="AS872" s="50">
        <f t="shared" si="6164"/>
        <v>1822.9130000000005</v>
      </c>
      <c r="AT872" s="27"/>
      <c r="AU872" s="27"/>
      <c r="AV872" s="50">
        <f t="shared" si="6165"/>
        <v>2152.7330000000002</v>
      </c>
      <c r="AW872" s="27"/>
      <c r="AX872" s="27"/>
      <c r="AY872" s="16"/>
      <c r="AZ872" s="16"/>
      <c r="BB872" s="12">
        <v>3300</v>
      </c>
      <c r="BC872" s="12">
        <v>3900</v>
      </c>
      <c r="BD872" s="12">
        <v>400</v>
      </c>
      <c r="BE872" s="12">
        <v>700</v>
      </c>
      <c r="BF872" s="12">
        <v>3000</v>
      </c>
      <c r="BG872" s="12">
        <v>1300</v>
      </c>
      <c r="BH872" s="12">
        <v>1700</v>
      </c>
      <c r="BI872" s="12">
        <v>1600</v>
      </c>
      <c r="BJ872" s="12">
        <v>2000</v>
      </c>
    </row>
    <row r="873" spans="2:62">
      <c r="B873" s="54">
        <v>45694</v>
      </c>
      <c r="C873" s="55" t="s">
        <v>368</v>
      </c>
      <c r="D873" s="75" t="s">
        <v>333</v>
      </c>
      <c r="E873" s="55" t="s">
        <v>371</v>
      </c>
      <c r="F873" s="5" t="s">
        <v>13</v>
      </c>
      <c r="G873" s="6">
        <v>3604.011</v>
      </c>
      <c r="H873" s="28">
        <f t="shared" ref="H873" si="6257">AVERAGE(G872:G875)</f>
        <v>3521.6994999999997</v>
      </c>
      <c r="I873" s="28">
        <f t="shared" ref="I873" si="6258">STDEV(G872:G875)*3</f>
        <v>225.26804201439685</v>
      </c>
      <c r="J873" s="6">
        <v>4129.68</v>
      </c>
      <c r="K873" s="28">
        <f t="shared" ref="K873" si="6259">AVERAGE(J872:J875)</f>
        <v>4071.09</v>
      </c>
      <c r="L873" s="28">
        <f t="shared" ref="L873" si="6260">STDEV(J872:J875)*3</f>
        <v>370.86173838777211</v>
      </c>
      <c r="M873" s="31">
        <f t="shared" si="6158"/>
        <v>525.66900000000032</v>
      </c>
      <c r="N873" s="34">
        <f t="shared" ref="N873" si="6261">AVERAGE(M872:M875)</f>
        <v>549.39050000000032</v>
      </c>
      <c r="O873" s="35">
        <f t="shared" ref="O873" si="6262">STDEV(M872:M875)*3</f>
        <v>282.24550978359332</v>
      </c>
      <c r="P873" s="87"/>
      <c r="Q873" s="90" t="str">
        <f t="shared" si="6172"/>
        <v>NG</v>
      </c>
      <c r="R873" s="6">
        <v>5437.59</v>
      </c>
      <c r="S873" s="28">
        <f t="shared" ref="S873" si="6263">AVERAGE(R872:R875)</f>
        <v>5375.3099999999995</v>
      </c>
      <c r="T873" s="28">
        <f t="shared" ref="T873" si="6264">STDEV(R872:R875)*3</f>
        <v>283.08944028345479</v>
      </c>
      <c r="U873" s="31">
        <f t="shared" si="6160"/>
        <v>1307.9099999999999</v>
      </c>
      <c r="V873" s="41">
        <f t="shared" ref="V873" si="6265">AVERAGE(U872:U875)</f>
        <v>1304.2199999999998</v>
      </c>
      <c r="W873" s="35">
        <f t="shared" ref="W873" si="6266">STDEV(U872:U875)*3</f>
        <v>254.95321335492099</v>
      </c>
      <c r="X873" s="6">
        <v>5772.74</v>
      </c>
      <c r="Y873" s="28">
        <f t="shared" ref="Y873" si="6267">AVERAGE(X872:X875)</f>
        <v>5695.9125000000004</v>
      </c>
      <c r="Z873" s="28">
        <f t="shared" ref="Z873" si="6268">STDEV(X872:X875)*3</f>
        <v>261.91843735216491</v>
      </c>
      <c r="AA873" s="31">
        <f t="shared" si="6161"/>
        <v>1643.0599999999995</v>
      </c>
      <c r="AB873" s="41">
        <f t="shared" ref="AB873" si="6269">AVERAGE(AA872:AA875)</f>
        <v>1624.8224999999998</v>
      </c>
      <c r="AC873" s="35">
        <f t="shared" ref="AC873" si="6270">STDEV(AA872:AA875)*3</f>
        <v>268.99697066138174</v>
      </c>
      <c r="AD873" s="6"/>
      <c r="AE873" s="28" t="e">
        <f t="shared" ref="AE873" si="6271">AVERAGE(AD872:AD875)</f>
        <v>#DIV/0!</v>
      </c>
      <c r="AF873" s="28" t="e">
        <f t="shared" ref="AF873" si="6272">STDEV(AD872:AD875)*3</f>
        <v>#DIV/0!</v>
      </c>
      <c r="AG873" s="31">
        <f t="shared" si="6162"/>
        <v>-4129.68</v>
      </c>
      <c r="AH873" s="46">
        <f t="shared" ref="AH873" si="6273">AVERAGE(AG872:AG875)</f>
        <v>-4071.09</v>
      </c>
      <c r="AI873" s="35">
        <f t="shared" ref="AI873" si="6274">STDEV(AG872:AG875)*3</f>
        <v>370.86173838777211</v>
      </c>
      <c r="AJ873" s="6"/>
      <c r="AK873" s="28" t="e">
        <f t="shared" ref="AK873" si="6275">AVERAGE(AJ872:AJ875)</f>
        <v>#DIV/0!</v>
      </c>
      <c r="AL873" s="28" t="e">
        <f t="shared" ref="AL873" si="6276">STDEV(AJ872:AJ875)*3</f>
        <v>#DIV/0!</v>
      </c>
      <c r="AM873" s="31">
        <f t="shared" si="6163"/>
        <v>-4129.68</v>
      </c>
      <c r="AN873" s="46">
        <f t="shared" ref="AN873" si="6277">AVERAGE(AM872:AM875)</f>
        <v>-4071.09</v>
      </c>
      <c r="AO873" s="35">
        <f t="shared" ref="AO873" si="6278">STDEV(AM872:AM875)*3</f>
        <v>370.86173838777211</v>
      </c>
      <c r="AP873" s="25"/>
      <c r="AQ873" s="25"/>
      <c r="AR873" s="25"/>
      <c r="AS873" s="50">
        <f t="shared" si="6164"/>
        <v>1833.5790000000002</v>
      </c>
      <c r="AT873" s="28">
        <f t="shared" ref="AT873" si="6279">AVERAGE(AS872:AS875)</f>
        <v>1853.6105</v>
      </c>
      <c r="AU873" s="28">
        <f t="shared" ref="AU873" si="6280">STDEV(AS872:AS875)*3</f>
        <v>108.74255410371688</v>
      </c>
      <c r="AV873" s="50">
        <f t="shared" si="6165"/>
        <v>2168.7289999999998</v>
      </c>
      <c r="AW873" s="28">
        <f t="shared" ref="AW873" si="6281">AVERAGE(AV872:AV875)</f>
        <v>2174.2130000000002</v>
      </c>
      <c r="AX873" s="28">
        <f t="shared" ref="AX873" si="6282">STDEV(AV872:AV875)*3</f>
        <v>59.393141422221802</v>
      </c>
      <c r="AY873" s="2">
        <f t="shared" ref="AY873" si="6283">IF(IF(COUNTBLANK(R872:R875),"",IF(AND(V874="OK",AB874="OK"),V873,AH873))&gt;0,IF(COUNTBLANK(R872:R875),"",IF(AND(V874="OK",AB874="OK"),V873,AH873)),"")</f>
        <v>1304.2199999999998</v>
      </c>
      <c r="AZ873" s="2">
        <f t="shared" ref="AZ873" si="6284">IF(IF(COUNTBLANK(R872:R875),"",IF(AND(V874="OK",AB874="OK"),AB873,AN873))&gt;0,IF(COUNTBLANK(R872:R875),"",IF(AND(V874="OK",AB874="OK"),AB873,AN873)),"")</f>
        <v>1624.8224999999998</v>
      </c>
      <c r="BB873" s="12">
        <v>3300</v>
      </c>
      <c r="BC873" s="12">
        <v>3900</v>
      </c>
      <c r="BD873" s="12">
        <v>400</v>
      </c>
      <c r="BE873" s="12">
        <v>700</v>
      </c>
      <c r="BF873" s="12">
        <v>3000</v>
      </c>
      <c r="BG873" s="12">
        <v>1300</v>
      </c>
      <c r="BH873" s="12">
        <v>1700</v>
      </c>
      <c r="BI873" s="12">
        <v>1600</v>
      </c>
      <c r="BJ873" s="12">
        <v>2000</v>
      </c>
    </row>
    <row r="874" spans="2:62">
      <c r="B874" s="8"/>
      <c r="C874" s="8"/>
      <c r="D874" s="72"/>
      <c r="E874" s="8"/>
      <c r="F874" s="5" t="s">
        <v>14</v>
      </c>
      <c r="G874" s="6">
        <v>3557.029</v>
      </c>
      <c r="H874" s="29"/>
      <c r="I874" s="29"/>
      <c r="J874" s="6">
        <v>4207.7700000000004</v>
      </c>
      <c r="K874" s="29"/>
      <c r="L874" s="29"/>
      <c r="M874" s="31">
        <f t="shared" si="6158"/>
        <v>650.74100000000044</v>
      </c>
      <c r="N874" s="36" t="str">
        <f t="shared" ref="N874" si="6285">IF(N873&gt;700,"NG",IF(N873&lt;400,"NG","OK"))</f>
        <v>OK</v>
      </c>
      <c r="O874" s="37"/>
      <c r="P874" s="87"/>
      <c r="Q874" s="90" t="str">
        <f t="shared" si="6172"/>
        <v>NG</v>
      </c>
      <c r="R874" s="6">
        <v>5461.61</v>
      </c>
      <c r="S874" s="29"/>
      <c r="T874" s="29"/>
      <c r="U874" s="31">
        <f t="shared" si="6160"/>
        <v>1253.8399999999992</v>
      </c>
      <c r="V874" s="42" t="str">
        <f>IF(V873&gt;1700,"NG",IF(V873&lt;1300,"NG","OK"))</f>
        <v>OK</v>
      </c>
      <c r="W874" s="37"/>
      <c r="X874" s="6">
        <v>5757.39</v>
      </c>
      <c r="Y874" s="29"/>
      <c r="Z874" s="29"/>
      <c r="AA874" s="31">
        <f t="shared" si="6161"/>
        <v>1549.62</v>
      </c>
      <c r="AB874" s="42" t="str">
        <f>IF(AB873&gt;2000,"NG",IF(AB873&lt;1600,"NG","OK"))</f>
        <v>OK</v>
      </c>
      <c r="AC874" s="37"/>
      <c r="AD874" s="6"/>
      <c r="AE874" s="29"/>
      <c r="AF874" s="29"/>
      <c r="AG874" s="31">
        <f t="shared" si="6162"/>
        <v>-4207.7700000000004</v>
      </c>
      <c r="AH874" s="47" t="str">
        <f>IF(AH873&gt;1700,"NG",IF(AH873&lt;1300,"NG","OK"))</f>
        <v>NG</v>
      </c>
      <c r="AI874" s="37"/>
      <c r="AJ874" s="6"/>
      <c r="AK874" s="29"/>
      <c r="AL874" s="29"/>
      <c r="AM874" s="31">
        <f t="shared" si="6163"/>
        <v>-4207.7700000000004</v>
      </c>
      <c r="AN874" s="47" t="str">
        <f>IF(AN873&gt;2000,"NG",IF(AN873&lt;1600,"NG","OK"))</f>
        <v>NG</v>
      </c>
      <c r="AO874" s="37"/>
      <c r="AP874" s="8"/>
      <c r="AQ874" s="8"/>
      <c r="AR874" s="8"/>
      <c r="AS874" s="50">
        <f t="shared" si="6164"/>
        <v>1904.5809999999997</v>
      </c>
      <c r="AT874" s="29"/>
      <c r="AU874" s="29"/>
      <c r="AV874" s="50">
        <f t="shared" si="6165"/>
        <v>2200.3610000000003</v>
      </c>
      <c r="AW874" s="29"/>
      <c r="AX874" s="29"/>
      <c r="AY874" s="1"/>
      <c r="AZ874" s="1"/>
      <c r="BB874" s="12">
        <v>3300</v>
      </c>
      <c r="BC874" s="12">
        <v>3900</v>
      </c>
      <c r="BD874" s="12">
        <v>400</v>
      </c>
      <c r="BE874" s="12">
        <v>700</v>
      </c>
      <c r="BF874" s="12">
        <v>3000</v>
      </c>
      <c r="BG874" s="12">
        <v>1300</v>
      </c>
      <c r="BH874" s="12">
        <v>1700</v>
      </c>
      <c r="BI874" s="12">
        <v>1600</v>
      </c>
      <c r="BJ874" s="12">
        <v>2000</v>
      </c>
    </row>
    <row r="875" spans="2:62">
      <c r="B875" s="9"/>
      <c r="C875" s="9"/>
      <c r="D875" s="73"/>
      <c r="E875" s="9"/>
      <c r="F875" s="5" t="s">
        <v>15</v>
      </c>
      <c r="G875" s="6">
        <v>3494.2809999999999</v>
      </c>
      <c r="H875" s="30"/>
      <c r="I875" s="30"/>
      <c r="J875" s="6">
        <v>3925.15</v>
      </c>
      <c r="K875" s="30"/>
      <c r="L875" s="30"/>
      <c r="M875" s="31">
        <f t="shared" si="6158"/>
        <v>430.86900000000014</v>
      </c>
      <c r="N875" s="38"/>
      <c r="O875" s="39"/>
      <c r="P875" s="88"/>
      <c r="Q875" s="91" t="str">
        <f t="shared" si="6172"/>
        <v>NG</v>
      </c>
      <c r="R875" s="6">
        <v>5347.65</v>
      </c>
      <c r="S875" s="30"/>
      <c r="T875" s="30"/>
      <c r="U875" s="31">
        <f t="shared" si="6160"/>
        <v>1422.4999999999995</v>
      </c>
      <c r="V875" s="43"/>
      <c r="W875" s="39"/>
      <c r="X875" s="6">
        <v>5669.31</v>
      </c>
      <c r="Y875" s="30"/>
      <c r="Z875" s="30"/>
      <c r="AA875" s="31">
        <f t="shared" si="6161"/>
        <v>1744.1600000000003</v>
      </c>
      <c r="AB875" s="42"/>
      <c r="AC875" s="39"/>
      <c r="AD875" s="6"/>
      <c r="AE875" s="30"/>
      <c r="AF875" s="30"/>
      <c r="AG875" s="31">
        <f t="shared" si="6162"/>
        <v>-3925.15</v>
      </c>
      <c r="AH875" s="48"/>
      <c r="AI875" s="39"/>
      <c r="AJ875" s="6"/>
      <c r="AK875" s="30"/>
      <c r="AL875" s="30"/>
      <c r="AM875" s="31">
        <f t="shared" si="6163"/>
        <v>-3925.15</v>
      </c>
      <c r="AN875" s="48"/>
      <c r="AO875" s="39"/>
      <c r="AP875" s="9"/>
      <c r="AQ875" s="9"/>
      <c r="AR875" s="9"/>
      <c r="AS875" s="50">
        <f t="shared" si="6164"/>
        <v>1853.3689999999997</v>
      </c>
      <c r="AT875" s="30"/>
      <c r="AU875" s="30"/>
      <c r="AV875" s="50">
        <f t="shared" si="6165"/>
        <v>2175.0290000000005</v>
      </c>
      <c r="AW875" s="30"/>
      <c r="AX875" s="30"/>
      <c r="AY875" s="21"/>
      <c r="AZ875" s="21"/>
      <c r="BB875" s="12">
        <v>3300</v>
      </c>
      <c r="BC875" s="12">
        <v>3900</v>
      </c>
      <c r="BD875" s="12">
        <v>400</v>
      </c>
      <c r="BE875" s="12">
        <v>700</v>
      </c>
      <c r="BF875" s="12">
        <v>3000</v>
      </c>
      <c r="BG875" s="12">
        <v>1300</v>
      </c>
      <c r="BH875" s="12">
        <v>1700</v>
      </c>
      <c r="BI875" s="12">
        <v>1600</v>
      </c>
      <c r="BJ875" s="12">
        <v>2000</v>
      </c>
    </row>
    <row r="876" spans="2:62">
      <c r="B876" s="70"/>
      <c r="C876" s="70"/>
      <c r="D876" s="70"/>
      <c r="E876" s="4"/>
      <c r="F876" s="5" t="s">
        <v>12</v>
      </c>
      <c r="G876" s="6">
        <v>3436.4870000000001</v>
      </c>
      <c r="H876" s="27"/>
      <c r="I876" s="27"/>
      <c r="J876" s="6">
        <v>4167.1499999999996</v>
      </c>
      <c r="K876" s="27"/>
      <c r="L876" s="27"/>
      <c r="M876" s="31">
        <f t="shared" si="6158"/>
        <v>730.66299999999956</v>
      </c>
      <c r="N876" s="32"/>
      <c r="O876" s="33"/>
      <c r="P876" s="86">
        <v>2531.83</v>
      </c>
      <c r="Q876" s="89" t="str">
        <f t="shared" ref="Q876" si="6286">IF(P876&gt;3000,"NG","OK")</f>
        <v>OK</v>
      </c>
      <c r="R876" s="6">
        <v>5448.72</v>
      </c>
      <c r="S876" s="27"/>
      <c r="T876" s="27"/>
      <c r="U876" s="31">
        <f t="shared" si="6160"/>
        <v>1281.5700000000006</v>
      </c>
      <c r="V876" s="40"/>
      <c r="W876" s="33"/>
      <c r="X876" s="6">
        <v>5724.54</v>
      </c>
      <c r="Y876" s="27"/>
      <c r="Z876" s="27"/>
      <c r="AA876" s="31">
        <f t="shared" si="6161"/>
        <v>1557.3900000000003</v>
      </c>
      <c r="AB876" s="40"/>
      <c r="AC876" s="33"/>
      <c r="AD876" s="6"/>
      <c r="AE876" s="27"/>
      <c r="AF876" s="27"/>
      <c r="AG876" s="31">
        <f t="shared" si="6162"/>
        <v>-4167.1499999999996</v>
      </c>
      <c r="AH876" s="45"/>
      <c r="AI876" s="33"/>
      <c r="AJ876" s="6"/>
      <c r="AK876" s="27"/>
      <c r="AL876" s="27"/>
      <c r="AM876" s="31">
        <f t="shared" si="6163"/>
        <v>-4167.1499999999996</v>
      </c>
      <c r="AN876" s="47"/>
      <c r="AO876" s="33"/>
      <c r="AP876" s="4"/>
      <c r="AQ876" s="4"/>
      <c r="AR876" s="4"/>
      <c r="AS876" s="50">
        <f t="shared" si="6164"/>
        <v>2012.2330000000002</v>
      </c>
      <c r="AT876" s="27"/>
      <c r="AU876" s="27"/>
      <c r="AV876" s="50">
        <f t="shared" si="6165"/>
        <v>2288.0529999999999</v>
      </c>
      <c r="AW876" s="27"/>
      <c r="AX876" s="27"/>
      <c r="AY876" s="16"/>
      <c r="AZ876" s="16"/>
      <c r="BB876" s="12">
        <v>3300</v>
      </c>
      <c r="BC876" s="12">
        <v>3900</v>
      </c>
      <c r="BD876" s="12">
        <v>400</v>
      </c>
      <c r="BE876" s="12">
        <v>700</v>
      </c>
      <c r="BF876" s="12">
        <v>3000</v>
      </c>
      <c r="BG876" s="12">
        <v>1300</v>
      </c>
      <c r="BH876" s="12">
        <v>1700</v>
      </c>
      <c r="BI876" s="12">
        <v>1600</v>
      </c>
      <c r="BJ876" s="12">
        <v>2000</v>
      </c>
    </row>
    <row r="877" spans="2:62">
      <c r="B877" s="74">
        <v>45694</v>
      </c>
      <c r="C877" s="75" t="s">
        <v>368</v>
      </c>
      <c r="D877" s="75" t="s">
        <v>333</v>
      </c>
      <c r="E877" s="55" t="s">
        <v>372</v>
      </c>
      <c r="F877" s="5" t="s">
        <v>13</v>
      </c>
      <c r="G877" s="6">
        <v>3608.7649999999999</v>
      </c>
      <c r="H877" s="28">
        <f t="shared" ref="H877" si="6287">AVERAGE(G876:G879)</f>
        <v>3510.3652499999998</v>
      </c>
      <c r="I877" s="28">
        <f t="shared" ref="I877" si="6288">STDEV(G876:G879)*3</f>
        <v>230.42093881904458</v>
      </c>
      <c r="J877" s="6">
        <v>4163.72</v>
      </c>
      <c r="K877" s="28">
        <f t="shared" ref="K877" si="6289">AVERAGE(J876:J879)</f>
        <v>4177.8674999999994</v>
      </c>
      <c r="L877" s="28">
        <f t="shared" ref="L877" si="6290">STDEV(J876:J879)*3</f>
        <v>203.88630563380212</v>
      </c>
      <c r="M877" s="31">
        <f t="shared" si="6158"/>
        <v>554.95500000000038</v>
      </c>
      <c r="N877" s="34">
        <f t="shared" ref="N877" si="6291">AVERAGE(M876:M879)</f>
        <v>667.50225000000012</v>
      </c>
      <c r="O877" s="35">
        <f t="shared" ref="O877" si="6292">STDEV(M876:M879)*3</f>
        <v>259.43505267455703</v>
      </c>
      <c r="P877" s="87"/>
      <c r="Q877" s="90" t="str">
        <f t="shared" si="6172"/>
        <v>NG</v>
      </c>
      <c r="R877" s="6">
        <v>5561.01</v>
      </c>
      <c r="S877" s="28">
        <f t="shared" ref="S877" si="6293">AVERAGE(R876:R879)</f>
        <v>5479.9574999999995</v>
      </c>
      <c r="T877" s="28">
        <f t="shared" ref="T877" si="6294">STDEV(R876:R879)*3</f>
        <v>163.56283631986867</v>
      </c>
      <c r="U877" s="31">
        <f t="shared" si="6160"/>
        <v>1397.29</v>
      </c>
      <c r="V877" s="41">
        <f t="shared" ref="V877" si="6295">AVERAGE(U876:U879)</f>
        <v>1302.0899999999999</v>
      </c>
      <c r="W877" s="35">
        <f t="shared" ref="W877" si="6296">STDEV(U876:U879)*3</f>
        <v>262.66667508460245</v>
      </c>
      <c r="X877" s="6">
        <v>5879.21</v>
      </c>
      <c r="Y877" s="28">
        <f t="shared" ref="Y877" si="6297">AVERAGE(X876:X879)</f>
        <v>5783.2</v>
      </c>
      <c r="Z877" s="28">
        <f t="shared" ref="Z877" si="6298">STDEV(X876:X879)*3</f>
        <v>202.8483300399588</v>
      </c>
      <c r="AA877" s="31">
        <f t="shared" si="6161"/>
        <v>1715.4899999999998</v>
      </c>
      <c r="AB877" s="41">
        <f t="shared" ref="AB877" si="6299">AVERAGE(AA876:AA879)</f>
        <v>1605.3325</v>
      </c>
      <c r="AC877" s="35">
        <f t="shared" ref="AC877" si="6300">STDEV(AA876:AA879)*3</f>
        <v>320.88194686675695</v>
      </c>
      <c r="AD877" s="6"/>
      <c r="AE877" s="28" t="e">
        <f t="shared" ref="AE877" si="6301">AVERAGE(AD876:AD879)</f>
        <v>#DIV/0!</v>
      </c>
      <c r="AF877" s="28" t="e">
        <f t="shared" ref="AF877" si="6302">STDEV(AD876:AD879)*3</f>
        <v>#DIV/0!</v>
      </c>
      <c r="AG877" s="31">
        <f t="shared" si="6162"/>
        <v>-4163.72</v>
      </c>
      <c r="AH877" s="46">
        <f t="shared" ref="AH877" si="6303">AVERAGE(AG876:AG879)</f>
        <v>-4177.8674999999994</v>
      </c>
      <c r="AI877" s="35">
        <f t="shared" ref="AI877" si="6304">STDEV(AG876:AG879)*3</f>
        <v>203.88630563380212</v>
      </c>
      <c r="AJ877" s="6"/>
      <c r="AK877" s="28" t="e">
        <f t="shared" ref="AK877" si="6305">AVERAGE(AJ876:AJ879)</f>
        <v>#DIV/0!</v>
      </c>
      <c r="AL877" s="28" t="e">
        <f t="shared" ref="AL877" si="6306">STDEV(AJ876:AJ879)*3</f>
        <v>#DIV/0!</v>
      </c>
      <c r="AM877" s="31">
        <f t="shared" si="6163"/>
        <v>-4163.72</v>
      </c>
      <c r="AN877" s="46">
        <f t="shared" ref="AN877" si="6307">AVERAGE(AM876:AM879)</f>
        <v>-4177.8674999999994</v>
      </c>
      <c r="AO877" s="35">
        <f t="shared" ref="AO877" si="6308">STDEV(AM876:AM879)*3</f>
        <v>203.88630563380212</v>
      </c>
      <c r="AP877" s="25"/>
      <c r="AQ877" s="25"/>
      <c r="AR877" s="25"/>
      <c r="AS877" s="50">
        <f t="shared" si="6164"/>
        <v>1952.2450000000003</v>
      </c>
      <c r="AT877" s="28">
        <f t="shared" ref="AT877" si="6309">AVERAGE(AS876:AS879)</f>
        <v>1969.5922500000001</v>
      </c>
      <c r="AU877" s="28">
        <f t="shared" ref="AU877" si="6310">STDEV(AS876:AS879)*3</f>
        <v>105.89128715928425</v>
      </c>
      <c r="AV877" s="50">
        <f t="shared" si="6165"/>
        <v>2270.4450000000002</v>
      </c>
      <c r="AW877" s="28">
        <f t="shared" ref="AW877" si="6311">AVERAGE(AV876:AV879)</f>
        <v>2272.83475</v>
      </c>
      <c r="AX877" s="28">
        <f t="shared" ref="AX877" si="6312">STDEV(AV876:AV879)*3</f>
        <v>119.2090592457221</v>
      </c>
      <c r="AY877" s="2">
        <f t="shared" ref="AY877" si="6313">IF(IF(COUNTBLANK(R876:R879),"",IF(AND(V878="OK",AB878="OK"),V877,AH877))&gt;0,IF(COUNTBLANK(R876:R879),"",IF(AND(V878="OK",AB878="OK"),V877,AH877)),"")</f>
        <v>1302.0899999999999</v>
      </c>
      <c r="AZ877" s="2">
        <f t="shared" ref="AZ877" si="6314">IF(IF(COUNTBLANK(R876:R879),"",IF(AND(V878="OK",AB878="OK"),AB877,AN877))&gt;0,IF(COUNTBLANK(R876:R879),"",IF(AND(V878="OK",AB878="OK"),AB877,AN877)),"")</f>
        <v>1605.3325</v>
      </c>
      <c r="BB877" s="12">
        <v>3300</v>
      </c>
      <c r="BC877" s="12">
        <v>3900</v>
      </c>
      <c r="BD877" s="12">
        <v>400</v>
      </c>
      <c r="BE877" s="12">
        <v>700</v>
      </c>
      <c r="BF877" s="12">
        <v>3000</v>
      </c>
      <c r="BG877" s="12">
        <v>1300</v>
      </c>
      <c r="BH877" s="12">
        <v>1700</v>
      </c>
      <c r="BI877" s="12">
        <v>1600</v>
      </c>
      <c r="BJ877" s="12">
        <v>2000</v>
      </c>
    </row>
    <row r="878" spans="2:62">
      <c r="B878" s="72"/>
      <c r="C878" s="72"/>
      <c r="D878" s="72"/>
      <c r="E878" s="8"/>
      <c r="F878" s="5" t="s">
        <v>14</v>
      </c>
      <c r="G878" s="6">
        <v>3531.6959999999999</v>
      </c>
      <c r="H878" s="29"/>
      <c r="I878" s="29"/>
      <c r="J878" s="6">
        <v>4271.6400000000003</v>
      </c>
      <c r="K878" s="29"/>
      <c r="L878" s="29"/>
      <c r="M878" s="31">
        <f t="shared" si="6158"/>
        <v>739.94400000000041</v>
      </c>
      <c r="N878" s="36" t="str">
        <f t="shared" ref="N878" si="6315">IF(N877&gt;700,"NG",IF(N877&lt;400,"NG","OK"))</f>
        <v>OK</v>
      </c>
      <c r="O878" s="37"/>
      <c r="P878" s="87"/>
      <c r="Q878" s="90" t="str">
        <f t="shared" si="6172"/>
        <v>NG</v>
      </c>
      <c r="R878" s="6">
        <v>5463.16</v>
      </c>
      <c r="S878" s="29"/>
      <c r="T878" s="29"/>
      <c r="U878" s="31">
        <f t="shared" si="6160"/>
        <v>1191.5199999999995</v>
      </c>
      <c r="V878" s="42" t="str">
        <f>IF(V877&gt;1700,"NG",IF(V877&lt;1300,"NG","OK"))</f>
        <v>OK</v>
      </c>
      <c r="W878" s="37"/>
      <c r="X878" s="6">
        <v>5751.12</v>
      </c>
      <c r="Y878" s="29"/>
      <c r="Z878" s="29"/>
      <c r="AA878" s="31">
        <f t="shared" si="6161"/>
        <v>1479.4799999999996</v>
      </c>
      <c r="AB878" s="42" t="str">
        <f>IF(AB877&gt;2000,"NG",IF(AB877&lt;1600,"NG","OK"))</f>
        <v>OK</v>
      </c>
      <c r="AC878" s="37"/>
      <c r="AD878" s="6"/>
      <c r="AE878" s="29"/>
      <c r="AF878" s="29"/>
      <c r="AG878" s="31">
        <f t="shared" si="6162"/>
        <v>-4271.6400000000003</v>
      </c>
      <c r="AH878" s="47" t="str">
        <f>IF(AH877&gt;1700,"NG",IF(AH877&lt;1300,"NG","OK"))</f>
        <v>NG</v>
      </c>
      <c r="AI878" s="37"/>
      <c r="AJ878" s="6"/>
      <c r="AK878" s="29"/>
      <c r="AL878" s="29"/>
      <c r="AM878" s="31">
        <f t="shared" si="6163"/>
        <v>-4271.6400000000003</v>
      </c>
      <c r="AN878" s="47" t="str">
        <f>IF(AN877&gt;2000,"NG",IF(AN877&lt;1600,"NG","OK"))</f>
        <v>NG</v>
      </c>
      <c r="AO878" s="37"/>
      <c r="AP878" s="8"/>
      <c r="AQ878" s="8"/>
      <c r="AR878" s="8"/>
      <c r="AS878" s="50">
        <f t="shared" si="6164"/>
        <v>1931.4639999999999</v>
      </c>
      <c r="AT878" s="29"/>
      <c r="AU878" s="29"/>
      <c r="AV878" s="50">
        <f t="shared" si="6165"/>
        <v>2219.424</v>
      </c>
      <c r="AW878" s="29"/>
      <c r="AX878" s="29"/>
      <c r="AY878" s="1"/>
      <c r="AZ878" s="1"/>
      <c r="BB878" s="12">
        <v>3300</v>
      </c>
      <c r="BC878" s="12">
        <v>3900</v>
      </c>
      <c r="BD878" s="12">
        <v>400</v>
      </c>
      <c r="BE878" s="12">
        <v>700</v>
      </c>
      <c r="BF878" s="12">
        <v>3000</v>
      </c>
      <c r="BG878" s="12">
        <v>1300</v>
      </c>
      <c r="BH878" s="12">
        <v>1700</v>
      </c>
      <c r="BI878" s="12">
        <v>1600</v>
      </c>
      <c r="BJ878" s="12">
        <v>2000</v>
      </c>
    </row>
    <row r="879" spans="2:62">
      <c r="B879" s="73"/>
      <c r="C879" s="73"/>
      <c r="D879" s="73"/>
      <c r="E879" s="9"/>
      <c r="F879" s="5" t="s">
        <v>15</v>
      </c>
      <c r="G879" s="6">
        <v>3464.5129999999999</v>
      </c>
      <c r="H879" s="30"/>
      <c r="I879" s="30"/>
      <c r="J879" s="6">
        <v>4108.96</v>
      </c>
      <c r="K879" s="30"/>
      <c r="L879" s="30"/>
      <c r="M879" s="31">
        <f t="shared" si="6158"/>
        <v>644.44700000000012</v>
      </c>
      <c r="N879" s="38"/>
      <c r="O879" s="39"/>
      <c r="P879" s="88"/>
      <c r="Q879" s="91" t="str">
        <f t="shared" si="6172"/>
        <v>NG</v>
      </c>
      <c r="R879" s="6">
        <v>5446.94</v>
      </c>
      <c r="S879" s="30"/>
      <c r="T879" s="30"/>
      <c r="U879" s="31">
        <f t="shared" si="6160"/>
        <v>1337.9799999999996</v>
      </c>
      <c r="V879" s="43"/>
      <c r="W879" s="39"/>
      <c r="X879" s="6">
        <v>5777.93</v>
      </c>
      <c r="Y879" s="30"/>
      <c r="Z879" s="30"/>
      <c r="AA879" s="31">
        <f t="shared" si="6161"/>
        <v>1668.9700000000003</v>
      </c>
      <c r="AB879" s="42"/>
      <c r="AC879" s="39"/>
      <c r="AD879" s="6"/>
      <c r="AE879" s="30"/>
      <c r="AF879" s="30"/>
      <c r="AG879" s="31">
        <f t="shared" si="6162"/>
        <v>-4108.96</v>
      </c>
      <c r="AH879" s="48"/>
      <c r="AI879" s="39"/>
      <c r="AJ879" s="6"/>
      <c r="AK879" s="30"/>
      <c r="AL879" s="30"/>
      <c r="AM879" s="31">
        <f t="shared" si="6163"/>
        <v>-4108.96</v>
      </c>
      <c r="AN879" s="48"/>
      <c r="AO879" s="39"/>
      <c r="AP879" s="9"/>
      <c r="AQ879" s="9"/>
      <c r="AR879" s="9"/>
      <c r="AS879" s="50">
        <f t="shared" si="6164"/>
        <v>1982.4269999999997</v>
      </c>
      <c r="AT879" s="30"/>
      <c r="AU879" s="30"/>
      <c r="AV879" s="50">
        <f t="shared" si="6165"/>
        <v>2313.4170000000004</v>
      </c>
      <c r="AW879" s="30"/>
      <c r="AX879" s="30"/>
      <c r="AY879" s="21"/>
      <c r="AZ879" s="21"/>
      <c r="BB879" s="12">
        <v>3300</v>
      </c>
      <c r="BC879" s="12">
        <v>3900</v>
      </c>
      <c r="BD879" s="12">
        <v>400</v>
      </c>
      <c r="BE879" s="12">
        <v>700</v>
      </c>
      <c r="BF879" s="12">
        <v>3000</v>
      </c>
      <c r="BG879" s="12">
        <v>1300</v>
      </c>
      <c r="BH879" s="12">
        <v>1700</v>
      </c>
      <c r="BI879" s="12">
        <v>1600</v>
      </c>
      <c r="BJ879" s="12">
        <v>2000</v>
      </c>
    </row>
    <row r="880" spans="2:62">
      <c r="B880" s="70"/>
      <c r="C880" s="70"/>
      <c r="D880" s="70"/>
      <c r="E880" s="4"/>
      <c r="F880" s="5" t="s">
        <v>12</v>
      </c>
      <c r="G880" s="6">
        <v>3455.3879999999999</v>
      </c>
      <c r="H880" s="27"/>
      <c r="I880" s="27"/>
      <c r="J880" s="6">
        <v>4059.09</v>
      </c>
      <c r="K880" s="27"/>
      <c r="L880" s="27"/>
      <c r="M880" s="31">
        <f t="shared" si="6158"/>
        <v>603.70200000000023</v>
      </c>
      <c r="N880" s="32"/>
      <c r="O880" s="33"/>
      <c r="P880" s="86">
        <v>2314.98</v>
      </c>
      <c r="Q880" s="89" t="str">
        <f t="shared" ref="Q880" si="6316">IF(P880&gt;3000,"NG","OK")</f>
        <v>OK</v>
      </c>
      <c r="R880" s="6">
        <v>5272.12</v>
      </c>
      <c r="S880" s="27"/>
      <c r="T880" s="27"/>
      <c r="U880" s="31">
        <f t="shared" si="6160"/>
        <v>1213.0299999999997</v>
      </c>
      <c r="V880" s="40"/>
      <c r="W880" s="33"/>
      <c r="X880" s="6">
        <v>5614.72</v>
      </c>
      <c r="Y880" s="27"/>
      <c r="Z880" s="27"/>
      <c r="AA880" s="31">
        <f t="shared" si="6161"/>
        <v>1555.63</v>
      </c>
      <c r="AB880" s="40"/>
      <c r="AC880" s="33"/>
      <c r="AD880" s="6"/>
      <c r="AE880" s="27"/>
      <c r="AF880" s="27"/>
      <c r="AG880" s="31">
        <f t="shared" si="6162"/>
        <v>-4059.09</v>
      </c>
      <c r="AH880" s="45"/>
      <c r="AI880" s="33"/>
      <c r="AJ880" s="6"/>
      <c r="AK880" s="27"/>
      <c r="AL880" s="27"/>
      <c r="AM880" s="31">
        <f t="shared" si="6163"/>
        <v>-4059.09</v>
      </c>
      <c r="AN880" s="47"/>
      <c r="AO880" s="33"/>
      <c r="AP880" s="4"/>
      <c r="AQ880" s="4"/>
      <c r="AR880" s="4"/>
      <c r="AS880" s="50">
        <f t="shared" si="6164"/>
        <v>1816.732</v>
      </c>
      <c r="AT880" s="27"/>
      <c r="AU880" s="27"/>
      <c r="AV880" s="50">
        <f t="shared" si="6165"/>
        <v>2159.3320000000003</v>
      </c>
      <c r="AW880" s="27"/>
      <c r="AX880" s="27"/>
      <c r="AY880" s="16"/>
      <c r="AZ880" s="16"/>
      <c r="BB880" s="12">
        <v>3300</v>
      </c>
      <c r="BC880" s="12">
        <v>3900</v>
      </c>
      <c r="BD880" s="12">
        <v>400</v>
      </c>
      <c r="BE880" s="12">
        <v>700</v>
      </c>
      <c r="BF880" s="12">
        <v>3000</v>
      </c>
      <c r="BG880" s="12">
        <v>1300</v>
      </c>
      <c r="BH880" s="12">
        <v>1700</v>
      </c>
      <c r="BI880" s="12">
        <v>1600</v>
      </c>
      <c r="BJ880" s="12">
        <v>2000</v>
      </c>
    </row>
    <row r="881" spans="2:62">
      <c r="B881" s="74">
        <v>45694</v>
      </c>
      <c r="C881" s="75" t="s">
        <v>368</v>
      </c>
      <c r="D881" s="75" t="s">
        <v>333</v>
      </c>
      <c r="E881" s="55" t="s">
        <v>373</v>
      </c>
      <c r="F881" s="5" t="s">
        <v>13</v>
      </c>
      <c r="G881" s="6">
        <v>3556.2539999999999</v>
      </c>
      <c r="H881" s="28">
        <f t="shared" ref="H881" si="6317">AVERAGE(G880:G883)</f>
        <v>3493.13175</v>
      </c>
      <c r="I881" s="28">
        <f t="shared" ref="I881" si="6318">STDEV(G880:G883)*3</f>
        <v>145.10376749846975</v>
      </c>
      <c r="J881" s="6">
        <v>4134.68</v>
      </c>
      <c r="K881" s="28">
        <f t="shared" ref="K881" si="6319">AVERAGE(J880:J883)</f>
        <v>4052.2225000000003</v>
      </c>
      <c r="L881" s="28">
        <f t="shared" ref="L881" si="6320">STDEV(J880:J883)*3</f>
        <v>215.98669872239827</v>
      </c>
      <c r="M881" s="31">
        <f t="shared" si="6158"/>
        <v>578.42600000000039</v>
      </c>
      <c r="N881" s="34">
        <f t="shared" ref="N881" si="6321">AVERAGE(M880:M883)</f>
        <v>559.09075000000018</v>
      </c>
      <c r="O881" s="35">
        <f t="shared" ref="O881" si="6322">STDEV(M880:M883)*3</f>
        <v>128.25565941606661</v>
      </c>
      <c r="P881" s="87"/>
      <c r="Q881" s="90" t="str">
        <f t="shared" si="6172"/>
        <v>NG</v>
      </c>
      <c r="R881" s="6">
        <v>5456.57</v>
      </c>
      <c r="S881" s="28">
        <f t="shared" ref="S881" si="6323">AVERAGE(R880:R883)</f>
        <v>5359.6299999999992</v>
      </c>
      <c r="T881" s="28">
        <f t="shared" ref="T881" si="6324">STDEV(R880:R883)*3</f>
        <v>226.49474298535031</v>
      </c>
      <c r="U881" s="31">
        <f t="shared" si="6160"/>
        <v>1321.8899999999994</v>
      </c>
      <c r="V881" s="41">
        <f t="shared" ref="V881" si="6325">AVERAGE(U880:U883)</f>
        <v>1307.4074999999998</v>
      </c>
      <c r="W881" s="35">
        <f t="shared" ref="W881" si="6326">STDEV(U880:U883)*3</f>
        <v>226.31162282348657</v>
      </c>
      <c r="X881" s="6">
        <v>5780.51</v>
      </c>
      <c r="Y881" s="28">
        <f t="shared" ref="Y881" si="6327">AVERAGE(X880:X883)</f>
        <v>5730.6849999999995</v>
      </c>
      <c r="Z881" s="28">
        <f t="shared" ref="Z881" si="6328">STDEV(X880:X883)*3</f>
        <v>234.29450505720342</v>
      </c>
      <c r="AA881" s="31">
        <f t="shared" si="6161"/>
        <v>1645.83</v>
      </c>
      <c r="AB881" s="41">
        <f t="shared" ref="AB881" si="6329">AVERAGE(AA880:AA883)</f>
        <v>1678.4625000000001</v>
      </c>
      <c r="AC881" s="35">
        <f t="shared" ref="AC881" si="6330">STDEV(AA880:AA883)*3</f>
        <v>323.92513151189701</v>
      </c>
      <c r="AD881" s="6"/>
      <c r="AE881" s="28" t="e">
        <f t="shared" ref="AE881" si="6331">AVERAGE(AD880:AD883)</f>
        <v>#DIV/0!</v>
      </c>
      <c r="AF881" s="28" t="e">
        <f t="shared" ref="AF881" si="6332">STDEV(AD880:AD883)*3</f>
        <v>#DIV/0!</v>
      </c>
      <c r="AG881" s="31">
        <f t="shared" si="6162"/>
        <v>-4134.68</v>
      </c>
      <c r="AH881" s="46">
        <f t="shared" ref="AH881" si="6333">AVERAGE(AG880:AG883)</f>
        <v>-4052.2225000000003</v>
      </c>
      <c r="AI881" s="35">
        <f t="shared" ref="AI881" si="6334">STDEV(AG880:AG883)*3</f>
        <v>215.98669872239827</v>
      </c>
      <c r="AJ881" s="6"/>
      <c r="AK881" s="28" t="e">
        <f t="shared" ref="AK881" si="6335">AVERAGE(AJ880:AJ883)</f>
        <v>#DIV/0!</v>
      </c>
      <c r="AL881" s="28" t="e">
        <f t="shared" ref="AL881" si="6336">STDEV(AJ880:AJ883)*3</f>
        <v>#DIV/0!</v>
      </c>
      <c r="AM881" s="31">
        <f t="shared" si="6163"/>
        <v>-4134.68</v>
      </c>
      <c r="AN881" s="46">
        <f t="shared" ref="AN881" si="6337">AVERAGE(AM880:AM883)</f>
        <v>-4052.2225000000003</v>
      </c>
      <c r="AO881" s="35">
        <f t="shared" ref="AO881" si="6338">STDEV(AM880:AM883)*3</f>
        <v>215.98669872239827</v>
      </c>
      <c r="AP881" s="25"/>
      <c r="AQ881" s="25"/>
      <c r="AR881" s="25"/>
      <c r="AS881" s="50">
        <f t="shared" si="6164"/>
        <v>1900.3159999999998</v>
      </c>
      <c r="AT881" s="28">
        <f t="shared" ref="AT881" si="6339">AVERAGE(AS880:AS883)</f>
        <v>1866.4982499999999</v>
      </c>
      <c r="AU881" s="28">
        <f t="shared" ref="AU881" si="6340">STDEV(AS880:AS883)*3</f>
        <v>123.21724328295122</v>
      </c>
      <c r="AV881" s="50">
        <f t="shared" si="6165"/>
        <v>2224.2560000000003</v>
      </c>
      <c r="AW881" s="28">
        <f t="shared" ref="AW881" si="6341">AVERAGE(AV880:AV883)</f>
        <v>2237.5532499999999</v>
      </c>
      <c r="AX881" s="28">
        <f t="shared" ref="AX881" si="6342">STDEV(AV880:AV883)*3</f>
        <v>196.83296149844864</v>
      </c>
      <c r="AY881" s="2">
        <f t="shared" ref="AY881" si="6343">IF(IF(COUNTBLANK(R880:R883),"",IF(AND(V882="OK",AB882="OK"),V881,AH881))&gt;0,IF(COUNTBLANK(R880:R883),"",IF(AND(V882="OK",AB882="OK"),V881,AH881)),"")</f>
        <v>1307.4074999999998</v>
      </c>
      <c r="AZ881" s="2">
        <f t="shared" ref="AZ881" si="6344">IF(IF(COUNTBLANK(R880:R883),"",IF(AND(V882="OK",AB882="OK"),AB881,AN881))&gt;0,IF(COUNTBLANK(R880:R883),"",IF(AND(V882="OK",AB882="OK"),AB881,AN881)),"")</f>
        <v>1678.4625000000001</v>
      </c>
      <c r="BB881" s="12">
        <v>3300</v>
      </c>
      <c r="BC881" s="12">
        <v>3900</v>
      </c>
      <c r="BD881" s="12">
        <v>400</v>
      </c>
      <c r="BE881" s="12">
        <v>700</v>
      </c>
      <c r="BF881" s="12">
        <v>3000</v>
      </c>
      <c r="BG881" s="12">
        <v>1300</v>
      </c>
      <c r="BH881" s="12">
        <v>1700</v>
      </c>
      <c r="BI881" s="12">
        <v>1600</v>
      </c>
      <c r="BJ881" s="12">
        <v>2000</v>
      </c>
    </row>
    <row r="882" spans="2:62">
      <c r="B882" s="72"/>
      <c r="C882" s="72"/>
      <c r="D882" s="72"/>
      <c r="E882" s="8"/>
      <c r="F882" s="5" t="s">
        <v>14</v>
      </c>
      <c r="G882" s="6">
        <v>3505.8130000000001</v>
      </c>
      <c r="H882" s="29"/>
      <c r="I882" s="29"/>
      <c r="J882" s="6">
        <v>4056.11</v>
      </c>
      <c r="K882" s="29"/>
      <c r="L882" s="29"/>
      <c r="M882" s="31">
        <f t="shared" si="6158"/>
        <v>550.29700000000003</v>
      </c>
      <c r="N882" s="36" t="str">
        <f t="shared" ref="N882" si="6345">IF(N881&gt;700,"NG",IF(N881&lt;400,"NG","OK"))</f>
        <v>OK</v>
      </c>
      <c r="O882" s="37"/>
      <c r="P882" s="87"/>
      <c r="Q882" s="90" t="str">
        <f t="shared" si="6172"/>
        <v>NG</v>
      </c>
      <c r="R882" s="6">
        <v>5354.66</v>
      </c>
      <c r="S882" s="29"/>
      <c r="T882" s="29"/>
      <c r="U882" s="31">
        <f t="shared" si="6160"/>
        <v>1298.5499999999997</v>
      </c>
      <c r="V882" s="42" t="str">
        <f>IF(V881&gt;1700,"NG",IF(V881&lt;1300,"NG","OK"))</f>
        <v>OK</v>
      </c>
      <c r="W882" s="37"/>
      <c r="X882" s="6">
        <v>5754.26</v>
      </c>
      <c r="Y882" s="29"/>
      <c r="Z882" s="29"/>
      <c r="AA882" s="31">
        <f t="shared" si="6161"/>
        <v>1698.15</v>
      </c>
      <c r="AB882" s="42" t="str">
        <f>IF(AB881&gt;2000,"NG",IF(AB881&lt;1600,"NG","OK"))</f>
        <v>OK</v>
      </c>
      <c r="AC882" s="37"/>
      <c r="AD882" s="6"/>
      <c r="AE882" s="29"/>
      <c r="AF882" s="29"/>
      <c r="AG882" s="31">
        <f t="shared" si="6162"/>
        <v>-4056.11</v>
      </c>
      <c r="AH882" s="47" t="str">
        <f>IF(AH881&gt;1700,"NG",IF(AH881&lt;1300,"NG","OK"))</f>
        <v>NG</v>
      </c>
      <c r="AI882" s="37"/>
      <c r="AJ882" s="6"/>
      <c r="AK882" s="29"/>
      <c r="AL882" s="29"/>
      <c r="AM882" s="31">
        <f t="shared" si="6163"/>
        <v>-4056.11</v>
      </c>
      <c r="AN882" s="47" t="str">
        <f>IF(AN881&gt;2000,"NG",IF(AN881&lt;1600,"NG","OK"))</f>
        <v>NG</v>
      </c>
      <c r="AO882" s="37"/>
      <c r="AP882" s="8"/>
      <c r="AQ882" s="8"/>
      <c r="AR882" s="8"/>
      <c r="AS882" s="50">
        <f t="shared" si="6164"/>
        <v>1848.8469999999998</v>
      </c>
      <c r="AT882" s="29"/>
      <c r="AU882" s="29"/>
      <c r="AV882" s="50">
        <f t="shared" si="6165"/>
        <v>2248.4470000000001</v>
      </c>
      <c r="AW882" s="29"/>
      <c r="AX882" s="29"/>
      <c r="AY882" s="1"/>
      <c r="AZ882" s="1"/>
      <c r="BB882" s="12">
        <v>3300</v>
      </c>
      <c r="BC882" s="12">
        <v>3900</v>
      </c>
      <c r="BD882" s="12">
        <v>400</v>
      </c>
      <c r="BE882" s="12">
        <v>700</v>
      </c>
      <c r="BF882" s="12">
        <v>3000</v>
      </c>
      <c r="BG882" s="12">
        <v>1300</v>
      </c>
      <c r="BH882" s="12">
        <v>1700</v>
      </c>
      <c r="BI882" s="12">
        <v>1600</v>
      </c>
      <c r="BJ882" s="12">
        <v>2000</v>
      </c>
    </row>
    <row r="883" spans="2:62">
      <c r="B883" s="73"/>
      <c r="C883" s="73"/>
      <c r="D883" s="73"/>
      <c r="E883" s="9"/>
      <c r="F883" s="5" t="s">
        <v>15</v>
      </c>
      <c r="G883" s="6">
        <v>3455.0720000000001</v>
      </c>
      <c r="H883" s="30"/>
      <c r="I883" s="30"/>
      <c r="J883" s="6">
        <v>3959.01</v>
      </c>
      <c r="K883" s="30"/>
      <c r="L883" s="30"/>
      <c r="M883" s="31">
        <f t="shared" si="6158"/>
        <v>503.9380000000001</v>
      </c>
      <c r="N883" s="38"/>
      <c r="O883" s="39"/>
      <c r="P883" s="88"/>
      <c r="Q883" s="91" t="str">
        <f t="shared" si="6172"/>
        <v>NG</v>
      </c>
      <c r="R883" s="6">
        <v>5355.17</v>
      </c>
      <c r="S883" s="30"/>
      <c r="T883" s="30"/>
      <c r="U883" s="31">
        <f t="shared" si="6160"/>
        <v>1396.1599999999999</v>
      </c>
      <c r="V883" s="43"/>
      <c r="W883" s="39"/>
      <c r="X883" s="6">
        <v>5773.25</v>
      </c>
      <c r="Y883" s="30"/>
      <c r="Z883" s="30"/>
      <c r="AA883" s="31">
        <f t="shared" si="6161"/>
        <v>1814.2399999999998</v>
      </c>
      <c r="AB883" s="42"/>
      <c r="AC883" s="39"/>
      <c r="AD883" s="6"/>
      <c r="AE883" s="30"/>
      <c r="AF883" s="30"/>
      <c r="AG883" s="31">
        <f t="shared" si="6162"/>
        <v>-3959.01</v>
      </c>
      <c r="AH883" s="48"/>
      <c r="AI883" s="39"/>
      <c r="AJ883" s="6"/>
      <c r="AK883" s="30"/>
      <c r="AL883" s="30"/>
      <c r="AM883" s="31">
        <f t="shared" si="6163"/>
        <v>-3959.01</v>
      </c>
      <c r="AN883" s="48"/>
      <c r="AO883" s="39"/>
      <c r="AP883" s="9"/>
      <c r="AQ883" s="9"/>
      <c r="AR883" s="9"/>
      <c r="AS883" s="50">
        <f t="shared" si="6164"/>
        <v>1900.098</v>
      </c>
      <c r="AT883" s="30"/>
      <c r="AU883" s="30"/>
      <c r="AV883" s="50">
        <f t="shared" si="6165"/>
        <v>2318.1779999999999</v>
      </c>
      <c r="AW883" s="30"/>
      <c r="AX883" s="30"/>
      <c r="AY883" s="21"/>
      <c r="AZ883" s="21"/>
      <c r="BB883" s="12">
        <v>3300</v>
      </c>
      <c r="BC883" s="12">
        <v>3900</v>
      </c>
      <c r="BD883" s="12">
        <v>400</v>
      </c>
      <c r="BE883" s="12">
        <v>700</v>
      </c>
      <c r="BF883" s="12">
        <v>3000</v>
      </c>
      <c r="BG883" s="12">
        <v>1300</v>
      </c>
      <c r="BH883" s="12">
        <v>1700</v>
      </c>
      <c r="BI883" s="12">
        <v>1600</v>
      </c>
      <c r="BJ883" s="12">
        <v>2000</v>
      </c>
    </row>
    <row r="884" spans="2:62">
      <c r="B884" s="70"/>
      <c r="C884" s="70"/>
      <c r="D884" s="70"/>
      <c r="E884" s="4"/>
      <c r="F884" s="5" t="s">
        <v>12</v>
      </c>
      <c r="G884" s="6">
        <v>3453.7330000000002</v>
      </c>
      <c r="H884" s="27"/>
      <c r="I884" s="27"/>
      <c r="J884" s="6">
        <v>4035.78</v>
      </c>
      <c r="K884" s="27"/>
      <c r="L884" s="27"/>
      <c r="M884" s="31">
        <f t="shared" si="6158"/>
        <v>582.04700000000003</v>
      </c>
      <c r="N884" s="32"/>
      <c r="O884" s="33"/>
      <c r="P884" s="86">
        <v>2183.8200000000002</v>
      </c>
      <c r="Q884" s="89" t="str">
        <f t="shared" ref="Q884" si="6346">IF(P884&gt;3000,"NG","OK")</f>
        <v>OK</v>
      </c>
      <c r="R884" s="6">
        <v>5218.6099999999997</v>
      </c>
      <c r="S884" s="27"/>
      <c r="T884" s="27"/>
      <c r="U884" s="31">
        <f t="shared" si="6160"/>
        <v>1182.8299999999995</v>
      </c>
      <c r="V884" s="40"/>
      <c r="W884" s="33"/>
      <c r="X884" s="6">
        <v>5557.87</v>
      </c>
      <c r="Y884" s="27"/>
      <c r="Z884" s="27"/>
      <c r="AA884" s="31">
        <f t="shared" si="6161"/>
        <v>1522.0899999999997</v>
      </c>
      <c r="AB884" s="40"/>
      <c r="AC884" s="33"/>
      <c r="AD884" s="6"/>
      <c r="AE884" s="27"/>
      <c r="AF884" s="27"/>
      <c r="AG884" s="31">
        <f t="shared" si="6162"/>
        <v>-4035.78</v>
      </c>
      <c r="AH884" s="45"/>
      <c r="AI884" s="33"/>
      <c r="AJ884" s="6"/>
      <c r="AK884" s="27"/>
      <c r="AL884" s="27"/>
      <c r="AM884" s="31">
        <f t="shared" si="6163"/>
        <v>-4035.78</v>
      </c>
      <c r="AN884" s="47"/>
      <c r="AO884" s="33"/>
      <c r="AP884" s="4"/>
      <c r="AQ884" s="4"/>
      <c r="AR884" s="4"/>
      <c r="AS884" s="50">
        <f t="shared" si="6164"/>
        <v>1764.8769999999995</v>
      </c>
      <c r="AT884" s="27"/>
      <c r="AU884" s="27"/>
      <c r="AV884" s="50">
        <f t="shared" si="6165"/>
        <v>2104.1369999999997</v>
      </c>
      <c r="AW884" s="27"/>
      <c r="AX884" s="27"/>
      <c r="AY884" s="16"/>
      <c r="AZ884" s="16"/>
      <c r="BB884" s="12">
        <v>3300</v>
      </c>
      <c r="BC884" s="12">
        <v>3900</v>
      </c>
      <c r="BD884" s="12">
        <v>400</v>
      </c>
      <c r="BE884" s="12">
        <v>700</v>
      </c>
      <c r="BF884" s="12">
        <v>3000</v>
      </c>
      <c r="BG884" s="12">
        <v>1300</v>
      </c>
      <c r="BH884" s="12">
        <v>1700</v>
      </c>
      <c r="BI884" s="12">
        <v>1600</v>
      </c>
      <c r="BJ884" s="12">
        <v>2000</v>
      </c>
    </row>
    <row r="885" spans="2:62">
      <c r="B885" s="74">
        <v>45694</v>
      </c>
      <c r="C885" s="75" t="s">
        <v>368</v>
      </c>
      <c r="D885" s="75" t="s">
        <v>333</v>
      </c>
      <c r="E885" s="55" t="s">
        <v>374</v>
      </c>
      <c r="F885" s="5" t="s">
        <v>13</v>
      </c>
      <c r="G885" s="6">
        <v>3572.0320000000002</v>
      </c>
      <c r="H885" s="28">
        <f t="shared" ref="H885" si="6347">AVERAGE(G884:G887)</f>
        <v>3510.2439999999997</v>
      </c>
      <c r="I885" s="28">
        <f t="shared" ref="I885" si="6348">STDEV(G884:G887)*3</f>
        <v>168.68906848400104</v>
      </c>
      <c r="J885" s="6">
        <v>4198.59</v>
      </c>
      <c r="K885" s="28">
        <f t="shared" ref="K885" si="6349">AVERAGE(J884:J887)</f>
        <v>4062.7700000000004</v>
      </c>
      <c r="L885" s="28">
        <f t="shared" ref="L885" si="6350">STDEV(J884:J887)*3</f>
        <v>321.20297974956588</v>
      </c>
      <c r="M885" s="31">
        <f t="shared" si="6158"/>
        <v>626.55799999999999</v>
      </c>
      <c r="N885" s="34">
        <f t="shared" ref="N885" si="6351">AVERAGE(M884:M887)</f>
        <v>552.52600000000007</v>
      </c>
      <c r="O885" s="35">
        <f t="shared" ref="O885" si="6352">STDEV(M884:M887)*3</f>
        <v>204.23563950985726</v>
      </c>
      <c r="P885" s="87"/>
      <c r="Q885" s="90" t="str">
        <f t="shared" si="6172"/>
        <v>NG</v>
      </c>
      <c r="R885" s="6">
        <v>5559.76</v>
      </c>
      <c r="S885" s="28">
        <f t="shared" ref="S885" si="6353">AVERAGE(R884:R887)</f>
        <v>5388.6849999999995</v>
      </c>
      <c r="T885" s="28">
        <f t="shared" ref="T885" si="6354">STDEV(R884:R887)*3</f>
        <v>483.96746367912067</v>
      </c>
      <c r="U885" s="31">
        <f t="shared" si="6160"/>
        <v>1361.17</v>
      </c>
      <c r="V885" s="41">
        <f t="shared" ref="V885" si="6355">AVERAGE(U884:U887)</f>
        <v>1325.915</v>
      </c>
      <c r="W885" s="35">
        <f t="shared" ref="W885" si="6356">STDEV(U884:U887)*3</f>
        <v>297.58744882807235</v>
      </c>
      <c r="X885" s="6">
        <v>5901.67</v>
      </c>
      <c r="Y885" s="28">
        <f t="shared" ref="Y885" si="6357">AVERAGE(X884:X887)</f>
        <v>5738.3975</v>
      </c>
      <c r="Z885" s="28">
        <f t="shared" ref="Z885" si="6358">STDEV(X884:X887)*3</f>
        <v>513.81771984333113</v>
      </c>
      <c r="AA885" s="31">
        <f t="shared" si="6161"/>
        <v>1703.08</v>
      </c>
      <c r="AB885" s="41">
        <f t="shared" ref="AB885" si="6359">AVERAGE(AA884:AA887)</f>
        <v>1675.6275000000001</v>
      </c>
      <c r="AC885" s="35">
        <f t="shared" ref="AC885" si="6360">STDEV(AA884:AA887)*3</f>
        <v>335.70615309374386</v>
      </c>
      <c r="AD885" s="6"/>
      <c r="AE885" s="28" t="e">
        <f t="shared" ref="AE885" si="6361">AVERAGE(AD884:AD887)</f>
        <v>#DIV/0!</v>
      </c>
      <c r="AF885" s="28" t="e">
        <f t="shared" ref="AF885" si="6362">STDEV(AD884:AD887)*3</f>
        <v>#DIV/0!</v>
      </c>
      <c r="AG885" s="31">
        <f t="shared" si="6162"/>
        <v>-4198.59</v>
      </c>
      <c r="AH885" s="46">
        <f t="shared" ref="AH885" si="6363">AVERAGE(AG884:AG887)</f>
        <v>-4062.7700000000004</v>
      </c>
      <c r="AI885" s="35">
        <f t="shared" ref="AI885" si="6364">STDEV(AG884:AG887)*3</f>
        <v>321.20297974956588</v>
      </c>
      <c r="AJ885" s="6"/>
      <c r="AK885" s="28" t="e">
        <f t="shared" ref="AK885" si="6365">AVERAGE(AJ884:AJ887)</f>
        <v>#DIV/0!</v>
      </c>
      <c r="AL885" s="28" t="e">
        <f t="shared" ref="AL885" si="6366">STDEV(AJ884:AJ887)*3</f>
        <v>#DIV/0!</v>
      </c>
      <c r="AM885" s="31">
        <f t="shared" si="6163"/>
        <v>-4198.59</v>
      </c>
      <c r="AN885" s="46">
        <f t="shared" ref="AN885" si="6367">AVERAGE(AM884:AM887)</f>
        <v>-4062.7700000000004</v>
      </c>
      <c r="AO885" s="35">
        <f t="shared" ref="AO885" si="6368">STDEV(AM884:AM887)*3</f>
        <v>321.20297974956588</v>
      </c>
      <c r="AP885" s="25"/>
      <c r="AQ885" s="25"/>
      <c r="AR885" s="25"/>
      <c r="AS885" s="50">
        <f t="shared" si="6164"/>
        <v>1987.7280000000001</v>
      </c>
      <c r="AT885" s="28">
        <f t="shared" ref="AT885" si="6369">AVERAGE(AS884:AS887)</f>
        <v>1878.4409999999998</v>
      </c>
      <c r="AU885" s="28">
        <f t="shared" ref="AU885" si="6370">STDEV(AS884:AS887)*3</f>
        <v>315.61509917302863</v>
      </c>
      <c r="AV885" s="50">
        <f t="shared" si="6165"/>
        <v>2329.6379999999999</v>
      </c>
      <c r="AW885" s="28">
        <f t="shared" ref="AW885" si="6371">AVERAGE(AV884:AV887)</f>
        <v>2228.1534999999999</v>
      </c>
      <c r="AX885" s="28">
        <f t="shared" ref="AX885" si="6372">STDEV(AV884:AV887)*3</f>
        <v>347.36643852134017</v>
      </c>
      <c r="AY885" s="2">
        <f t="shared" ref="AY885" si="6373">IF(IF(COUNTBLANK(R884:R887),"",IF(AND(V886="OK",AB886="OK"),V885,AH885))&gt;0,IF(COUNTBLANK(R884:R887),"",IF(AND(V886="OK",AB886="OK"),V885,AH885)),"")</f>
        <v>1325.915</v>
      </c>
      <c r="AZ885" s="2">
        <f t="shared" ref="AZ885" si="6374">IF(IF(COUNTBLANK(R884:R887),"",IF(AND(V886="OK",AB886="OK"),AB885,AN885))&gt;0,IF(COUNTBLANK(R884:R887),"",IF(AND(V886="OK",AB886="OK"),AB885,AN885)),"")</f>
        <v>1675.6275000000001</v>
      </c>
      <c r="BB885" s="12">
        <v>3300</v>
      </c>
      <c r="BC885" s="12">
        <v>3900</v>
      </c>
      <c r="BD885" s="12">
        <v>400</v>
      </c>
      <c r="BE885" s="12">
        <v>700</v>
      </c>
      <c r="BF885" s="12">
        <v>3000</v>
      </c>
      <c r="BG885" s="12">
        <v>1300</v>
      </c>
      <c r="BH885" s="12">
        <v>1700</v>
      </c>
      <c r="BI885" s="12">
        <v>1600</v>
      </c>
      <c r="BJ885" s="12">
        <v>2000</v>
      </c>
    </row>
    <row r="886" spans="2:62">
      <c r="B886" s="72"/>
      <c r="C886" s="72"/>
      <c r="D886" s="72"/>
      <c r="E886" s="8"/>
      <c r="F886" s="5" t="s">
        <v>14</v>
      </c>
      <c r="G886" s="6">
        <v>3542.6779999999999</v>
      </c>
      <c r="H886" s="29"/>
      <c r="I886" s="29"/>
      <c r="J886" s="6">
        <v>4076.52</v>
      </c>
      <c r="K886" s="29"/>
      <c r="L886" s="29"/>
      <c r="M886" s="31">
        <f t="shared" si="6158"/>
        <v>533.8420000000001</v>
      </c>
      <c r="N886" s="36" t="str">
        <f t="shared" ref="N886" si="6375">IF(N885&gt;700,"NG",IF(N885&lt;400,"NG","OK"))</f>
        <v>OK</v>
      </c>
      <c r="O886" s="37"/>
      <c r="P886" s="87"/>
      <c r="Q886" s="90" t="str">
        <f t="shared" si="6172"/>
        <v>NG</v>
      </c>
      <c r="R886" s="6">
        <v>5487.89</v>
      </c>
      <c r="S886" s="29"/>
      <c r="T886" s="29"/>
      <c r="U886" s="31">
        <f t="shared" si="6160"/>
        <v>1411.3700000000003</v>
      </c>
      <c r="V886" s="42" t="str">
        <f>IF(V885&gt;1700,"NG",IF(V885&lt;1300,"NG","OK"))</f>
        <v>OK</v>
      </c>
      <c r="W886" s="37"/>
      <c r="X886" s="6">
        <v>5866.62</v>
      </c>
      <c r="Y886" s="29"/>
      <c r="Z886" s="29"/>
      <c r="AA886" s="31">
        <f t="shared" si="6161"/>
        <v>1790.1</v>
      </c>
      <c r="AB886" s="42" t="str">
        <f>IF(AB885&gt;2000,"NG",IF(AB885&lt;1600,"NG","OK"))</f>
        <v>OK</v>
      </c>
      <c r="AC886" s="37"/>
      <c r="AD886" s="6"/>
      <c r="AE886" s="29"/>
      <c r="AF886" s="29"/>
      <c r="AG886" s="31">
        <f t="shared" si="6162"/>
        <v>-4076.52</v>
      </c>
      <c r="AH886" s="47" t="str">
        <f>IF(AH885&gt;1700,"NG",IF(AH885&lt;1300,"NG","OK"))</f>
        <v>NG</v>
      </c>
      <c r="AI886" s="37"/>
      <c r="AJ886" s="6"/>
      <c r="AK886" s="29"/>
      <c r="AL886" s="29"/>
      <c r="AM886" s="31">
        <f t="shared" si="6163"/>
        <v>-4076.52</v>
      </c>
      <c r="AN886" s="47" t="str">
        <f>IF(AN885&gt;2000,"NG",IF(AN885&lt;1600,"NG","OK"))</f>
        <v>NG</v>
      </c>
      <c r="AO886" s="37"/>
      <c r="AP886" s="8"/>
      <c r="AQ886" s="8"/>
      <c r="AR886" s="8"/>
      <c r="AS886" s="50">
        <f t="shared" si="6164"/>
        <v>1945.2120000000004</v>
      </c>
      <c r="AT886" s="29"/>
      <c r="AU886" s="29"/>
      <c r="AV886" s="50">
        <f t="shared" si="6165"/>
        <v>2323.942</v>
      </c>
      <c r="AW886" s="29"/>
      <c r="AX886" s="29"/>
      <c r="AY886" s="1"/>
      <c r="AZ886" s="1"/>
      <c r="BB886" s="12">
        <v>3300</v>
      </c>
      <c r="BC886" s="12">
        <v>3900</v>
      </c>
      <c r="BD886" s="12">
        <v>400</v>
      </c>
      <c r="BE886" s="12">
        <v>700</v>
      </c>
      <c r="BF886" s="12">
        <v>3000</v>
      </c>
      <c r="BG886" s="12">
        <v>1300</v>
      </c>
      <c r="BH886" s="12">
        <v>1700</v>
      </c>
      <c r="BI886" s="12">
        <v>1600</v>
      </c>
      <c r="BJ886" s="12">
        <v>2000</v>
      </c>
    </row>
    <row r="887" spans="2:62">
      <c r="B887" s="73"/>
      <c r="C887" s="73"/>
      <c r="D887" s="73"/>
      <c r="E887" s="9"/>
      <c r="F887" s="5" t="s">
        <v>15</v>
      </c>
      <c r="G887" s="6">
        <v>3472.5329999999999</v>
      </c>
      <c r="H887" s="30"/>
      <c r="I887" s="30"/>
      <c r="J887" s="6">
        <v>3940.19</v>
      </c>
      <c r="K887" s="30"/>
      <c r="L887" s="30"/>
      <c r="M887" s="31">
        <f t="shared" si="6158"/>
        <v>467.65700000000015</v>
      </c>
      <c r="N887" s="38"/>
      <c r="O887" s="39"/>
      <c r="P887" s="88"/>
      <c r="Q887" s="91" t="str">
        <f t="shared" si="6172"/>
        <v>NG</v>
      </c>
      <c r="R887" s="6">
        <v>5288.48</v>
      </c>
      <c r="S887" s="30"/>
      <c r="T887" s="30"/>
      <c r="U887" s="31">
        <f t="shared" si="6160"/>
        <v>1348.2899999999995</v>
      </c>
      <c r="V887" s="43"/>
      <c r="W887" s="39"/>
      <c r="X887" s="6">
        <v>5627.43</v>
      </c>
      <c r="Y887" s="30"/>
      <c r="Z887" s="30"/>
      <c r="AA887" s="31">
        <f t="shared" si="6161"/>
        <v>1687.2400000000002</v>
      </c>
      <c r="AB887" s="42"/>
      <c r="AC887" s="39"/>
      <c r="AD887" s="6"/>
      <c r="AE887" s="30"/>
      <c r="AF887" s="30"/>
      <c r="AG887" s="31">
        <f t="shared" si="6162"/>
        <v>-3940.19</v>
      </c>
      <c r="AH887" s="48"/>
      <c r="AI887" s="39"/>
      <c r="AJ887" s="6"/>
      <c r="AK887" s="30"/>
      <c r="AL887" s="30"/>
      <c r="AM887" s="31">
        <f t="shared" si="6163"/>
        <v>-3940.19</v>
      </c>
      <c r="AN887" s="48"/>
      <c r="AO887" s="39"/>
      <c r="AP887" s="9"/>
      <c r="AQ887" s="9"/>
      <c r="AR887" s="9"/>
      <c r="AS887" s="50">
        <f t="shared" si="6164"/>
        <v>1815.9469999999997</v>
      </c>
      <c r="AT887" s="30"/>
      <c r="AU887" s="30"/>
      <c r="AV887" s="50">
        <f t="shared" si="6165"/>
        <v>2154.8970000000004</v>
      </c>
      <c r="AW887" s="30"/>
      <c r="AX887" s="30"/>
      <c r="AY887" s="21"/>
      <c r="AZ887" s="21"/>
      <c r="BB887" s="12">
        <v>3300</v>
      </c>
      <c r="BC887" s="12">
        <v>3900</v>
      </c>
      <c r="BD887" s="12">
        <v>400</v>
      </c>
      <c r="BE887" s="12">
        <v>700</v>
      </c>
      <c r="BF887" s="12">
        <v>3000</v>
      </c>
      <c r="BG887" s="12">
        <v>1300</v>
      </c>
      <c r="BH887" s="12">
        <v>1700</v>
      </c>
      <c r="BI887" s="12">
        <v>1600</v>
      </c>
      <c r="BJ887" s="12">
        <v>2000</v>
      </c>
    </row>
    <row r="888" spans="2:62">
      <c r="B888" s="70"/>
      <c r="C888" s="70"/>
      <c r="D888" s="70"/>
      <c r="E888" s="4"/>
      <c r="F888" s="5" t="s">
        <v>12</v>
      </c>
      <c r="G888" s="6">
        <v>3470.5740000000001</v>
      </c>
      <c r="H888" s="27"/>
      <c r="I888" s="27"/>
      <c r="J888" s="6">
        <v>3988.46</v>
      </c>
      <c r="K888" s="27"/>
      <c r="L888" s="27"/>
      <c r="M888" s="31">
        <f t="shared" si="6158"/>
        <v>517.88599999999997</v>
      </c>
      <c r="N888" s="32"/>
      <c r="O888" s="33"/>
      <c r="P888" s="86">
        <v>2332.94</v>
      </c>
      <c r="Q888" s="89" t="str">
        <f t="shared" ref="Q888" si="6376">IF(P888&gt;3000,"NG","OK")</f>
        <v>OK</v>
      </c>
      <c r="R888" s="6">
        <v>5302.46</v>
      </c>
      <c r="S888" s="27"/>
      <c r="T888" s="27"/>
      <c r="U888" s="31">
        <f t="shared" si="6160"/>
        <v>1314</v>
      </c>
      <c r="V888" s="40"/>
      <c r="W888" s="33"/>
      <c r="X888" s="6">
        <v>5676.31</v>
      </c>
      <c r="Y888" s="27"/>
      <c r="Z888" s="27"/>
      <c r="AA888" s="31">
        <f t="shared" si="6161"/>
        <v>1687.8500000000004</v>
      </c>
      <c r="AB888" s="40"/>
      <c r="AC888" s="33"/>
      <c r="AD888" s="6"/>
      <c r="AE888" s="27"/>
      <c r="AF888" s="27"/>
      <c r="AG888" s="31">
        <f t="shared" si="6162"/>
        <v>-3988.46</v>
      </c>
      <c r="AH888" s="45"/>
      <c r="AI888" s="33"/>
      <c r="AJ888" s="6"/>
      <c r="AK888" s="27"/>
      <c r="AL888" s="27"/>
      <c r="AM888" s="31">
        <f t="shared" si="6163"/>
        <v>-3988.46</v>
      </c>
      <c r="AN888" s="47"/>
      <c r="AO888" s="33"/>
      <c r="AP888" s="4"/>
      <c r="AQ888" s="4"/>
      <c r="AR888" s="4"/>
      <c r="AS888" s="50">
        <f t="shared" si="6164"/>
        <v>1831.886</v>
      </c>
      <c r="AT888" s="27"/>
      <c r="AU888" s="27"/>
      <c r="AV888" s="50">
        <f t="shared" si="6165"/>
        <v>2205.7360000000003</v>
      </c>
      <c r="AW888" s="27"/>
      <c r="AX888" s="27"/>
      <c r="AY888" s="16"/>
      <c r="AZ888" s="16"/>
      <c r="BB888" s="12">
        <v>3300</v>
      </c>
      <c r="BC888" s="12">
        <v>3900</v>
      </c>
      <c r="BD888" s="12">
        <v>400</v>
      </c>
      <c r="BE888" s="12">
        <v>700</v>
      </c>
      <c r="BF888" s="12">
        <v>3000</v>
      </c>
      <c r="BG888" s="12">
        <v>1300</v>
      </c>
      <c r="BH888" s="12">
        <v>1700</v>
      </c>
      <c r="BI888" s="12">
        <v>1600</v>
      </c>
      <c r="BJ888" s="12">
        <v>2000</v>
      </c>
    </row>
    <row r="889" spans="2:62">
      <c r="B889" s="74">
        <v>45694</v>
      </c>
      <c r="C889" s="75" t="s">
        <v>368</v>
      </c>
      <c r="D889" s="75" t="s">
        <v>333</v>
      </c>
      <c r="E889" s="55" t="s">
        <v>375</v>
      </c>
      <c r="F889" s="5" t="s">
        <v>13</v>
      </c>
      <c r="G889" s="6">
        <v>3603.4050000000002</v>
      </c>
      <c r="H889" s="28">
        <f t="shared" ref="H889" si="6377">AVERAGE(G888:G891)</f>
        <v>3521.3069999999998</v>
      </c>
      <c r="I889" s="28">
        <f t="shared" ref="I889" si="6378">STDEV(G888:G891)*3</f>
        <v>200.07346650168296</v>
      </c>
      <c r="J889" s="6">
        <v>4212.22</v>
      </c>
      <c r="K889" s="28">
        <f t="shared" ref="K889" si="6379">AVERAGE(J888:J891)</f>
        <v>4060.0325000000003</v>
      </c>
      <c r="L889" s="28">
        <f t="shared" ref="L889" si="6380">STDEV(J888:J891)*3</f>
        <v>368.40097505978486</v>
      </c>
      <c r="M889" s="31">
        <f t="shared" si="6158"/>
        <v>608.81500000000005</v>
      </c>
      <c r="N889" s="34">
        <f t="shared" ref="N889" si="6381">AVERAGE(M888:M891)</f>
        <v>538.72550000000012</v>
      </c>
      <c r="O889" s="35">
        <f t="shared" ref="O889" si="6382">STDEV(M888:M891)*3</f>
        <v>172.13995783373488</v>
      </c>
      <c r="P889" s="87"/>
      <c r="Q889" s="90" t="str">
        <f t="shared" si="6172"/>
        <v>NG</v>
      </c>
      <c r="R889" s="6">
        <v>5472.25</v>
      </c>
      <c r="S889" s="28">
        <f t="shared" ref="S889" si="6383">AVERAGE(R888:R891)</f>
        <v>5361.4049999999997</v>
      </c>
      <c r="T889" s="28">
        <f t="shared" ref="T889" si="6384">STDEV(R888:R891)*3</f>
        <v>329.3160790183191</v>
      </c>
      <c r="U889" s="31">
        <f t="shared" si="6160"/>
        <v>1260.0299999999997</v>
      </c>
      <c r="V889" s="41">
        <f t="shared" ref="V889" si="6385">AVERAGE(U888:U891)</f>
        <v>1301.3724999999999</v>
      </c>
      <c r="W889" s="35">
        <f t="shared" ref="W889" si="6386">STDEV(U888:U891)*3</f>
        <v>90.30647609667858</v>
      </c>
      <c r="X889" s="6">
        <v>5872.48</v>
      </c>
      <c r="Y889" s="28">
        <f t="shared" ref="Y889" si="6387">AVERAGE(X888:X891)</f>
        <v>5741.8775000000005</v>
      </c>
      <c r="Z889" s="28">
        <f t="shared" ref="Z889" si="6388">STDEV(X888:X891)*3</f>
        <v>385.12371002705072</v>
      </c>
      <c r="AA889" s="31">
        <f t="shared" si="6161"/>
        <v>1660.2599999999993</v>
      </c>
      <c r="AB889" s="41">
        <f t="shared" ref="AB889" si="6389">AVERAGE(AA888:AA891)</f>
        <v>1681.8449999999998</v>
      </c>
      <c r="AC889" s="35">
        <f t="shared" ref="AC889" si="6390">STDEV(AA888:AA891)*3</f>
        <v>87.735766366973579</v>
      </c>
      <c r="AD889" s="6"/>
      <c r="AE889" s="28" t="e">
        <f t="shared" ref="AE889" si="6391">AVERAGE(AD888:AD891)</f>
        <v>#DIV/0!</v>
      </c>
      <c r="AF889" s="28" t="e">
        <f t="shared" ref="AF889" si="6392">STDEV(AD888:AD891)*3</f>
        <v>#DIV/0!</v>
      </c>
      <c r="AG889" s="31">
        <f t="shared" si="6162"/>
        <v>-4212.22</v>
      </c>
      <c r="AH889" s="46">
        <f t="shared" ref="AH889" si="6393">AVERAGE(AG888:AG891)</f>
        <v>-4060.0325000000003</v>
      </c>
      <c r="AI889" s="35">
        <f t="shared" ref="AI889" si="6394">STDEV(AG888:AG891)*3</f>
        <v>368.40097505978486</v>
      </c>
      <c r="AJ889" s="6"/>
      <c r="AK889" s="28" t="e">
        <f t="shared" ref="AK889" si="6395">AVERAGE(AJ888:AJ891)</f>
        <v>#DIV/0!</v>
      </c>
      <c r="AL889" s="28" t="e">
        <f t="shared" ref="AL889" si="6396">STDEV(AJ888:AJ891)*3</f>
        <v>#DIV/0!</v>
      </c>
      <c r="AM889" s="31">
        <f t="shared" si="6163"/>
        <v>-4212.22</v>
      </c>
      <c r="AN889" s="46">
        <f t="shared" ref="AN889" si="6397">AVERAGE(AM888:AM891)</f>
        <v>-4060.0325000000003</v>
      </c>
      <c r="AO889" s="35">
        <f t="shared" ref="AO889" si="6398">STDEV(AM888:AM891)*3</f>
        <v>368.40097505978486</v>
      </c>
      <c r="AP889" s="25"/>
      <c r="AQ889" s="25"/>
      <c r="AR889" s="25"/>
      <c r="AS889" s="50">
        <f t="shared" si="6164"/>
        <v>1868.8449999999998</v>
      </c>
      <c r="AT889" s="28">
        <f t="shared" ref="AT889" si="6399">AVERAGE(AS888:AS891)</f>
        <v>1840.098</v>
      </c>
      <c r="AU889" s="28">
        <f t="shared" ref="AU889" si="6400">STDEV(AS888:AS891)*3</f>
        <v>147.67701066178137</v>
      </c>
      <c r="AV889" s="50">
        <f t="shared" si="6165"/>
        <v>2269.0749999999994</v>
      </c>
      <c r="AW889" s="28">
        <f t="shared" ref="AW889" si="6401">AVERAGE(AV888:AV891)</f>
        <v>2220.5705000000003</v>
      </c>
      <c r="AX889" s="28">
        <f t="shared" ref="AX889" si="6402">STDEV(AV888:AV891)*3</f>
        <v>201.07626628471107</v>
      </c>
      <c r="AY889" s="2">
        <f t="shared" ref="AY889" si="6403">IF(IF(COUNTBLANK(R888:R891),"",IF(AND(V890="OK",AB890="OK"),V889,AH889))&gt;0,IF(COUNTBLANK(R888:R891),"",IF(AND(V890="OK",AB890="OK"),V889,AH889)),"")</f>
        <v>1301.3724999999999</v>
      </c>
      <c r="AZ889" s="2">
        <f t="shared" ref="AZ889" si="6404">IF(IF(COUNTBLANK(R888:R891),"",IF(AND(V890="OK",AB890="OK"),AB889,AN889))&gt;0,IF(COUNTBLANK(R888:R891),"",IF(AND(V890="OK",AB890="OK"),AB889,AN889)),"")</f>
        <v>1681.8449999999998</v>
      </c>
      <c r="BB889" s="12">
        <v>3300</v>
      </c>
      <c r="BC889" s="12">
        <v>3900</v>
      </c>
      <c r="BD889" s="12">
        <v>400</v>
      </c>
      <c r="BE889" s="12">
        <v>700</v>
      </c>
      <c r="BF889" s="12">
        <v>3000</v>
      </c>
      <c r="BG889" s="12">
        <v>1300</v>
      </c>
      <c r="BH889" s="12">
        <v>1700</v>
      </c>
      <c r="BI889" s="12">
        <v>1600</v>
      </c>
      <c r="BJ889" s="12">
        <v>2000</v>
      </c>
    </row>
    <row r="890" spans="2:62">
      <c r="B890" s="72"/>
      <c r="C890" s="72"/>
      <c r="D890" s="72"/>
      <c r="E890" s="8"/>
      <c r="F890" s="5" t="s">
        <v>14</v>
      </c>
      <c r="G890" s="6">
        <v>3547.68</v>
      </c>
      <c r="H890" s="29"/>
      <c r="I890" s="29"/>
      <c r="J890" s="6">
        <v>4102.51</v>
      </c>
      <c r="K890" s="29"/>
      <c r="L890" s="29"/>
      <c r="M890" s="31">
        <f t="shared" si="6158"/>
        <v>554.83000000000038</v>
      </c>
      <c r="N890" s="36" t="str">
        <f t="shared" ref="N890" si="6405">IF(N889&gt;700,"NG",IF(N889&lt;400,"NG","OK"))</f>
        <v>OK</v>
      </c>
      <c r="O890" s="37"/>
      <c r="P890" s="87"/>
      <c r="Q890" s="90" t="str">
        <f t="shared" si="6172"/>
        <v>NG</v>
      </c>
      <c r="R890" s="6">
        <v>5433.03</v>
      </c>
      <c r="S890" s="29"/>
      <c r="T890" s="29"/>
      <c r="U890" s="31">
        <f t="shared" si="6160"/>
        <v>1330.5199999999995</v>
      </c>
      <c r="V890" s="42" t="str">
        <f>IF(V889&gt;1700,"NG",IF(V889&lt;1300,"NG","OK"))</f>
        <v>OK</v>
      </c>
      <c r="W890" s="37"/>
      <c r="X890" s="6">
        <v>5823.31</v>
      </c>
      <c r="Y890" s="29"/>
      <c r="Z890" s="29"/>
      <c r="AA890" s="31">
        <f t="shared" si="6161"/>
        <v>1720.8000000000002</v>
      </c>
      <c r="AB890" s="42" t="str">
        <f>IF(AB889&gt;2000,"NG",IF(AB889&lt;1600,"NG","OK"))</f>
        <v>OK</v>
      </c>
      <c r="AC890" s="37"/>
      <c r="AD890" s="6"/>
      <c r="AE890" s="29"/>
      <c r="AF890" s="29"/>
      <c r="AG890" s="31">
        <f t="shared" si="6162"/>
        <v>-4102.51</v>
      </c>
      <c r="AH890" s="47" t="str">
        <f>IF(AH889&gt;1700,"NG",IF(AH889&lt;1300,"NG","OK"))</f>
        <v>NG</v>
      </c>
      <c r="AI890" s="37"/>
      <c r="AJ890" s="6"/>
      <c r="AK890" s="29"/>
      <c r="AL890" s="29"/>
      <c r="AM890" s="31">
        <f t="shared" si="6163"/>
        <v>-4102.51</v>
      </c>
      <c r="AN890" s="47" t="str">
        <f>IF(AN889&gt;2000,"NG",IF(AN889&lt;1600,"NG","OK"))</f>
        <v>NG</v>
      </c>
      <c r="AO890" s="37"/>
      <c r="AP890" s="8"/>
      <c r="AQ890" s="8"/>
      <c r="AR890" s="8"/>
      <c r="AS890" s="50">
        <f t="shared" si="6164"/>
        <v>1885.35</v>
      </c>
      <c r="AT890" s="29"/>
      <c r="AU890" s="29"/>
      <c r="AV890" s="50">
        <f t="shared" si="6165"/>
        <v>2275.6300000000006</v>
      </c>
      <c r="AW890" s="29"/>
      <c r="AX890" s="29"/>
      <c r="AY890" s="1"/>
      <c r="AZ890" s="1"/>
      <c r="BB890" s="12">
        <v>3300</v>
      </c>
      <c r="BC890" s="12">
        <v>3900</v>
      </c>
      <c r="BD890" s="12">
        <v>400</v>
      </c>
      <c r="BE890" s="12">
        <v>700</v>
      </c>
      <c r="BF890" s="12">
        <v>3000</v>
      </c>
      <c r="BG890" s="12">
        <v>1300</v>
      </c>
      <c r="BH890" s="12">
        <v>1700</v>
      </c>
      <c r="BI890" s="12">
        <v>1600</v>
      </c>
      <c r="BJ890" s="12">
        <v>2000</v>
      </c>
    </row>
    <row r="891" spans="2:62">
      <c r="B891" s="73"/>
      <c r="C891" s="73"/>
      <c r="D891" s="73"/>
      <c r="E891" s="9"/>
      <c r="F891" s="5" t="s">
        <v>15</v>
      </c>
      <c r="G891" s="6">
        <v>3463.569</v>
      </c>
      <c r="H891" s="30"/>
      <c r="I891" s="30"/>
      <c r="J891" s="6">
        <v>3936.94</v>
      </c>
      <c r="K891" s="30"/>
      <c r="L891" s="30"/>
      <c r="M891" s="31">
        <f t="shared" si="6158"/>
        <v>473.37100000000009</v>
      </c>
      <c r="N891" s="38"/>
      <c r="O891" s="39"/>
      <c r="P891" s="88"/>
      <c r="Q891" s="91" t="str">
        <f t="shared" si="6172"/>
        <v>NG</v>
      </c>
      <c r="R891" s="6">
        <v>5237.88</v>
      </c>
      <c r="S891" s="30"/>
      <c r="T891" s="30"/>
      <c r="U891" s="31">
        <f t="shared" si="6160"/>
        <v>1300.94</v>
      </c>
      <c r="V891" s="43"/>
      <c r="W891" s="39"/>
      <c r="X891" s="6">
        <v>5595.41</v>
      </c>
      <c r="Y891" s="30"/>
      <c r="Z891" s="30"/>
      <c r="AA891" s="31">
        <f t="shared" si="6161"/>
        <v>1658.4699999999998</v>
      </c>
      <c r="AB891" s="42"/>
      <c r="AC891" s="39"/>
      <c r="AD891" s="6"/>
      <c r="AE891" s="30"/>
      <c r="AF891" s="30"/>
      <c r="AG891" s="31">
        <f t="shared" si="6162"/>
        <v>-3936.94</v>
      </c>
      <c r="AH891" s="48"/>
      <c r="AI891" s="39"/>
      <c r="AJ891" s="6"/>
      <c r="AK891" s="30"/>
      <c r="AL891" s="30"/>
      <c r="AM891" s="31">
        <f t="shared" si="6163"/>
        <v>-3936.94</v>
      </c>
      <c r="AN891" s="48"/>
      <c r="AO891" s="39"/>
      <c r="AP891" s="9"/>
      <c r="AQ891" s="9"/>
      <c r="AR891" s="9"/>
      <c r="AS891" s="50">
        <f t="shared" si="6164"/>
        <v>1774.3110000000001</v>
      </c>
      <c r="AT891" s="30"/>
      <c r="AU891" s="30"/>
      <c r="AV891" s="50">
        <f t="shared" si="6165"/>
        <v>2131.8409999999999</v>
      </c>
      <c r="AW891" s="30"/>
      <c r="AX891" s="30"/>
      <c r="AY891" s="21"/>
      <c r="AZ891" s="21"/>
      <c r="BB891" s="12">
        <v>3300</v>
      </c>
      <c r="BC891" s="12">
        <v>3900</v>
      </c>
      <c r="BD891" s="12">
        <v>400</v>
      </c>
      <c r="BE891" s="12">
        <v>700</v>
      </c>
      <c r="BF891" s="12">
        <v>3000</v>
      </c>
      <c r="BG891" s="12">
        <v>1300</v>
      </c>
      <c r="BH891" s="12">
        <v>1700</v>
      </c>
      <c r="BI891" s="12">
        <v>1600</v>
      </c>
      <c r="BJ891" s="12">
        <v>2000</v>
      </c>
    </row>
    <row r="892" spans="2:62">
      <c r="B892" s="76"/>
      <c r="C892" s="76"/>
      <c r="D892" s="76"/>
      <c r="E892" s="76"/>
      <c r="F892" s="77" t="s">
        <v>174</v>
      </c>
      <c r="G892" s="78">
        <v>3491.0410000000002</v>
      </c>
      <c r="H892" s="27"/>
      <c r="I892" s="27"/>
      <c r="J892" s="6">
        <v>3936.95</v>
      </c>
      <c r="K892" s="27"/>
      <c r="L892" s="27"/>
      <c r="M892" s="31">
        <f t="shared" si="6158"/>
        <v>445.90899999999965</v>
      </c>
      <c r="N892" s="32"/>
      <c r="O892" s="33"/>
      <c r="P892" s="86">
        <v>2343.9</v>
      </c>
      <c r="Q892" s="89" t="str">
        <f t="shared" ref="Q892" si="6406">IF(P892&gt;3000,"NG","OK")</f>
        <v>OK</v>
      </c>
      <c r="R892" s="6">
        <v>5144.12</v>
      </c>
      <c r="S892" s="27"/>
      <c r="T892" s="27"/>
      <c r="U892" s="31">
        <f t="shared" si="6160"/>
        <v>1207.17</v>
      </c>
      <c r="V892" s="40"/>
      <c r="W892" s="33"/>
      <c r="X892" s="6">
        <v>5432.98</v>
      </c>
      <c r="Y892" s="27"/>
      <c r="Z892" s="27"/>
      <c r="AA892" s="31">
        <f t="shared" si="6161"/>
        <v>1496.0299999999997</v>
      </c>
      <c r="AB892" s="40"/>
      <c r="AC892" s="33"/>
      <c r="AD892" s="6">
        <v>5547.17</v>
      </c>
      <c r="AE892" s="27"/>
      <c r="AF892" s="27"/>
      <c r="AG892" s="31">
        <f t="shared" si="6162"/>
        <v>1610.2200000000003</v>
      </c>
      <c r="AH892" s="45"/>
      <c r="AI892" s="33"/>
      <c r="AJ892" s="6">
        <v>5616.31</v>
      </c>
      <c r="AK892" s="27"/>
      <c r="AL892" s="27"/>
      <c r="AM892" s="31">
        <f t="shared" si="6163"/>
        <v>1679.3600000000006</v>
      </c>
      <c r="AN892" s="47"/>
      <c r="AO892" s="33"/>
      <c r="AP892" s="4"/>
      <c r="AQ892" s="4"/>
      <c r="AR892" s="4"/>
      <c r="AS892" s="50">
        <f t="shared" si="6164"/>
        <v>1653.0789999999997</v>
      </c>
      <c r="AT892" s="27"/>
      <c r="AU892" s="27"/>
      <c r="AV892" s="50">
        <f t="shared" si="6165"/>
        <v>1941.9389999999994</v>
      </c>
      <c r="AW892" s="27"/>
      <c r="AX892" s="27"/>
      <c r="AY892" s="16"/>
      <c r="AZ892" s="16"/>
      <c r="BB892" s="12">
        <v>3300</v>
      </c>
      <c r="BC892" s="12">
        <v>3900</v>
      </c>
      <c r="BD892" s="12">
        <v>400</v>
      </c>
      <c r="BE892" s="12">
        <v>700</v>
      </c>
      <c r="BF892" s="12">
        <v>3000</v>
      </c>
      <c r="BG892" s="12">
        <v>1300</v>
      </c>
      <c r="BH892" s="12">
        <v>1700</v>
      </c>
      <c r="BI892" s="12">
        <v>1600</v>
      </c>
      <c r="BJ892" s="12">
        <v>2000</v>
      </c>
    </row>
    <row r="893" spans="2:62">
      <c r="B893" s="81">
        <v>45694</v>
      </c>
      <c r="C893" s="82" t="s">
        <v>353</v>
      </c>
      <c r="D893" s="82" t="s">
        <v>333</v>
      </c>
      <c r="E893" s="82" t="s">
        <v>376</v>
      </c>
      <c r="F893" s="77" t="s">
        <v>177</v>
      </c>
      <c r="G893" s="78">
        <v>3596.9549999999999</v>
      </c>
      <c r="H893" s="28">
        <f t="shared" ref="H893" si="6407">AVERAGE(G892:G895)</f>
        <v>3550.8332500000001</v>
      </c>
      <c r="I893" s="28">
        <f t="shared" ref="I893" si="6408">STDEV(G892:G895)*3</f>
        <v>166.06664849466267</v>
      </c>
      <c r="J893" s="6">
        <v>4083.66</v>
      </c>
      <c r="K893" s="28">
        <f t="shared" ref="K893" si="6409">AVERAGE(J892:J895)</f>
        <v>3991.4074999999998</v>
      </c>
      <c r="L893" s="28">
        <f t="shared" ref="L893" si="6410">STDEV(J892:J895)*3</f>
        <v>193.81279582370189</v>
      </c>
      <c r="M893" s="31">
        <f t="shared" si="6158"/>
        <v>486.70499999999993</v>
      </c>
      <c r="N893" s="34">
        <f t="shared" ref="N893" si="6411">AVERAGE(M892:M895)</f>
        <v>440.57424999999989</v>
      </c>
      <c r="O893" s="35">
        <f t="shared" ref="O893" si="6412">STDEV(M892:M895)*3</f>
        <v>167.28889691862338</v>
      </c>
      <c r="P893" s="87"/>
      <c r="Q893" s="90" t="str">
        <f t="shared" ref="Q893:Q907" si="6413">IF(Q892&gt;700,"NG",IF(Q892&lt;400,"NG","OK"))</f>
        <v>NG</v>
      </c>
      <c r="R893" s="6">
        <v>5150.12</v>
      </c>
      <c r="S893" s="28">
        <f t="shared" ref="S893" si="6414">AVERAGE(R892:R895)</f>
        <v>5140.2074999999995</v>
      </c>
      <c r="T893" s="28">
        <f t="shared" ref="T893" si="6415">STDEV(R892:R895)*3</f>
        <v>34.031103787564049</v>
      </c>
      <c r="U893" s="31">
        <f t="shared" si="6160"/>
        <v>1066.46</v>
      </c>
      <c r="V893" s="41">
        <f t="shared" ref="V893" si="6416">AVERAGE(U892:U895)</f>
        <v>1148.8000000000002</v>
      </c>
      <c r="W893" s="35">
        <f t="shared" ref="W893" si="6417">STDEV(U892:U895)*3</f>
        <v>177.46622495562369</v>
      </c>
      <c r="X893" s="6">
        <v>5439.65</v>
      </c>
      <c r="Y893" s="28">
        <f t="shared" ref="Y893" si="6418">AVERAGE(X892:X895)</f>
        <v>5432.1549999999997</v>
      </c>
      <c r="Z893" s="28">
        <f t="shared" ref="Z893" si="6419">STDEV(X892:X895)*3</f>
        <v>42.221874662311805</v>
      </c>
      <c r="AA893" s="31">
        <f t="shared" si="6161"/>
        <v>1355.9899999999998</v>
      </c>
      <c r="AB893" s="41">
        <f t="shared" ref="AB893" si="6420">AVERAGE(AA892:AA895)</f>
        <v>1440.7474999999999</v>
      </c>
      <c r="AC893" s="35">
        <f t="shared" ref="AC893" si="6421">STDEV(AA892:AA895)*3</f>
        <v>179.10038923743323</v>
      </c>
      <c r="AD893" s="6">
        <v>5460.77</v>
      </c>
      <c r="AE893" s="28">
        <f t="shared" ref="AE893" si="6422">AVERAGE(AD892:AD895)</f>
        <v>5527.5450000000001</v>
      </c>
      <c r="AF893" s="28">
        <f t="shared" ref="AF893" si="6423">STDEV(AD892:AD895)*3</f>
        <v>324.39836759761897</v>
      </c>
      <c r="AG893" s="31">
        <f t="shared" si="6162"/>
        <v>1377.1100000000006</v>
      </c>
      <c r="AH893" s="46">
        <f t="shared" ref="AH893" si="6424">AVERAGE(AG892:AG895)</f>
        <v>1536.1375000000003</v>
      </c>
      <c r="AI893" s="35">
        <f t="shared" ref="AI893" si="6425">STDEV(AG892:AG895)*3</f>
        <v>415.80685879985163</v>
      </c>
      <c r="AJ893" s="6">
        <v>5721.87</v>
      </c>
      <c r="AK893" s="28">
        <f t="shared" ref="AK893" si="6426">AVERAGE(AJ892:AJ895)</f>
        <v>5682.7450000000008</v>
      </c>
      <c r="AL893" s="28">
        <f t="shared" ref="AL893" si="6427">STDEV(AJ892:AJ895)*3</f>
        <v>236.76438984779725</v>
      </c>
      <c r="AM893" s="31">
        <f t="shared" si="6163"/>
        <v>1638.21</v>
      </c>
      <c r="AN893" s="46">
        <f t="shared" ref="AN893" si="6428">AVERAGE(AM892:AM895)</f>
        <v>1691.3375000000001</v>
      </c>
      <c r="AO893" s="35">
        <f t="shared" ref="AO893" si="6429">STDEV(AM892:AM895)*3</f>
        <v>203.0222086989499</v>
      </c>
      <c r="AP893" s="25"/>
      <c r="AQ893" s="25"/>
      <c r="AR893" s="25">
        <v>1</v>
      </c>
      <c r="AS893" s="50">
        <f t="shared" si="6164"/>
        <v>1553.165</v>
      </c>
      <c r="AT893" s="28">
        <f t="shared" ref="AT893" si="6430">AVERAGE(AS892:AS895)</f>
        <v>1589.3742499999998</v>
      </c>
      <c r="AU893" s="28">
        <f t="shared" ref="AU893" si="6431">STDEV(AS892:AS895)*3</f>
        <v>180.59625270821556</v>
      </c>
      <c r="AV893" s="50">
        <f t="shared" si="6165"/>
        <v>1842.6949999999997</v>
      </c>
      <c r="AW893" s="28">
        <f t="shared" ref="AW893" si="6432">AVERAGE(AV892:AV895)</f>
        <v>1881.3217500000001</v>
      </c>
      <c r="AX893" s="28">
        <f t="shared" ref="AX893" si="6433">STDEV(AV892:AV895)*3</f>
        <v>189.11636870522267</v>
      </c>
      <c r="AY893" s="2">
        <f t="shared" ref="AY893" si="6434">IF(IF(COUNTBLANK(R892:R895),"",IF(AND(V894="OK",AB894="OK"),V893,AH893))&gt;0,IF(COUNTBLANK(R892:R895),"",IF(AND(V894="OK",AB894="OK"),V893,AH893)),"")</f>
        <v>1536.1375000000003</v>
      </c>
      <c r="AZ893" s="2">
        <f t="shared" ref="AZ893" si="6435">IF(IF(COUNTBLANK(R892:R895),"",IF(AND(V894="OK",AB894="OK"),AB893,AN893))&gt;0,IF(COUNTBLANK(R892:R895),"",IF(AND(V894="OK",AB894="OK"),AB893,AN893)),"")</f>
        <v>1691.3375000000001</v>
      </c>
      <c r="BB893" s="12">
        <v>3300</v>
      </c>
      <c r="BC893" s="12">
        <v>3900</v>
      </c>
      <c r="BD893" s="12">
        <v>400</v>
      </c>
      <c r="BE893" s="12">
        <v>700</v>
      </c>
      <c r="BF893" s="12">
        <v>3000</v>
      </c>
      <c r="BG893" s="12">
        <v>1300</v>
      </c>
      <c r="BH893" s="12">
        <v>1700</v>
      </c>
      <c r="BI893" s="12">
        <v>1600</v>
      </c>
      <c r="BJ893" s="12">
        <v>2000</v>
      </c>
    </row>
    <row r="894" spans="2:62">
      <c r="B894" s="79"/>
      <c r="C894" s="79"/>
      <c r="D894" s="79"/>
      <c r="E894" s="79"/>
      <c r="F894" s="77" t="s">
        <v>178</v>
      </c>
      <c r="G894" s="78">
        <v>3516.4560000000001</v>
      </c>
      <c r="H894" s="29"/>
      <c r="I894" s="29"/>
      <c r="J894" s="6">
        <v>3985.37</v>
      </c>
      <c r="K894" s="29"/>
      <c r="L894" s="29"/>
      <c r="M894" s="31">
        <f t="shared" si="6158"/>
        <v>468.91399999999976</v>
      </c>
      <c r="N894" s="36" t="str">
        <f t="shared" ref="N894" si="6436">IF(N893&gt;700,"NG",IF(N893&lt;400,"NG","OK"))</f>
        <v>OK</v>
      </c>
      <c r="O894" s="37"/>
      <c r="P894" s="87"/>
      <c r="Q894" s="90" t="str">
        <f t="shared" si="6413"/>
        <v>NG</v>
      </c>
      <c r="R894" s="6">
        <v>5142.7</v>
      </c>
      <c r="S894" s="29"/>
      <c r="T894" s="29"/>
      <c r="U894" s="31">
        <f t="shared" si="6160"/>
        <v>1157.33</v>
      </c>
      <c r="V894" s="42" t="str">
        <f>IF(V893&gt;1700,"NG",IF(V893&lt;1300,"NG","OK"))</f>
        <v>NG</v>
      </c>
      <c r="W894" s="37"/>
      <c r="X894" s="6">
        <v>5443.85</v>
      </c>
      <c r="Y894" s="29"/>
      <c r="Z894" s="29"/>
      <c r="AA894" s="31">
        <f t="shared" si="6161"/>
        <v>1458.4800000000005</v>
      </c>
      <c r="AB894" s="42" t="str">
        <f>IF(AB893&gt;2000,"NG",IF(AB893&lt;1600,"NG","OK"))</f>
        <v>NG</v>
      </c>
      <c r="AC894" s="37"/>
      <c r="AD894" s="6">
        <v>5671.79</v>
      </c>
      <c r="AE894" s="29"/>
      <c r="AF894" s="29"/>
      <c r="AG894" s="31">
        <f t="shared" si="6162"/>
        <v>1686.42</v>
      </c>
      <c r="AH894" s="47" t="str">
        <f>IF(AH893&gt;1700,"NG",IF(AH893&lt;1300,"NG","OK"))</f>
        <v>OK</v>
      </c>
      <c r="AI894" s="37"/>
      <c r="AJ894" s="6">
        <v>5775.04</v>
      </c>
      <c r="AK894" s="29"/>
      <c r="AL894" s="29"/>
      <c r="AM894" s="31">
        <f t="shared" si="6163"/>
        <v>1789.67</v>
      </c>
      <c r="AN894" s="47" t="str">
        <f>IF(AN893&gt;2000,"NG",IF(AN893&lt;1600,"NG","OK"))</f>
        <v>OK</v>
      </c>
      <c r="AO894" s="37"/>
      <c r="AP894" s="8"/>
      <c r="AQ894" s="8"/>
      <c r="AR894" s="8"/>
      <c r="AS894" s="50">
        <f t="shared" si="6164"/>
        <v>1626.2439999999997</v>
      </c>
      <c r="AT894" s="29"/>
      <c r="AU894" s="29"/>
      <c r="AV894" s="50">
        <f t="shared" si="6165"/>
        <v>1927.3940000000002</v>
      </c>
      <c r="AW894" s="29"/>
      <c r="AX894" s="29"/>
      <c r="AY894" s="1"/>
      <c r="AZ894" s="1"/>
      <c r="BB894" s="12">
        <v>3300</v>
      </c>
      <c r="BC894" s="12">
        <v>3900</v>
      </c>
      <c r="BD894" s="12">
        <v>400</v>
      </c>
      <c r="BE894" s="12">
        <v>700</v>
      </c>
      <c r="BF894" s="12">
        <v>3000</v>
      </c>
      <c r="BG894" s="12">
        <v>1300</v>
      </c>
      <c r="BH894" s="12">
        <v>1700</v>
      </c>
      <c r="BI894" s="12">
        <v>1600</v>
      </c>
      <c r="BJ894" s="12">
        <v>2000</v>
      </c>
    </row>
    <row r="895" spans="2:62">
      <c r="B895" s="80"/>
      <c r="C895" s="80"/>
      <c r="D895" s="80"/>
      <c r="E895" s="80"/>
      <c r="F895" s="77" t="s">
        <v>179</v>
      </c>
      <c r="G895" s="78">
        <v>3598.8809999999999</v>
      </c>
      <c r="H895" s="30"/>
      <c r="I895" s="30"/>
      <c r="J895" s="6">
        <v>3959.65</v>
      </c>
      <c r="K895" s="30"/>
      <c r="L895" s="30"/>
      <c r="M895" s="31">
        <f t="shared" si="6158"/>
        <v>360.76900000000023</v>
      </c>
      <c r="N895" s="38"/>
      <c r="O895" s="39"/>
      <c r="P895" s="88"/>
      <c r="Q895" s="91" t="str">
        <f t="shared" si="6413"/>
        <v>NG</v>
      </c>
      <c r="R895" s="6">
        <v>5123.8900000000003</v>
      </c>
      <c r="S895" s="30"/>
      <c r="T895" s="30"/>
      <c r="U895" s="31">
        <f t="shared" si="6160"/>
        <v>1164.2400000000002</v>
      </c>
      <c r="V895" s="43"/>
      <c r="W895" s="39"/>
      <c r="X895" s="6">
        <v>5412.14</v>
      </c>
      <c r="Y895" s="30"/>
      <c r="Z895" s="30"/>
      <c r="AA895" s="31">
        <f t="shared" si="6161"/>
        <v>1452.4900000000002</v>
      </c>
      <c r="AB895" s="42"/>
      <c r="AC895" s="39"/>
      <c r="AD895" s="6">
        <v>5430.45</v>
      </c>
      <c r="AE895" s="30"/>
      <c r="AF895" s="30"/>
      <c r="AG895" s="31">
        <f t="shared" si="6162"/>
        <v>1470.7999999999997</v>
      </c>
      <c r="AH895" s="48"/>
      <c r="AI895" s="39"/>
      <c r="AJ895" s="6">
        <v>5617.76</v>
      </c>
      <c r="AK895" s="30"/>
      <c r="AL895" s="30"/>
      <c r="AM895" s="31">
        <f t="shared" si="6163"/>
        <v>1658.1100000000001</v>
      </c>
      <c r="AN895" s="48"/>
      <c r="AO895" s="39"/>
      <c r="AP895" s="9"/>
      <c r="AQ895" s="9"/>
      <c r="AR895" s="9"/>
      <c r="AS895" s="50">
        <f t="shared" si="6164"/>
        <v>1525.0090000000005</v>
      </c>
      <c r="AT895" s="30"/>
      <c r="AU895" s="30"/>
      <c r="AV895" s="50">
        <f t="shared" si="6165"/>
        <v>1813.2590000000005</v>
      </c>
      <c r="AW895" s="30"/>
      <c r="AX895" s="30"/>
      <c r="AY895" s="21"/>
      <c r="AZ895" s="21"/>
      <c r="BB895" s="12">
        <v>3300</v>
      </c>
      <c r="BC895" s="12">
        <v>3900</v>
      </c>
      <c r="BD895" s="12">
        <v>400</v>
      </c>
      <c r="BE895" s="12">
        <v>700</v>
      </c>
      <c r="BF895" s="12">
        <v>3000</v>
      </c>
      <c r="BG895" s="12">
        <v>1300</v>
      </c>
      <c r="BH895" s="12">
        <v>1700</v>
      </c>
      <c r="BI895" s="12">
        <v>1600</v>
      </c>
      <c r="BJ895" s="12">
        <v>2000</v>
      </c>
    </row>
    <row r="896" spans="2:62">
      <c r="B896" s="76"/>
      <c r="C896" s="76"/>
      <c r="D896" s="76"/>
      <c r="E896" s="76"/>
      <c r="F896" s="77" t="s">
        <v>174</v>
      </c>
      <c r="G896" s="78">
        <v>3432.3409999999999</v>
      </c>
      <c r="H896" s="27"/>
      <c r="I896" s="27"/>
      <c r="J896" s="6">
        <v>3920.79</v>
      </c>
      <c r="K896" s="27"/>
      <c r="L896" s="27"/>
      <c r="M896" s="31">
        <f t="shared" si="6158"/>
        <v>488.44900000000007</v>
      </c>
      <c r="N896" s="32"/>
      <c r="O896" s="33"/>
      <c r="P896" s="86">
        <v>2487.96</v>
      </c>
      <c r="Q896" s="89" t="str">
        <f t="shared" ref="Q896" si="6437">IF(P896&gt;3000,"NG","OK")</f>
        <v>OK</v>
      </c>
      <c r="R896" s="6">
        <v>5152.7299999999996</v>
      </c>
      <c r="S896" s="27"/>
      <c r="T896" s="27"/>
      <c r="U896" s="31">
        <f t="shared" si="6160"/>
        <v>1231.9399999999996</v>
      </c>
      <c r="V896" s="40"/>
      <c r="W896" s="33"/>
      <c r="X896" s="6">
        <v>5485.66</v>
      </c>
      <c r="Y896" s="27"/>
      <c r="Z896" s="27"/>
      <c r="AA896" s="31">
        <f t="shared" si="6161"/>
        <v>1564.87</v>
      </c>
      <c r="AB896" s="40"/>
      <c r="AC896" s="33"/>
      <c r="AD896" s="6"/>
      <c r="AE896" s="27"/>
      <c r="AF896" s="27"/>
      <c r="AG896" s="31">
        <f t="shared" si="6162"/>
        <v>-3920.79</v>
      </c>
      <c r="AH896" s="45"/>
      <c r="AI896" s="33"/>
      <c r="AJ896" s="6"/>
      <c r="AK896" s="27"/>
      <c r="AL896" s="27"/>
      <c r="AM896" s="31">
        <f t="shared" si="6163"/>
        <v>-3920.79</v>
      </c>
      <c r="AN896" s="47"/>
      <c r="AO896" s="33"/>
      <c r="AP896" s="4"/>
      <c r="AQ896" s="4"/>
      <c r="AR896" s="4"/>
      <c r="AS896" s="50">
        <f t="shared" si="6164"/>
        <v>1720.3889999999997</v>
      </c>
      <c r="AT896" s="27"/>
      <c r="AU896" s="27"/>
      <c r="AV896" s="50">
        <f t="shared" si="6165"/>
        <v>2053.319</v>
      </c>
      <c r="AW896" s="27"/>
      <c r="AX896" s="27"/>
      <c r="AY896" s="16"/>
      <c r="AZ896" s="16"/>
      <c r="BB896" s="12">
        <v>3300</v>
      </c>
      <c r="BC896" s="12">
        <v>3900</v>
      </c>
      <c r="BD896" s="12">
        <v>400</v>
      </c>
      <c r="BE896" s="12">
        <v>700</v>
      </c>
      <c r="BF896" s="12">
        <v>3000</v>
      </c>
      <c r="BG896" s="12">
        <v>1300</v>
      </c>
      <c r="BH896" s="12">
        <v>1700</v>
      </c>
      <c r="BI896" s="12">
        <v>1600</v>
      </c>
      <c r="BJ896" s="12">
        <v>2000</v>
      </c>
    </row>
    <row r="897" spans="2:62">
      <c r="B897" s="81">
        <v>45694</v>
      </c>
      <c r="C897" s="82" t="s">
        <v>353</v>
      </c>
      <c r="D897" s="82" t="s">
        <v>333</v>
      </c>
      <c r="E897" s="82" t="s">
        <v>377</v>
      </c>
      <c r="F897" s="77" t="s">
        <v>177</v>
      </c>
      <c r="G897" s="78">
        <v>3562.1889999999999</v>
      </c>
      <c r="H897" s="28">
        <f t="shared" ref="H897" si="6438">AVERAGE(G896:G899)</f>
        <v>3509.4195</v>
      </c>
      <c r="I897" s="28">
        <f t="shared" ref="I897" si="6439">STDEV(G896:G899)*3</f>
        <v>190.12364078409624</v>
      </c>
      <c r="J897" s="6">
        <v>3969.52</v>
      </c>
      <c r="K897" s="28">
        <f t="shared" ref="K897" si="6440">AVERAGE(J896:J899)</f>
        <v>3979.7674999999999</v>
      </c>
      <c r="L897" s="28">
        <f t="shared" ref="L897" si="6441">STDEV(J896:J899)*3</f>
        <v>186.13505479892831</v>
      </c>
      <c r="M897" s="31">
        <f t="shared" si="6158"/>
        <v>407.33100000000013</v>
      </c>
      <c r="N897" s="34">
        <f t="shared" ref="N897" si="6442">AVERAGE(M896:M899)</f>
        <v>470.34800000000007</v>
      </c>
      <c r="O897" s="35">
        <f t="shared" ref="O897" si="6443">STDEV(M896:M899)*3</f>
        <v>130.67249129024805</v>
      </c>
      <c r="P897" s="87"/>
      <c r="Q897" s="90" t="str">
        <f t="shared" si="6413"/>
        <v>NG</v>
      </c>
      <c r="R897" s="6">
        <v>5248.92</v>
      </c>
      <c r="S897" s="28">
        <f t="shared" ref="S897" si="6444">AVERAGE(R896:R899)</f>
        <v>5313.8799999999992</v>
      </c>
      <c r="T897" s="28">
        <f t="shared" ref="T897" si="6445">STDEV(R896:R899)*3</f>
        <v>422.96693558716885</v>
      </c>
      <c r="U897" s="31">
        <f t="shared" si="6160"/>
        <v>1279.4000000000001</v>
      </c>
      <c r="V897" s="41">
        <f t="shared" ref="V897" si="6446">AVERAGE(U896:U899)</f>
        <v>1334.1124999999997</v>
      </c>
      <c r="W897" s="35">
        <f t="shared" ref="W897" si="6447">STDEV(U896:U899)*3</f>
        <v>365.33254826938133</v>
      </c>
      <c r="X897" s="6">
        <v>5550.06</v>
      </c>
      <c r="Y897" s="28">
        <f t="shared" ref="Y897" si="6448">AVERAGE(X896:X899)</f>
        <v>5594.3924999999999</v>
      </c>
      <c r="Z897" s="28">
        <f t="shared" ref="Z897" si="6449">STDEV(X896:X899)*3</f>
        <v>289.89188747703901</v>
      </c>
      <c r="AA897" s="31">
        <f t="shared" si="6161"/>
        <v>1580.5400000000004</v>
      </c>
      <c r="AB897" s="41">
        <f t="shared" ref="AB897" si="6450">AVERAGE(AA896:AA899)</f>
        <v>1614.625</v>
      </c>
      <c r="AC897" s="35">
        <f t="shared" ref="AC897" si="6451">STDEV(AA896:AA899)*3</f>
        <v>261.00940270419409</v>
      </c>
      <c r="AD897" s="6"/>
      <c r="AE897" s="28" t="e">
        <f t="shared" ref="AE897" si="6452">AVERAGE(AD896:AD899)</f>
        <v>#DIV/0!</v>
      </c>
      <c r="AF897" s="28" t="e">
        <f t="shared" ref="AF897" si="6453">STDEV(AD896:AD899)*3</f>
        <v>#DIV/0!</v>
      </c>
      <c r="AG897" s="31">
        <f t="shared" si="6162"/>
        <v>-3969.52</v>
      </c>
      <c r="AH897" s="46">
        <f t="shared" ref="AH897" si="6454">AVERAGE(AG896:AG899)</f>
        <v>-3979.7674999999999</v>
      </c>
      <c r="AI897" s="35">
        <f t="shared" ref="AI897" si="6455">STDEV(AG896:AG899)*3</f>
        <v>186.13505479892831</v>
      </c>
      <c r="AJ897" s="6"/>
      <c r="AK897" s="28" t="e">
        <f t="shared" ref="AK897" si="6456">AVERAGE(AJ896:AJ899)</f>
        <v>#DIV/0!</v>
      </c>
      <c r="AL897" s="28" t="e">
        <f t="shared" ref="AL897" si="6457">STDEV(AJ896:AJ899)*3</f>
        <v>#DIV/0!</v>
      </c>
      <c r="AM897" s="31">
        <f t="shared" si="6163"/>
        <v>-3969.52</v>
      </c>
      <c r="AN897" s="46">
        <f t="shared" ref="AN897" si="6458">AVERAGE(AM896:AM899)</f>
        <v>-3979.7674999999999</v>
      </c>
      <c r="AO897" s="35">
        <f t="shared" ref="AO897" si="6459">STDEV(AM896:AM899)*3</f>
        <v>186.13505479892831</v>
      </c>
      <c r="AP897" s="25"/>
      <c r="AQ897" s="25"/>
      <c r="AR897" s="25"/>
      <c r="AS897" s="50">
        <f t="shared" si="6164"/>
        <v>1686.7310000000002</v>
      </c>
      <c r="AT897" s="28">
        <f t="shared" ref="AT897" si="6460">AVERAGE(AS896:AS899)</f>
        <v>1804.4604999999999</v>
      </c>
      <c r="AU897" s="28">
        <f t="shared" ref="AU897" si="6461">STDEV(AS896:AS899)*3</f>
        <v>406.40912148351174</v>
      </c>
      <c r="AV897" s="50">
        <f t="shared" si="6165"/>
        <v>1987.8710000000005</v>
      </c>
      <c r="AW897" s="28">
        <f t="shared" ref="AW897" si="6462">AVERAGE(AV896:AV899)</f>
        <v>2084.973</v>
      </c>
      <c r="AX897" s="28">
        <f t="shared" ref="AX897" si="6463">STDEV(AV896:AV899)*3</f>
        <v>298.85237994702339</v>
      </c>
      <c r="AY897" s="2">
        <f t="shared" ref="AY897" si="6464">IF(IF(COUNTBLANK(R896:R899),"",IF(AND(V898="OK",AB898="OK"),V897,AH897))&gt;0,IF(COUNTBLANK(R896:R899),"",IF(AND(V898="OK",AB898="OK"),V897,AH897)),"")</f>
        <v>1334.1124999999997</v>
      </c>
      <c r="AZ897" s="2">
        <f t="shared" ref="AZ897" si="6465">IF(IF(COUNTBLANK(R896:R899),"",IF(AND(V898="OK",AB898="OK"),AB897,AN897))&gt;0,IF(COUNTBLANK(R896:R899),"",IF(AND(V898="OK",AB898="OK"),AB897,AN897)),"")</f>
        <v>1614.625</v>
      </c>
      <c r="BB897" s="12">
        <v>3300</v>
      </c>
      <c r="BC897" s="12">
        <v>3900</v>
      </c>
      <c r="BD897" s="12">
        <v>400</v>
      </c>
      <c r="BE897" s="12">
        <v>700</v>
      </c>
      <c r="BF897" s="12">
        <v>3000</v>
      </c>
      <c r="BG897" s="12">
        <v>1300</v>
      </c>
      <c r="BH897" s="12">
        <v>1700</v>
      </c>
      <c r="BI897" s="12">
        <v>1600</v>
      </c>
      <c r="BJ897" s="12">
        <v>2000</v>
      </c>
    </row>
    <row r="898" spans="2:62">
      <c r="B898" s="79"/>
      <c r="C898" s="79"/>
      <c r="D898" s="79"/>
      <c r="E898" s="79"/>
      <c r="F898" s="77" t="s">
        <v>178</v>
      </c>
      <c r="G898" s="78">
        <v>3560.4830000000002</v>
      </c>
      <c r="H898" s="29"/>
      <c r="I898" s="29"/>
      <c r="J898" s="6">
        <v>4067.15</v>
      </c>
      <c r="K898" s="29"/>
      <c r="L898" s="29"/>
      <c r="M898" s="31">
        <f t="shared" si="6158"/>
        <v>506.66699999999992</v>
      </c>
      <c r="N898" s="36" t="str">
        <f t="shared" ref="N898" si="6466">IF(N897&gt;700,"NG",IF(N897&lt;400,"NG","OK"))</f>
        <v>OK</v>
      </c>
      <c r="O898" s="37"/>
      <c r="P898" s="87"/>
      <c r="Q898" s="90" t="str">
        <f t="shared" si="6413"/>
        <v>NG</v>
      </c>
      <c r="R898" s="6">
        <v>5382.88</v>
      </c>
      <c r="S898" s="29"/>
      <c r="T898" s="29"/>
      <c r="U898" s="31">
        <f t="shared" si="6160"/>
        <v>1315.73</v>
      </c>
      <c r="V898" s="42" t="str">
        <f>IF(V897&gt;1700,"NG",IF(V897&lt;1300,"NG","OK"))</f>
        <v>OK</v>
      </c>
      <c r="W898" s="37"/>
      <c r="X898" s="6">
        <v>5635.5</v>
      </c>
      <c r="Y898" s="29"/>
      <c r="Z898" s="29"/>
      <c r="AA898" s="31">
        <f t="shared" si="6161"/>
        <v>1568.35</v>
      </c>
      <c r="AB898" s="42" t="str">
        <f>IF(AB897&gt;2000,"NG",IF(AB897&lt;1600,"NG","OK"))</f>
        <v>OK</v>
      </c>
      <c r="AC898" s="37"/>
      <c r="AD898" s="6"/>
      <c r="AE898" s="29"/>
      <c r="AF898" s="29"/>
      <c r="AG898" s="31">
        <f t="shared" si="6162"/>
        <v>-4067.15</v>
      </c>
      <c r="AH898" s="47" t="str">
        <f>IF(AH897&gt;1700,"NG",IF(AH897&lt;1300,"NG","OK"))</f>
        <v>NG</v>
      </c>
      <c r="AI898" s="37"/>
      <c r="AJ898" s="6"/>
      <c r="AK898" s="29"/>
      <c r="AL898" s="29"/>
      <c r="AM898" s="31">
        <f t="shared" si="6163"/>
        <v>-4067.15</v>
      </c>
      <c r="AN898" s="47" t="str">
        <f>IF(AN897&gt;2000,"NG",IF(AN897&lt;1600,"NG","OK"))</f>
        <v>NG</v>
      </c>
      <c r="AO898" s="37"/>
      <c r="AP898" s="8"/>
      <c r="AQ898" s="8"/>
      <c r="AR898" s="8"/>
      <c r="AS898" s="50">
        <f t="shared" si="6164"/>
        <v>1822.3969999999999</v>
      </c>
      <c r="AT898" s="29"/>
      <c r="AU898" s="29"/>
      <c r="AV898" s="50">
        <f t="shared" si="6165"/>
        <v>2075.0169999999998</v>
      </c>
      <c r="AW898" s="29"/>
      <c r="AX898" s="29"/>
      <c r="AY898" s="1"/>
      <c r="AZ898" s="1"/>
      <c r="BB898" s="12">
        <v>3300</v>
      </c>
      <c r="BC898" s="12">
        <v>3900</v>
      </c>
      <c r="BD898" s="12">
        <v>400</v>
      </c>
      <c r="BE898" s="12">
        <v>700</v>
      </c>
      <c r="BF898" s="12">
        <v>3000</v>
      </c>
      <c r="BG898" s="12">
        <v>1300</v>
      </c>
      <c r="BH898" s="12">
        <v>1700</v>
      </c>
      <c r="BI898" s="12">
        <v>1600</v>
      </c>
      <c r="BJ898" s="12">
        <v>2000</v>
      </c>
    </row>
    <row r="899" spans="2:62">
      <c r="B899" s="80"/>
      <c r="C899" s="80"/>
      <c r="D899" s="80"/>
      <c r="E899" s="80"/>
      <c r="F899" s="77" t="s">
        <v>179</v>
      </c>
      <c r="G899" s="78">
        <v>3482.665</v>
      </c>
      <c r="H899" s="30"/>
      <c r="I899" s="30"/>
      <c r="J899" s="6">
        <v>3961.61</v>
      </c>
      <c r="K899" s="30"/>
      <c r="L899" s="30"/>
      <c r="M899" s="31">
        <f t="shared" si="6158"/>
        <v>478.94500000000016</v>
      </c>
      <c r="N899" s="38"/>
      <c r="O899" s="39"/>
      <c r="P899" s="88"/>
      <c r="Q899" s="91" t="str">
        <f t="shared" si="6413"/>
        <v>NG</v>
      </c>
      <c r="R899" s="6">
        <v>5470.99</v>
      </c>
      <c r="S899" s="30"/>
      <c r="T899" s="30"/>
      <c r="U899" s="31">
        <f t="shared" si="6160"/>
        <v>1509.3799999999997</v>
      </c>
      <c r="V899" s="43"/>
      <c r="W899" s="39"/>
      <c r="X899" s="6">
        <v>5706.35</v>
      </c>
      <c r="Y899" s="30"/>
      <c r="Z899" s="30"/>
      <c r="AA899" s="31">
        <f t="shared" si="6161"/>
        <v>1744.7400000000002</v>
      </c>
      <c r="AB899" s="42"/>
      <c r="AC899" s="39"/>
      <c r="AD899" s="6"/>
      <c r="AE899" s="30"/>
      <c r="AF899" s="30"/>
      <c r="AG899" s="31">
        <f t="shared" si="6162"/>
        <v>-3961.61</v>
      </c>
      <c r="AH899" s="48"/>
      <c r="AI899" s="39"/>
      <c r="AJ899" s="6"/>
      <c r="AK899" s="30"/>
      <c r="AL899" s="30"/>
      <c r="AM899" s="31">
        <f t="shared" si="6163"/>
        <v>-3961.61</v>
      </c>
      <c r="AN899" s="48"/>
      <c r="AO899" s="39"/>
      <c r="AP899" s="9"/>
      <c r="AQ899" s="9"/>
      <c r="AR899" s="9"/>
      <c r="AS899" s="50">
        <f t="shared" si="6164"/>
        <v>1988.3249999999998</v>
      </c>
      <c r="AT899" s="30"/>
      <c r="AU899" s="30"/>
      <c r="AV899" s="50">
        <f t="shared" si="6165"/>
        <v>2223.6850000000004</v>
      </c>
      <c r="AW899" s="30"/>
      <c r="AX899" s="30"/>
      <c r="AY899" s="21"/>
      <c r="AZ899" s="21"/>
      <c r="BB899" s="12">
        <v>3300</v>
      </c>
      <c r="BC899" s="12">
        <v>3900</v>
      </c>
      <c r="BD899" s="12">
        <v>400</v>
      </c>
      <c r="BE899" s="12">
        <v>700</v>
      </c>
      <c r="BF899" s="12">
        <v>3000</v>
      </c>
      <c r="BG899" s="12">
        <v>1300</v>
      </c>
      <c r="BH899" s="12">
        <v>1700</v>
      </c>
      <c r="BI899" s="12">
        <v>1600</v>
      </c>
      <c r="BJ899" s="12">
        <v>2000</v>
      </c>
    </row>
    <row r="900" spans="2:62">
      <c r="B900" s="76"/>
      <c r="C900" s="76"/>
      <c r="D900" s="76"/>
      <c r="E900" s="76"/>
      <c r="F900" s="77" t="s">
        <v>174</v>
      </c>
      <c r="G900" s="78">
        <v>3471.1390000000001</v>
      </c>
      <c r="H900" s="27"/>
      <c r="I900" s="27"/>
      <c r="J900" s="6">
        <v>3955.25</v>
      </c>
      <c r="K900" s="27"/>
      <c r="L900" s="27"/>
      <c r="M900" s="31">
        <f t="shared" si="6158"/>
        <v>484.11099999999988</v>
      </c>
      <c r="N900" s="32"/>
      <c r="O900" s="33"/>
      <c r="P900" s="86">
        <v>2361.98</v>
      </c>
      <c r="Q900" s="89" t="str">
        <f t="shared" ref="Q900" si="6467">IF(P900&gt;3000,"NG","OK")</f>
        <v>OK</v>
      </c>
      <c r="R900" s="6">
        <v>5373.84</v>
      </c>
      <c r="S900" s="27"/>
      <c r="T900" s="27"/>
      <c r="U900" s="31">
        <f t="shared" si="6160"/>
        <v>1418.5900000000001</v>
      </c>
      <c r="V900" s="40"/>
      <c r="W900" s="33"/>
      <c r="X900" s="6">
        <v>5725</v>
      </c>
      <c r="Y900" s="27"/>
      <c r="Z900" s="27"/>
      <c r="AA900" s="31">
        <f t="shared" si="6161"/>
        <v>1769.75</v>
      </c>
      <c r="AB900" s="40"/>
      <c r="AC900" s="33"/>
      <c r="AD900" s="6"/>
      <c r="AE900" s="27"/>
      <c r="AF900" s="27"/>
      <c r="AG900" s="31">
        <f t="shared" si="6162"/>
        <v>-3955.25</v>
      </c>
      <c r="AH900" s="45"/>
      <c r="AI900" s="33"/>
      <c r="AJ900" s="6"/>
      <c r="AK900" s="27"/>
      <c r="AL900" s="27"/>
      <c r="AM900" s="31">
        <f t="shared" si="6163"/>
        <v>-3955.25</v>
      </c>
      <c r="AN900" s="47"/>
      <c r="AO900" s="33"/>
      <c r="AP900" s="4"/>
      <c r="AQ900" s="4"/>
      <c r="AR900" s="4"/>
      <c r="AS900" s="50">
        <f t="shared" si="6164"/>
        <v>1902.701</v>
      </c>
      <c r="AT900" s="27"/>
      <c r="AU900" s="27"/>
      <c r="AV900" s="50">
        <f t="shared" si="6165"/>
        <v>2253.8609999999999</v>
      </c>
      <c r="AW900" s="27"/>
      <c r="AX900" s="27"/>
      <c r="AY900" s="16"/>
      <c r="AZ900" s="16"/>
      <c r="BB900" s="12">
        <v>3300</v>
      </c>
      <c r="BC900" s="12">
        <v>3900</v>
      </c>
      <c r="BD900" s="12">
        <v>400</v>
      </c>
      <c r="BE900" s="12">
        <v>700</v>
      </c>
      <c r="BF900" s="12">
        <v>3000</v>
      </c>
      <c r="BG900" s="12">
        <v>1300</v>
      </c>
      <c r="BH900" s="12">
        <v>1700</v>
      </c>
      <c r="BI900" s="12">
        <v>1600</v>
      </c>
      <c r="BJ900" s="12">
        <v>2000</v>
      </c>
    </row>
    <row r="901" spans="2:62">
      <c r="B901" s="81">
        <v>45694</v>
      </c>
      <c r="C901" s="82" t="s">
        <v>353</v>
      </c>
      <c r="D901" s="82" t="s">
        <v>333</v>
      </c>
      <c r="E901" s="82" t="s">
        <v>378</v>
      </c>
      <c r="F901" s="77" t="s">
        <v>177</v>
      </c>
      <c r="G901" s="78">
        <v>3570.6930000000002</v>
      </c>
      <c r="H901" s="28">
        <f t="shared" ref="H901" si="6468">AVERAGE(G900:G903)</f>
        <v>3529.7719999999999</v>
      </c>
      <c r="I901" s="28">
        <f t="shared" ref="I901" si="6469">STDEV(G900:G903)*3</f>
        <v>154.43534074168366</v>
      </c>
      <c r="J901" s="6">
        <v>4083.99</v>
      </c>
      <c r="K901" s="28">
        <f t="shared" ref="K901" si="6470">AVERAGE(J900:J903)</f>
        <v>4001.0250000000001</v>
      </c>
      <c r="L901" s="28">
        <f t="shared" ref="L901" si="6471">STDEV(J900:J903)*3</f>
        <v>192.66046636505342</v>
      </c>
      <c r="M901" s="31">
        <f t="shared" si="6158"/>
        <v>513.29699999999957</v>
      </c>
      <c r="N901" s="34">
        <f t="shared" ref="N901" si="6472">AVERAGE(M900:M903)</f>
        <v>471.25299999999993</v>
      </c>
      <c r="O901" s="35">
        <f t="shared" ref="O901" si="6473">STDEV(M900:M903)*3</f>
        <v>101.59012811292166</v>
      </c>
      <c r="P901" s="87"/>
      <c r="Q901" s="90" t="str">
        <f t="shared" si="6413"/>
        <v>NG</v>
      </c>
      <c r="R901" s="6">
        <v>5387.49</v>
      </c>
      <c r="S901" s="28">
        <f t="shared" ref="S901" si="6474">AVERAGE(R900:R903)</f>
        <v>5380.3249999999998</v>
      </c>
      <c r="T901" s="28">
        <f t="shared" ref="T901" si="6475">STDEV(R900:R903)*3</f>
        <v>20.06591886757225</v>
      </c>
      <c r="U901" s="31">
        <f t="shared" si="6160"/>
        <v>1303.5</v>
      </c>
      <c r="V901" s="41">
        <f t="shared" ref="V901" si="6476">AVERAGE(U900:U903)</f>
        <v>1379.2999999999997</v>
      </c>
      <c r="W901" s="35">
        <f t="shared" ref="W901" si="6477">STDEV(U900:U903)*3</f>
        <v>173.52179286763925</v>
      </c>
      <c r="X901" s="6">
        <v>5752.1</v>
      </c>
      <c r="Y901" s="28">
        <f t="shared" ref="Y901" si="6478">AVERAGE(X900:X903)</f>
        <v>5739.92</v>
      </c>
      <c r="Z901" s="28">
        <f t="shared" ref="Z901" si="6479">STDEV(X900:X903)*3</f>
        <v>51.987192653576471</v>
      </c>
      <c r="AA901" s="31">
        <f t="shared" si="6161"/>
        <v>1668.1100000000006</v>
      </c>
      <c r="AB901" s="41">
        <f t="shared" ref="AB901" si="6480">AVERAGE(AA900:AA903)</f>
        <v>1738.895</v>
      </c>
      <c r="AC901" s="35">
        <f t="shared" ref="AC901" si="6481">STDEV(AA900:AA903)*3</f>
        <v>151.03178043047649</v>
      </c>
      <c r="AD901" s="6"/>
      <c r="AE901" s="28" t="e">
        <f t="shared" ref="AE901" si="6482">AVERAGE(AD900:AD903)</f>
        <v>#DIV/0!</v>
      </c>
      <c r="AF901" s="28" t="e">
        <f t="shared" ref="AF901" si="6483">STDEV(AD900:AD903)*3</f>
        <v>#DIV/0!</v>
      </c>
      <c r="AG901" s="31">
        <f t="shared" si="6162"/>
        <v>-4083.99</v>
      </c>
      <c r="AH901" s="46">
        <f t="shared" ref="AH901" si="6484">AVERAGE(AG900:AG903)</f>
        <v>-4001.0250000000001</v>
      </c>
      <c r="AI901" s="35">
        <f t="shared" ref="AI901" si="6485">STDEV(AG900:AG903)*3</f>
        <v>192.66046636505342</v>
      </c>
      <c r="AJ901" s="6"/>
      <c r="AK901" s="28" t="e">
        <f t="shared" ref="AK901" si="6486">AVERAGE(AJ900:AJ903)</f>
        <v>#DIV/0!</v>
      </c>
      <c r="AL901" s="28" t="e">
        <f t="shared" ref="AL901" si="6487">STDEV(AJ900:AJ903)*3</f>
        <v>#DIV/0!</v>
      </c>
      <c r="AM901" s="31">
        <f t="shared" si="6163"/>
        <v>-4083.99</v>
      </c>
      <c r="AN901" s="46">
        <f t="shared" ref="AN901" si="6488">AVERAGE(AM900:AM903)</f>
        <v>-4001.0250000000001</v>
      </c>
      <c r="AO901" s="35">
        <f t="shared" ref="AO901" si="6489">STDEV(AM900:AM903)*3</f>
        <v>192.66046636505342</v>
      </c>
      <c r="AP901" s="25"/>
      <c r="AQ901" s="25"/>
      <c r="AR901" s="25"/>
      <c r="AS901" s="50">
        <f t="shared" si="6164"/>
        <v>1816.7969999999996</v>
      </c>
      <c r="AT901" s="28">
        <f t="shared" ref="AT901" si="6490">AVERAGE(AS900:AS903)</f>
        <v>1850.5529999999999</v>
      </c>
      <c r="AU901" s="28">
        <f t="shared" ref="AU901" si="6491">STDEV(AS900:AS903)*3</f>
        <v>135.16360275606752</v>
      </c>
      <c r="AV901" s="50">
        <f t="shared" si="6165"/>
        <v>2181.4070000000002</v>
      </c>
      <c r="AW901" s="28">
        <f t="shared" ref="AW901" si="6492">AVERAGE(AV900:AV903)</f>
        <v>2210.1480000000001</v>
      </c>
      <c r="AX901" s="28">
        <f t="shared" ref="AX901" si="6493">STDEV(AV900:AV903)*3</f>
        <v>105.08024319537826</v>
      </c>
      <c r="AY901" s="2">
        <f t="shared" ref="AY901" si="6494">IF(IF(COUNTBLANK(R900:R903),"",IF(AND(V902="OK",AB902="OK"),V901,AH901))&gt;0,IF(COUNTBLANK(R900:R903),"",IF(AND(V902="OK",AB902="OK"),V901,AH901)),"")</f>
        <v>1379.2999999999997</v>
      </c>
      <c r="AZ901" s="2">
        <f t="shared" ref="AZ901" si="6495">IF(IF(COUNTBLANK(R900:R903),"",IF(AND(V902="OK",AB902="OK"),AB901,AN901))&gt;0,IF(COUNTBLANK(R900:R903),"",IF(AND(V902="OK",AB902="OK"),AB901,AN901)),"")</f>
        <v>1738.895</v>
      </c>
      <c r="BB901" s="12">
        <v>3300</v>
      </c>
      <c r="BC901" s="12">
        <v>3900</v>
      </c>
      <c r="BD901" s="12">
        <v>400</v>
      </c>
      <c r="BE901" s="12">
        <v>700</v>
      </c>
      <c r="BF901" s="12">
        <v>3000</v>
      </c>
      <c r="BG901" s="12">
        <v>1300</v>
      </c>
      <c r="BH901" s="12">
        <v>1700</v>
      </c>
      <c r="BI901" s="12">
        <v>1600</v>
      </c>
      <c r="BJ901" s="12">
        <v>2000</v>
      </c>
    </row>
    <row r="902" spans="2:62">
      <c r="B902" s="79"/>
      <c r="C902" s="79"/>
      <c r="D902" s="79"/>
      <c r="E902" s="79"/>
      <c r="F902" s="77" t="s">
        <v>178</v>
      </c>
      <c r="G902" s="78">
        <v>3575.24</v>
      </c>
      <c r="H902" s="29"/>
      <c r="I902" s="29"/>
      <c r="J902" s="6">
        <v>4019.19</v>
      </c>
      <c r="K902" s="29"/>
      <c r="L902" s="29"/>
      <c r="M902" s="31">
        <f t="shared" si="6158"/>
        <v>443.95000000000027</v>
      </c>
      <c r="N902" s="36" t="str">
        <f t="shared" ref="N902" si="6496">IF(N901&gt;700,"NG",IF(N901&lt;400,"NG","OK"))</f>
        <v>OK</v>
      </c>
      <c r="O902" s="37"/>
      <c r="P902" s="87"/>
      <c r="Q902" s="90" t="str">
        <f t="shared" si="6413"/>
        <v>NG</v>
      </c>
      <c r="R902" s="6">
        <v>5384.49</v>
      </c>
      <c r="S902" s="29"/>
      <c r="T902" s="29"/>
      <c r="U902" s="31">
        <f t="shared" si="6160"/>
        <v>1365.2999999999997</v>
      </c>
      <c r="V902" s="42" t="str">
        <f>IF(V901&gt;1700,"NG",IF(V901&lt;1300,"NG","OK"))</f>
        <v>OK</v>
      </c>
      <c r="W902" s="37"/>
      <c r="X902" s="6">
        <v>5757.51</v>
      </c>
      <c r="Y902" s="29"/>
      <c r="Z902" s="29"/>
      <c r="AA902" s="31">
        <f t="shared" si="6161"/>
        <v>1738.3200000000002</v>
      </c>
      <c r="AB902" s="42" t="str">
        <f>IF(AB901&gt;2000,"NG",IF(AB901&lt;1600,"NG","OK"))</f>
        <v>OK</v>
      </c>
      <c r="AC902" s="37"/>
      <c r="AD902" s="6"/>
      <c r="AE902" s="29"/>
      <c r="AF902" s="29"/>
      <c r="AG902" s="31">
        <f t="shared" si="6162"/>
        <v>-4019.19</v>
      </c>
      <c r="AH902" s="47" t="str">
        <f>IF(AH901&gt;1700,"NG",IF(AH901&lt;1300,"NG","OK"))</f>
        <v>NG</v>
      </c>
      <c r="AI902" s="37"/>
      <c r="AJ902" s="6"/>
      <c r="AK902" s="29"/>
      <c r="AL902" s="29"/>
      <c r="AM902" s="31">
        <f t="shared" si="6163"/>
        <v>-4019.19</v>
      </c>
      <c r="AN902" s="47" t="str">
        <f>IF(AN901&gt;2000,"NG",IF(AN901&lt;1600,"NG","OK"))</f>
        <v>NG</v>
      </c>
      <c r="AO902" s="37"/>
      <c r="AP902" s="8"/>
      <c r="AQ902" s="8"/>
      <c r="AR902" s="8"/>
      <c r="AS902" s="50">
        <f t="shared" si="6164"/>
        <v>1809.25</v>
      </c>
      <c r="AT902" s="29"/>
      <c r="AU902" s="29"/>
      <c r="AV902" s="50">
        <f t="shared" si="6165"/>
        <v>2182.2700000000004</v>
      </c>
      <c r="AW902" s="29"/>
      <c r="AX902" s="29"/>
      <c r="AY902" s="1"/>
      <c r="AZ902" s="1"/>
      <c r="BB902" s="12">
        <v>3300</v>
      </c>
      <c r="BC902" s="12">
        <v>3900</v>
      </c>
      <c r="BD902" s="12">
        <v>400</v>
      </c>
      <c r="BE902" s="12">
        <v>700</v>
      </c>
      <c r="BF902" s="12">
        <v>3000</v>
      </c>
      <c r="BG902" s="12">
        <v>1300</v>
      </c>
      <c r="BH902" s="12">
        <v>1700</v>
      </c>
      <c r="BI902" s="12">
        <v>1600</v>
      </c>
      <c r="BJ902" s="12">
        <v>2000</v>
      </c>
    </row>
    <row r="903" spans="2:62">
      <c r="B903" s="80"/>
      <c r="C903" s="80"/>
      <c r="D903" s="80"/>
      <c r="E903" s="80"/>
      <c r="F903" s="77" t="s">
        <v>179</v>
      </c>
      <c r="G903" s="78">
        <v>3502.0160000000001</v>
      </c>
      <c r="H903" s="30"/>
      <c r="I903" s="30"/>
      <c r="J903" s="6">
        <v>3945.67</v>
      </c>
      <c r="K903" s="30"/>
      <c r="L903" s="30"/>
      <c r="M903" s="31">
        <f t="shared" si="6158"/>
        <v>443.654</v>
      </c>
      <c r="N903" s="38"/>
      <c r="O903" s="39"/>
      <c r="P903" s="88"/>
      <c r="Q903" s="91" t="str">
        <f t="shared" si="6413"/>
        <v>NG</v>
      </c>
      <c r="R903" s="6">
        <v>5375.48</v>
      </c>
      <c r="S903" s="30"/>
      <c r="T903" s="30"/>
      <c r="U903" s="31">
        <f t="shared" si="6160"/>
        <v>1429.8099999999995</v>
      </c>
      <c r="V903" s="43"/>
      <c r="W903" s="39"/>
      <c r="X903" s="6">
        <v>5725.07</v>
      </c>
      <c r="Y903" s="30"/>
      <c r="Z903" s="30"/>
      <c r="AA903" s="31">
        <f t="shared" si="6161"/>
        <v>1779.3999999999996</v>
      </c>
      <c r="AB903" s="42"/>
      <c r="AC903" s="39"/>
      <c r="AD903" s="6"/>
      <c r="AE903" s="30"/>
      <c r="AF903" s="30"/>
      <c r="AG903" s="31">
        <f t="shared" si="6162"/>
        <v>-3945.67</v>
      </c>
      <c r="AH903" s="48"/>
      <c r="AI903" s="39"/>
      <c r="AJ903" s="6"/>
      <c r="AK903" s="30"/>
      <c r="AL903" s="30"/>
      <c r="AM903" s="31">
        <f t="shared" si="6163"/>
        <v>-3945.67</v>
      </c>
      <c r="AN903" s="48"/>
      <c r="AO903" s="39"/>
      <c r="AP903" s="9"/>
      <c r="AQ903" s="9"/>
      <c r="AR903" s="9"/>
      <c r="AS903" s="50">
        <f t="shared" si="6164"/>
        <v>1873.4639999999995</v>
      </c>
      <c r="AT903" s="30"/>
      <c r="AU903" s="30"/>
      <c r="AV903" s="50">
        <f t="shared" si="6165"/>
        <v>2223.0539999999996</v>
      </c>
      <c r="AW903" s="30"/>
      <c r="AX903" s="30"/>
      <c r="AY903" s="21"/>
      <c r="AZ903" s="21"/>
      <c r="BB903" s="12">
        <v>3300</v>
      </c>
      <c r="BC903" s="12">
        <v>3900</v>
      </c>
      <c r="BD903" s="12">
        <v>400</v>
      </c>
      <c r="BE903" s="12">
        <v>700</v>
      </c>
      <c r="BF903" s="12">
        <v>3000</v>
      </c>
      <c r="BG903" s="12">
        <v>1300</v>
      </c>
      <c r="BH903" s="12">
        <v>1700</v>
      </c>
      <c r="BI903" s="12">
        <v>1600</v>
      </c>
      <c r="BJ903" s="12">
        <v>2000</v>
      </c>
    </row>
    <row r="904" spans="2:62">
      <c r="B904" s="76"/>
      <c r="C904" s="76"/>
      <c r="D904" s="76"/>
      <c r="E904" s="76"/>
      <c r="F904" s="77" t="s">
        <v>174</v>
      </c>
      <c r="G904" s="78">
        <v>3538.683</v>
      </c>
      <c r="H904" s="27"/>
      <c r="I904" s="27"/>
      <c r="J904" s="6">
        <v>4036.26</v>
      </c>
      <c r="K904" s="27"/>
      <c r="L904" s="27"/>
      <c r="M904" s="31">
        <f t="shared" si="6158"/>
        <v>497.57700000000023</v>
      </c>
      <c r="N904" s="32"/>
      <c r="O904" s="33"/>
      <c r="P904" s="86">
        <v>2375.12</v>
      </c>
      <c r="Q904" s="89" t="str">
        <f t="shared" ref="Q904" si="6497">IF(P904&gt;3000,"NG","OK")</f>
        <v>OK</v>
      </c>
      <c r="R904" s="6">
        <v>5365.84</v>
      </c>
      <c r="S904" s="27"/>
      <c r="T904" s="27"/>
      <c r="U904" s="31">
        <f t="shared" si="6160"/>
        <v>1329.58</v>
      </c>
      <c r="V904" s="40"/>
      <c r="W904" s="33"/>
      <c r="X904" s="6">
        <v>5712.81</v>
      </c>
      <c r="Y904" s="27"/>
      <c r="Z904" s="27"/>
      <c r="AA904" s="31">
        <f t="shared" si="6161"/>
        <v>1676.5500000000002</v>
      </c>
      <c r="AB904" s="40"/>
      <c r="AC904" s="33"/>
      <c r="AD904" s="6"/>
      <c r="AE904" s="27"/>
      <c r="AF904" s="27"/>
      <c r="AG904" s="31">
        <f t="shared" si="6162"/>
        <v>-4036.26</v>
      </c>
      <c r="AH904" s="45"/>
      <c r="AI904" s="33"/>
      <c r="AJ904" s="6"/>
      <c r="AK904" s="27"/>
      <c r="AL904" s="27"/>
      <c r="AM904" s="31">
        <f t="shared" si="6163"/>
        <v>-4036.26</v>
      </c>
      <c r="AN904" s="47"/>
      <c r="AO904" s="33"/>
      <c r="AP904" s="4"/>
      <c r="AQ904" s="4"/>
      <c r="AR904" s="4"/>
      <c r="AS904" s="50">
        <f t="shared" si="6164"/>
        <v>1827.1570000000002</v>
      </c>
      <c r="AT904" s="27"/>
      <c r="AU904" s="27"/>
      <c r="AV904" s="50">
        <f t="shared" si="6165"/>
        <v>2174.1270000000004</v>
      </c>
      <c r="AW904" s="27"/>
      <c r="AX904" s="27"/>
      <c r="AY904" s="16"/>
      <c r="AZ904" s="16"/>
      <c r="BB904" s="12">
        <v>3300</v>
      </c>
      <c r="BC904" s="12">
        <v>3900</v>
      </c>
      <c r="BD904" s="12">
        <v>400</v>
      </c>
      <c r="BE904" s="12">
        <v>700</v>
      </c>
      <c r="BF904" s="12">
        <v>3000</v>
      </c>
      <c r="BG904" s="12">
        <v>1300</v>
      </c>
      <c r="BH904" s="12">
        <v>1700</v>
      </c>
      <c r="BI904" s="12">
        <v>1600</v>
      </c>
      <c r="BJ904" s="12">
        <v>2000</v>
      </c>
    </row>
    <row r="905" spans="2:62">
      <c r="B905" s="81">
        <v>45694</v>
      </c>
      <c r="C905" s="82" t="s">
        <v>353</v>
      </c>
      <c r="D905" s="82" t="s">
        <v>333</v>
      </c>
      <c r="E905" s="82" t="s">
        <v>379</v>
      </c>
      <c r="F905" s="77" t="s">
        <v>177</v>
      </c>
      <c r="G905" s="78">
        <v>3594.4839999999999</v>
      </c>
      <c r="H905" s="28">
        <f t="shared" ref="H905" si="6498">AVERAGE(G904:G907)</f>
        <v>3545.4859999999999</v>
      </c>
      <c r="I905" s="28">
        <f t="shared" ref="I905" si="6499">STDEV(G904:G907)*3</f>
        <v>117.84164125639096</v>
      </c>
      <c r="J905" s="6">
        <v>3967.66</v>
      </c>
      <c r="K905" s="28">
        <f t="shared" ref="K905" si="6500">AVERAGE(J904:J907)</f>
        <v>3971.6575000000003</v>
      </c>
      <c r="L905" s="28">
        <f t="shared" ref="L905" si="6501">STDEV(J904:J907)*3</f>
        <v>134.52896128715216</v>
      </c>
      <c r="M905" s="31">
        <f t="shared" si="6158"/>
        <v>373.17599999999993</v>
      </c>
      <c r="N905" s="34">
        <f t="shared" ref="N905" si="6502">AVERAGE(M904:M907)</f>
        <v>426.17150000000004</v>
      </c>
      <c r="O905" s="35">
        <f t="shared" ref="O905" si="6503">STDEV(M904:M907)*3</f>
        <v>166.02887862959304</v>
      </c>
      <c r="P905" s="87"/>
      <c r="Q905" s="90" t="str">
        <f t="shared" si="6413"/>
        <v>NG</v>
      </c>
      <c r="R905" s="6">
        <v>5380.95</v>
      </c>
      <c r="S905" s="28">
        <f t="shared" ref="S905" si="6504">AVERAGE(R904:R907)</f>
        <v>5374.1575000000003</v>
      </c>
      <c r="T905" s="28">
        <f t="shared" ref="T905" si="6505">STDEV(R904:R907)*3</f>
        <v>19.075115333858129</v>
      </c>
      <c r="U905" s="31">
        <f t="shared" si="6160"/>
        <v>1413.29</v>
      </c>
      <c r="V905" s="41">
        <f t="shared" ref="V905" si="6506">AVERAGE(U904:U907)</f>
        <v>1402.5</v>
      </c>
      <c r="W905" s="35">
        <f t="shared" ref="W905" si="6507">STDEV(U904:U907)*3</f>
        <v>148.63359041616417</v>
      </c>
      <c r="X905" s="6">
        <v>5720.44</v>
      </c>
      <c r="Y905" s="28">
        <f t="shared" ref="Y905" si="6508">AVERAGE(X904:X907)</f>
        <v>5720.1200000000008</v>
      </c>
      <c r="Z905" s="28">
        <f t="shared" ref="Z905" si="6509">STDEV(X904:X907)*3</f>
        <v>19.817461996935695</v>
      </c>
      <c r="AA905" s="31">
        <f t="shared" si="6161"/>
        <v>1752.7799999999997</v>
      </c>
      <c r="AB905" s="41">
        <f t="shared" ref="AB905" si="6510">AVERAGE(AA904:AA907)</f>
        <v>1748.4625000000001</v>
      </c>
      <c r="AC905" s="35">
        <f t="shared" ref="AC905" si="6511">STDEV(AA904:AA907)*3</f>
        <v>150.71859150416714</v>
      </c>
      <c r="AD905" s="6"/>
      <c r="AE905" s="28" t="e">
        <f t="shared" ref="AE905" si="6512">AVERAGE(AD904:AD907)</f>
        <v>#DIV/0!</v>
      </c>
      <c r="AF905" s="28" t="e">
        <f t="shared" ref="AF905" si="6513">STDEV(AD904:AD907)*3</f>
        <v>#DIV/0!</v>
      </c>
      <c r="AG905" s="31">
        <f t="shared" si="6162"/>
        <v>-3967.66</v>
      </c>
      <c r="AH905" s="46">
        <f t="shared" ref="AH905" si="6514">AVERAGE(AG904:AG907)</f>
        <v>-3971.6575000000003</v>
      </c>
      <c r="AI905" s="35">
        <f t="shared" ref="AI905" si="6515">STDEV(AG904:AG907)*3</f>
        <v>134.52896128715216</v>
      </c>
      <c r="AJ905" s="6"/>
      <c r="AK905" s="28" t="e">
        <f t="shared" ref="AK905" si="6516">AVERAGE(AJ904:AJ907)</f>
        <v>#DIV/0!</v>
      </c>
      <c r="AL905" s="28" t="e">
        <f t="shared" ref="AL905" si="6517">STDEV(AJ904:AJ907)*3</f>
        <v>#DIV/0!</v>
      </c>
      <c r="AM905" s="31">
        <f t="shared" si="6163"/>
        <v>-3967.66</v>
      </c>
      <c r="AN905" s="46">
        <f t="shared" ref="AN905" si="6518">AVERAGE(AM904:AM907)</f>
        <v>-3971.6575000000003</v>
      </c>
      <c r="AO905" s="35">
        <f t="shared" ref="AO905" si="6519">STDEV(AM904:AM907)*3</f>
        <v>134.52896128715216</v>
      </c>
      <c r="AP905" s="25"/>
      <c r="AQ905" s="25"/>
      <c r="AR905" s="25"/>
      <c r="AS905" s="50">
        <f t="shared" si="6164"/>
        <v>1786.4659999999999</v>
      </c>
      <c r="AT905" s="28">
        <f t="shared" ref="AT905" si="6520">AVERAGE(AS904:AS907)</f>
        <v>1828.6714999999999</v>
      </c>
      <c r="AU905" s="28">
        <f t="shared" ref="AU905" si="6521">STDEV(AS904:AS907)*3</f>
        <v>107.86317656642586</v>
      </c>
      <c r="AV905" s="50">
        <f t="shared" si="6165"/>
        <v>2125.9559999999997</v>
      </c>
      <c r="AW905" s="28">
        <f t="shared" ref="AW905" si="6522">AVERAGE(AV904:AV907)</f>
        <v>2174.634</v>
      </c>
      <c r="AX905" s="28">
        <f t="shared" ref="AX905" si="6523">STDEV(AV904:AV907)*3</f>
        <v>127.8308467233168</v>
      </c>
      <c r="AY905" s="2">
        <f t="shared" ref="AY905" si="6524">IF(IF(COUNTBLANK(R904:R907),"",IF(AND(V906="OK",AB906="OK"),V905,AH905))&gt;0,IF(COUNTBLANK(R904:R907),"",IF(AND(V906="OK",AB906="OK"),V905,AH905)),"")</f>
        <v>1402.5</v>
      </c>
      <c r="AZ905" s="2">
        <f t="shared" ref="AZ905" si="6525">IF(IF(COUNTBLANK(R904:R907),"",IF(AND(V906="OK",AB906="OK"),AB905,AN905))&gt;0,IF(COUNTBLANK(R904:R907),"",IF(AND(V906="OK",AB906="OK"),AB905,AN905)),"")</f>
        <v>1748.4625000000001</v>
      </c>
      <c r="BB905" s="12">
        <v>3300</v>
      </c>
      <c r="BC905" s="12">
        <v>3900</v>
      </c>
      <c r="BD905" s="12">
        <v>400</v>
      </c>
      <c r="BE905" s="12">
        <v>700</v>
      </c>
      <c r="BF905" s="12">
        <v>3000</v>
      </c>
      <c r="BG905" s="12">
        <v>1300</v>
      </c>
      <c r="BH905" s="12">
        <v>1700</v>
      </c>
      <c r="BI905" s="12">
        <v>1600</v>
      </c>
      <c r="BJ905" s="12">
        <v>2000</v>
      </c>
    </row>
    <row r="906" spans="2:62">
      <c r="B906" s="79"/>
      <c r="C906" s="79"/>
      <c r="D906" s="79"/>
      <c r="E906" s="79"/>
      <c r="F906" s="77" t="s">
        <v>178</v>
      </c>
      <c r="G906" s="78">
        <v>3549.8009999999999</v>
      </c>
      <c r="H906" s="29"/>
      <c r="I906" s="29"/>
      <c r="J906" s="6">
        <v>3943.19</v>
      </c>
      <c r="K906" s="29"/>
      <c r="L906" s="29"/>
      <c r="M906" s="31">
        <f t="shared" si="6158"/>
        <v>393.38900000000012</v>
      </c>
      <c r="N906" s="36" t="str">
        <f t="shared" ref="N906" si="6526">IF(N905&gt;700,"NG",IF(N905&lt;400,"NG","OK"))</f>
        <v>OK</v>
      </c>
      <c r="O906" s="37"/>
      <c r="P906" s="87"/>
      <c r="Q906" s="90" t="str">
        <f t="shared" si="6413"/>
        <v>NG</v>
      </c>
      <c r="R906" s="6">
        <v>5376.47</v>
      </c>
      <c r="S906" s="29"/>
      <c r="T906" s="29"/>
      <c r="U906" s="31">
        <f t="shared" si="6160"/>
        <v>1433.2800000000002</v>
      </c>
      <c r="V906" s="42" t="str">
        <f>IF(V905&gt;1700,"NG",IF(V905&lt;1300,"NG","OK"))</f>
        <v>OK</v>
      </c>
      <c r="W906" s="37"/>
      <c r="X906" s="6">
        <v>5718.47</v>
      </c>
      <c r="Y906" s="29"/>
      <c r="Z906" s="29"/>
      <c r="AA906" s="31">
        <f t="shared" si="6161"/>
        <v>1775.2800000000002</v>
      </c>
      <c r="AB906" s="42" t="str">
        <f>IF(AB905&gt;2000,"NG",IF(AB905&lt;1600,"NG","OK"))</f>
        <v>OK</v>
      </c>
      <c r="AC906" s="37"/>
      <c r="AD906" s="6"/>
      <c r="AE906" s="29"/>
      <c r="AF906" s="29"/>
      <c r="AG906" s="31">
        <f t="shared" si="6162"/>
        <v>-3943.19</v>
      </c>
      <c r="AH906" s="47" t="str">
        <f>IF(AH905&gt;1700,"NG",IF(AH905&lt;1300,"NG","OK"))</f>
        <v>NG</v>
      </c>
      <c r="AI906" s="37"/>
      <c r="AJ906" s="6"/>
      <c r="AK906" s="29"/>
      <c r="AL906" s="29"/>
      <c r="AM906" s="31">
        <f t="shared" si="6163"/>
        <v>-3943.19</v>
      </c>
      <c r="AN906" s="47" t="str">
        <f>IF(AN905&gt;2000,"NG",IF(AN905&lt;1600,"NG","OK"))</f>
        <v>NG</v>
      </c>
      <c r="AO906" s="37"/>
      <c r="AP906" s="8"/>
      <c r="AQ906" s="8"/>
      <c r="AR906" s="8"/>
      <c r="AS906" s="50">
        <f t="shared" si="6164"/>
        <v>1826.6690000000003</v>
      </c>
      <c r="AT906" s="29"/>
      <c r="AU906" s="29"/>
      <c r="AV906" s="50">
        <f t="shared" si="6165"/>
        <v>2168.6690000000003</v>
      </c>
      <c r="AW906" s="29"/>
      <c r="AX906" s="29"/>
      <c r="AY906" s="1"/>
      <c r="AZ906" s="1"/>
      <c r="BB906" s="12">
        <v>3300</v>
      </c>
      <c r="BC906" s="12">
        <v>3900</v>
      </c>
      <c r="BD906" s="12">
        <v>400</v>
      </c>
      <c r="BE906" s="12">
        <v>700</v>
      </c>
      <c r="BF906" s="12">
        <v>3000</v>
      </c>
      <c r="BG906" s="12">
        <v>1300</v>
      </c>
      <c r="BH906" s="12">
        <v>1700</v>
      </c>
      <c r="BI906" s="12">
        <v>1600</v>
      </c>
      <c r="BJ906" s="12">
        <v>2000</v>
      </c>
    </row>
    <row r="907" spans="2:62">
      <c r="B907" s="80"/>
      <c r="C907" s="80"/>
      <c r="D907" s="80"/>
      <c r="E907" s="80"/>
      <c r="F907" s="77" t="s">
        <v>179</v>
      </c>
      <c r="G907" s="78">
        <v>3498.9760000000001</v>
      </c>
      <c r="H907" s="30"/>
      <c r="I907" s="30"/>
      <c r="J907" s="6">
        <v>3939.52</v>
      </c>
      <c r="K907" s="30"/>
      <c r="L907" s="30"/>
      <c r="M907" s="31">
        <f t="shared" si="6158"/>
        <v>440.54399999999987</v>
      </c>
      <c r="N907" s="38"/>
      <c r="O907" s="39"/>
      <c r="P907" s="88"/>
      <c r="Q907" s="91" t="str">
        <f t="shared" si="6413"/>
        <v>NG</v>
      </c>
      <c r="R907" s="6">
        <v>5373.37</v>
      </c>
      <c r="S907" s="30"/>
      <c r="T907" s="30"/>
      <c r="U907" s="31">
        <f t="shared" si="6160"/>
        <v>1433.85</v>
      </c>
      <c r="V907" s="43"/>
      <c r="W907" s="39"/>
      <c r="X907" s="6">
        <v>5728.76</v>
      </c>
      <c r="Y907" s="30"/>
      <c r="Z907" s="30"/>
      <c r="AA907" s="31">
        <f t="shared" si="6161"/>
        <v>1789.2400000000002</v>
      </c>
      <c r="AB907" s="42"/>
      <c r="AC907" s="39"/>
      <c r="AD907" s="6"/>
      <c r="AE907" s="30"/>
      <c r="AF907" s="30"/>
      <c r="AG907" s="31">
        <f t="shared" si="6162"/>
        <v>-3939.52</v>
      </c>
      <c r="AH907" s="48"/>
      <c r="AI907" s="39"/>
      <c r="AJ907" s="6"/>
      <c r="AK907" s="30"/>
      <c r="AL907" s="30"/>
      <c r="AM907" s="31">
        <f t="shared" si="6163"/>
        <v>-3939.52</v>
      </c>
      <c r="AN907" s="48"/>
      <c r="AO907" s="39"/>
      <c r="AP907" s="9"/>
      <c r="AQ907" s="9"/>
      <c r="AR907" s="9"/>
      <c r="AS907" s="50">
        <f t="shared" si="6164"/>
        <v>1874.3939999999998</v>
      </c>
      <c r="AT907" s="30"/>
      <c r="AU907" s="30"/>
      <c r="AV907" s="50">
        <f t="shared" si="6165"/>
        <v>2229.7840000000001</v>
      </c>
      <c r="AW907" s="30"/>
      <c r="AX907" s="30"/>
      <c r="AY907" s="21"/>
      <c r="AZ907" s="21"/>
      <c r="BB907" s="12">
        <v>3300</v>
      </c>
      <c r="BC907" s="12">
        <v>3900</v>
      </c>
      <c r="BD907" s="12">
        <v>400</v>
      </c>
      <c r="BE907" s="12">
        <v>700</v>
      </c>
      <c r="BF907" s="12">
        <v>3000</v>
      </c>
      <c r="BG907" s="12">
        <v>1300</v>
      </c>
      <c r="BH907" s="12">
        <v>1700</v>
      </c>
      <c r="BI907" s="12">
        <v>1600</v>
      </c>
      <c r="BJ907" s="12">
        <v>2000</v>
      </c>
    </row>
    <row r="908" spans="2:62">
      <c r="B908" s="4"/>
      <c r="C908" s="4"/>
      <c r="D908" s="4"/>
      <c r="E908" s="4"/>
      <c r="F908" s="5" t="s">
        <v>12</v>
      </c>
      <c r="G908" s="6">
        <v>3304.3760000000002</v>
      </c>
      <c r="H908" s="27"/>
      <c r="I908" s="27"/>
      <c r="J908" s="6">
        <v>3890.75</v>
      </c>
      <c r="K908" s="27"/>
      <c r="L908" s="27"/>
      <c r="M908" s="31">
        <f t="shared" si="6158"/>
        <v>586.3739999999998</v>
      </c>
      <c r="N908" s="32"/>
      <c r="O908" s="33"/>
      <c r="P908" s="86">
        <v>2535.65</v>
      </c>
      <c r="Q908" s="89" t="str">
        <f t="shared" ref="Q908" si="6527">IF(P908&gt;3000,"NG","OK")</f>
        <v>OK</v>
      </c>
      <c r="R908" s="6">
        <v>5013.93</v>
      </c>
      <c r="S908" s="27"/>
      <c r="T908" s="27"/>
      <c r="U908" s="31">
        <f t="shared" si="6160"/>
        <v>1123.1800000000003</v>
      </c>
      <c r="V908" s="40"/>
      <c r="W908" s="33"/>
      <c r="X908" s="6">
        <v>5388.2</v>
      </c>
      <c r="Y908" s="27"/>
      <c r="Z908" s="27"/>
      <c r="AA908" s="31">
        <f t="shared" si="6161"/>
        <v>1497.4499999999998</v>
      </c>
      <c r="AB908" s="40"/>
      <c r="AC908" s="33"/>
      <c r="AD908" s="6">
        <v>5318.05</v>
      </c>
      <c r="AE908" s="27"/>
      <c r="AF908" s="27"/>
      <c r="AG908" s="31">
        <f t="shared" si="6162"/>
        <v>1427.3000000000002</v>
      </c>
      <c r="AH908" s="45"/>
      <c r="AI908" s="33"/>
      <c r="AJ908" s="6">
        <v>5672.55</v>
      </c>
      <c r="AK908" s="27"/>
      <c r="AL908" s="27"/>
      <c r="AM908" s="31">
        <f t="shared" si="6163"/>
        <v>1781.8000000000002</v>
      </c>
      <c r="AN908" s="47"/>
      <c r="AO908" s="33"/>
      <c r="AP908" s="4"/>
      <c r="AQ908" s="4"/>
      <c r="AR908" s="4"/>
      <c r="AS908" s="50">
        <f t="shared" si="6164"/>
        <v>1709.5540000000001</v>
      </c>
      <c r="AT908" s="27"/>
      <c r="AU908" s="27"/>
      <c r="AV908" s="50">
        <f t="shared" si="6165"/>
        <v>2083.8239999999996</v>
      </c>
      <c r="AW908" s="27"/>
      <c r="AX908" s="27"/>
      <c r="AY908" s="16"/>
      <c r="AZ908" s="16"/>
      <c r="BB908" s="12">
        <v>3300</v>
      </c>
      <c r="BC908" s="12">
        <v>3900</v>
      </c>
      <c r="BD908" s="12">
        <v>400</v>
      </c>
      <c r="BE908" s="12">
        <v>700</v>
      </c>
      <c r="BF908" s="12">
        <v>3000</v>
      </c>
      <c r="BG908" s="12">
        <v>1300</v>
      </c>
      <c r="BH908" s="12">
        <v>1700</v>
      </c>
      <c r="BI908" s="12">
        <v>1600</v>
      </c>
      <c r="BJ908" s="12">
        <v>2000</v>
      </c>
    </row>
    <row r="909" spans="2:62">
      <c r="B909" s="54">
        <v>45710</v>
      </c>
      <c r="C909" s="55" t="s">
        <v>380</v>
      </c>
      <c r="D909" s="82" t="s">
        <v>333</v>
      </c>
      <c r="E909" s="55" t="s">
        <v>381</v>
      </c>
      <c r="F909" s="5" t="s">
        <v>13</v>
      </c>
      <c r="G909" s="6">
        <v>3344.3760000000002</v>
      </c>
      <c r="H909" s="28">
        <f t="shared" ref="H909" si="6528">AVERAGE(G908:G911)</f>
        <v>3332.0142500000002</v>
      </c>
      <c r="I909" s="28">
        <f t="shared" ref="I909" si="6529">STDEV(G908:G911)*3</f>
        <v>89.796757459554271</v>
      </c>
      <c r="J909" s="6">
        <v>3976.94</v>
      </c>
      <c r="K909" s="28">
        <f t="shared" ref="K909" si="6530">AVERAGE(J908:J911)</f>
        <v>3970.79</v>
      </c>
      <c r="L909" s="28">
        <f t="shared" ref="L909" si="6531">STDEV(J908:J911)*3</f>
        <v>166.36713798103267</v>
      </c>
      <c r="M909" s="31">
        <f t="shared" si="6158"/>
        <v>632.56399999999985</v>
      </c>
      <c r="N909" s="34">
        <f t="shared" ref="N909" si="6532">AVERAGE(M908:M911)</f>
        <v>638.77574999999979</v>
      </c>
      <c r="O909" s="35">
        <f t="shared" ref="O909" si="6533">STDEV(M908:M911)*3</f>
        <v>129.87501926948843</v>
      </c>
      <c r="P909" s="87"/>
      <c r="Q909" s="90" t="str">
        <f t="shared" ref="Q909:Q923" si="6534">IF(Q908&gt;700,"NG",IF(Q908&lt;400,"NG","OK"))</f>
        <v>NG</v>
      </c>
      <c r="R909" s="6">
        <v>5042.7299999999996</v>
      </c>
      <c r="S909" s="28">
        <f t="shared" ref="S909" si="6535">AVERAGE(R908:R911)</f>
        <v>5071.09</v>
      </c>
      <c r="T909" s="28">
        <f t="shared" ref="T909" si="6536">STDEV(R908:R911)*3</f>
        <v>252.0889795290542</v>
      </c>
      <c r="U909" s="31">
        <f t="shared" si="6160"/>
        <v>1065.7899999999995</v>
      </c>
      <c r="V909" s="41">
        <f t="shared" ref="V909" si="6537">AVERAGE(U908:U911)</f>
        <v>1100.3</v>
      </c>
      <c r="W909" s="35">
        <f t="shared" ref="W909" si="6538">STDEV(U908:U911)*3</f>
        <v>202.11611167841147</v>
      </c>
      <c r="X909" s="6">
        <v>5355.68</v>
      </c>
      <c r="Y909" s="28">
        <f t="shared" ref="Y909" si="6539">AVERAGE(X908:X911)</f>
        <v>5364.7325000000001</v>
      </c>
      <c r="Z909" s="28">
        <f t="shared" ref="Z909" si="6540">STDEV(X908:X911)*3</f>
        <v>268.00154780336538</v>
      </c>
      <c r="AA909" s="31">
        <f t="shared" si="6161"/>
        <v>1378.7400000000002</v>
      </c>
      <c r="AB909" s="41">
        <f t="shared" ref="AB909" si="6541">AVERAGE(AA908:AA911)</f>
        <v>1393.9425000000001</v>
      </c>
      <c r="AC909" s="35">
        <f t="shared" ref="AC909" si="6542">STDEV(AA908:AA911)*3</f>
        <v>328.20207437644171</v>
      </c>
      <c r="AD909" s="6">
        <v>5288.37</v>
      </c>
      <c r="AE909" s="28">
        <f t="shared" ref="AE909" si="6543">AVERAGE(AD908:AD911)</f>
        <v>5329.3874999999998</v>
      </c>
      <c r="AF909" s="28">
        <f t="shared" ref="AF909" si="6544">STDEV(AD908:AD911)*3</f>
        <v>303.09757673891045</v>
      </c>
      <c r="AG909" s="31">
        <f t="shared" si="6162"/>
        <v>1311.4299999999998</v>
      </c>
      <c r="AH909" s="46">
        <f t="shared" ref="AH909" si="6545">AVERAGE(AG908:AG911)</f>
        <v>1358.5975000000003</v>
      </c>
      <c r="AI909" s="35">
        <f t="shared" ref="AI909" si="6546">STDEV(AG908:AG911)*3</f>
        <v>311.20382970811875</v>
      </c>
      <c r="AJ909" s="6">
        <v>5564.05</v>
      </c>
      <c r="AK909" s="28">
        <f t="shared" ref="AK909" si="6547">AVERAGE(AJ908:AJ911)</f>
        <v>5602.4650000000001</v>
      </c>
      <c r="AL909" s="28">
        <f t="shared" ref="AL909" si="6548">STDEV(AJ908:AJ911)*3</f>
        <v>363.90669697052863</v>
      </c>
      <c r="AM909" s="31">
        <f t="shared" si="6163"/>
        <v>1587.1100000000001</v>
      </c>
      <c r="AN909" s="46">
        <f t="shared" ref="AN909" si="6549">AVERAGE(AM908:AM911)</f>
        <v>1631.6750000000002</v>
      </c>
      <c r="AO909" s="35">
        <f t="shared" ref="AO909" si="6550">STDEV(AM908:AM911)*3</f>
        <v>440.29211246625829</v>
      </c>
      <c r="AP909" s="25"/>
      <c r="AQ909" s="25"/>
      <c r="AR909" s="25"/>
      <c r="AS909" s="50">
        <f t="shared" si="6164"/>
        <v>1698.3539999999994</v>
      </c>
      <c r="AT909" s="28">
        <f t="shared" ref="AT909" si="6551">AVERAGE(AS908:AS911)</f>
        <v>1739.07575</v>
      </c>
      <c r="AU909" s="28">
        <f t="shared" ref="AU909" si="6552">STDEV(AS908:AS911)*3</f>
        <v>178.91175145934375</v>
      </c>
      <c r="AV909" s="50">
        <f t="shared" si="6165"/>
        <v>2011.3040000000001</v>
      </c>
      <c r="AW909" s="28">
        <f t="shared" ref="AW909" si="6553">AVERAGE(AV908:AV911)</f>
        <v>2032.7182499999999</v>
      </c>
      <c r="AX909" s="28">
        <f t="shared" ref="AX909" si="6554">STDEV(AV908:AV911)*3</f>
        <v>218.94157232067539</v>
      </c>
      <c r="AY909" s="2">
        <f t="shared" ref="AY909" si="6555">IF(IF(COUNTBLANK(R908:R911),"",IF(AND(V910="OK",AB910="OK"),V909,AH909))&gt;0,IF(COUNTBLANK(R908:R911),"",IF(AND(V910="OK",AB910="OK"),V909,AH909)),"")</f>
        <v>1358.5975000000003</v>
      </c>
      <c r="AZ909" s="2">
        <f t="shared" ref="AZ909" si="6556">IF(IF(COUNTBLANK(R908:R911),"",IF(AND(V910="OK",AB910="OK"),AB909,AN909))&gt;0,IF(COUNTBLANK(R908:R911),"",IF(AND(V910="OK",AB910="OK"),AB909,AN909)),"")</f>
        <v>1631.6750000000002</v>
      </c>
      <c r="BB909" s="12">
        <v>3300</v>
      </c>
      <c r="BC909" s="12">
        <v>3900</v>
      </c>
      <c r="BD909" s="12">
        <v>400</v>
      </c>
      <c r="BE909" s="12">
        <v>700</v>
      </c>
      <c r="BF909" s="12">
        <v>3000</v>
      </c>
      <c r="BG909" s="12">
        <v>1300</v>
      </c>
      <c r="BH909" s="12">
        <v>1700</v>
      </c>
      <c r="BI909" s="12">
        <v>1600</v>
      </c>
      <c r="BJ909" s="12">
        <v>2000</v>
      </c>
    </row>
    <row r="910" spans="2:62">
      <c r="B910" s="8"/>
      <c r="C910" s="8"/>
      <c r="D910" s="8"/>
      <c r="E910" s="8"/>
      <c r="F910" s="5" t="s">
        <v>14</v>
      </c>
      <c r="G910" s="6">
        <v>3368.4140000000002</v>
      </c>
      <c r="H910" s="29"/>
      <c r="I910" s="29"/>
      <c r="J910" s="6">
        <v>4012.83</v>
      </c>
      <c r="K910" s="29"/>
      <c r="L910" s="29"/>
      <c r="M910" s="31">
        <f t="shared" si="6158"/>
        <v>644.41599999999971</v>
      </c>
      <c r="N910" s="36" t="str">
        <f t="shared" ref="N910" si="6557">IF(N909&gt;700,"NG",IF(N909&lt;400,"NG","OK"))</f>
        <v>OK</v>
      </c>
      <c r="O910" s="37"/>
      <c r="P910" s="87"/>
      <c r="Q910" s="90" t="str">
        <f t="shared" si="6534"/>
        <v>NG</v>
      </c>
      <c r="R910" s="6">
        <v>5195.87</v>
      </c>
      <c r="S910" s="29"/>
      <c r="T910" s="29"/>
      <c r="U910" s="31">
        <f t="shared" si="6160"/>
        <v>1183.04</v>
      </c>
      <c r="V910" s="42" t="str">
        <f>IF(V909&gt;1700,"NG",IF(V909&lt;1300,"NG","OK"))</f>
        <v>NG</v>
      </c>
      <c r="W910" s="37"/>
      <c r="X910" s="6">
        <v>5465.24</v>
      </c>
      <c r="Y910" s="29"/>
      <c r="Z910" s="29"/>
      <c r="AA910" s="31">
        <f t="shared" si="6161"/>
        <v>1452.4099999999999</v>
      </c>
      <c r="AB910" s="42" t="str">
        <f>IF(AB909&gt;2000,"NG",IF(AB909&lt;1600,"NG","OK"))</f>
        <v>NG</v>
      </c>
      <c r="AC910" s="37"/>
      <c r="AD910" s="6">
        <v>5472.7</v>
      </c>
      <c r="AE910" s="29"/>
      <c r="AF910" s="29"/>
      <c r="AG910" s="31">
        <f t="shared" si="6162"/>
        <v>1459.87</v>
      </c>
      <c r="AH910" s="47" t="str">
        <f>IF(AH909&gt;1700,"NG",IF(AH909&lt;1300,"NG","OK"))</f>
        <v>OK</v>
      </c>
      <c r="AI910" s="37"/>
      <c r="AJ910" s="6">
        <v>5723.11</v>
      </c>
      <c r="AK910" s="29"/>
      <c r="AL910" s="29"/>
      <c r="AM910" s="31">
        <f t="shared" si="6163"/>
        <v>1710.2799999999997</v>
      </c>
      <c r="AN910" s="47" t="str">
        <f>IF(AN909&gt;2000,"NG",IF(AN909&lt;1600,"NG","OK"))</f>
        <v>OK</v>
      </c>
      <c r="AO910" s="37"/>
      <c r="AP910" s="8"/>
      <c r="AQ910" s="8"/>
      <c r="AR910" s="8">
        <v>1</v>
      </c>
      <c r="AS910" s="50">
        <f t="shared" si="6164"/>
        <v>1827.4559999999997</v>
      </c>
      <c r="AT910" s="29"/>
      <c r="AU910" s="29"/>
      <c r="AV910" s="50">
        <f t="shared" si="6165"/>
        <v>2096.8259999999996</v>
      </c>
      <c r="AW910" s="29"/>
      <c r="AX910" s="29"/>
      <c r="AY910" s="1"/>
      <c r="AZ910" s="1"/>
      <c r="BB910" s="12">
        <v>3300</v>
      </c>
      <c r="BC910" s="12">
        <v>3900</v>
      </c>
      <c r="BD910" s="12">
        <v>400</v>
      </c>
      <c r="BE910" s="12">
        <v>700</v>
      </c>
      <c r="BF910" s="12">
        <v>3000</v>
      </c>
      <c r="BG910" s="12">
        <v>1300</v>
      </c>
      <c r="BH910" s="12">
        <v>1700</v>
      </c>
      <c r="BI910" s="12">
        <v>1600</v>
      </c>
      <c r="BJ910" s="12">
        <v>2000</v>
      </c>
    </row>
    <row r="911" spans="2:62">
      <c r="B911" s="9"/>
      <c r="C911" s="9"/>
      <c r="D911" s="9"/>
      <c r="E911" s="9"/>
      <c r="F911" s="5" t="s">
        <v>15</v>
      </c>
      <c r="G911" s="6">
        <v>3310.8910000000001</v>
      </c>
      <c r="H911" s="30"/>
      <c r="I911" s="30"/>
      <c r="J911" s="6">
        <v>4002.64</v>
      </c>
      <c r="K911" s="30"/>
      <c r="L911" s="30"/>
      <c r="M911" s="31">
        <f t="shared" si="6158"/>
        <v>691.7489999999998</v>
      </c>
      <c r="N911" s="38"/>
      <c r="O911" s="39"/>
      <c r="P911" s="88"/>
      <c r="Q911" s="91" t="str">
        <f t="shared" si="6534"/>
        <v>NG</v>
      </c>
      <c r="R911" s="6">
        <v>5031.83</v>
      </c>
      <c r="S911" s="30"/>
      <c r="T911" s="30"/>
      <c r="U911" s="31">
        <f t="shared" si="6160"/>
        <v>1029.19</v>
      </c>
      <c r="V911" s="43"/>
      <c r="W911" s="39"/>
      <c r="X911" s="78">
        <v>5249.81</v>
      </c>
      <c r="Y911" s="30"/>
      <c r="Z911" s="30"/>
      <c r="AA911" s="31">
        <f t="shared" si="6161"/>
        <v>1247.1700000000005</v>
      </c>
      <c r="AB911" s="42"/>
      <c r="AC911" s="39"/>
      <c r="AD911" s="6">
        <v>5238.43</v>
      </c>
      <c r="AE911" s="30"/>
      <c r="AF911" s="30"/>
      <c r="AG911" s="31">
        <f t="shared" si="6162"/>
        <v>1235.7900000000004</v>
      </c>
      <c r="AH911" s="48"/>
      <c r="AI911" s="39"/>
      <c r="AJ911" s="6">
        <v>5450.15</v>
      </c>
      <c r="AK911" s="30"/>
      <c r="AL911" s="30"/>
      <c r="AM911" s="31">
        <f t="shared" si="6163"/>
        <v>1447.5099999999998</v>
      </c>
      <c r="AN911" s="48"/>
      <c r="AO911" s="39"/>
      <c r="AP911" s="9"/>
      <c r="AQ911" s="9"/>
      <c r="AR911" s="9"/>
      <c r="AS911" s="50">
        <f t="shared" si="6164"/>
        <v>1720.9389999999999</v>
      </c>
      <c r="AT911" s="30"/>
      <c r="AU911" s="30"/>
      <c r="AV911" s="50">
        <f t="shared" si="6165"/>
        <v>1938.9190000000003</v>
      </c>
      <c r="AW911" s="30"/>
      <c r="AX911" s="30"/>
      <c r="AY911" s="21"/>
      <c r="AZ911" s="21"/>
      <c r="BB911" s="12">
        <v>3300</v>
      </c>
      <c r="BC911" s="12">
        <v>3900</v>
      </c>
      <c r="BD911" s="12">
        <v>400</v>
      </c>
      <c r="BE911" s="12">
        <v>700</v>
      </c>
      <c r="BF911" s="12">
        <v>3000</v>
      </c>
      <c r="BG911" s="12">
        <v>1300</v>
      </c>
      <c r="BH911" s="12">
        <v>1700</v>
      </c>
      <c r="BI911" s="12">
        <v>1600</v>
      </c>
      <c r="BJ911" s="12">
        <v>2000</v>
      </c>
    </row>
    <row r="912" spans="2:62">
      <c r="B912" s="76"/>
      <c r="C912" s="76"/>
      <c r="D912" s="76"/>
      <c r="E912" s="76"/>
      <c r="F912" s="5" t="s">
        <v>12</v>
      </c>
      <c r="G912" s="6">
        <v>3345.116</v>
      </c>
      <c r="H912" s="27"/>
      <c r="I912" s="27"/>
      <c r="J912" s="6">
        <v>3922.24</v>
      </c>
      <c r="K912" s="27"/>
      <c r="L912" s="27"/>
      <c r="M912" s="31">
        <f t="shared" si="6158"/>
        <v>577.1239999999998</v>
      </c>
      <c r="N912" s="32"/>
      <c r="O912" s="33"/>
      <c r="P912" s="86">
        <v>2492.98</v>
      </c>
      <c r="Q912" s="89" t="str">
        <f t="shared" ref="Q912" si="6558">IF(P912&gt;3000,"NG","OK")</f>
        <v>OK</v>
      </c>
      <c r="R912" s="6">
        <v>5136.22</v>
      </c>
      <c r="S912" s="27"/>
      <c r="T912" s="27"/>
      <c r="U912" s="31">
        <f t="shared" si="6160"/>
        <v>1213.9800000000005</v>
      </c>
      <c r="V912" s="40"/>
      <c r="W912" s="33"/>
      <c r="X912" s="6">
        <v>5420.48</v>
      </c>
      <c r="Y912" s="27"/>
      <c r="Z912" s="27"/>
      <c r="AA912" s="31">
        <f t="shared" si="6161"/>
        <v>1498.2399999999998</v>
      </c>
      <c r="AB912" s="40"/>
      <c r="AC912" s="33"/>
      <c r="AD912" s="6">
        <v>5380.21</v>
      </c>
      <c r="AE912" s="27"/>
      <c r="AF912" s="27"/>
      <c r="AG912" s="31">
        <f t="shared" si="6162"/>
        <v>1457.9700000000003</v>
      </c>
      <c r="AH912" s="45"/>
      <c r="AI912" s="33"/>
      <c r="AJ912" s="6">
        <v>5660.45</v>
      </c>
      <c r="AK912" s="27"/>
      <c r="AL912" s="27"/>
      <c r="AM912" s="31">
        <f t="shared" si="6163"/>
        <v>1738.21</v>
      </c>
      <c r="AN912" s="47"/>
      <c r="AO912" s="33"/>
      <c r="AP912" s="4"/>
      <c r="AQ912" s="4"/>
      <c r="AR912" s="4"/>
      <c r="AS912" s="50">
        <f t="shared" si="6164"/>
        <v>1791.1040000000003</v>
      </c>
      <c r="AT912" s="27"/>
      <c r="AU912" s="27"/>
      <c r="AV912" s="50">
        <f t="shared" si="6165"/>
        <v>2075.3639999999996</v>
      </c>
      <c r="AW912" s="27"/>
      <c r="AX912" s="27"/>
      <c r="AY912" s="16"/>
      <c r="AZ912" s="16"/>
      <c r="BB912" s="12">
        <v>3300</v>
      </c>
      <c r="BC912" s="12">
        <v>3900</v>
      </c>
      <c r="BD912" s="12">
        <v>400</v>
      </c>
      <c r="BE912" s="12">
        <v>700</v>
      </c>
      <c r="BF912" s="12">
        <v>3000</v>
      </c>
      <c r="BG912" s="12">
        <v>1300</v>
      </c>
      <c r="BH912" s="12">
        <v>1700</v>
      </c>
      <c r="BI912" s="12">
        <v>1600</v>
      </c>
      <c r="BJ912" s="12">
        <v>2000</v>
      </c>
    </row>
    <row r="913" spans="2:62">
      <c r="B913" s="81">
        <v>45710</v>
      </c>
      <c r="C913" s="82" t="s">
        <v>380</v>
      </c>
      <c r="D913" s="82" t="s">
        <v>333</v>
      </c>
      <c r="E913" s="82" t="s">
        <v>382</v>
      </c>
      <c r="F913" s="5" t="s">
        <v>13</v>
      </c>
      <c r="G913" s="6">
        <v>3389.0250000000001</v>
      </c>
      <c r="H913" s="28">
        <f t="shared" ref="H913" si="6559">AVERAGE(G912:G915)</f>
        <v>3356.3842500000001</v>
      </c>
      <c r="I913" s="28">
        <f t="shared" ref="I913" si="6560">STDEV(G912:G915)*3</f>
        <v>128.14442331311213</v>
      </c>
      <c r="J913" s="6">
        <v>4015.04</v>
      </c>
      <c r="K913" s="28">
        <f t="shared" ref="K913" si="6561">AVERAGE(J912:J915)</f>
        <v>3983.6025</v>
      </c>
      <c r="L913" s="28">
        <f t="shared" ref="L913" si="6562">STDEV(J912:J915)*3</f>
        <v>131.47105470406825</v>
      </c>
      <c r="M913" s="31">
        <f t="shared" si="6158"/>
        <v>626.01499999999987</v>
      </c>
      <c r="N913" s="34">
        <f t="shared" ref="N913" si="6563">AVERAGE(M912:M915)</f>
        <v>627.21825000000001</v>
      </c>
      <c r="O913" s="35">
        <f t="shared" ref="O913" si="6564">STDEV(M912:M915)*3</f>
        <v>127.58795047436928</v>
      </c>
      <c r="P913" s="87"/>
      <c r="Q913" s="90" t="str">
        <f t="shared" si="6534"/>
        <v>NG</v>
      </c>
      <c r="R913" s="6">
        <v>5217.68</v>
      </c>
      <c r="S913" s="28">
        <f t="shared" ref="S913" si="6565">AVERAGE(R912:R915)</f>
        <v>5174.3250000000007</v>
      </c>
      <c r="T913" s="28">
        <f t="shared" ref="T913" si="6566">STDEV(R912:R915)*3</f>
        <v>147.79425733092634</v>
      </c>
      <c r="U913" s="31">
        <f t="shared" si="6160"/>
        <v>1202.6400000000003</v>
      </c>
      <c r="V913" s="41">
        <f t="shared" ref="V913" si="6567">AVERAGE(U912:U915)</f>
        <v>1190.7225000000003</v>
      </c>
      <c r="W913" s="35">
        <f t="shared" ref="W913" si="6568">STDEV(U912:U915)*3</f>
        <v>92.106346279721919</v>
      </c>
      <c r="X913" s="6">
        <v>5476.26</v>
      </c>
      <c r="Y913" s="28">
        <f t="shared" ref="Y913" si="6569">AVERAGE(X912:X915)</f>
        <v>5439.3849999999993</v>
      </c>
      <c r="Z913" s="28">
        <f t="shared" ref="Z913" si="6570">STDEV(X912:X915)*3</f>
        <v>185.40771262274978</v>
      </c>
      <c r="AA913" s="31">
        <f t="shared" si="6161"/>
        <v>1461.2200000000003</v>
      </c>
      <c r="AB913" s="41">
        <f t="shared" ref="AB913" si="6571">AVERAGE(AA912:AA915)</f>
        <v>1455.7824999999998</v>
      </c>
      <c r="AC913" s="35">
        <f t="shared" ref="AC913" si="6572">STDEV(AA912:AA915)*3</f>
        <v>159.55960461532868</v>
      </c>
      <c r="AD913" s="6">
        <v>5343.84</v>
      </c>
      <c r="AE913" s="28">
        <f t="shared" ref="AE913" si="6573">AVERAGE(AD912:AD915)</f>
        <v>5379.5199999999995</v>
      </c>
      <c r="AF913" s="28">
        <f t="shared" ref="AF913" si="6574">STDEV(AD912:AD915)*3</f>
        <v>76.155494877257794</v>
      </c>
      <c r="AG913" s="31">
        <f t="shared" si="6162"/>
        <v>1328.8000000000002</v>
      </c>
      <c r="AH913" s="46">
        <f t="shared" ref="AH913" si="6575">AVERAGE(AG912:AG915)</f>
        <v>1395.9175000000002</v>
      </c>
      <c r="AI913" s="35">
        <f t="shared" ref="AI913" si="6576">STDEV(AG912:AG915)*3</f>
        <v>161.0846163511589</v>
      </c>
      <c r="AJ913" s="6">
        <v>5581.05</v>
      </c>
      <c r="AK913" s="28">
        <f t="shared" ref="AK913" si="6577">AVERAGE(AJ912:AJ915)</f>
        <v>5641.4125000000004</v>
      </c>
      <c r="AL913" s="28">
        <f t="shared" ref="AL913" si="6578">STDEV(AJ912:AJ915)*3</f>
        <v>152.03399036070826</v>
      </c>
      <c r="AM913" s="31">
        <f t="shared" si="6163"/>
        <v>1566.0100000000002</v>
      </c>
      <c r="AN913" s="46">
        <f t="shared" ref="AN913" si="6579">AVERAGE(AM912:AM915)</f>
        <v>1657.81</v>
      </c>
      <c r="AO913" s="35">
        <f t="shared" ref="AO913" si="6580">STDEV(AM912:AM915)*3</f>
        <v>217.96812243995652</v>
      </c>
      <c r="AP913" s="25"/>
      <c r="AQ913" s="25"/>
      <c r="AR913" s="25"/>
      <c r="AS913" s="50">
        <f t="shared" si="6164"/>
        <v>1828.6550000000002</v>
      </c>
      <c r="AT913" s="28">
        <f t="shared" ref="AT913" si="6581">AVERAGE(AS912:AS915)</f>
        <v>1817.9407500000004</v>
      </c>
      <c r="AU913" s="28">
        <f t="shared" ref="AU913" si="6582">STDEV(AS912:AS915)*3</f>
        <v>53.828463067878957</v>
      </c>
      <c r="AV913" s="50">
        <f t="shared" si="6165"/>
        <v>2087.2350000000001</v>
      </c>
      <c r="AW913" s="28">
        <f t="shared" ref="AW913" si="6583">AVERAGE(AV912:AV915)</f>
        <v>2083.0007500000002</v>
      </c>
      <c r="AX913" s="28">
        <f t="shared" ref="AX913" si="6584">STDEV(AV912:AV915)*3</f>
        <v>61.304239627043792</v>
      </c>
      <c r="AY913" s="2">
        <f t="shared" ref="AY913" si="6585">IF(IF(COUNTBLANK(R912:R915),"",IF(AND(V914="OK",AB914="OK"),V913,AH913))&gt;0,IF(COUNTBLANK(R912:R915),"",IF(AND(V914="OK",AB914="OK"),V913,AH913)),"")</f>
        <v>1395.9175000000002</v>
      </c>
      <c r="AZ913" s="2">
        <f t="shared" ref="AZ913" si="6586">IF(IF(COUNTBLANK(R912:R915),"",IF(AND(V914="OK",AB914="OK"),AB913,AN913))&gt;0,IF(COUNTBLANK(R912:R915),"",IF(AND(V914="OK",AB914="OK"),AB913,AN913)),"")</f>
        <v>1657.81</v>
      </c>
      <c r="BB913" s="12">
        <v>3300</v>
      </c>
      <c r="BC913" s="12">
        <v>3900</v>
      </c>
      <c r="BD913" s="12">
        <v>400</v>
      </c>
      <c r="BE913" s="12">
        <v>700</v>
      </c>
      <c r="BF913" s="12">
        <v>3000</v>
      </c>
      <c r="BG913" s="12">
        <v>1300</v>
      </c>
      <c r="BH913" s="12">
        <v>1700</v>
      </c>
      <c r="BI913" s="12">
        <v>1600</v>
      </c>
      <c r="BJ913" s="12">
        <v>2000</v>
      </c>
    </row>
    <row r="914" spans="2:62">
      <c r="B914" s="79"/>
      <c r="C914" s="79"/>
      <c r="D914" s="79"/>
      <c r="E914" s="79"/>
      <c r="F914" s="5" t="s">
        <v>14</v>
      </c>
      <c r="G914" s="6">
        <v>3390.7139999999999</v>
      </c>
      <c r="H914" s="29"/>
      <c r="I914" s="29"/>
      <c r="J914" s="6">
        <v>4015.3</v>
      </c>
      <c r="K914" s="29"/>
      <c r="L914" s="29"/>
      <c r="M914" s="31">
        <f t="shared" si="6158"/>
        <v>624.58600000000024</v>
      </c>
      <c r="N914" s="36" t="str">
        <f t="shared" ref="N914" si="6587">IF(N913&gt;700,"NG",IF(N913&lt;400,"NG","OK"))</f>
        <v>OK</v>
      </c>
      <c r="O914" s="37"/>
      <c r="P914" s="87"/>
      <c r="Q914" s="90" t="str">
        <f t="shared" si="6534"/>
        <v>NG</v>
      </c>
      <c r="R914" s="6">
        <v>5216.0600000000004</v>
      </c>
      <c r="S914" s="29"/>
      <c r="T914" s="29"/>
      <c r="U914" s="31">
        <f t="shared" si="6160"/>
        <v>1200.7600000000002</v>
      </c>
      <c r="V914" s="42" t="str">
        <f>IF(V913&gt;1700,"NG",IF(V913&lt;1300,"NG","OK"))</f>
        <v>NG</v>
      </c>
      <c r="W914" s="37"/>
      <c r="X914" s="6">
        <v>5499.61</v>
      </c>
      <c r="Y914" s="29"/>
      <c r="Z914" s="29"/>
      <c r="AA914" s="31">
        <f t="shared" si="6161"/>
        <v>1484.3099999999995</v>
      </c>
      <c r="AB914" s="42" t="str">
        <f>IF(AB913&gt;2000,"NG",IF(AB913&lt;1600,"NG","OK"))</f>
        <v>NG</v>
      </c>
      <c r="AC914" s="37"/>
      <c r="AD914" s="6">
        <v>5401.89</v>
      </c>
      <c r="AE914" s="29"/>
      <c r="AF914" s="29"/>
      <c r="AG914" s="31">
        <f t="shared" si="6162"/>
        <v>1386.5900000000001</v>
      </c>
      <c r="AH914" s="47" t="str">
        <f>IF(AH913&gt;1700,"NG",IF(AH913&lt;1300,"NG","OK"))</f>
        <v>OK</v>
      </c>
      <c r="AI914" s="37"/>
      <c r="AJ914" s="6">
        <v>5699.79</v>
      </c>
      <c r="AK914" s="29"/>
      <c r="AL914" s="29"/>
      <c r="AM914" s="31">
        <f t="shared" si="6163"/>
        <v>1684.4899999999998</v>
      </c>
      <c r="AN914" s="47" t="str">
        <f>IF(AN913&gt;2000,"NG",IF(AN913&lt;1600,"NG","OK"))</f>
        <v>OK</v>
      </c>
      <c r="AO914" s="37"/>
      <c r="AP914" s="8"/>
      <c r="AQ914" s="8"/>
      <c r="AR914" s="8">
        <v>1</v>
      </c>
      <c r="AS914" s="50">
        <f t="shared" si="6164"/>
        <v>1825.3460000000005</v>
      </c>
      <c r="AT914" s="29"/>
      <c r="AU914" s="29"/>
      <c r="AV914" s="50">
        <f t="shared" si="6165"/>
        <v>2108.8959999999997</v>
      </c>
      <c r="AW914" s="29"/>
      <c r="AX914" s="29"/>
      <c r="AY914" s="1"/>
      <c r="AZ914" s="1"/>
      <c r="BB914" s="12">
        <v>3300</v>
      </c>
      <c r="BC914" s="12">
        <v>3900</v>
      </c>
      <c r="BD914" s="12">
        <v>400</v>
      </c>
      <c r="BE914" s="12">
        <v>700</v>
      </c>
      <c r="BF914" s="12">
        <v>3000</v>
      </c>
      <c r="BG914" s="12">
        <v>1300</v>
      </c>
      <c r="BH914" s="12">
        <v>1700</v>
      </c>
      <c r="BI914" s="12">
        <v>1600</v>
      </c>
      <c r="BJ914" s="12">
        <v>2000</v>
      </c>
    </row>
    <row r="915" spans="2:62">
      <c r="B915" s="80"/>
      <c r="C915" s="80"/>
      <c r="D915" s="80"/>
      <c r="E915" s="80"/>
      <c r="F915" s="5" t="s">
        <v>15</v>
      </c>
      <c r="G915" s="6">
        <v>3300.6819999999998</v>
      </c>
      <c r="H915" s="30"/>
      <c r="I915" s="30"/>
      <c r="J915" s="6">
        <v>3981.83</v>
      </c>
      <c r="K915" s="30"/>
      <c r="L915" s="30"/>
      <c r="M915" s="31">
        <f t="shared" si="6158"/>
        <v>681.14800000000014</v>
      </c>
      <c r="N915" s="38"/>
      <c r="O915" s="39"/>
      <c r="P915" s="88"/>
      <c r="Q915" s="91" t="str">
        <f t="shared" si="6534"/>
        <v>NG</v>
      </c>
      <c r="R915" s="6">
        <v>5127.34</v>
      </c>
      <c r="S915" s="30"/>
      <c r="T915" s="30"/>
      <c r="U915" s="31">
        <f t="shared" si="6160"/>
        <v>1145.5100000000002</v>
      </c>
      <c r="V915" s="43"/>
      <c r="W915" s="39"/>
      <c r="X915" s="6">
        <v>5361.19</v>
      </c>
      <c r="Y915" s="30"/>
      <c r="Z915" s="30"/>
      <c r="AA915" s="31">
        <f t="shared" si="6161"/>
        <v>1379.3599999999997</v>
      </c>
      <c r="AB915" s="42"/>
      <c r="AC915" s="39"/>
      <c r="AD915" s="6">
        <v>5392.14</v>
      </c>
      <c r="AE915" s="30"/>
      <c r="AF915" s="30"/>
      <c r="AG915" s="31">
        <f t="shared" si="6162"/>
        <v>1410.3100000000004</v>
      </c>
      <c r="AH915" s="48"/>
      <c r="AI915" s="39"/>
      <c r="AJ915" s="6">
        <v>5624.36</v>
      </c>
      <c r="AK915" s="30"/>
      <c r="AL915" s="30"/>
      <c r="AM915" s="31">
        <f t="shared" si="6163"/>
        <v>1642.5299999999997</v>
      </c>
      <c r="AN915" s="48"/>
      <c r="AO915" s="39"/>
      <c r="AP915" s="9"/>
      <c r="AQ915" s="9"/>
      <c r="AR915" s="9"/>
      <c r="AS915" s="50">
        <f t="shared" si="6164"/>
        <v>1826.6580000000004</v>
      </c>
      <c r="AT915" s="30"/>
      <c r="AU915" s="30"/>
      <c r="AV915" s="50">
        <f t="shared" si="6165"/>
        <v>2060.5079999999998</v>
      </c>
      <c r="AW915" s="30"/>
      <c r="AX915" s="30"/>
      <c r="AY915" s="21"/>
      <c r="AZ915" s="21"/>
      <c r="BB915" s="12">
        <v>3300</v>
      </c>
      <c r="BC915" s="12">
        <v>3900</v>
      </c>
      <c r="BD915" s="12">
        <v>400</v>
      </c>
      <c r="BE915" s="12">
        <v>700</v>
      </c>
      <c r="BF915" s="12">
        <v>3000</v>
      </c>
      <c r="BG915" s="12">
        <v>1300</v>
      </c>
      <c r="BH915" s="12">
        <v>1700</v>
      </c>
      <c r="BI915" s="12">
        <v>1600</v>
      </c>
      <c r="BJ915" s="12">
        <v>2000</v>
      </c>
    </row>
    <row r="916" spans="2:62">
      <c r="B916" s="76"/>
      <c r="C916" s="76"/>
      <c r="D916" s="76"/>
      <c r="E916" s="76"/>
      <c r="F916" s="5" t="s">
        <v>12</v>
      </c>
      <c r="G916" s="6">
        <v>3304.848</v>
      </c>
      <c r="H916" s="27"/>
      <c r="I916" s="27"/>
      <c r="J916" s="6">
        <v>4012.03</v>
      </c>
      <c r="K916" s="27"/>
      <c r="L916" s="27"/>
      <c r="M916" s="31">
        <f t="shared" si="6158"/>
        <v>707.18200000000024</v>
      </c>
      <c r="N916" s="32"/>
      <c r="O916" s="33"/>
      <c r="P916" s="86">
        <v>2591.8200000000002</v>
      </c>
      <c r="Q916" s="89" t="str">
        <f t="shared" ref="Q916" si="6588">IF(P916&gt;3000,"NG","OK")</f>
        <v>OK</v>
      </c>
      <c r="R916" s="6">
        <v>5121.3599999999997</v>
      </c>
      <c r="S916" s="27"/>
      <c r="T916" s="27"/>
      <c r="U916" s="31">
        <f t="shared" si="6160"/>
        <v>1109.3299999999995</v>
      </c>
      <c r="V916" s="40"/>
      <c r="W916" s="33"/>
      <c r="X916" s="6">
        <v>5399.12</v>
      </c>
      <c r="Y916" s="27"/>
      <c r="Z916" s="27"/>
      <c r="AA916" s="31">
        <f t="shared" si="6161"/>
        <v>1387.0899999999997</v>
      </c>
      <c r="AB916" s="40"/>
      <c r="AC916" s="33"/>
      <c r="AD916" s="6">
        <v>5342.03</v>
      </c>
      <c r="AE916" s="27"/>
      <c r="AF916" s="27"/>
      <c r="AG916" s="31">
        <f t="shared" si="6162"/>
        <v>1329.9999999999995</v>
      </c>
      <c r="AH916" s="45"/>
      <c r="AI916" s="33"/>
      <c r="AJ916" s="6">
        <v>5609.24</v>
      </c>
      <c r="AK916" s="27"/>
      <c r="AL916" s="27"/>
      <c r="AM916" s="31">
        <f t="shared" si="6163"/>
        <v>1597.2099999999996</v>
      </c>
      <c r="AN916" s="47"/>
      <c r="AO916" s="33"/>
      <c r="AP916" s="4"/>
      <c r="AQ916" s="4"/>
      <c r="AR916" s="4"/>
      <c r="AS916" s="50">
        <f t="shared" si="6164"/>
        <v>1816.5119999999997</v>
      </c>
      <c r="AT916" s="27"/>
      <c r="AU916" s="27"/>
      <c r="AV916" s="50">
        <f t="shared" si="6165"/>
        <v>2094.2719999999999</v>
      </c>
      <c r="AW916" s="27"/>
      <c r="AX916" s="27"/>
      <c r="AY916" s="16"/>
      <c r="AZ916" s="16"/>
      <c r="BB916" s="12">
        <v>3300</v>
      </c>
      <c r="BC916" s="12">
        <v>3900</v>
      </c>
      <c r="BD916" s="12">
        <v>400</v>
      </c>
      <c r="BE916" s="12">
        <v>700</v>
      </c>
      <c r="BF916" s="12">
        <v>3000</v>
      </c>
      <c r="BG916" s="12">
        <v>1300</v>
      </c>
      <c r="BH916" s="12">
        <v>1700</v>
      </c>
      <c r="BI916" s="12">
        <v>1600</v>
      </c>
      <c r="BJ916" s="12">
        <v>2000</v>
      </c>
    </row>
    <row r="917" spans="2:62">
      <c r="B917" s="81">
        <v>45710</v>
      </c>
      <c r="C917" s="82" t="s">
        <v>380</v>
      </c>
      <c r="D917" s="82" t="s">
        <v>333</v>
      </c>
      <c r="E917" s="82" t="s">
        <v>383</v>
      </c>
      <c r="F917" s="5" t="s">
        <v>13</v>
      </c>
      <c r="G917" s="6">
        <v>3389.1329999999998</v>
      </c>
      <c r="H917" s="28">
        <f t="shared" ref="H917" si="6589">AVERAGE(G916:G919)</f>
        <v>3348.7179999999998</v>
      </c>
      <c r="I917" s="28">
        <f t="shared" ref="I917" si="6590">STDEV(G916:G919)*3</f>
        <v>159.74341693478345</v>
      </c>
      <c r="J917" s="6">
        <v>4148.74</v>
      </c>
      <c r="K917" s="28">
        <f t="shared" ref="K917" si="6591">AVERAGE(J916:J919)</f>
        <v>4048.6374999999998</v>
      </c>
      <c r="L917" s="28">
        <f t="shared" ref="L917" si="6592">STDEV(J916:J919)*3</f>
        <v>315.95831406215609</v>
      </c>
      <c r="M917" s="31">
        <f t="shared" si="6158"/>
        <v>759.60699999999997</v>
      </c>
      <c r="N917" s="34">
        <f t="shared" ref="N917" si="6593">AVERAGE(M916:M919)</f>
        <v>699.91950000000008</v>
      </c>
      <c r="O917" s="35">
        <f t="shared" ref="O917" si="6594">STDEV(M916:M919)*3</f>
        <v>180.53749826282632</v>
      </c>
      <c r="P917" s="87"/>
      <c r="Q917" s="90" t="str">
        <f t="shared" si="6534"/>
        <v>NG</v>
      </c>
      <c r="R917" s="6">
        <v>5333.63</v>
      </c>
      <c r="S917" s="28">
        <f t="shared" ref="S917" si="6595">AVERAGE(R916:R919)</f>
        <v>5167.91</v>
      </c>
      <c r="T917" s="28">
        <f t="shared" ref="T917" si="6596">STDEV(R916:R919)*3</f>
        <v>542.85223790641226</v>
      </c>
      <c r="U917" s="31">
        <f t="shared" si="6160"/>
        <v>1184.8900000000003</v>
      </c>
      <c r="V917" s="41">
        <f t="shared" ref="V917" si="6597">AVERAGE(U916:U919)</f>
        <v>1119.2725</v>
      </c>
      <c r="W917" s="35">
        <f t="shared" ref="W917" si="6598">STDEV(U916:U919)*3</f>
        <v>228.3851646342203</v>
      </c>
      <c r="X917" s="6">
        <v>5674.38</v>
      </c>
      <c r="Y917" s="28">
        <f t="shared" ref="Y917" si="6599">AVERAGE(X916:X919)</f>
        <v>5461.6725000000006</v>
      </c>
      <c r="Z917" s="28">
        <f t="shared" ref="Z917" si="6600">STDEV(X916:X919)*3</f>
        <v>626.43472670742005</v>
      </c>
      <c r="AA917" s="31">
        <f t="shared" si="6161"/>
        <v>1525.6400000000003</v>
      </c>
      <c r="AB917" s="41">
        <f t="shared" ref="AB917" si="6601">AVERAGE(AA916:AA919)</f>
        <v>1413.0350000000003</v>
      </c>
      <c r="AC917" s="35">
        <f t="shared" ref="AC917" si="6602">STDEV(AA916:AA919)*3</f>
        <v>312.43230290736579</v>
      </c>
      <c r="AD917" s="6">
        <v>5461.53</v>
      </c>
      <c r="AE917" s="28">
        <f t="shared" ref="AE917" si="6603">AVERAGE(AD916:AD919)</f>
        <v>5378.48</v>
      </c>
      <c r="AF917" s="28">
        <f t="shared" ref="AF917" si="6604">STDEV(AD916:AD919)*3</f>
        <v>381.11629248826364</v>
      </c>
      <c r="AG917" s="31">
        <f t="shared" si="6162"/>
        <v>1312.79</v>
      </c>
      <c r="AH917" s="46">
        <f t="shared" ref="AH917" si="6605">AVERAGE(AG916:AG919)</f>
        <v>1329.8425</v>
      </c>
      <c r="AI917" s="35">
        <f t="shared" ref="AI917" si="6606">STDEV(AG916:AG919)*3</f>
        <v>104.58985431197368</v>
      </c>
      <c r="AJ917" s="6">
        <v>5777.22</v>
      </c>
      <c r="AK917" s="28">
        <f t="shared" ref="AK917" si="6607">AVERAGE(AJ916:AJ919)</f>
        <v>5644.47</v>
      </c>
      <c r="AL917" s="28">
        <f t="shared" ref="AL917" si="6608">STDEV(AJ916:AJ919)*3</f>
        <v>465.9367963576176</v>
      </c>
      <c r="AM917" s="31">
        <f t="shared" si="6163"/>
        <v>1628.4800000000005</v>
      </c>
      <c r="AN917" s="46">
        <f t="shared" ref="AN917" si="6609">AVERAGE(AM916:AM919)</f>
        <v>1595.8325</v>
      </c>
      <c r="AO917" s="35">
        <f t="shared" ref="AO917" si="6610">STDEV(AM916:AM919)*3</f>
        <v>154.93638250907975</v>
      </c>
      <c r="AP917" s="25"/>
      <c r="AQ917" s="25"/>
      <c r="AR917" s="25"/>
      <c r="AS917" s="50">
        <f t="shared" si="6164"/>
        <v>1944.4970000000003</v>
      </c>
      <c r="AT917" s="28">
        <f t="shared" ref="AT917" si="6611">AVERAGE(AS916:AS919)</f>
        <v>1819.192</v>
      </c>
      <c r="AU917" s="28">
        <f t="shared" ref="AU917" si="6612">STDEV(AS916:AS919)*3</f>
        <v>405.46474844799991</v>
      </c>
      <c r="AV917" s="50">
        <f t="shared" si="6165"/>
        <v>2285.2470000000003</v>
      </c>
      <c r="AW917" s="28">
        <f t="shared" ref="AW917" si="6613">AVERAGE(AV916:AV919)</f>
        <v>2112.9544999999998</v>
      </c>
      <c r="AX917" s="28">
        <f t="shared" ref="AX917" si="6614">STDEV(AV916:AV919)*3</f>
        <v>489.44171587534294</v>
      </c>
      <c r="AY917" s="2">
        <f t="shared" ref="AY917" si="6615">IF(IF(COUNTBLANK(R916:R919),"",IF(AND(V918="OK",AB918="OK"),V917,AH917))&gt;0,IF(COUNTBLANK(R916:R919),"",IF(AND(V918="OK",AB918="OK"),V917,AH917)),"")</f>
        <v>1329.8425</v>
      </c>
      <c r="AZ917" s="2">
        <f t="shared" ref="AZ917" si="6616">IF(IF(COUNTBLANK(R916:R919),"",IF(AND(V918="OK",AB918="OK"),AB917,AN917))&gt;0,IF(COUNTBLANK(R916:R919),"",IF(AND(V918="OK",AB918="OK"),AB917,AN917)),"")</f>
        <v>1595.8325</v>
      </c>
      <c r="BB917" s="12">
        <v>3300</v>
      </c>
      <c r="BC917" s="12">
        <v>3900</v>
      </c>
      <c r="BD917" s="12">
        <v>400</v>
      </c>
      <c r="BE917" s="12">
        <v>700</v>
      </c>
      <c r="BF917" s="12">
        <v>3000</v>
      </c>
      <c r="BG917" s="12">
        <v>1300</v>
      </c>
      <c r="BH917" s="12">
        <v>1700</v>
      </c>
      <c r="BI917" s="12">
        <v>1600</v>
      </c>
      <c r="BJ917" s="12">
        <v>2000</v>
      </c>
    </row>
    <row r="918" spans="2:62">
      <c r="B918" s="79"/>
      <c r="C918" s="79"/>
      <c r="D918" s="79"/>
      <c r="E918" s="79"/>
      <c r="F918" s="5" t="s">
        <v>14</v>
      </c>
      <c r="G918" s="6">
        <v>3400.1550000000002</v>
      </c>
      <c r="H918" s="29"/>
      <c r="I918" s="29"/>
      <c r="J918" s="6">
        <v>4116.6400000000003</v>
      </c>
      <c r="K918" s="29"/>
      <c r="L918" s="29"/>
      <c r="M918" s="31">
        <f t="shared" si="6158"/>
        <v>716.48500000000013</v>
      </c>
      <c r="N918" s="36" t="str">
        <f t="shared" ref="N918" si="6617">IF(N917&gt;700,"NG",IF(N917&lt;400,"NG","OK"))</f>
        <v>OK</v>
      </c>
      <c r="O918" s="37"/>
      <c r="P918" s="87"/>
      <c r="Q918" s="90" t="str">
        <f t="shared" si="6534"/>
        <v>NG</v>
      </c>
      <c r="R918" s="6">
        <v>5283.68</v>
      </c>
      <c r="S918" s="29"/>
      <c r="T918" s="29"/>
      <c r="U918" s="31">
        <f t="shared" si="6160"/>
        <v>1167.04</v>
      </c>
      <c r="V918" s="42" t="str">
        <f>IF(V917&gt;1700,"NG",IF(V917&lt;1300,"NG","OK"))</f>
        <v>NG</v>
      </c>
      <c r="W918" s="37"/>
      <c r="X918" s="6">
        <v>5574.18</v>
      </c>
      <c r="Y918" s="29"/>
      <c r="Z918" s="29"/>
      <c r="AA918" s="31">
        <f t="shared" si="6161"/>
        <v>1457.54</v>
      </c>
      <c r="AB918" s="42" t="str">
        <f>IF(AB917&gt;2000,"NG",IF(AB917&lt;1600,"NG","OK"))</f>
        <v>NG</v>
      </c>
      <c r="AC918" s="37"/>
      <c r="AD918" s="6">
        <v>5495.01</v>
      </c>
      <c r="AE918" s="29"/>
      <c r="AF918" s="29"/>
      <c r="AG918" s="31">
        <f t="shared" si="6162"/>
        <v>1378.37</v>
      </c>
      <c r="AH918" s="47" t="str">
        <f>IF(AH917&gt;1700,"NG",IF(AH917&lt;1300,"NG","OK"))</f>
        <v>OK</v>
      </c>
      <c r="AI918" s="37"/>
      <c r="AJ918" s="6">
        <v>5751.83</v>
      </c>
      <c r="AK918" s="29"/>
      <c r="AL918" s="29"/>
      <c r="AM918" s="31">
        <f t="shared" si="6163"/>
        <v>1635.1899999999996</v>
      </c>
      <c r="AN918" s="47" t="str">
        <f>IF(AN917&gt;2000,"NG",IF(AN917&lt;1600,"NG","OK"))</f>
        <v>NG</v>
      </c>
      <c r="AO918" s="37"/>
      <c r="AP918" s="8"/>
      <c r="AQ918" s="8"/>
      <c r="AR918" s="8">
        <v>1</v>
      </c>
      <c r="AS918" s="50">
        <f t="shared" si="6164"/>
        <v>1883.5250000000001</v>
      </c>
      <c r="AT918" s="29"/>
      <c r="AU918" s="29"/>
      <c r="AV918" s="50">
        <f t="shared" si="6165"/>
        <v>2174.0250000000001</v>
      </c>
      <c r="AW918" s="29"/>
      <c r="AX918" s="29"/>
      <c r="AY918" s="1"/>
      <c r="AZ918" s="1"/>
      <c r="BB918" s="12">
        <v>3300</v>
      </c>
      <c r="BC918" s="12">
        <v>3900</v>
      </c>
      <c r="BD918" s="12">
        <v>400</v>
      </c>
      <c r="BE918" s="12">
        <v>700</v>
      </c>
      <c r="BF918" s="12">
        <v>3000</v>
      </c>
      <c r="BG918" s="12">
        <v>1300</v>
      </c>
      <c r="BH918" s="12">
        <v>1700</v>
      </c>
      <c r="BI918" s="12">
        <v>1600</v>
      </c>
      <c r="BJ918" s="12">
        <v>2000</v>
      </c>
    </row>
    <row r="919" spans="2:62">
      <c r="B919" s="80"/>
      <c r="C919" s="80"/>
      <c r="D919" s="80"/>
      <c r="E919" s="80"/>
      <c r="F919" s="5" t="s">
        <v>15</v>
      </c>
      <c r="G919" s="6">
        <v>3300.7359999999999</v>
      </c>
      <c r="H919" s="30"/>
      <c r="I919" s="30"/>
      <c r="J919" s="6">
        <v>3917.14</v>
      </c>
      <c r="K919" s="30"/>
      <c r="L919" s="30"/>
      <c r="M919" s="31">
        <f t="shared" si="6158"/>
        <v>616.404</v>
      </c>
      <c r="N919" s="38"/>
      <c r="O919" s="39"/>
      <c r="P919" s="88"/>
      <c r="Q919" s="91" t="str">
        <f t="shared" si="6534"/>
        <v>NG</v>
      </c>
      <c r="R919" s="6">
        <v>4932.97</v>
      </c>
      <c r="S919" s="30"/>
      <c r="T919" s="30"/>
      <c r="U919" s="31">
        <f t="shared" si="6160"/>
        <v>1015.8300000000004</v>
      </c>
      <c r="V919" s="43"/>
      <c r="W919" s="39"/>
      <c r="X919" s="6">
        <v>5199.01</v>
      </c>
      <c r="Y919" s="30"/>
      <c r="Z919" s="30"/>
      <c r="AA919" s="31">
        <f t="shared" si="6161"/>
        <v>1281.8700000000003</v>
      </c>
      <c r="AB919" s="42"/>
      <c r="AC919" s="39"/>
      <c r="AD919" s="6">
        <v>5215.3500000000004</v>
      </c>
      <c r="AE919" s="30"/>
      <c r="AF919" s="30"/>
      <c r="AG919" s="31">
        <f t="shared" si="6162"/>
        <v>1298.2100000000005</v>
      </c>
      <c r="AH919" s="48"/>
      <c r="AI919" s="39"/>
      <c r="AJ919" s="6">
        <v>5439.59</v>
      </c>
      <c r="AK919" s="30"/>
      <c r="AL919" s="30"/>
      <c r="AM919" s="31">
        <f t="shared" si="6163"/>
        <v>1522.4500000000003</v>
      </c>
      <c r="AN919" s="48"/>
      <c r="AO919" s="39"/>
      <c r="AP919" s="9"/>
      <c r="AQ919" s="9"/>
      <c r="AR919" s="9"/>
      <c r="AS919" s="50">
        <f t="shared" si="6164"/>
        <v>1632.2340000000004</v>
      </c>
      <c r="AT919" s="30"/>
      <c r="AU919" s="30"/>
      <c r="AV919" s="50">
        <f t="shared" si="6165"/>
        <v>1898.2740000000003</v>
      </c>
      <c r="AW919" s="30"/>
      <c r="AX919" s="30"/>
      <c r="AY919" s="21"/>
      <c r="AZ919" s="21"/>
      <c r="BB919" s="12">
        <v>3300</v>
      </c>
      <c r="BC919" s="12">
        <v>3900</v>
      </c>
      <c r="BD919" s="12">
        <v>400</v>
      </c>
      <c r="BE919" s="12">
        <v>700</v>
      </c>
      <c r="BF919" s="12">
        <v>3000</v>
      </c>
      <c r="BG919" s="12">
        <v>1300</v>
      </c>
      <c r="BH919" s="12">
        <v>1700</v>
      </c>
      <c r="BI919" s="12">
        <v>1600</v>
      </c>
      <c r="BJ919" s="12">
        <v>2000</v>
      </c>
    </row>
    <row r="920" spans="2:62">
      <c r="B920" s="4"/>
      <c r="C920" s="4"/>
      <c r="D920" s="4"/>
      <c r="E920" s="4"/>
      <c r="F920" s="5" t="s">
        <v>12</v>
      </c>
      <c r="G920" s="6">
        <v>3425.9450000000002</v>
      </c>
      <c r="H920" s="27"/>
      <c r="I920" s="27"/>
      <c r="J920" s="6">
        <v>3949.08</v>
      </c>
      <c r="K920" s="27"/>
      <c r="L920" s="27"/>
      <c r="M920" s="31">
        <f t="shared" si="6158"/>
        <v>523.13499999999976</v>
      </c>
      <c r="N920" s="32"/>
      <c r="O920" s="33"/>
      <c r="P920" s="86">
        <v>2424.5100000000002</v>
      </c>
      <c r="Q920" s="89" t="str">
        <f t="shared" ref="Q920" si="6618">IF(P920&gt;3000,"NG","OK")</f>
        <v>OK</v>
      </c>
      <c r="R920" s="6">
        <v>4993.68</v>
      </c>
      <c r="S920" s="27"/>
      <c r="T920" s="27"/>
      <c r="U920" s="31">
        <f t="shared" si="6160"/>
        <v>1044.6000000000004</v>
      </c>
      <c r="V920" s="40"/>
      <c r="W920" s="33"/>
      <c r="X920" s="6">
        <v>5357.88</v>
      </c>
      <c r="Y920" s="27"/>
      <c r="Z920" s="27"/>
      <c r="AA920" s="31">
        <f t="shared" si="6161"/>
        <v>1408.8000000000002</v>
      </c>
      <c r="AB920" s="40"/>
      <c r="AC920" s="33"/>
      <c r="AD920" s="6">
        <v>5391.19</v>
      </c>
      <c r="AE920" s="27"/>
      <c r="AF920" s="27"/>
      <c r="AG920" s="31">
        <f t="shared" si="6162"/>
        <v>1442.1099999999997</v>
      </c>
      <c r="AH920" s="45"/>
      <c r="AI920" s="33"/>
      <c r="AJ920" s="6">
        <v>5737.8</v>
      </c>
      <c r="AK920" s="27"/>
      <c r="AL920" s="27"/>
      <c r="AM920" s="31">
        <f t="shared" si="6163"/>
        <v>1788.7200000000003</v>
      </c>
      <c r="AN920" s="47"/>
      <c r="AO920" s="33"/>
      <c r="AP920" s="4"/>
      <c r="AQ920" s="4"/>
      <c r="AR920" s="4"/>
      <c r="AS920" s="50">
        <f t="shared" si="6164"/>
        <v>1567.7350000000001</v>
      </c>
      <c r="AT920" s="27"/>
      <c r="AU920" s="27"/>
      <c r="AV920" s="50">
        <f t="shared" si="6165"/>
        <v>1931.9349999999999</v>
      </c>
      <c r="AW920" s="27"/>
      <c r="AX920" s="27"/>
      <c r="AY920" s="16"/>
      <c r="AZ920" s="16"/>
      <c r="BB920" s="12">
        <v>3300</v>
      </c>
      <c r="BC920" s="12">
        <v>3900</v>
      </c>
      <c r="BD920" s="12">
        <v>400</v>
      </c>
      <c r="BE920" s="12">
        <v>700</v>
      </c>
      <c r="BF920" s="12">
        <v>3000</v>
      </c>
      <c r="BG920" s="12">
        <v>1300</v>
      </c>
      <c r="BH920" s="12">
        <v>1700</v>
      </c>
      <c r="BI920" s="12">
        <v>1600</v>
      </c>
      <c r="BJ920" s="12">
        <v>2000</v>
      </c>
    </row>
    <row r="921" spans="2:62">
      <c r="B921" s="54">
        <v>45738</v>
      </c>
      <c r="C921" s="55" t="s">
        <v>384</v>
      </c>
      <c r="D921" s="82" t="s">
        <v>333</v>
      </c>
      <c r="E921" s="55" t="s">
        <v>385</v>
      </c>
      <c r="F921" s="5" t="s">
        <v>13</v>
      </c>
      <c r="G921" s="6">
        <v>3574.7939999999999</v>
      </c>
      <c r="H921" s="28">
        <f t="shared" ref="H921" si="6619">AVERAGE(G920:G923)</f>
        <v>3470.8085000000001</v>
      </c>
      <c r="I921" s="28">
        <f t="shared" ref="I921" si="6620">STDEV(G920:G923)*3</f>
        <v>243.51646903443691</v>
      </c>
      <c r="J921" s="6">
        <v>4135.4799999999996</v>
      </c>
      <c r="K921" s="28">
        <f t="shared" ref="K921" si="6621">AVERAGE(J920:J923)</f>
        <v>4026.8374999999996</v>
      </c>
      <c r="L921" s="28">
        <f t="shared" ref="L921" si="6622">STDEV(J920:J923)*3</f>
        <v>261.50137862925254</v>
      </c>
      <c r="M921" s="31">
        <f t="shared" si="6158"/>
        <v>560.68599999999969</v>
      </c>
      <c r="N921" s="34">
        <f t="shared" ref="N921" si="6623">AVERAGE(M920:M923)</f>
        <v>556.02899999999988</v>
      </c>
      <c r="O921" s="35">
        <f t="shared" ref="O921" si="6624">STDEV(M920:M923)*3</f>
        <v>67.741480984696878</v>
      </c>
      <c r="P921" s="87"/>
      <c r="Q921" s="90" t="str">
        <f t="shared" si="6534"/>
        <v>NG</v>
      </c>
      <c r="R921" s="6">
        <v>5499.27</v>
      </c>
      <c r="S921" s="28">
        <f t="shared" ref="S921" si="6625">AVERAGE(R920:R923)</f>
        <v>5286.9650000000001</v>
      </c>
      <c r="T921" s="28">
        <f t="shared" ref="T921" si="6626">STDEV(R920:R923)*3</f>
        <v>652.13598696897577</v>
      </c>
      <c r="U921" s="31">
        <f t="shared" si="6160"/>
        <v>1363.7900000000009</v>
      </c>
      <c r="V921" s="41">
        <f t="shared" ref="V921" si="6627">AVERAGE(U920:U923)</f>
        <v>1260.1275000000003</v>
      </c>
      <c r="W921" s="35">
        <f t="shared" ref="W921" si="6628">STDEV(U920:U923)*3</f>
        <v>437.56494857906534</v>
      </c>
      <c r="X921" s="6">
        <v>5893.2</v>
      </c>
      <c r="Y921" s="28">
        <f t="shared" ref="Y921" si="6629">AVERAGE(X920:X923)</f>
        <v>5662.2974999999997</v>
      </c>
      <c r="Z921" s="28">
        <f t="shared" ref="Z921" si="6630">STDEV(X920:X923)*3</f>
        <v>685.75646509894432</v>
      </c>
      <c r="AA921" s="31">
        <f t="shared" si="6161"/>
        <v>1757.7200000000003</v>
      </c>
      <c r="AB921" s="41">
        <f t="shared" ref="AB921" si="6631">AVERAGE(AA920:AA923)</f>
        <v>1635.4600000000003</v>
      </c>
      <c r="AC921" s="35">
        <f t="shared" ref="AC921" si="6632">STDEV(AA920:AA923)*3</f>
        <v>465.72336767656418</v>
      </c>
      <c r="AD921" s="6">
        <v>5656.41</v>
      </c>
      <c r="AE921" s="28">
        <f t="shared" ref="AE921" si="6633">AVERAGE(AD920:AD923)</f>
        <v>5525.8324999999995</v>
      </c>
      <c r="AF921" s="28">
        <f t="shared" ref="AF921" si="6634">STDEV(AD920:AD923)*3</f>
        <v>347.91211163884509</v>
      </c>
      <c r="AG921" s="31">
        <f t="shared" si="6162"/>
        <v>1520.9300000000003</v>
      </c>
      <c r="AH921" s="46">
        <f t="shared" ref="AH921" si="6635">AVERAGE(AG920:AG923)</f>
        <v>1498.9949999999999</v>
      </c>
      <c r="AI921" s="35">
        <f t="shared" ref="AI921" si="6636">STDEV(AG920:AG923)*3</f>
        <v>114.27231291962246</v>
      </c>
      <c r="AJ921" s="6">
        <v>6030.49</v>
      </c>
      <c r="AK921" s="28">
        <f t="shared" ref="AK921" si="6637">AVERAGE(AJ920:AJ923)</f>
        <v>5876.8799999999992</v>
      </c>
      <c r="AL921" s="28">
        <f t="shared" ref="AL921" si="6638">STDEV(AJ920:AJ923)*3</f>
        <v>390.48477639979723</v>
      </c>
      <c r="AM921" s="31">
        <f t="shared" si="6163"/>
        <v>1895.0100000000002</v>
      </c>
      <c r="AN921" s="46">
        <f t="shared" ref="AN921" si="6639">AVERAGE(AM920:AM923)</f>
        <v>1850.0425</v>
      </c>
      <c r="AO921" s="35">
        <f t="shared" ref="AO921" si="6640">STDEV(AM920:AM923)*3</f>
        <v>138.27030348198406</v>
      </c>
      <c r="AP921" s="25"/>
      <c r="AQ921" s="25"/>
      <c r="AR921" s="83">
        <v>1</v>
      </c>
      <c r="AS921" s="50">
        <f t="shared" si="6164"/>
        <v>1924.4760000000006</v>
      </c>
      <c r="AT921" s="28">
        <f t="shared" ref="AT921" si="6641">AVERAGE(AS920:AS923)</f>
        <v>1816.1565000000003</v>
      </c>
      <c r="AU921" s="28">
        <f t="shared" ref="AU921" si="6642">STDEV(AS920:AS923)*3</f>
        <v>500.36244990106934</v>
      </c>
      <c r="AV921" s="50">
        <f t="shared" si="6165"/>
        <v>2318.4059999999999</v>
      </c>
      <c r="AW921" s="28">
        <f t="shared" ref="AW921" si="6643">AVERAGE(AV920:AV923)</f>
        <v>2191.4890000000005</v>
      </c>
      <c r="AX921" s="28">
        <f t="shared" ref="AX921" si="6644">STDEV(AV920:AV923)*3</f>
        <v>527.03141330095332</v>
      </c>
      <c r="AY921" s="2">
        <f t="shared" ref="AY921" si="6645">IF(IF(COUNTBLANK(R920:R923),"",IF(AND(V922="OK",AB922="OK"),V921,AH921))&gt;0,IF(COUNTBLANK(R920:R923),"",IF(AND(V922="OK",AB922="OK"),V921,AH921)),"")</f>
        <v>1498.9949999999999</v>
      </c>
      <c r="AZ921" s="2">
        <f t="shared" ref="AZ921" si="6646">IF(IF(COUNTBLANK(R920:R923),"",IF(AND(V922="OK",AB922="OK"),AB921,AN921))&gt;0,IF(COUNTBLANK(R920:R923),"",IF(AND(V922="OK",AB922="OK"),AB921,AN921)),"")</f>
        <v>1850.0425</v>
      </c>
      <c r="BB921" s="12">
        <v>3300</v>
      </c>
      <c r="BC921" s="12">
        <v>3900</v>
      </c>
      <c r="BD921" s="12">
        <v>400</v>
      </c>
      <c r="BE921" s="12">
        <v>700</v>
      </c>
      <c r="BF921" s="12">
        <v>3000</v>
      </c>
      <c r="BG921" s="12">
        <v>1300</v>
      </c>
      <c r="BH921" s="12">
        <v>1700</v>
      </c>
      <c r="BI921" s="12">
        <v>1600</v>
      </c>
      <c r="BJ921" s="12">
        <v>2000</v>
      </c>
    </row>
    <row r="922" spans="2:62">
      <c r="B922" s="8"/>
      <c r="C922" s="8"/>
      <c r="D922" s="8"/>
      <c r="E922" s="8"/>
      <c r="F922" s="5" t="s">
        <v>14</v>
      </c>
      <c r="G922" s="6">
        <v>3492.2049999999999</v>
      </c>
      <c r="H922" s="29"/>
      <c r="I922" s="29"/>
      <c r="J922" s="6">
        <v>4058.66</v>
      </c>
      <c r="K922" s="29"/>
      <c r="L922" s="29"/>
      <c r="M922" s="31">
        <f t="shared" si="6158"/>
        <v>566.45499999999993</v>
      </c>
      <c r="N922" s="36" t="str">
        <f t="shared" ref="N922" si="6647">IF(N921&gt;700,"NG",IF(N921&lt;400,"NG","OK"))</f>
        <v>OK</v>
      </c>
      <c r="O922" s="37"/>
      <c r="P922" s="87"/>
      <c r="Q922" s="90" t="str">
        <f t="shared" si="6534"/>
        <v>NG</v>
      </c>
      <c r="R922" s="6">
        <v>5388.25</v>
      </c>
      <c r="S922" s="29"/>
      <c r="T922" s="29"/>
      <c r="U922" s="31">
        <f t="shared" si="6160"/>
        <v>1329.5900000000001</v>
      </c>
      <c r="V922" s="42" t="str">
        <f>IF(V921&gt;1700,"NG",IF(V921&lt;1300,"NG","OK"))</f>
        <v>NG</v>
      </c>
      <c r="W922" s="37"/>
      <c r="X922" s="6">
        <v>5762.56</v>
      </c>
      <c r="Y922" s="29"/>
      <c r="Z922" s="29"/>
      <c r="AA922" s="31">
        <f t="shared" si="6161"/>
        <v>1703.9000000000005</v>
      </c>
      <c r="AB922" s="42" t="str">
        <f>IF(AB921&gt;2000,"NG",IF(AB921&lt;1600,"NG","OK"))</f>
        <v>OK</v>
      </c>
      <c r="AC922" s="37"/>
      <c r="AD922" s="6">
        <v>5578.66</v>
      </c>
      <c r="AE922" s="29"/>
      <c r="AF922" s="29"/>
      <c r="AG922" s="31">
        <f t="shared" si="6162"/>
        <v>1520</v>
      </c>
      <c r="AH922" s="47" t="str">
        <f>IF(AH921&gt;1700,"NG",IF(AH921&lt;1300,"NG","OK"))</f>
        <v>OK</v>
      </c>
      <c r="AI922" s="37"/>
      <c r="AJ922" s="6">
        <v>5931.99</v>
      </c>
      <c r="AK922" s="29"/>
      <c r="AL922" s="29"/>
      <c r="AM922" s="31">
        <f t="shared" si="6163"/>
        <v>1873.33</v>
      </c>
      <c r="AN922" s="47" t="str">
        <f>IF(AN921&gt;2000,"NG",IF(AN921&lt;1600,"NG","OK"))</f>
        <v>OK</v>
      </c>
      <c r="AO922" s="37"/>
      <c r="AP922" s="8"/>
      <c r="AQ922" s="8"/>
      <c r="AR922" s="8"/>
      <c r="AS922" s="50">
        <f t="shared" si="6164"/>
        <v>1896.0450000000001</v>
      </c>
      <c r="AT922" s="29"/>
      <c r="AU922" s="29"/>
      <c r="AV922" s="50">
        <f t="shared" si="6165"/>
        <v>2270.3550000000005</v>
      </c>
      <c r="AW922" s="29"/>
      <c r="AX922" s="29"/>
      <c r="AY922" s="1"/>
      <c r="AZ922" s="1"/>
      <c r="BB922" s="12">
        <v>3300</v>
      </c>
      <c r="BC922" s="12">
        <v>3900</v>
      </c>
      <c r="BD922" s="12">
        <v>400</v>
      </c>
      <c r="BE922" s="12">
        <v>700</v>
      </c>
      <c r="BF922" s="12">
        <v>3000</v>
      </c>
      <c r="BG922" s="12">
        <v>1300</v>
      </c>
      <c r="BH922" s="12">
        <v>1700</v>
      </c>
      <c r="BI922" s="12">
        <v>1600</v>
      </c>
      <c r="BJ922" s="12">
        <v>2000</v>
      </c>
    </row>
    <row r="923" spans="2:62">
      <c r="B923" s="9"/>
      <c r="C923" s="9"/>
      <c r="D923" s="9"/>
      <c r="E923" s="9"/>
      <c r="F923" s="5" t="s">
        <v>15</v>
      </c>
      <c r="G923" s="6">
        <v>3390.29</v>
      </c>
      <c r="H923" s="30"/>
      <c r="I923" s="30"/>
      <c r="J923" s="6">
        <v>3964.13</v>
      </c>
      <c r="K923" s="30"/>
      <c r="L923" s="30"/>
      <c r="M923" s="31">
        <f t="shared" si="6158"/>
        <v>573.84000000000015</v>
      </c>
      <c r="N923" s="38"/>
      <c r="O923" s="39"/>
      <c r="P923" s="88"/>
      <c r="Q923" s="91" t="str">
        <f t="shared" si="6534"/>
        <v>NG</v>
      </c>
      <c r="R923" s="6">
        <v>5266.66</v>
      </c>
      <c r="S923" s="30"/>
      <c r="T923" s="30"/>
      <c r="U923" s="31">
        <f t="shared" si="6160"/>
        <v>1302.5299999999997</v>
      </c>
      <c r="V923" s="43"/>
      <c r="W923" s="39"/>
      <c r="X923" s="6">
        <v>5635.55</v>
      </c>
      <c r="Y923" s="30"/>
      <c r="Z923" s="30"/>
      <c r="AA923" s="31">
        <f t="shared" si="6161"/>
        <v>1671.42</v>
      </c>
      <c r="AB923" s="43"/>
      <c r="AC923" s="39"/>
      <c r="AD923" s="6">
        <v>5477.07</v>
      </c>
      <c r="AE923" s="30"/>
      <c r="AF923" s="30"/>
      <c r="AG923" s="31">
        <f t="shared" si="6162"/>
        <v>1512.9399999999996</v>
      </c>
      <c r="AH923" s="48"/>
      <c r="AI923" s="39"/>
      <c r="AJ923" s="6">
        <v>5807.24</v>
      </c>
      <c r="AK923" s="30"/>
      <c r="AL923" s="30"/>
      <c r="AM923" s="31">
        <f t="shared" si="6163"/>
        <v>1843.1099999999997</v>
      </c>
      <c r="AN923" s="48"/>
      <c r="AO923" s="39"/>
      <c r="AP923" s="9"/>
      <c r="AQ923" s="9"/>
      <c r="AR923" s="9"/>
      <c r="AS923" s="50">
        <f t="shared" si="6164"/>
        <v>1876.37</v>
      </c>
      <c r="AT923" s="30"/>
      <c r="AU923" s="30"/>
      <c r="AV923" s="50">
        <f t="shared" si="6165"/>
        <v>2245.2600000000002</v>
      </c>
      <c r="AW923" s="30"/>
      <c r="AX923" s="30"/>
      <c r="AY923" s="21"/>
      <c r="AZ923" s="21"/>
      <c r="BB923" s="12">
        <v>3300</v>
      </c>
      <c r="BC923" s="12">
        <v>3900</v>
      </c>
      <c r="BD923" s="12">
        <v>400</v>
      </c>
      <c r="BE923" s="12">
        <v>700</v>
      </c>
      <c r="BF923" s="12">
        <v>3000</v>
      </c>
      <c r="BG923" s="12">
        <v>1300</v>
      </c>
      <c r="BH923" s="12">
        <v>1700</v>
      </c>
      <c r="BI923" s="12">
        <v>1600</v>
      </c>
      <c r="BJ923" s="12">
        <v>2000</v>
      </c>
    </row>
    <row r="924" spans="2:62">
      <c r="B924" s="76"/>
      <c r="C924" s="76"/>
      <c r="D924" s="76"/>
      <c r="E924" s="63"/>
      <c r="F924" s="64" t="s">
        <v>12</v>
      </c>
      <c r="G924" s="65">
        <v>3407.5219999999999</v>
      </c>
      <c r="H924" s="27"/>
      <c r="I924" s="27"/>
      <c r="J924" s="65">
        <v>3933.33</v>
      </c>
      <c r="K924" s="27"/>
      <c r="L924" s="27"/>
      <c r="M924" s="31">
        <f t="shared" ref="M924:M987" si="6648">J924-G924</f>
        <v>525.80799999999999</v>
      </c>
      <c r="N924" s="32"/>
      <c r="O924" s="33"/>
      <c r="P924" s="86">
        <v>2349.84</v>
      </c>
      <c r="Q924" s="89" t="str">
        <f t="shared" ref="Q924" si="6649">IF(P924&gt;3000,"NG","OK")</f>
        <v>OK</v>
      </c>
      <c r="R924" s="65">
        <v>5239.83</v>
      </c>
      <c r="S924" s="27"/>
      <c r="T924" s="27"/>
      <c r="U924" s="31">
        <f t="shared" ref="U924:U987" si="6650">R924-J924</f>
        <v>1306.5</v>
      </c>
      <c r="V924" s="40"/>
      <c r="W924" s="33"/>
      <c r="X924" s="65">
        <v>5596.38</v>
      </c>
      <c r="Y924" s="27"/>
      <c r="Z924" s="27"/>
      <c r="AA924" s="31">
        <f t="shared" ref="AA924:AA987" si="6651">X924-J924</f>
        <v>1663.0500000000002</v>
      </c>
      <c r="AB924" s="40"/>
      <c r="AC924" s="33"/>
      <c r="AD924" s="65">
        <v>5495.39</v>
      </c>
      <c r="AE924" s="27"/>
      <c r="AF924" s="27"/>
      <c r="AG924" s="31">
        <f t="shared" ref="AG924:AG987" si="6652">AD924-J924</f>
        <v>1562.0600000000004</v>
      </c>
      <c r="AH924" s="45"/>
      <c r="AI924" s="33"/>
      <c r="AJ924" s="65">
        <v>5807.43</v>
      </c>
      <c r="AK924" s="27"/>
      <c r="AL924" s="27"/>
      <c r="AM924" s="31">
        <f t="shared" ref="AM924:AM987" si="6653">AJ924-J924</f>
        <v>1874.1000000000004</v>
      </c>
      <c r="AN924" s="47"/>
      <c r="AO924" s="33"/>
      <c r="AP924" s="63"/>
      <c r="AQ924" s="63"/>
      <c r="AR924" s="63"/>
      <c r="AS924" s="50">
        <f t="shared" ref="AS924:AS987" si="6654">R924-G924</f>
        <v>1832.308</v>
      </c>
      <c r="AT924" s="27"/>
      <c r="AU924" s="27"/>
      <c r="AV924" s="50">
        <f t="shared" ref="AV924:AV987" si="6655">X924-G924</f>
        <v>2188.8580000000002</v>
      </c>
      <c r="AW924" s="27"/>
      <c r="AX924" s="27"/>
      <c r="AY924" s="16"/>
      <c r="AZ924" s="16"/>
      <c r="BB924" s="12">
        <v>3300</v>
      </c>
      <c r="BC924" s="12">
        <v>3900</v>
      </c>
      <c r="BD924" s="12">
        <v>400</v>
      </c>
      <c r="BE924" s="12">
        <v>700</v>
      </c>
      <c r="BF924" s="12">
        <v>3000</v>
      </c>
      <c r="BG924" s="12">
        <v>1300</v>
      </c>
      <c r="BH924" s="12">
        <v>1700</v>
      </c>
      <c r="BI924" s="12">
        <v>1600</v>
      </c>
      <c r="BJ924" s="12">
        <v>2000</v>
      </c>
    </row>
    <row r="925" spans="2:62">
      <c r="B925" s="81">
        <v>45738</v>
      </c>
      <c r="C925" s="82" t="s">
        <v>384</v>
      </c>
      <c r="D925" s="82" t="s">
        <v>333</v>
      </c>
      <c r="E925" s="82" t="s">
        <v>386</v>
      </c>
      <c r="F925" s="64" t="s">
        <v>13</v>
      </c>
      <c r="G925" s="65">
        <v>3566.1759999999999</v>
      </c>
      <c r="H925" s="28">
        <f t="shared" ref="H925" si="6656">AVERAGE(G924:G927)</f>
        <v>3464.5010000000002</v>
      </c>
      <c r="I925" s="28">
        <f t="shared" ref="I925" si="6657">STDEV(G924:G927)*3</f>
        <v>242.42326820253851</v>
      </c>
      <c r="J925" s="65">
        <v>4206.01</v>
      </c>
      <c r="K925" s="28">
        <f t="shared" ref="K925" si="6658">AVERAGE(J924:J927)</f>
        <v>4043.4575</v>
      </c>
      <c r="L925" s="28">
        <f t="shared" ref="L925" si="6659">STDEV(J924:J927)*3</f>
        <v>377.85912563414456</v>
      </c>
      <c r="M925" s="31">
        <f t="shared" si="6648"/>
        <v>639.83400000000029</v>
      </c>
      <c r="N925" s="34">
        <f t="shared" ref="N925" si="6660">AVERAGE(M924:M927)</f>
        <v>578.95650000000001</v>
      </c>
      <c r="O925" s="35">
        <f t="shared" ref="O925" si="6661">STDEV(M924:M927)*3</f>
        <v>143.2806318767478</v>
      </c>
      <c r="P925" s="87"/>
      <c r="Q925" s="90" t="str">
        <f t="shared" ref="Q925:Q951" si="6662">IF(Q924&gt;700,"NG",IF(Q924&lt;400,"NG","OK"))</f>
        <v>NG</v>
      </c>
      <c r="R925" s="65">
        <v>5500.89</v>
      </c>
      <c r="S925" s="28">
        <f t="shared" ref="S925" si="6663">AVERAGE(R924:R927)</f>
        <v>5285.01</v>
      </c>
      <c r="T925" s="28">
        <f t="shared" ref="T925" si="6664">STDEV(R924:R927)*3</f>
        <v>445.65853408186911</v>
      </c>
      <c r="U925" s="31">
        <f t="shared" si="6650"/>
        <v>1294.8800000000001</v>
      </c>
      <c r="V925" s="41">
        <f t="shared" ref="V925" si="6665">AVERAGE(U924:U927)</f>
        <v>1241.5525</v>
      </c>
      <c r="W925" s="35">
        <f t="shared" ref="W925" si="6666">STDEV(U924:U927)*3</f>
        <v>213.10615576514931</v>
      </c>
      <c r="X925" s="65">
        <v>5812.7</v>
      </c>
      <c r="Y925" s="28">
        <f t="shared" ref="Y925" si="6667">AVERAGE(X924:X927)</f>
        <v>5630.2150000000001</v>
      </c>
      <c r="Z925" s="28">
        <f t="shared" ref="Z925" si="6668">STDEV(X924:X927)*3</f>
        <v>390.92006280056773</v>
      </c>
      <c r="AA925" s="31">
        <f t="shared" si="6651"/>
        <v>1606.6899999999996</v>
      </c>
      <c r="AB925" s="41">
        <f t="shared" ref="AB925" si="6669">AVERAGE(AA924:AA927)</f>
        <v>1586.7574999999999</v>
      </c>
      <c r="AC925" s="35">
        <f t="shared" ref="AC925" si="6670">STDEV(AA924:AA927)*3</f>
        <v>181.96441307299639</v>
      </c>
      <c r="AD925" s="65">
        <v>5685.86</v>
      </c>
      <c r="AE925" s="28">
        <f t="shared" ref="AE925" si="6671">AVERAGE(AD924:AD927)</f>
        <v>5516.625</v>
      </c>
      <c r="AF925" s="28">
        <f t="shared" ref="AF925" si="6672">STDEV(AD924:AD927)*3</f>
        <v>346.98815354418031</v>
      </c>
      <c r="AG925" s="31">
        <f t="shared" si="6652"/>
        <v>1479.8499999999995</v>
      </c>
      <c r="AH925" s="46">
        <f t="shared" ref="AH925" si="6673">AVERAGE(AG924:AG927)</f>
        <v>1473.1675</v>
      </c>
      <c r="AI925" s="35">
        <f t="shared" ref="AI925" si="6674">STDEV(AG924:AG927)*3</f>
        <v>256.51886758092519</v>
      </c>
      <c r="AJ925" s="65">
        <v>5984.57</v>
      </c>
      <c r="AK925" s="28">
        <f t="shared" ref="AK925" si="6675">AVERAGE(AJ924:AJ927)</f>
        <v>5846.1550000000007</v>
      </c>
      <c r="AL925" s="28">
        <f t="shared" ref="AL925" si="6676">STDEV(AJ924:AJ927)*3</f>
        <v>277.32679513526955</v>
      </c>
      <c r="AM925" s="31">
        <f t="shared" si="6653"/>
        <v>1778.5599999999995</v>
      </c>
      <c r="AN925" s="46">
        <f t="shared" ref="AN925" si="6677">AVERAGE(AM924:AM927)</f>
        <v>1802.6975</v>
      </c>
      <c r="AO925" s="35">
        <f t="shared" ref="AO925" si="6678">STDEV(AM924:AM927)*3</f>
        <v>212.19663481073496</v>
      </c>
      <c r="AP925" s="25"/>
      <c r="AQ925" s="25"/>
      <c r="AR925" s="83">
        <v>1</v>
      </c>
      <c r="AS925" s="50">
        <f t="shared" si="6654"/>
        <v>1934.7140000000004</v>
      </c>
      <c r="AT925" s="28">
        <f t="shared" ref="AT925" si="6679">AVERAGE(AS924:AS927)</f>
        <v>1820.509</v>
      </c>
      <c r="AU925" s="28">
        <f t="shared" ref="AU925" si="6680">STDEV(AS924:AS927)*3</f>
        <v>253.25370995505756</v>
      </c>
      <c r="AV925" s="50">
        <f t="shared" si="6655"/>
        <v>2246.5239999999999</v>
      </c>
      <c r="AW925" s="28">
        <f t="shared" ref="AW925" si="6681">AVERAGE(AV924:AV927)</f>
        <v>2165.7139999999999</v>
      </c>
      <c r="AX925" s="28">
        <f t="shared" ref="AX925" si="6682">STDEV(AV924:AV927)*3</f>
        <v>193.48136113331449</v>
      </c>
      <c r="AY925" s="2">
        <f t="shared" ref="AY925" si="6683">IF(IF(COUNTBLANK(R924:R927),"",IF(AND(V926="OK",AB926="OK"),V925,AH925))&gt;0,IF(COUNTBLANK(R924:R927),"",IF(AND(V926="OK",AB926="OK"),V925,AH925)),"")</f>
        <v>1473.1675</v>
      </c>
      <c r="AZ925" s="2">
        <f t="shared" ref="AZ925" si="6684">IF(IF(COUNTBLANK(R924:R927),"",IF(AND(V926="OK",AB926="OK"),AB925,AN925))&gt;0,IF(COUNTBLANK(R924:R927),"",IF(AND(V926="OK",AB926="OK"),AB925,AN925)),"")</f>
        <v>1802.6975</v>
      </c>
      <c r="BB925" s="12">
        <v>3300</v>
      </c>
      <c r="BC925" s="12">
        <v>3900</v>
      </c>
      <c r="BD925" s="12">
        <v>400</v>
      </c>
      <c r="BE925" s="12">
        <v>700</v>
      </c>
      <c r="BF925" s="12">
        <v>3000</v>
      </c>
      <c r="BG925" s="12">
        <v>1300</v>
      </c>
      <c r="BH925" s="12">
        <v>1700</v>
      </c>
      <c r="BI925" s="12">
        <v>1600</v>
      </c>
      <c r="BJ925" s="12">
        <v>2000</v>
      </c>
    </row>
    <row r="926" spans="2:62">
      <c r="B926" s="79"/>
      <c r="C926" s="79"/>
      <c r="D926" s="79"/>
      <c r="E926" s="66"/>
      <c r="F926" s="64" t="s">
        <v>14</v>
      </c>
      <c r="G926" s="65">
        <v>3492.1849999999999</v>
      </c>
      <c r="H926" s="29"/>
      <c r="I926" s="29"/>
      <c r="J926" s="65">
        <v>4079.16</v>
      </c>
      <c r="K926" s="29"/>
      <c r="L926" s="29"/>
      <c r="M926" s="31">
        <f t="shared" si="6648"/>
        <v>586.97499999999991</v>
      </c>
      <c r="N926" s="36" t="str">
        <f t="shared" ref="N926" si="6685">IF(N925&gt;700,"NG",IF(N925&lt;400,"NG","OK"))</f>
        <v>OK</v>
      </c>
      <c r="O926" s="37"/>
      <c r="P926" s="87"/>
      <c r="Q926" s="90" t="str">
        <f t="shared" si="6662"/>
        <v>NG</v>
      </c>
      <c r="R926" s="65">
        <v>5238.32</v>
      </c>
      <c r="S926" s="29"/>
      <c r="T926" s="29"/>
      <c r="U926" s="31">
        <f t="shared" si="6650"/>
        <v>1159.1599999999999</v>
      </c>
      <c r="V926" s="42" t="str">
        <f>IF(V925&gt;1700,"NG",IF(V925&lt;1300,"NG","OK"))</f>
        <v>NG</v>
      </c>
      <c r="W926" s="37"/>
      <c r="X926" s="65">
        <v>5608.07</v>
      </c>
      <c r="Y926" s="29"/>
      <c r="Z926" s="29"/>
      <c r="AA926" s="31">
        <f t="shared" si="6651"/>
        <v>1528.9099999999999</v>
      </c>
      <c r="AB926" s="42" t="str">
        <f>IF(AB925&gt;2000,"NG",IF(AB925&lt;1600,"NG","OK"))</f>
        <v>NG</v>
      </c>
      <c r="AC926" s="37"/>
      <c r="AD926" s="65">
        <v>5435.91</v>
      </c>
      <c r="AE926" s="29"/>
      <c r="AF926" s="29"/>
      <c r="AG926" s="31">
        <f t="shared" si="6652"/>
        <v>1356.75</v>
      </c>
      <c r="AH926" s="47" t="str">
        <f>IF(AH925&gt;1700,"NG",IF(AH925&lt;1300,"NG","OK"))</f>
        <v>OK</v>
      </c>
      <c r="AI926" s="37"/>
      <c r="AJ926" s="65">
        <v>5794.15</v>
      </c>
      <c r="AK926" s="29"/>
      <c r="AL926" s="29"/>
      <c r="AM926" s="31">
        <f t="shared" si="6653"/>
        <v>1714.9899999999998</v>
      </c>
      <c r="AN926" s="47" t="str">
        <f>IF(AN925&gt;2000,"NG",IF(AN925&lt;1600,"NG","OK"))</f>
        <v>OK</v>
      </c>
      <c r="AO926" s="37"/>
      <c r="AP926" s="66"/>
      <c r="AQ926" s="66"/>
      <c r="AR926" s="66"/>
      <c r="AS926" s="50">
        <f t="shared" si="6654"/>
        <v>1746.1349999999998</v>
      </c>
      <c r="AT926" s="29"/>
      <c r="AU926" s="29"/>
      <c r="AV926" s="50">
        <f t="shared" si="6655"/>
        <v>2115.8849999999998</v>
      </c>
      <c r="AW926" s="29"/>
      <c r="AX926" s="29"/>
      <c r="AY926" s="1"/>
      <c r="AZ926" s="1"/>
      <c r="BB926" s="12">
        <v>3300</v>
      </c>
      <c r="BC926" s="12">
        <v>3900</v>
      </c>
      <c r="BD926" s="12">
        <v>400</v>
      </c>
      <c r="BE926" s="12">
        <v>700</v>
      </c>
      <c r="BF926" s="12">
        <v>3000</v>
      </c>
      <c r="BG926" s="12">
        <v>1300</v>
      </c>
      <c r="BH926" s="12">
        <v>1700</v>
      </c>
      <c r="BI926" s="12">
        <v>1600</v>
      </c>
      <c r="BJ926" s="12">
        <v>2000</v>
      </c>
    </row>
    <row r="927" spans="2:62">
      <c r="B927" s="80"/>
      <c r="C927" s="80"/>
      <c r="D927" s="80"/>
      <c r="E927" s="67"/>
      <c r="F927" s="64" t="s">
        <v>15</v>
      </c>
      <c r="G927" s="65">
        <v>3392.1210000000001</v>
      </c>
      <c r="H927" s="30"/>
      <c r="I927" s="30"/>
      <c r="J927" s="65">
        <v>3955.33</v>
      </c>
      <c r="K927" s="30"/>
      <c r="L927" s="30"/>
      <c r="M927" s="31">
        <f t="shared" si="6648"/>
        <v>563.20899999999983</v>
      </c>
      <c r="N927" s="38"/>
      <c r="O927" s="39"/>
      <c r="P927" s="88"/>
      <c r="Q927" s="91" t="str">
        <f t="shared" si="6662"/>
        <v>NG</v>
      </c>
      <c r="R927" s="65">
        <v>5161</v>
      </c>
      <c r="S927" s="30"/>
      <c r="T927" s="30"/>
      <c r="U927" s="31">
        <f t="shared" si="6650"/>
        <v>1205.67</v>
      </c>
      <c r="V927" s="43"/>
      <c r="W927" s="39"/>
      <c r="X927" s="65">
        <v>5503.71</v>
      </c>
      <c r="Y927" s="30"/>
      <c r="Z927" s="30"/>
      <c r="AA927" s="31">
        <f t="shared" si="6651"/>
        <v>1548.38</v>
      </c>
      <c r="AB927" s="42"/>
      <c r="AC927" s="39"/>
      <c r="AD927" s="65">
        <v>5449.34</v>
      </c>
      <c r="AE927" s="30"/>
      <c r="AF927" s="30"/>
      <c r="AG927" s="31">
        <f t="shared" si="6652"/>
        <v>1494.0100000000002</v>
      </c>
      <c r="AH927" s="48"/>
      <c r="AI927" s="39"/>
      <c r="AJ927" s="65">
        <v>5798.47</v>
      </c>
      <c r="AK927" s="30"/>
      <c r="AL927" s="30"/>
      <c r="AM927" s="31">
        <f t="shared" si="6653"/>
        <v>1843.1400000000003</v>
      </c>
      <c r="AN927" s="48"/>
      <c r="AO927" s="39"/>
      <c r="AP927" s="67"/>
      <c r="AQ927" s="67"/>
      <c r="AR927" s="67"/>
      <c r="AS927" s="50">
        <f t="shared" si="6654"/>
        <v>1768.8789999999999</v>
      </c>
      <c r="AT927" s="30"/>
      <c r="AU927" s="30"/>
      <c r="AV927" s="50">
        <f t="shared" si="6655"/>
        <v>2111.5889999999999</v>
      </c>
      <c r="AW927" s="30"/>
      <c r="AX927" s="30"/>
      <c r="AY927" s="21"/>
      <c r="AZ927" s="21"/>
      <c r="BB927" s="12">
        <v>3300</v>
      </c>
      <c r="BC927" s="12">
        <v>3900</v>
      </c>
      <c r="BD927" s="12">
        <v>400</v>
      </c>
      <c r="BE927" s="12">
        <v>700</v>
      </c>
      <c r="BF927" s="12">
        <v>3000</v>
      </c>
      <c r="BG927" s="12">
        <v>1300</v>
      </c>
      <c r="BH927" s="12">
        <v>1700</v>
      </c>
      <c r="BI927" s="12">
        <v>1600</v>
      </c>
      <c r="BJ927" s="12">
        <v>2000</v>
      </c>
    </row>
    <row r="928" spans="2:62">
      <c r="B928" s="76"/>
      <c r="C928" s="76"/>
      <c r="D928" s="76"/>
      <c r="E928" s="63"/>
      <c r="F928" s="64" t="s">
        <v>12</v>
      </c>
      <c r="G928" s="65">
        <v>3409.6439999999998</v>
      </c>
      <c r="H928" s="27"/>
      <c r="I928" s="27"/>
      <c r="J928" s="65">
        <v>3981.24</v>
      </c>
      <c r="K928" s="27"/>
      <c r="L928" s="27"/>
      <c r="M928" s="31">
        <f t="shared" si="6648"/>
        <v>571.596</v>
      </c>
      <c r="N928" s="32"/>
      <c r="O928" s="33"/>
      <c r="P928" s="86">
        <v>2288.14</v>
      </c>
      <c r="Q928" s="89" t="str">
        <f t="shared" ref="Q928" si="6686">IF(P928&gt;3000,"NG","OK")</f>
        <v>OK</v>
      </c>
      <c r="R928" s="65">
        <v>5366.37</v>
      </c>
      <c r="S928" s="27"/>
      <c r="T928" s="27"/>
      <c r="U928" s="31">
        <f t="shared" si="6650"/>
        <v>1385.13</v>
      </c>
      <c r="V928" s="40"/>
      <c r="W928" s="33"/>
      <c r="X928" s="65">
        <v>5711.67</v>
      </c>
      <c r="Y928" s="27"/>
      <c r="Z928" s="27"/>
      <c r="AA928" s="31">
        <f t="shared" si="6651"/>
        <v>1730.4300000000003</v>
      </c>
      <c r="AB928" s="40"/>
      <c r="AC928" s="33"/>
      <c r="AD928" s="65"/>
      <c r="AE928" s="27"/>
      <c r="AF928" s="27"/>
      <c r="AG928" s="31">
        <f t="shared" si="6652"/>
        <v>-3981.24</v>
      </c>
      <c r="AH928" s="45"/>
      <c r="AI928" s="33"/>
      <c r="AJ928" s="65"/>
      <c r="AK928" s="27"/>
      <c r="AL928" s="27"/>
      <c r="AM928" s="31">
        <f t="shared" si="6653"/>
        <v>-3981.24</v>
      </c>
      <c r="AN928" s="47"/>
      <c r="AO928" s="33"/>
      <c r="AP928" s="63"/>
      <c r="AQ928" s="63"/>
      <c r="AR928" s="63"/>
      <c r="AS928" s="50">
        <f t="shared" si="6654"/>
        <v>1956.7260000000001</v>
      </c>
      <c r="AT928" s="27"/>
      <c r="AU928" s="27"/>
      <c r="AV928" s="50">
        <f t="shared" si="6655"/>
        <v>2302.0260000000003</v>
      </c>
      <c r="AW928" s="27"/>
      <c r="AX928" s="27"/>
      <c r="AY928" s="16"/>
      <c r="AZ928" s="16"/>
      <c r="BB928" s="12">
        <v>3300</v>
      </c>
      <c r="BC928" s="12">
        <v>3900</v>
      </c>
      <c r="BD928" s="12">
        <v>400</v>
      </c>
      <c r="BE928" s="12">
        <v>700</v>
      </c>
      <c r="BF928" s="12">
        <v>3000</v>
      </c>
      <c r="BG928" s="12">
        <v>1300</v>
      </c>
      <c r="BH928" s="12">
        <v>1700</v>
      </c>
      <c r="BI928" s="12">
        <v>1600</v>
      </c>
      <c r="BJ928" s="12">
        <v>2000</v>
      </c>
    </row>
    <row r="929" spans="2:62">
      <c r="B929" s="81">
        <v>45738</v>
      </c>
      <c r="C929" s="82" t="s">
        <v>384</v>
      </c>
      <c r="D929" s="82" t="s">
        <v>333</v>
      </c>
      <c r="E929" s="82" t="s">
        <v>387</v>
      </c>
      <c r="F929" s="64" t="s">
        <v>13</v>
      </c>
      <c r="G929" s="65">
        <v>3542.17</v>
      </c>
      <c r="H929" s="28">
        <f t="shared" ref="H929" si="6687">AVERAGE(G928:G931)</f>
        <v>3463.0337500000001</v>
      </c>
      <c r="I929" s="28">
        <f t="shared" ref="I929" si="6688">STDEV(G928:G931)*3</f>
        <v>182.04457180111157</v>
      </c>
      <c r="J929" s="65">
        <v>4138.59</v>
      </c>
      <c r="K929" s="28">
        <f t="shared" ref="K929" si="6689">AVERAGE(J928:J931)</f>
        <v>4039.7425000000003</v>
      </c>
      <c r="L929" s="28">
        <f t="shared" ref="L929" si="6690">STDEV(J928:J931)*3</f>
        <v>205.02355041555637</v>
      </c>
      <c r="M929" s="31">
        <f t="shared" si="6648"/>
        <v>596.42000000000007</v>
      </c>
      <c r="N929" s="34">
        <f t="shared" ref="N929" si="6691">AVERAGE(M928:M931)</f>
        <v>576.7087499999999</v>
      </c>
      <c r="O929" s="35">
        <f t="shared" ref="O929" si="6692">STDEV(M928:M931)*3</f>
        <v>82.962763769356343</v>
      </c>
      <c r="P929" s="87"/>
      <c r="Q929" s="90" t="str">
        <f t="shared" si="6662"/>
        <v>NG</v>
      </c>
      <c r="R929" s="65">
        <v>5560.08</v>
      </c>
      <c r="S929" s="28">
        <f t="shared" ref="S929" si="6693">AVERAGE(R928:R931)</f>
        <v>5369.1450000000004</v>
      </c>
      <c r="T929" s="28">
        <f t="shared" ref="T929" si="6694">STDEV(R928:R931)*3</f>
        <v>405.53705909571374</v>
      </c>
      <c r="U929" s="31">
        <f t="shared" si="6650"/>
        <v>1421.4899999999998</v>
      </c>
      <c r="V929" s="41">
        <f t="shared" ref="V929" si="6695">AVERAGE(U928:U931)</f>
        <v>1329.4024999999997</v>
      </c>
      <c r="W929" s="35">
        <f t="shared" ref="W929" si="6696">STDEV(U928:U931)*3</f>
        <v>264.24474493355626</v>
      </c>
      <c r="X929" s="65">
        <v>5940.4</v>
      </c>
      <c r="Y929" s="28">
        <f t="shared" ref="Y929" si="6697">AVERAGE(X928:X931)</f>
        <v>5719.9775</v>
      </c>
      <c r="Z929" s="28">
        <f t="shared" ref="Z929" si="6698">STDEV(X928:X931)*3</f>
        <v>462.22892988756064</v>
      </c>
      <c r="AA929" s="31">
        <f t="shared" si="6651"/>
        <v>1801.8099999999995</v>
      </c>
      <c r="AB929" s="41">
        <f t="shared" ref="AB929" si="6699">AVERAGE(AA928:AA931)</f>
        <v>1680.2350000000001</v>
      </c>
      <c r="AC929" s="35">
        <f t="shared" ref="AC929" si="6700">STDEV(AA928:AA931)*3</f>
        <v>310.60215855656827</v>
      </c>
      <c r="AD929" s="65"/>
      <c r="AE929" s="28" t="e">
        <f t="shared" ref="AE929" si="6701">AVERAGE(AD928:AD931)</f>
        <v>#DIV/0!</v>
      </c>
      <c r="AF929" s="28" t="e">
        <f t="shared" ref="AF929" si="6702">STDEV(AD928:AD931)*3</f>
        <v>#DIV/0!</v>
      </c>
      <c r="AG929" s="31">
        <f t="shared" si="6652"/>
        <v>-4138.59</v>
      </c>
      <c r="AH929" s="46">
        <f t="shared" ref="AH929" si="6703">AVERAGE(AG928:AG931)</f>
        <v>-4039.7425000000003</v>
      </c>
      <c r="AI929" s="35">
        <f t="shared" ref="AI929" si="6704">STDEV(AG928:AG931)*3</f>
        <v>205.02355041555637</v>
      </c>
      <c r="AJ929" s="65"/>
      <c r="AK929" s="28" t="e">
        <f t="shared" ref="AK929" si="6705">AVERAGE(AJ928:AJ931)</f>
        <v>#DIV/0!</v>
      </c>
      <c r="AL929" s="28" t="e">
        <f t="shared" ref="AL929" si="6706">STDEV(AJ928:AJ931)*3</f>
        <v>#DIV/0!</v>
      </c>
      <c r="AM929" s="31">
        <f t="shared" si="6653"/>
        <v>-4138.59</v>
      </c>
      <c r="AN929" s="46">
        <f t="shared" ref="AN929" si="6707">AVERAGE(AM928:AM931)</f>
        <v>-4039.7425000000003</v>
      </c>
      <c r="AO929" s="35">
        <f t="shared" ref="AO929" si="6708">STDEV(AM928:AM931)*3</f>
        <v>205.02355041555637</v>
      </c>
      <c r="AP929" s="25"/>
      <c r="AQ929" s="25"/>
      <c r="AR929" s="25"/>
      <c r="AS929" s="50">
        <f t="shared" si="6654"/>
        <v>2017.9099999999999</v>
      </c>
      <c r="AT929" s="28">
        <f t="shared" ref="AT929" si="6709">AVERAGE(AS928:AS931)</f>
        <v>1906.1112499999999</v>
      </c>
      <c r="AU929" s="28">
        <f t="shared" ref="AU929" si="6710">STDEV(AS928:AS931)*3</f>
        <v>292.19220867820979</v>
      </c>
      <c r="AV929" s="50">
        <f t="shared" si="6655"/>
        <v>2398.2299999999996</v>
      </c>
      <c r="AW929" s="28">
        <f t="shared" ref="AW929" si="6711">AVERAGE(AV928:AV931)</f>
        <v>2256.9437499999999</v>
      </c>
      <c r="AX929" s="28">
        <f t="shared" ref="AX929" si="6712">STDEV(AV928:AV931)*3</f>
        <v>348.02856788236483</v>
      </c>
      <c r="AY929" s="2">
        <f t="shared" ref="AY929" si="6713">IF(IF(COUNTBLANK(R928:R931),"",IF(AND(V930="OK",AB930="OK"),V929,AH929))&gt;0,IF(COUNTBLANK(R928:R931),"",IF(AND(V930="OK",AB930="OK"),V929,AH929)),"")</f>
        <v>1329.4024999999997</v>
      </c>
      <c r="AZ929" s="2">
        <f t="shared" ref="AZ929" si="6714">IF(IF(COUNTBLANK(R928:R931),"",IF(AND(V930="OK",AB930="OK"),AB929,AN929))&gt;0,IF(COUNTBLANK(R928:R931),"",IF(AND(V930="OK",AB930="OK"),AB929,AN929)),"")</f>
        <v>1680.2350000000001</v>
      </c>
      <c r="BB929" s="12">
        <v>3300</v>
      </c>
      <c r="BC929" s="12">
        <v>3900</v>
      </c>
      <c r="BD929" s="12">
        <v>400</v>
      </c>
      <c r="BE929" s="12">
        <v>700</v>
      </c>
      <c r="BF929" s="12">
        <v>3000</v>
      </c>
      <c r="BG929" s="12">
        <v>1300</v>
      </c>
      <c r="BH929" s="12">
        <v>1700</v>
      </c>
      <c r="BI929" s="12">
        <v>1600</v>
      </c>
      <c r="BJ929" s="12">
        <v>2000</v>
      </c>
    </row>
    <row r="930" spans="2:62">
      <c r="B930" s="79"/>
      <c r="C930" s="79"/>
      <c r="D930" s="79"/>
      <c r="E930" s="66"/>
      <c r="F930" s="64" t="s">
        <v>14</v>
      </c>
      <c r="G930" s="65">
        <v>3478.4650000000001</v>
      </c>
      <c r="H930" s="29"/>
      <c r="I930" s="29"/>
      <c r="J930" s="65">
        <v>4018.1</v>
      </c>
      <c r="K930" s="29"/>
      <c r="L930" s="29"/>
      <c r="M930" s="31">
        <f t="shared" si="6648"/>
        <v>539.63499999999976</v>
      </c>
      <c r="N930" s="36" t="str">
        <f t="shared" ref="N930" si="6715">IF(N929&gt;700,"NG",IF(N929&lt;400,"NG","OK"))</f>
        <v>OK</v>
      </c>
      <c r="O930" s="37"/>
      <c r="P930" s="87"/>
      <c r="Q930" s="90" t="str">
        <f t="shared" si="6662"/>
        <v>NG</v>
      </c>
      <c r="R930" s="65">
        <v>5293.15</v>
      </c>
      <c r="S930" s="29"/>
      <c r="T930" s="29"/>
      <c r="U930" s="31">
        <f t="shared" si="6650"/>
        <v>1275.0499999999997</v>
      </c>
      <c r="V930" s="42" t="str">
        <f>IF(V929&gt;1700,"NG",IF(V929&lt;1300,"NG","OK"))</f>
        <v>OK</v>
      </c>
      <c r="W930" s="37"/>
      <c r="X930" s="65">
        <v>5619.71</v>
      </c>
      <c r="Y930" s="29"/>
      <c r="Z930" s="29"/>
      <c r="AA930" s="31">
        <f t="shared" si="6651"/>
        <v>1601.6100000000001</v>
      </c>
      <c r="AB930" s="42" t="str">
        <f>IF(AB929&gt;2000,"NG",IF(AB929&lt;1600,"NG","OK"))</f>
        <v>OK</v>
      </c>
      <c r="AC930" s="37"/>
      <c r="AD930" s="65"/>
      <c r="AE930" s="29"/>
      <c r="AF930" s="29"/>
      <c r="AG930" s="31">
        <f t="shared" si="6652"/>
        <v>-4018.1</v>
      </c>
      <c r="AH930" s="47" t="str">
        <f>IF(AH929&gt;1700,"NG",IF(AH929&lt;1300,"NG","OK"))</f>
        <v>NG</v>
      </c>
      <c r="AI930" s="37"/>
      <c r="AJ930" s="65"/>
      <c r="AK930" s="29"/>
      <c r="AL930" s="29"/>
      <c r="AM930" s="31">
        <f t="shared" si="6653"/>
        <v>-4018.1</v>
      </c>
      <c r="AN930" s="47" t="str">
        <f>IF(AN929&gt;2000,"NG",IF(AN929&lt;1600,"NG","OK"))</f>
        <v>NG</v>
      </c>
      <c r="AO930" s="37"/>
      <c r="AP930" s="66"/>
      <c r="AQ930" s="66"/>
      <c r="AR930" s="66"/>
      <c r="AS930" s="50">
        <f t="shared" si="6654"/>
        <v>1814.6849999999995</v>
      </c>
      <c r="AT930" s="29"/>
      <c r="AU930" s="29"/>
      <c r="AV930" s="50">
        <f t="shared" si="6655"/>
        <v>2141.2449999999999</v>
      </c>
      <c r="AW930" s="29"/>
      <c r="AX930" s="29"/>
      <c r="AY930" s="1"/>
      <c r="AZ930" s="1"/>
      <c r="BB930" s="12">
        <v>3300</v>
      </c>
      <c r="BC930" s="12">
        <v>3900</v>
      </c>
      <c r="BD930" s="12">
        <v>400</v>
      </c>
      <c r="BE930" s="12">
        <v>700</v>
      </c>
      <c r="BF930" s="12">
        <v>3000</v>
      </c>
      <c r="BG930" s="12">
        <v>1300</v>
      </c>
      <c r="BH930" s="12">
        <v>1700</v>
      </c>
      <c r="BI930" s="12">
        <v>1600</v>
      </c>
      <c r="BJ930" s="12">
        <v>2000</v>
      </c>
    </row>
    <row r="931" spans="2:62">
      <c r="B931" s="80"/>
      <c r="C931" s="80"/>
      <c r="D931" s="80"/>
      <c r="E931" s="67"/>
      <c r="F931" s="64" t="s">
        <v>15</v>
      </c>
      <c r="G931" s="65">
        <v>3421.8560000000002</v>
      </c>
      <c r="H931" s="30"/>
      <c r="I931" s="30"/>
      <c r="J931" s="65">
        <v>4021.04</v>
      </c>
      <c r="K931" s="30"/>
      <c r="L931" s="30"/>
      <c r="M931" s="31">
        <f t="shared" si="6648"/>
        <v>599.18399999999974</v>
      </c>
      <c r="N931" s="38"/>
      <c r="O931" s="39"/>
      <c r="P931" s="88"/>
      <c r="Q931" s="91" t="str">
        <f t="shared" si="6662"/>
        <v>NG</v>
      </c>
      <c r="R931" s="65">
        <v>5256.98</v>
      </c>
      <c r="S931" s="30"/>
      <c r="T931" s="30"/>
      <c r="U931" s="31">
        <f t="shared" si="6650"/>
        <v>1235.9399999999996</v>
      </c>
      <c r="V931" s="43"/>
      <c r="W931" s="39"/>
      <c r="X931" s="65">
        <v>5608.13</v>
      </c>
      <c r="Y931" s="30"/>
      <c r="Z931" s="30"/>
      <c r="AA931" s="31">
        <f t="shared" si="6651"/>
        <v>1587.0900000000001</v>
      </c>
      <c r="AB931" s="42"/>
      <c r="AC931" s="39"/>
      <c r="AD931" s="65"/>
      <c r="AE931" s="30"/>
      <c r="AF931" s="30"/>
      <c r="AG931" s="31">
        <f t="shared" si="6652"/>
        <v>-4021.04</v>
      </c>
      <c r="AH931" s="48"/>
      <c r="AI931" s="39"/>
      <c r="AJ931" s="65"/>
      <c r="AK931" s="30"/>
      <c r="AL931" s="30"/>
      <c r="AM931" s="31">
        <f t="shared" si="6653"/>
        <v>-4021.04</v>
      </c>
      <c r="AN931" s="48"/>
      <c r="AO931" s="39"/>
      <c r="AP931" s="67"/>
      <c r="AQ931" s="67"/>
      <c r="AR931" s="67"/>
      <c r="AS931" s="50">
        <f t="shared" si="6654"/>
        <v>1835.1239999999993</v>
      </c>
      <c r="AT931" s="30"/>
      <c r="AU931" s="30"/>
      <c r="AV931" s="50">
        <f t="shared" si="6655"/>
        <v>2186.2739999999999</v>
      </c>
      <c r="AW931" s="30"/>
      <c r="AX931" s="30"/>
      <c r="AY931" s="21"/>
      <c r="AZ931" s="21"/>
      <c r="BB931" s="12">
        <v>3300</v>
      </c>
      <c r="BC931" s="12">
        <v>3900</v>
      </c>
      <c r="BD931" s="12">
        <v>400</v>
      </c>
      <c r="BE931" s="12">
        <v>700</v>
      </c>
      <c r="BF931" s="12">
        <v>3000</v>
      </c>
      <c r="BG931" s="12">
        <v>1300</v>
      </c>
      <c r="BH931" s="12">
        <v>1700</v>
      </c>
      <c r="BI931" s="12">
        <v>1600</v>
      </c>
      <c r="BJ931" s="12">
        <v>2000</v>
      </c>
    </row>
    <row r="932" spans="2:62">
      <c r="B932" s="76"/>
      <c r="C932" s="76"/>
      <c r="D932" s="76"/>
      <c r="E932" s="63"/>
      <c r="F932" s="64" t="s">
        <v>12</v>
      </c>
      <c r="G932" s="65">
        <v>3431.2350000000001</v>
      </c>
      <c r="H932" s="27"/>
      <c r="I932" s="27"/>
      <c r="J932" s="65">
        <v>4051.05</v>
      </c>
      <c r="K932" s="27"/>
      <c r="L932" s="27"/>
      <c r="M932" s="31">
        <f t="shared" si="6648"/>
        <v>619.81500000000005</v>
      </c>
      <c r="N932" s="32"/>
      <c r="O932" s="33"/>
      <c r="P932" s="86">
        <v>2171.08</v>
      </c>
      <c r="Q932" s="89" t="str">
        <f t="shared" ref="Q932" si="6716">IF(P932&gt;3000,"NG","OK")</f>
        <v>OK</v>
      </c>
      <c r="R932" s="78">
        <v>5008.03</v>
      </c>
      <c r="S932" s="27"/>
      <c r="T932" s="27"/>
      <c r="U932" s="31">
        <f t="shared" si="6650"/>
        <v>956.97999999999956</v>
      </c>
      <c r="V932" s="40"/>
      <c r="W932" s="33"/>
      <c r="X932" s="65">
        <v>5342.56</v>
      </c>
      <c r="Y932" s="27"/>
      <c r="Z932" s="27"/>
      <c r="AA932" s="31">
        <f t="shared" si="6651"/>
        <v>1291.5100000000002</v>
      </c>
      <c r="AB932" s="40"/>
      <c r="AC932" s="33"/>
      <c r="AD932" s="65">
        <v>5354.95</v>
      </c>
      <c r="AE932" s="27"/>
      <c r="AF932" s="27"/>
      <c r="AG932" s="31">
        <f t="shared" si="6652"/>
        <v>1303.8999999999996</v>
      </c>
      <c r="AH932" s="45"/>
      <c r="AI932" s="33"/>
      <c r="AJ932" s="65">
        <v>5674.34</v>
      </c>
      <c r="AK932" s="27"/>
      <c r="AL932" s="27"/>
      <c r="AM932" s="31">
        <f t="shared" si="6653"/>
        <v>1623.29</v>
      </c>
      <c r="AN932" s="47"/>
      <c r="AO932" s="33"/>
      <c r="AP932" s="63"/>
      <c r="AQ932" s="63"/>
      <c r="AR932" s="63"/>
      <c r="AS932" s="50">
        <f t="shared" si="6654"/>
        <v>1576.7949999999996</v>
      </c>
      <c r="AT932" s="27"/>
      <c r="AU932" s="27"/>
      <c r="AV932" s="50">
        <f t="shared" si="6655"/>
        <v>1911.3250000000003</v>
      </c>
      <c r="AW932" s="27"/>
      <c r="AX932" s="27"/>
      <c r="AY932" s="16"/>
      <c r="AZ932" s="16"/>
      <c r="BB932" s="12">
        <v>3300</v>
      </c>
      <c r="BC932" s="12">
        <v>3900</v>
      </c>
      <c r="BD932" s="12">
        <v>400</v>
      </c>
      <c r="BE932" s="12">
        <v>700</v>
      </c>
      <c r="BF932" s="12">
        <v>3000</v>
      </c>
      <c r="BG932" s="12">
        <v>1300</v>
      </c>
      <c r="BH932" s="12">
        <v>1700</v>
      </c>
      <c r="BI932" s="12">
        <v>1600</v>
      </c>
      <c r="BJ932" s="12">
        <v>2000</v>
      </c>
    </row>
    <row r="933" spans="2:62">
      <c r="B933" s="81">
        <v>45738</v>
      </c>
      <c r="C933" s="82" t="s">
        <v>384</v>
      </c>
      <c r="D933" s="82" t="s">
        <v>333</v>
      </c>
      <c r="E933" s="82" t="s">
        <v>388</v>
      </c>
      <c r="F933" s="64" t="s">
        <v>13</v>
      </c>
      <c r="G933" s="65">
        <v>3569.4229999999998</v>
      </c>
      <c r="H933" s="28">
        <f t="shared" ref="H933" si="6717">AVERAGE(G932:G935)</f>
        <v>3486.5707499999999</v>
      </c>
      <c r="I933" s="28">
        <f t="shared" ref="I933" si="6718">STDEV(G932:G935)*3</f>
        <v>237.64515750641743</v>
      </c>
      <c r="J933" s="65">
        <v>4177.57</v>
      </c>
      <c r="K933" s="28">
        <f t="shared" ref="K933" si="6719">AVERAGE(J932:J935)</f>
        <v>4091.3025000000002</v>
      </c>
      <c r="L933" s="28">
        <f t="shared" ref="L933" si="6720">STDEV(J932:J935)*3</f>
        <v>200.52904434270803</v>
      </c>
      <c r="M933" s="31">
        <f t="shared" si="6648"/>
        <v>608.14699999999993</v>
      </c>
      <c r="N933" s="34">
        <f t="shared" ref="N933" si="6721">AVERAGE(M932:M935)</f>
        <v>604.73175000000015</v>
      </c>
      <c r="O933" s="35">
        <f t="shared" ref="O933" si="6722">STDEV(M932:M935)*3</f>
        <v>70.051491177918393</v>
      </c>
      <c r="P933" s="87"/>
      <c r="Q933" s="90" t="str">
        <f t="shared" si="6662"/>
        <v>NG</v>
      </c>
      <c r="R933" s="78">
        <v>5446.26</v>
      </c>
      <c r="S933" s="28">
        <f t="shared" ref="S933" si="6723">AVERAGE(R932:R935)</f>
        <v>5216.2625000000007</v>
      </c>
      <c r="T933" s="28">
        <f t="shared" ref="T933" si="6724">STDEV(R932:R935)*3</f>
        <v>636.87965223030983</v>
      </c>
      <c r="U933" s="31">
        <f t="shared" si="6650"/>
        <v>1268.6900000000005</v>
      </c>
      <c r="V933" s="41">
        <f t="shared" ref="V933" si="6725">AVERAGE(U932:U935)</f>
        <v>1124.96</v>
      </c>
      <c r="W933" s="35">
        <f t="shared" ref="W933" si="6726">STDEV(U932:U935)*3</f>
        <v>453.70315163110388</v>
      </c>
      <c r="X933" s="65">
        <v>5805</v>
      </c>
      <c r="Y933" s="28">
        <f t="shared" ref="Y933" si="6727">AVERAGE(X932:X935)</f>
        <v>5558.9775</v>
      </c>
      <c r="Z933" s="28">
        <f t="shared" ref="Z933" si="6728">STDEV(X932:X935)*3</f>
        <v>765.54301134880677</v>
      </c>
      <c r="AA933" s="31">
        <f t="shared" si="6651"/>
        <v>1627.4300000000003</v>
      </c>
      <c r="AB933" s="41">
        <f t="shared" ref="AB933" si="6729">AVERAGE(AA932:AA935)</f>
        <v>1467.6749999999997</v>
      </c>
      <c r="AC933" s="35">
        <f t="shared" ref="AC933" si="6730">STDEV(AA932:AA935)*3</f>
        <v>583.82327677131877</v>
      </c>
      <c r="AD933" s="65">
        <v>5662.97</v>
      </c>
      <c r="AE933" s="28">
        <f t="shared" ref="AE933" si="6731">AVERAGE(AD932:AD935)</f>
        <v>5494.91</v>
      </c>
      <c r="AF933" s="28">
        <f t="shared" ref="AF933" si="6732">STDEV(AD932:AD935)*3</f>
        <v>457.94831935492522</v>
      </c>
      <c r="AG933" s="31">
        <f t="shared" si="6652"/>
        <v>1485.4000000000005</v>
      </c>
      <c r="AH933" s="46">
        <f t="shared" ref="AH933" si="6733">AVERAGE(AG932:AG935)</f>
        <v>1403.6075000000001</v>
      </c>
      <c r="AI933" s="35">
        <f t="shared" ref="AI933" si="6734">STDEV(AG932:AG935)*3</f>
        <v>273.20717564698128</v>
      </c>
      <c r="AJ933" s="65">
        <v>5985.9</v>
      </c>
      <c r="AK933" s="28">
        <f t="shared" ref="AK933" si="6735">AVERAGE(AJ932:AJ935)</f>
        <v>5811.9</v>
      </c>
      <c r="AL933" s="28">
        <f t="shared" ref="AL933" si="6736">STDEV(AJ932:AJ935)*3</f>
        <v>511.38307519901292</v>
      </c>
      <c r="AM933" s="31">
        <f t="shared" si="6653"/>
        <v>1808.33</v>
      </c>
      <c r="AN933" s="46">
        <f t="shared" ref="AN933" si="6737">AVERAGE(AM932:AM935)</f>
        <v>1720.5974999999999</v>
      </c>
      <c r="AO933" s="35">
        <f t="shared" ref="AO933" si="6738">STDEV(AM932:AM935)*3</f>
        <v>327.11718026572646</v>
      </c>
      <c r="AP933" s="25"/>
      <c r="AQ933" s="25"/>
      <c r="AR933" s="83">
        <v>1</v>
      </c>
      <c r="AS933" s="50">
        <f t="shared" si="6654"/>
        <v>1876.8370000000004</v>
      </c>
      <c r="AT933" s="28">
        <f t="shared" ref="AT933" si="6739">AVERAGE(AS932:AS935)</f>
        <v>1729.69175</v>
      </c>
      <c r="AU933" s="28">
        <f t="shared" ref="AU933" si="6740">STDEV(AS932:AS935)*3</f>
        <v>409.70880661300231</v>
      </c>
      <c r="AV933" s="50">
        <f t="shared" si="6655"/>
        <v>2235.5770000000002</v>
      </c>
      <c r="AW933" s="28">
        <f t="shared" ref="AW933" si="6741">AVERAGE(AV932:AV935)</f>
        <v>2072.4067500000001</v>
      </c>
      <c r="AX933" s="28">
        <f t="shared" ref="AX933" si="6742">STDEV(AV932:AV935)*3</f>
        <v>531.09600648682112</v>
      </c>
      <c r="AY933" s="2">
        <f t="shared" ref="AY933" si="6743">IF(IF(COUNTBLANK(R932:R935),"",IF(AND(V934="OK",AB934="OK"),V933,AH933))&gt;0,IF(COUNTBLANK(R932:R935),"",IF(AND(V934="OK",AB934="OK"),V933,AH933)),"")</f>
        <v>1403.6075000000001</v>
      </c>
      <c r="AZ933" s="2">
        <f t="shared" ref="AZ933" si="6744">IF(IF(COUNTBLANK(R932:R935),"",IF(AND(V934="OK",AB934="OK"),AB933,AN933))&gt;0,IF(COUNTBLANK(R932:R935),"",IF(AND(V934="OK",AB934="OK"),AB933,AN933)),"")</f>
        <v>1720.5974999999999</v>
      </c>
      <c r="BB933" s="12">
        <v>3300</v>
      </c>
      <c r="BC933" s="12">
        <v>3900</v>
      </c>
      <c r="BD933" s="12">
        <v>400</v>
      </c>
      <c r="BE933" s="12">
        <v>700</v>
      </c>
      <c r="BF933" s="12">
        <v>3000</v>
      </c>
      <c r="BG933" s="12">
        <v>1300</v>
      </c>
      <c r="BH933" s="12">
        <v>1700</v>
      </c>
      <c r="BI933" s="12">
        <v>1600</v>
      </c>
      <c r="BJ933" s="12">
        <v>2000</v>
      </c>
    </row>
    <row r="934" spans="2:62">
      <c r="B934" s="79"/>
      <c r="C934" s="79"/>
      <c r="D934" s="79"/>
      <c r="E934" s="66"/>
      <c r="F934" s="64" t="s">
        <v>14</v>
      </c>
      <c r="G934" s="65">
        <v>3538.0810000000001</v>
      </c>
      <c r="H934" s="29"/>
      <c r="I934" s="29"/>
      <c r="J934" s="65">
        <v>4108.8100000000004</v>
      </c>
      <c r="K934" s="29"/>
      <c r="L934" s="29"/>
      <c r="M934" s="31">
        <f t="shared" si="6648"/>
        <v>570.72900000000027</v>
      </c>
      <c r="N934" s="36" t="str">
        <f t="shared" ref="N934" si="6745">IF(N933&gt;700,"NG",IF(N933&lt;400,"NG","OK"))</f>
        <v>OK</v>
      </c>
      <c r="O934" s="37"/>
      <c r="P934" s="87"/>
      <c r="Q934" s="90" t="str">
        <f t="shared" si="6662"/>
        <v>NG</v>
      </c>
      <c r="R934" s="78">
        <v>5344.5</v>
      </c>
      <c r="S934" s="29"/>
      <c r="T934" s="29"/>
      <c r="U934" s="31">
        <f t="shared" si="6650"/>
        <v>1235.6899999999996</v>
      </c>
      <c r="V934" s="42" t="str">
        <f>IF(V933&gt;1700,"NG",IF(V933&lt;1300,"NG","OK"))</f>
        <v>NG</v>
      </c>
      <c r="W934" s="37"/>
      <c r="X934" s="65">
        <v>5753.4</v>
      </c>
      <c r="Y934" s="29"/>
      <c r="Z934" s="29"/>
      <c r="AA934" s="31">
        <f t="shared" si="6651"/>
        <v>1644.5899999999992</v>
      </c>
      <c r="AB934" s="42" t="str">
        <f>IF(AB933&gt;2000,"NG",IF(AB933&lt;1600,"NG","OK"))</f>
        <v>NG</v>
      </c>
      <c r="AC934" s="37"/>
      <c r="AD934" s="65">
        <v>5584.97</v>
      </c>
      <c r="AE934" s="29"/>
      <c r="AF934" s="29"/>
      <c r="AG934" s="31">
        <f t="shared" si="6652"/>
        <v>1476.1599999999999</v>
      </c>
      <c r="AH934" s="47" t="str">
        <f>IF(AH933&gt;1700,"NG",IF(AH933&lt;1300,"NG","OK"))</f>
        <v>OK</v>
      </c>
      <c r="AI934" s="37"/>
      <c r="AJ934" s="65">
        <v>5930.26</v>
      </c>
      <c r="AK934" s="29"/>
      <c r="AL934" s="29"/>
      <c r="AM934" s="31">
        <f t="shared" si="6653"/>
        <v>1821.4499999999998</v>
      </c>
      <c r="AN934" s="47" t="str">
        <f>IF(AN933&gt;2000,"NG",IF(AN933&lt;1600,"NG","OK"))</f>
        <v>OK</v>
      </c>
      <c r="AO934" s="37"/>
      <c r="AP934" s="66"/>
      <c r="AQ934" s="66"/>
      <c r="AR934" s="66"/>
      <c r="AS934" s="50">
        <f t="shared" si="6654"/>
        <v>1806.4189999999999</v>
      </c>
      <c r="AT934" s="29"/>
      <c r="AU934" s="29"/>
      <c r="AV934" s="50">
        <f t="shared" si="6655"/>
        <v>2215.3189999999995</v>
      </c>
      <c r="AW934" s="29"/>
      <c r="AX934" s="29"/>
      <c r="AY934" s="1"/>
      <c r="AZ934" s="1"/>
      <c r="BB934" s="12">
        <v>3300</v>
      </c>
      <c r="BC934" s="12">
        <v>3900</v>
      </c>
      <c r="BD934" s="12">
        <v>400</v>
      </c>
      <c r="BE934" s="12">
        <v>700</v>
      </c>
      <c r="BF934" s="12">
        <v>3000</v>
      </c>
      <c r="BG934" s="12">
        <v>1300</v>
      </c>
      <c r="BH934" s="12">
        <v>1700</v>
      </c>
      <c r="BI934" s="12">
        <v>1600</v>
      </c>
      <c r="BJ934" s="12">
        <v>2000</v>
      </c>
    </row>
    <row r="935" spans="2:62">
      <c r="B935" s="80"/>
      <c r="C935" s="80"/>
      <c r="D935" s="80"/>
      <c r="E935" s="67"/>
      <c r="F935" s="64" t="s">
        <v>15</v>
      </c>
      <c r="G935" s="65">
        <v>3407.5439999999999</v>
      </c>
      <c r="H935" s="30"/>
      <c r="I935" s="30"/>
      <c r="J935" s="65">
        <v>4027.78</v>
      </c>
      <c r="K935" s="30"/>
      <c r="L935" s="30"/>
      <c r="M935" s="31">
        <f t="shared" si="6648"/>
        <v>620.23600000000033</v>
      </c>
      <c r="N935" s="38"/>
      <c r="O935" s="39"/>
      <c r="P935" s="88"/>
      <c r="Q935" s="91" t="str">
        <f t="shared" si="6662"/>
        <v>NG</v>
      </c>
      <c r="R935" s="78">
        <v>5066.26</v>
      </c>
      <c r="S935" s="30"/>
      <c r="T935" s="30"/>
      <c r="U935" s="31">
        <f t="shared" si="6650"/>
        <v>1038.48</v>
      </c>
      <c r="V935" s="43"/>
      <c r="W935" s="39"/>
      <c r="X935" s="65">
        <v>5334.95</v>
      </c>
      <c r="Y935" s="30"/>
      <c r="Z935" s="30"/>
      <c r="AA935" s="31">
        <f t="shared" si="6651"/>
        <v>1307.1699999999996</v>
      </c>
      <c r="AB935" s="42"/>
      <c r="AC935" s="39"/>
      <c r="AD935" s="65">
        <v>5376.75</v>
      </c>
      <c r="AE935" s="30"/>
      <c r="AF935" s="30"/>
      <c r="AG935" s="31">
        <f t="shared" si="6652"/>
        <v>1348.9699999999998</v>
      </c>
      <c r="AH935" s="48"/>
      <c r="AI935" s="39"/>
      <c r="AJ935" s="65">
        <v>5657.1</v>
      </c>
      <c r="AK935" s="30"/>
      <c r="AL935" s="30"/>
      <c r="AM935" s="31">
        <f t="shared" si="6653"/>
        <v>1629.3200000000002</v>
      </c>
      <c r="AN935" s="48"/>
      <c r="AO935" s="39"/>
      <c r="AP935" s="67"/>
      <c r="AQ935" s="67"/>
      <c r="AR935" s="67"/>
      <c r="AS935" s="50">
        <f t="shared" si="6654"/>
        <v>1658.7160000000003</v>
      </c>
      <c r="AT935" s="30"/>
      <c r="AU935" s="30"/>
      <c r="AV935" s="50">
        <f t="shared" si="6655"/>
        <v>1927.4059999999999</v>
      </c>
      <c r="AW935" s="30"/>
      <c r="AX935" s="30"/>
      <c r="AY935" s="21"/>
      <c r="AZ935" s="21"/>
      <c r="BB935" s="12">
        <v>3300</v>
      </c>
      <c r="BC935" s="12">
        <v>3900</v>
      </c>
      <c r="BD935" s="12">
        <v>400</v>
      </c>
      <c r="BE935" s="12">
        <v>700</v>
      </c>
      <c r="BF935" s="12">
        <v>3000</v>
      </c>
      <c r="BG935" s="12">
        <v>1300</v>
      </c>
      <c r="BH935" s="12">
        <v>1700</v>
      </c>
      <c r="BI935" s="12">
        <v>1600</v>
      </c>
      <c r="BJ935" s="12">
        <v>2000</v>
      </c>
    </row>
    <row r="936" spans="2:62">
      <c r="B936" s="63"/>
      <c r="C936" s="63"/>
      <c r="D936" s="63"/>
      <c r="E936" s="63"/>
      <c r="F936" s="64" t="s">
        <v>12</v>
      </c>
      <c r="G936" s="78">
        <v>3424.0949999999998</v>
      </c>
      <c r="H936" s="27"/>
      <c r="I936" s="27"/>
      <c r="J936" s="65">
        <v>3939.95</v>
      </c>
      <c r="K936" s="27"/>
      <c r="L936" s="27"/>
      <c r="M936" s="31">
        <f t="shared" si="6648"/>
        <v>515.85500000000002</v>
      </c>
      <c r="N936" s="32"/>
      <c r="O936" s="33"/>
      <c r="P936" s="86">
        <v>2377.5</v>
      </c>
      <c r="Q936" s="89" t="str">
        <f t="shared" ref="Q936" si="6746">IF(P936&gt;3000,"NG","OK")</f>
        <v>OK</v>
      </c>
      <c r="R936" s="65">
        <v>5295.5</v>
      </c>
      <c r="S936" s="27"/>
      <c r="T936" s="27"/>
      <c r="U936" s="31">
        <f t="shared" si="6650"/>
        <v>1355.5500000000002</v>
      </c>
      <c r="V936" s="40"/>
      <c r="W936" s="33"/>
      <c r="X936" s="65">
        <v>5665.39</v>
      </c>
      <c r="Y936" s="27"/>
      <c r="Z936" s="27"/>
      <c r="AA936" s="31">
        <f t="shared" si="6651"/>
        <v>1725.4400000000005</v>
      </c>
      <c r="AB936" s="40"/>
      <c r="AC936" s="33"/>
      <c r="AD936" s="65"/>
      <c r="AE936" s="27"/>
      <c r="AF936" s="27"/>
      <c r="AG936" s="31">
        <f t="shared" si="6652"/>
        <v>-3939.95</v>
      </c>
      <c r="AH936" s="45"/>
      <c r="AI936" s="33"/>
      <c r="AJ936" s="65"/>
      <c r="AK936" s="27"/>
      <c r="AL936" s="27"/>
      <c r="AM936" s="31">
        <f t="shared" si="6653"/>
        <v>-3939.95</v>
      </c>
      <c r="AN936" s="47"/>
      <c r="AO936" s="33"/>
      <c r="AP936" s="63"/>
      <c r="AQ936" s="63"/>
      <c r="AR936" s="63"/>
      <c r="AS936" s="50">
        <f t="shared" si="6654"/>
        <v>1871.4050000000002</v>
      </c>
      <c r="AT936" s="27"/>
      <c r="AU936" s="27"/>
      <c r="AV936" s="50">
        <f t="shared" si="6655"/>
        <v>2241.2950000000005</v>
      </c>
      <c r="AW936" s="27"/>
      <c r="AX936" s="27"/>
      <c r="AY936" s="16"/>
      <c r="AZ936" s="16"/>
      <c r="BB936" s="12">
        <v>3300</v>
      </c>
      <c r="BC936" s="12">
        <v>3900</v>
      </c>
      <c r="BD936" s="12">
        <v>400</v>
      </c>
      <c r="BE936" s="12">
        <v>700</v>
      </c>
      <c r="BF936" s="12">
        <v>3000</v>
      </c>
      <c r="BG936" s="12">
        <v>1300</v>
      </c>
      <c r="BH936" s="12">
        <v>1700</v>
      </c>
      <c r="BI936" s="12">
        <v>1600</v>
      </c>
      <c r="BJ936" s="12">
        <v>2000</v>
      </c>
    </row>
    <row r="937" spans="2:62">
      <c r="B937" s="68">
        <v>45740</v>
      </c>
      <c r="C937" s="69" t="s">
        <v>389</v>
      </c>
      <c r="D937" s="82" t="s">
        <v>333</v>
      </c>
      <c r="E937" s="69" t="s">
        <v>390</v>
      </c>
      <c r="F937" s="64" t="s">
        <v>13</v>
      </c>
      <c r="G937" s="78">
        <v>3518.989</v>
      </c>
      <c r="H937" s="28">
        <f t="shared" ref="H937" si="6747">AVERAGE(G936:G939)</f>
        <v>3446.0962499999996</v>
      </c>
      <c r="I937" s="28">
        <f t="shared" ref="I937" si="6748">STDEV(G936:G939)*3</f>
        <v>173.38049332104802</v>
      </c>
      <c r="J937" s="65">
        <v>4134.5</v>
      </c>
      <c r="K937" s="28">
        <f t="shared" ref="K937" si="6749">AVERAGE(J936:J939)</f>
        <v>4022.7150000000001</v>
      </c>
      <c r="L937" s="28">
        <f t="shared" ref="L937" si="6750">STDEV(J936:J939)*3</f>
        <v>278.7103318859925</v>
      </c>
      <c r="M937" s="31">
        <f t="shared" si="6648"/>
        <v>615.51099999999997</v>
      </c>
      <c r="N937" s="34">
        <f t="shared" ref="N937" si="6751">AVERAGE(M936:M939)</f>
        <v>576.61875000000009</v>
      </c>
      <c r="O937" s="35">
        <f t="shared" ref="O937" si="6752">STDEV(M936:M939)*3</f>
        <v>134.47356942630046</v>
      </c>
      <c r="P937" s="87"/>
      <c r="Q937" s="90" t="str">
        <f t="shared" si="6662"/>
        <v>NG</v>
      </c>
      <c r="R937" s="65">
        <v>5504.78</v>
      </c>
      <c r="S937" s="28">
        <f t="shared" ref="S937" si="6753">AVERAGE(R936:R939)</f>
        <v>5449.0774999999994</v>
      </c>
      <c r="T937" s="28">
        <f t="shared" ref="T937" si="6754">STDEV(R936:R939)*3</f>
        <v>307.97010540797601</v>
      </c>
      <c r="U937" s="31">
        <f t="shared" si="6650"/>
        <v>1370.2799999999997</v>
      </c>
      <c r="V937" s="41">
        <f t="shared" ref="V937" si="6755">AVERAGE(U936:U939)</f>
        <v>1426.3624999999997</v>
      </c>
      <c r="W937" s="35">
        <f t="shared" ref="W937" si="6756">STDEV(U936:U939)*3</f>
        <v>270.01828646408319</v>
      </c>
      <c r="X937" s="65">
        <v>5810.44</v>
      </c>
      <c r="Y937" s="28">
        <f t="shared" ref="Y937" si="6757">AVERAGE(X936:X939)</f>
        <v>5795.59</v>
      </c>
      <c r="Z937" s="28">
        <f t="shared" ref="Z937" si="6758">STDEV(X936:X939)*3</f>
        <v>274.68138378856264</v>
      </c>
      <c r="AA937" s="31">
        <f t="shared" si="6651"/>
        <v>1675.9399999999996</v>
      </c>
      <c r="AB937" s="41">
        <f t="shared" ref="AB937" si="6759">AVERAGE(AA936:AA939)</f>
        <v>1772.875</v>
      </c>
      <c r="AC937" s="35">
        <f t="shared" ref="AC937" si="6760">STDEV(AA936:AA939)*3</f>
        <v>325.03425065675771</v>
      </c>
      <c r="AD937" s="65"/>
      <c r="AE937" s="28" t="e">
        <f t="shared" ref="AE937" si="6761">AVERAGE(AD936:AD939)</f>
        <v>#DIV/0!</v>
      </c>
      <c r="AF937" s="28" t="e">
        <f t="shared" ref="AF937" si="6762">STDEV(AD936:AD939)*3</f>
        <v>#DIV/0!</v>
      </c>
      <c r="AG937" s="31">
        <f t="shared" si="6652"/>
        <v>-4134.5</v>
      </c>
      <c r="AH937" s="46">
        <f t="shared" ref="AH937" si="6763">AVERAGE(AG936:AG939)</f>
        <v>-4022.7150000000001</v>
      </c>
      <c r="AI937" s="35">
        <f t="shared" ref="AI937" si="6764">STDEV(AG936:AG939)*3</f>
        <v>278.7103318859925</v>
      </c>
      <c r="AJ937" s="65"/>
      <c r="AK937" s="28" t="e">
        <f t="shared" ref="AK937" si="6765">AVERAGE(AJ936:AJ939)</f>
        <v>#DIV/0!</v>
      </c>
      <c r="AL937" s="28" t="e">
        <f t="shared" ref="AL937" si="6766">STDEV(AJ936:AJ939)*3</f>
        <v>#DIV/0!</v>
      </c>
      <c r="AM937" s="31">
        <f t="shared" si="6653"/>
        <v>-4134.5</v>
      </c>
      <c r="AN937" s="46">
        <f t="shared" ref="AN937" si="6767">AVERAGE(AM936:AM939)</f>
        <v>-4022.7150000000001</v>
      </c>
      <c r="AO937" s="35">
        <f t="shared" ref="AO937" si="6768">STDEV(AM936:AM939)*3</f>
        <v>278.7103318859925</v>
      </c>
      <c r="AP937" s="25"/>
      <c r="AQ937" s="25"/>
      <c r="AR937" s="25"/>
      <c r="AS937" s="50">
        <f t="shared" si="6654"/>
        <v>1985.7909999999997</v>
      </c>
      <c r="AT937" s="28">
        <f t="shared" ref="AT937" si="6769">AVERAGE(AS936:AS939)</f>
        <v>2002.9812499999998</v>
      </c>
      <c r="AU937" s="28">
        <f t="shared" ref="AU937" si="6770">STDEV(AS936:AS939)*3</f>
        <v>314.6568627477393</v>
      </c>
      <c r="AV937" s="50">
        <f t="shared" si="6655"/>
        <v>2291.4509999999996</v>
      </c>
      <c r="AW937" s="28">
        <f t="shared" ref="AW937" si="6771">AVERAGE(AV936:AV939)</f>
        <v>2349.4937499999996</v>
      </c>
      <c r="AX937" s="28">
        <f t="shared" ref="AX937" si="6772">STDEV(AV936:AV939)*3</f>
        <v>333.54978270754384</v>
      </c>
      <c r="AY937" s="2">
        <f t="shared" ref="AY937" si="6773">IF(IF(COUNTBLANK(R936:R939),"",IF(AND(V938="OK",AB938="OK"),V937,AH937))&gt;0,IF(COUNTBLANK(R936:R939),"",IF(AND(V938="OK",AB938="OK"),V937,AH937)),"")</f>
        <v>1426.3624999999997</v>
      </c>
      <c r="AZ937" s="2">
        <f t="shared" ref="AZ937" si="6774">IF(IF(COUNTBLANK(R936:R939),"",IF(AND(V938="OK",AB938="OK"),AB937,AN937))&gt;0,IF(COUNTBLANK(R936:R939),"",IF(AND(V938="OK",AB938="OK"),AB937,AN937)),"")</f>
        <v>1772.875</v>
      </c>
      <c r="BB937" s="12">
        <v>3300</v>
      </c>
      <c r="BC937" s="12">
        <v>3900</v>
      </c>
      <c r="BD937" s="12">
        <v>400</v>
      </c>
      <c r="BE937" s="12">
        <v>700</v>
      </c>
      <c r="BF937" s="12">
        <v>3000</v>
      </c>
      <c r="BG937" s="12">
        <v>1300</v>
      </c>
      <c r="BH937" s="12">
        <v>1700</v>
      </c>
      <c r="BI937" s="12">
        <v>1600</v>
      </c>
      <c r="BJ937" s="12">
        <v>2000</v>
      </c>
    </row>
    <row r="938" spans="2:62">
      <c r="B938" s="66"/>
      <c r="C938" s="66"/>
      <c r="D938" s="66"/>
      <c r="E938" s="66"/>
      <c r="F938" s="64" t="s">
        <v>14</v>
      </c>
      <c r="G938" s="78">
        <v>3458.9119999999998</v>
      </c>
      <c r="H938" s="29"/>
      <c r="I938" s="29"/>
      <c r="J938" s="65">
        <v>4063.55</v>
      </c>
      <c r="K938" s="29"/>
      <c r="L938" s="29"/>
      <c r="M938" s="31">
        <f t="shared" si="6648"/>
        <v>604.63800000000037</v>
      </c>
      <c r="N938" s="36" t="str">
        <f t="shared" ref="N938" si="6775">IF(N937&gt;700,"NG",IF(N937&lt;400,"NG","OK"))</f>
        <v>OK</v>
      </c>
      <c r="O938" s="37"/>
      <c r="P938" s="87"/>
      <c r="Q938" s="90" t="str">
        <f t="shared" si="6662"/>
        <v>NG</v>
      </c>
      <c r="R938" s="65">
        <v>5489.75</v>
      </c>
      <c r="S938" s="29"/>
      <c r="T938" s="29"/>
      <c r="U938" s="31">
        <f t="shared" si="6650"/>
        <v>1426.1999999999998</v>
      </c>
      <c r="V938" s="42" t="str">
        <f>IF(V937&gt;1700,"NG",IF(V937&lt;1300,"NG","OK"))</f>
        <v>OK</v>
      </c>
      <c r="W938" s="37"/>
      <c r="X938" s="65">
        <v>5827.53</v>
      </c>
      <c r="Y938" s="29"/>
      <c r="Z938" s="29"/>
      <c r="AA938" s="31">
        <f t="shared" si="6651"/>
        <v>1763.9799999999996</v>
      </c>
      <c r="AB938" s="42" t="str">
        <f>IF(AB937&gt;2000,"NG",IF(AB937&lt;1600,"NG","OK"))</f>
        <v>OK</v>
      </c>
      <c r="AC938" s="37"/>
      <c r="AD938" s="65"/>
      <c r="AE938" s="29"/>
      <c r="AF938" s="29"/>
      <c r="AG938" s="31">
        <f t="shared" si="6652"/>
        <v>-4063.55</v>
      </c>
      <c r="AH938" s="47" t="str">
        <f>IF(AH937&gt;1700,"NG",IF(AH937&lt;1300,"NG","OK"))</f>
        <v>NG</v>
      </c>
      <c r="AI938" s="37"/>
      <c r="AJ938" s="65"/>
      <c r="AK938" s="29"/>
      <c r="AL938" s="29"/>
      <c r="AM938" s="31">
        <f t="shared" si="6653"/>
        <v>-4063.55</v>
      </c>
      <c r="AN938" s="47" t="str">
        <f>IF(AN937&gt;2000,"NG",IF(AN937&lt;1600,"NG","OK"))</f>
        <v>NG</v>
      </c>
      <c r="AO938" s="37"/>
      <c r="AP938" s="66"/>
      <c r="AQ938" s="66"/>
      <c r="AR938" s="66"/>
      <c r="AS938" s="50">
        <f t="shared" si="6654"/>
        <v>2030.8380000000002</v>
      </c>
      <c r="AT938" s="29"/>
      <c r="AU938" s="29"/>
      <c r="AV938" s="50">
        <f t="shared" si="6655"/>
        <v>2368.6179999999999</v>
      </c>
      <c r="AW938" s="29"/>
      <c r="AX938" s="29"/>
      <c r="AY938" s="1"/>
      <c r="AZ938" s="1"/>
      <c r="BB938" s="12">
        <v>3300</v>
      </c>
      <c r="BC938" s="12">
        <v>3900</v>
      </c>
      <c r="BD938" s="12">
        <v>400</v>
      </c>
      <c r="BE938" s="12">
        <v>700</v>
      </c>
      <c r="BF938" s="12">
        <v>3000</v>
      </c>
      <c r="BG938" s="12">
        <v>1300</v>
      </c>
      <c r="BH938" s="12">
        <v>1700</v>
      </c>
      <c r="BI938" s="12">
        <v>1600</v>
      </c>
      <c r="BJ938" s="12">
        <v>2000</v>
      </c>
    </row>
    <row r="939" spans="2:62">
      <c r="B939" s="67"/>
      <c r="C939" s="67"/>
      <c r="D939" s="67"/>
      <c r="E939" s="67"/>
      <c r="F939" s="64" t="s">
        <v>15</v>
      </c>
      <c r="G939" s="78">
        <v>3382.3890000000001</v>
      </c>
      <c r="H939" s="30"/>
      <c r="I939" s="30"/>
      <c r="J939" s="65">
        <v>3952.86</v>
      </c>
      <c r="K939" s="30"/>
      <c r="L939" s="30"/>
      <c r="M939" s="31">
        <f t="shared" si="6648"/>
        <v>570.471</v>
      </c>
      <c r="N939" s="38"/>
      <c r="O939" s="39"/>
      <c r="P939" s="88"/>
      <c r="Q939" s="91" t="str">
        <f t="shared" si="6662"/>
        <v>NG</v>
      </c>
      <c r="R939" s="65">
        <v>5506.28</v>
      </c>
      <c r="S939" s="30"/>
      <c r="T939" s="30"/>
      <c r="U939" s="31">
        <f t="shared" si="6650"/>
        <v>1553.4199999999996</v>
      </c>
      <c r="V939" s="43"/>
      <c r="W939" s="39"/>
      <c r="X939" s="65">
        <v>5879</v>
      </c>
      <c r="Y939" s="30"/>
      <c r="Z939" s="30"/>
      <c r="AA939" s="31">
        <f t="shared" si="6651"/>
        <v>1926.1399999999999</v>
      </c>
      <c r="AB939" s="42"/>
      <c r="AC939" s="39"/>
      <c r="AD939" s="65"/>
      <c r="AE939" s="30"/>
      <c r="AF939" s="30"/>
      <c r="AG939" s="31">
        <f t="shared" si="6652"/>
        <v>-3952.86</v>
      </c>
      <c r="AH939" s="48"/>
      <c r="AI939" s="39"/>
      <c r="AJ939" s="65"/>
      <c r="AK939" s="30"/>
      <c r="AL939" s="30"/>
      <c r="AM939" s="31">
        <f t="shared" si="6653"/>
        <v>-3952.86</v>
      </c>
      <c r="AN939" s="48"/>
      <c r="AO939" s="39"/>
      <c r="AP939" s="67"/>
      <c r="AQ939" s="67"/>
      <c r="AR939" s="67"/>
      <c r="AS939" s="50">
        <f t="shared" si="6654"/>
        <v>2123.8909999999996</v>
      </c>
      <c r="AT939" s="30"/>
      <c r="AU939" s="30"/>
      <c r="AV939" s="50">
        <f t="shared" si="6655"/>
        <v>2496.6109999999999</v>
      </c>
      <c r="AW939" s="30"/>
      <c r="AX939" s="30"/>
      <c r="AY939" s="21"/>
      <c r="AZ939" s="21"/>
      <c r="BB939" s="12">
        <v>3300</v>
      </c>
      <c r="BC939" s="12">
        <v>3900</v>
      </c>
      <c r="BD939" s="12">
        <v>400</v>
      </c>
      <c r="BE939" s="12">
        <v>700</v>
      </c>
      <c r="BF939" s="12">
        <v>3000</v>
      </c>
      <c r="BG939" s="12">
        <v>1300</v>
      </c>
      <c r="BH939" s="12">
        <v>1700</v>
      </c>
      <c r="BI939" s="12">
        <v>1600</v>
      </c>
      <c r="BJ939" s="12">
        <v>2000</v>
      </c>
    </row>
    <row r="940" spans="2:62">
      <c r="B940" s="76"/>
      <c r="C940" s="76"/>
      <c r="D940" s="76"/>
      <c r="E940" s="63"/>
      <c r="F940" s="64" t="s">
        <v>12</v>
      </c>
      <c r="G940" s="65">
        <v>3438.49</v>
      </c>
      <c r="H940" s="27"/>
      <c r="I940" s="27"/>
      <c r="J940" s="65">
        <v>3969.18</v>
      </c>
      <c r="K940" s="27"/>
      <c r="L940" s="27"/>
      <c r="M940" s="31">
        <f t="shared" si="6648"/>
        <v>530.69000000000005</v>
      </c>
      <c r="N940" s="32"/>
      <c r="O940" s="33"/>
      <c r="P940" s="86">
        <v>2333</v>
      </c>
      <c r="Q940" s="89" t="str">
        <f t="shared" ref="Q940" si="6776">IF(P940&gt;3000,"NG","OK")</f>
        <v>OK</v>
      </c>
      <c r="R940" s="65">
        <v>5241.6000000000004</v>
      </c>
      <c r="S940" s="27"/>
      <c r="T940" s="27"/>
      <c r="U940" s="31">
        <f t="shared" si="6650"/>
        <v>1272.4200000000005</v>
      </c>
      <c r="V940" s="40"/>
      <c r="W940" s="33"/>
      <c r="X940" s="65">
        <v>5672.33</v>
      </c>
      <c r="Y940" s="27"/>
      <c r="Z940" s="27"/>
      <c r="AA940" s="31">
        <f t="shared" si="6651"/>
        <v>1703.15</v>
      </c>
      <c r="AB940" s="40"/>
      <c r="AC940" s="33"/>
      <c r="AD940" s="65"/>
      <c r="AE940" s="27"/>
      <c r="AF940" s="27"/>
      <c r="AG940" s="31">
        <f t="shared" si="6652"/>
        <v>-3969.18</v>
      </c>
      <c r="AH940" s="45"/>
      <c r="AI940" s="33"/>
      <c r="AJ940" s="65"/>
      <c r="AK940" s="27"/>
      <c r="AL940" s="27"/>
      <c r="AM940" s="31">
        <f t="shared" si="6653"/>
        <v>-3969.18</v>
      </c>
      <c r="AN940" s="47"/>
      <c r="AO940" s="33"/>
      <c r="AP940" s="63"/>
      <c r="AQ940" s="63"/>
      <c r="AR940" s="63"/>
      <c r="AS940" s="50">
        <f t="shared" si="6654"/>
        <v>1803.1100000000006</v>
      </c>
      <c r="AT940" s="27"/>
      <c r="AU940" s="27"/>
      <c r="AV940" s="50">
        <f t="shared" si="6655"/>
        <v>2233.84</v>
      </c>
      <c r="AW940" s="27"/>
      <c r="AX940" s="27"/>
      <c r="AY940" s="16"/>
      <c r="AZ940" s="16"/>
      <c r="BB940" s="12">
        <v>3300</v>
      </c>
      <c r="BC940" s="12">
        <v>3900</v>
      </c>
      <c r="BD940" s="12">
        <v>400</v>
      </c>
      <c r="BE940" s="12">
        <v>700</v>
      </c>
      <c r="BF940" s="12">
        <v>3000</v>
      </c>
      <c r="BG940" s="12">
        <v>1300</v>
      </c>
      <c r="BH940" s="12">
        <v>1700</v>
      </c>
      <c r="BI940" s="12">
        <v>1600</v>
      </c>
      <c r="BJ940" s="12">
        <v>2000</v>
      </c>
    </row>
    <row r="941" spans="2:62">
      <c r="B941" s="81">
        <v>45740</v>
      </c>
      <c r="C941" s="82" t="s">
        <v>389</v>
      </c>
      <c r="D941" s="82" t="s">
        <v>333</v>
      </c>
      <c r="E941" s="69" t="s">
        <v>391</v>
      </c>
      <c r="F941" s="64" t="s">
        <v>13</v>
      </c>
      <c r="G941" s="65">
        <v>3492.36</v>
      </c>
      <c r="H941" s="28">
        <f t="shared" ref="H941" si="6777">AVERAGE(G940:G943)</f>
        <v>3461.3717500000002</v>
      </c>
      <c r="I941" s="28">
        <f t="shared" ref="I941" si="6778">STDEV(G940:G943)*3</f>
        <v>81.682264649372001</v>
      </c>
      <c r="J941" s="65">
        <v>4122.68</v>
      </c>
      <c r="K941" s="28">
        <f t="shared" ref="K941" si="6779">AVERAGE(J940:J943)</f>
        <v>4057.3874999999998</v>
      </c>
      <c r="L941" s="28">
        <f t="shared" ref="L941" si="6780">STDEV(J940:J943)*3</f>
        <v>204.79763676615056</v>
      </c>
      <c r="M941" s="31">
        <f t="shared" si="6648"/>
        <v>630.32000000000016</v>
      </c>
      <c r="N941" s="34">
        <f t="shared" ref="N941" si="6781">AVERAGE(M940:M943)</f>
        <v>596.01575000000003</v>
      </c>
      <c r="O941" s="35">
        <f t="shared" ref="O941" si="6782">STDEV(M940:M943)*3</f>
        <v>135.61654160997472</v>
      </c>
      <c r="P941" s="87"/>
      <c r="Q941" s="90" t="str">
        <f t="shared" si="6662"/>
        <v>NG</v>
      </c>
      <c r="R941" s="65">
        <v>5599.48</v>
      </c>
      <c r="S941" s="28">
        <f t="shared" ref="S941" si="6783">AVERAGE(R940:R943)</f>
        <v>5464.8624999999993</v>
      </c>
      <c r="T941" s="28">
        <f t="shared" ref="T941" si="6784">STDEV(R940:R943)*3</f>
        <v>514.10811219528432</v>
      </c>
      <c r="U941" s="31">
        <f t="shared" si="6650"/>
        <v>1476.7999999999993</v>
      </c>
      <c r="V941" s="41">
        <f t="shared" ref="V941" si="6785">AVERAGE(U940:U943)</f>
        <v>1407.4749999999999</v>
      </c>
      <c r="W941" s="35">
        <f t="shared" ref="W941" si="6786">STDEV(U940:U943)*3</f>
        <v>313.05378723152239</v>
      </c>
      <c r="X941" s="65">
        <v>5961.72</v>
      </c>
      <c r="Y941" s="28">
        <f t="shared" ref="Y941" si="6787">AVERAGE(X940:X943)</f>
        <v>5829.869999999999</v>
      </c>
      <c r="Z941" s="28">
        <f t="shared" ref="Z941" si="6788">STDEV(X940:X943)*3</f>
        <v>393.94546805363842</v>
      </c>
      <c r="AA941" s="31">
        <f t="shared" si="6651"/>
        <v>1839.04</v>
      </c>
      <c r="AB941" s="41">
        <f t="shared" ref="AB941" si="6789">AVERAGE(AA940:AA943)</f>
        <v>1772.4825000000001</v>
      </c>
      <c r="AC941" s="35">
        <f t="shared" ref="AC941" si="6790">STDEV(AA940:AA943)*3</f>
        <v>191.81284217955792</v>
      </c>
      <c r="AD941" s="65"/>
      <c r="AE941" s="28" t="e">
        <f t="shared" ref="AE941" si="6791">AVERAGE(AD940:AD943)</f>
        <v>#DIV/0!</v>
      </c>
      <c r="AF941" s="28" t="e">
        <f t="shared" ref="AF941" si="6792">STDEV(AD940:AD943)*3</f>
        <v>#DIV/0!</v>
      </c>
      <c r="AG941" s="31">
        <f t="shared" si="6652"/>
        <v>-4122.68</v>
      </c>
      <c r="AH941" s="46">
        <f t="shared" ref="AH941" si="6793">AVERAGE(AG940:AG943)</f>
        <v>-4057.3874999999998</v>
      </c>
      <c r="AI941" s="35">
        <f t="shared" ref="AI941" si="6794">STDEV(AG940:AG943)*3</f>
        <v>204.79763676615056</v>
      </c>
      <c r="AJ941" s="65"/>
      <c r="AK941" s="28" t="e">
        <f t="shared" ref="AK941" si="6795">AVERAGE(AJ940:AJ943)</f>
        <v>#DIV/0!</v>
      </c>
      <c r="AL941" s="28" t="e">
        <f t="shared" ref="AL941" si="6796">STDEV(AJ940:AJ943)*3</f>
        <v>#DIV/0!</v>
      </c>
      <c r="AM941" s="31">
        <f t="shared" si="6653"/>
        <v>-4122.68</v>
      </c>
      <c r="AN941" s="46">
        <f t="shared" ref="AN941" si="6797">AVERAGE(AM940:AM943)</f>
        <v>-4057.3874999999998</v>
      </c>
      <c r="AO941" s="35">
        <f t="shared" ref="AO941" si="6798">STDEV(AM940:AM943)*3</f>
        <v>204.79763676615056</v>
      </c>
      <c r="AP941" s="25"/>
      <c r="AQ941" s="25"/>
      <c r="AR941" s="25"/>
      <c r="AS941" s="50">
        <f t="shared" si="6654"/>
        <v>2107.1199999999994</v>
      </c>
      <c r="AT941" s="28">
        <f t="shared" ref="AT941" si="6799">AVERAGE(AS940:AS943)</f>
        <v>2003.4907500000002</v>
      </c>
      <c r="AU941" s="28">
        <f t="shared" ref="AU941" si="6800">STDEV(AS940:AS943)*3</f>
        <v>444.00499518389313</v>
      </c>
      <c r="AV941" s="50">
        <f t="shared" si="6655"/>
        <v>2469.36</v>
      </c>
      <c r="AW941" s="28">
        <f t="shared" ref="AW941" si="6801">AVERAGE(AV940:AV943)</f>
        <v>2368.4982500000001</v>
      </c>
      <c r="AX941" s="28">
        <f t="shared" ref="AX941" si="6802">STDEV(AV940:AV943)*3</f>
        <v>317.87214784917853</v>
      </c>
      <c r="AY941" s="2">
        <f t="shared" ref="AY941" si="6803">IF(IF(COUNTBLANK(R940:R943),"",IF(AND(V942="OK",AB942="OK"),V941,AH941))&gt;0,IF(COUNTBLANK(R940:R943),"",IF(AND(V942="OK",AB942="OK"),V941,AH941)),"")</f>
        <v>1407.4749999999999</v>
      </c>
      <c r="AZ941" s="2">
        <f t="shared" ref="AZ941" si="6804">IF(IF(COUNTBLANK(R940:R943),"",IF(AND(V942="OK",AB942="OK"),AB941,AN941))&gt;0,IF(COUNTBLANK(R940:R943),"",IF(AND(V942="OK",AB942="OK"),AB941,AN941)),"")</f>
        <v>1772.4825000000001</v>
      </c>
      <c r="BB941" s="12">
        <v>3300</v>
      </c>
      <c r="BC941" s="12">
        <v>3900</v>
      </c>
      <c r="BD941" s="12">
        <v>400</v>
      </c>
      <c r="BE941" s="12">
        <v>700</v>
      </c>
      <c r="BF941" s="12">
        <v>3000</v>
      </c>
      <c r="BG941" s="12">
        <v>1300</v>
      </c>
      <c r="BH941" s="12">
        <v>1700</v>
      </c>
      <c r="BI941" s="12">
        <v>1600</v>
      </c>
      <c r="BJ941" s="12">
        <v>2000</v>
      </c>
    </row>
    <row r="942" spans="2:62">
      <c r="B942" s="79"/>
      <c r="C942" s="79"/>
      <c r="D942" s="79"/>
      <c r="E942" s="66"/>
      <c r="F942" s="64" t="s">
        <v>14</v>
      </c>
      <c r="G942" s="65">
        <v>3476.1239999999998</v>
      </c>
      <c r="H942" s="29"/>
      <c r="I942" s="29"/>
      <c r="J942" s="65">
        <v>4097.78</v>
      </c>
      <c r="K942" s="29"/>
      <c r="L942" s="29"/>
      <c r="M942" s="31">
        <f t="shared" si="6648"/>
        <v>621.65599999999995</v>
      </c>
      <c r="N942" s="36" t="str">
        <f t="shared" ref="N942" si="6805">IF(N941&gt;700,"NG",IF(N941&lt;400,"NG","OK"))</f>
        <v>OK</v>
      </c>
      <c r="O942" s="37"/>
      <c r="P942" s="87"/>
      <c r="Q942" s="90" t="str">
        <f t="shared" si="6662"/>
        <v>NG</v>
      </c>
      <c r="R942" s="65">
        <v>5599.2</v>
      </c>
      <c r="S942" s="29"/>
      <c r="T942" s="29"/>
      <c r="U942" s="31">
        <f t="shared" si="6650"/>
        <v>1501.42</v>
      </c>
      <c r="V942" s="42" t="str">
        <f>IF(V941&gt;1700,"NG",IF(V941&lt;1300,"NG","OK"))</f>
        <v>OK</v>
      </c>
      <c r="W942" s="37"/>
      <c r="X942" s="65">
        <v>5910.53</v>
      </c>
      <c r="Y942" s="29"/>
      <c r="Z942" s="29"/>
      <c r="AA942" s="31">
        <f t="shared" si="6651"/>
        <v>1812.75</v>
      </c>
      <c r="AB942" s="42" t="str">
        <f>IF(AB941&gt;2000,"NG",IF(AB941&lt;1600,"NG","OK"))</f>
        <v>OK</v>
      </c>
      <c r="AC942" s="37"/>
      <c r="AD942" s="65"/>
      <c r="AE942" s="29"/>
      <c r="AF942" s="29"/>
      <c r="AG942" s="31">
        <f t="shared" si="6652"/>
        <v>-4097.78</v>
      </c>
      <c r="AH942" s="47" t="str">
        <f>IF(AH941&gt;1700,"NG",IF(AH941&lt;1300,"NG","OK"))</f>
        <v>NG</v>
      </c>
      <c r="AI942" s="37"/>
      <c r="AJ942" s="65"/>
      <c r="AK942" s="29"/>
      <c r="AL942" s="29"/>
      <c r="AM942" s="31">
        <f t="shared" si="6653"/>
        <v>-4097.78</v>
      </c>
      <c r="AN942" s="47" t="str">
        <f>IF(AN941&gt;2000,"NG",IF(AN941&lt;1600,"NG","OK"))</f>
        <v>NG</v>
      </c>
      <c r="AO942" s="37"/>
      <c r="AP942" s="66"/>
      <c r="AQ942" s="66"/>
      <c r="AR942" s="66"/>
      <c r="AS942" s="50">
        <f t="shared" si="6654"/>
        <v>2123.076</v>
      </c>
      <c r="AT942" s="29"/>
      <c r="AU942" s="29"/>
      <c r="AV942" s="50">
        <f t="shared" si="6655"/>
        <v>2434.4059999999999</v>
      </c>
      <c r="AW942" s="29"/>
      <c r="AX942" s="29"/>
      <c r="AY942" s="1"/>
      <c r="AZ942" s="1"/>
      <c r="BB942" s="12">
        <v>3300</v>
      </c>
      <c r="BC942" s="12">
        <v>3900</v>
      </c>
      <c r="BD942" s="12">
        <v>400</v>
      </c>
      <c r="BE942" s="12">
        <v>700</v>
      </c>
      <c r="BF942" s="12">
        <v>3000</v>
      </c>
      <c r="BG942" s="12">
        <v>1300</v>
      </c>
      <c r="BH942" s="12">
        <v>1700</v>
      </c>
      <c r="BI942" s="12">
        <v>1600</v>
      </c>
      <c r="BJ942" s="12">
        <v>2000</v>
      </c>
    </row>
    <row r="943" spans="2:62">
      <c r="B943" s="80"/>
      <c r="C943" s="80"/>
      <c r="D943" s="80"/>
      <c r="E943" s="67"/>
      <c r="F943" s="64" t="s">
        <v>15</v>
      </c>
      <c r="G943" s="65">
        <v>3438.5129999999999</v>
      </c>
      <c r="H943" s="30"/>
      <c r="I943" s="30"/>
      <c r="J943" s="65">
        <v>4039.91</v>
      </c>
      <c r="K943" s="30"/>
      <c r="L943" s="30"/>
      <c r="M943" s="31">
        <f t="shared" si="6648"/>
        <v>601.39699999999993</v>
      </c>
      <c r="N943" s="38"/>
      <c r="O943" s="39"/>
      <c r="P943" s="88"/>
      <c r="Q943" s="91" t="str">
        <f t="shared" si="6662"/>
        <v>NG</v>
      </c>
      <c r="R943" s="65">
        <v>5419.17</v>
      </c>
      <c r="S943" s="30"/>
      <c r="T943" s="30"/>
      <c r="U943" s="31">
        <f t="shared" si="6650"/>
        <v>1379.2600000000002</v>
      </c>
      <c r="V943" s="43"/>
      <c r="W943" s="39"/>
      <c r="X943" s="65">
        <v>5774.9</v>
      </c>
      <c r="Y943" s="30"/>
      <c r="Z943" s="30"/>
      <c r="AA943" s="31">
        <f t="shared" si="6651"/>
        <v>1734.9899999999998</v>
      </c>
      <c r="AB943" s="42"/>
      <c r="AC943" s="39"/>
      <c r="AD943" s="65"/>
      <c r="AE943" s="30"/>
      <c r="AF943" s="30"/>
      <c r="AG943" s="31">
        <f t="shared" si="6652"/>
        <v>-4039.91</v>
      </c>
      <c r="AH943" s="48"/>
      <c r="AI943" s="39"/>
      <c r="AJ943" s="65"/>
      <c r="AK943" s="30"/>
      <c r="AL943" s="30"/>
      <c r="AM943" s="31">
        <f t="shared" si="6653"/>
        <v>-4039.91</v>
      </c>
      <c r="AN943" s="48"/>
      <c r="AO943" s="39"/>
      <c r="AP943" s="67"/>
      <c r="AQ943" s="67"/>
      <c r="AR943" s="67"/>
      <c r="AS943" s="50">
        <f t="shared" si="6654"/>
        <v>1980.6570000000002</v>
      </c>
      <c r="AT943" s="30"/>
      <c r="AU943" s="30"/>
      <c r="AV943" s="50">
        <f t="shared" si="6655"/>
        <v>2336.3869999999997</v>
      </c>
      <c r="AW943" s="30"/>
      <c r="AX943" s="30"/>
      <c r="AY943" s="21"/>
      <c r="AZ943" s="21"/>
      <c r="BB943" s="12">
        <v>3300</v>
      </c>
      <c r="BC943" s="12">
        <v>3900</v>
      </c>
      <c r="BD943" s="12">
        <v>400</v>
      </c>
      <c r="BE943" s="12">
        <v>700</v>
      </c>
      <c r="BF943" s="12">
        <v>3000</v>
      </c>
      <c r="BG943" s="12">
        <v>1300</v>
      </c>
      <c r="BH943" s="12">
        <v>1700</v>
      </c>
      <c r="BI943" s="12">
        <v>1600</v>
      </c>
      <c r="BJ943" s="12">
        <v>2000</v>
      </c>
    </row>
    <row r="944" spans="2:62">
      <c r="B944" s="76"/>
      <c r="C944" s="76"/>
      <c r="D944" s="76"/>
      <c r="E944" s="63"/>
      <c r="F944" s="64" t="s">
        <v>12</v>
      </c>
      <c r="G944" s="65">
        <v>3419.6179999999999</v>
      </c>
      <c r="H944" s="27"/>
      <c r="I944" s="27"/>
      <c r="J944" s="65">
        <v>3916.51</v>
      </c>
      <c r="K944" s="27"/>
      <c r="L944" s="27"/>
      <c r="M944" s="31">
        <f t="shared" si="6648"/>
        <v>496.89200000000028</v>
      </c>
      <c r="N944" s="32"/>
      <c r="O944" s="33"/>
      <c r="P944" s="86">
        <v>2379.12</v>
      </c>
      <c r="Q944" s="89" t="str">
        <f t="shared" ref="Q944" si="6806">IF(P944&gt;3000,"NG","OK")</f>
        <v>OK</v>
      </c>
      <c r="R944" s="65">
        <v>5311.17</v>
      </c>
      <c r="S944" s="27"/>
      <c r="T944" s="27"/>
      <c r="U944" s="31">
        <f t="shared" si="6650"/>
        <v>1394.6599999999999</v>
      </c>
      <c r="V944" s="40"/>
      <c r="W944" s="33"/>
      <c r="X944" s="65">
        <v>5671.92</v>
      </c>
      <c r="Y944" s="27"/>
      <c r="Z944" s="27"/>
      <c r="AA944" s="31">
        <f t="shared" si="6651"/>
        <v>1755.4099999999999</v>
      </c>
      <c r="AB944" s="40"/>
      <c r="AC944" s="33"/>
      <c r="AD944" s="65"/>
      <c r="AE944" s="27"/>
      <c r="AF944" s="27"/>
      <c r="AG944" s="31">
        <f t="shared" si="6652"/>
        <v>-3916.51</v>
      </c>
      <c r="AH944" s="45"/>
      <c r="AI944" s="33"/>
      <c r="AJ944" s="65"/>
      <c r="AK944" s="27"/>
      <c r="AL944" s="27"/>
      <c r="AM944" s="31">
        <f t="shared" si="6653"/>
        <v>-3916.51</v>
      </c>
      <c r="AN944" s="47"/>
      <c r="AO944" s="33"/>
      <c r="AP944" s="63"/>
      <c r="AQ944" s="63"/>
      <c r="AR944" s="63"/>
      <c r="AS944" s="50">
        <f t="shared" si="6654"/>
        <v>1891.5520000000001</v>
      </c>
      <c r="AT944" s="27"/>
      <c r="AU944" s="27"/>
      <c r="AV944" s="50">
        <f t="shared" si="6655"/>
        <v>2252.3020000000001</v>
      </c>
      <c r="AW944" s="27"/>
      <c r="AX944" s="27"/>
      <c r="AY944" s="16"/>
      <c r="AZ944" s="16"/>
      <c r="BB944" s="12">
        <v>3300</v>
      </c>
      <c r="BC944" s="12">
        <v>3900</v>
      </c>
      <c r="BD944" s="12">
        <v>400</v>
      </c>
      <c r="BE944" s="12">
        <v>700</v>
      </c>
      <c r="BF944" s="12">
        <v>3000</v>
      </c>
      <c r="BG944" s="12">
        <v>1300</v>
      </c>
      <c r="BH944" s="12">
        <v>1700</v>
      </c>
      <c r="BI944" s="12">
        <v>1600</v>
      </c>
      <c r="BJ944" s="12">
        <v>2000</v>
      </c>
    </row>
    <row r="945" spans="2:62">
      <c r="B945" s="81">
        <v>45740</v>
      </c>
      <c r="C945" s="82" t="s">
        <v>389</v>
      </c>
      <c r="D945" s="82" t="s">
        <v>333</v>
      </c>
      <c r="E945" s="69" t="s">
        <v>392</v>
      </c>
      <c r="F945" s="64" t="s">
        <v>13</v>
      </c>
      <c r="G945" s="65">
        <v>3484.9769999999999</v>
      </c>
      <c r="H945" s="28">
        <f t="shared" ref="H945" si="6807">AVERAGE(G944:G947)</f>
        <v>3444.12275</v>
      </c>
      <c r="I945" s="28">
        <f t="shared" ref="I945" si="6808">STDEV(G944:G947)*3</f>
        <v>172.90810610335748</v>
      </c>
      <c r="J945" s="65">
        <v>4102.24</v>
      </c>
      <c r="K945" s="28">
        <f t="shared" ref="K945" si="6809">AVERAGE(J944:J947)</f>
        <v>4046.7225000000003</v>
      </c>
      <c r="L945" s="28">
        <f t="shared" ref="L945" si="6810">STDEV(J944:J947)*3</f>
        <v>293.20811555105365</v>
      </c>
      <c r="M945" s="31">
        <f t="shared" si="6648"/>
        <v>617.26299999999992</v>
      </c>
      <c r="N945" s="34">
        <f t="shared" ref="N945" si="6811">AVERAGE(M944:M947)</f>
        <v>602.59975000000009</v>
      </c>
      <c r="O945" s="35">
        <f t="shared" ref="O945" si="6812">STDEV(M944:M947)*3</f>
        <v>216.65352391837604</v>
      </c>
      <c r="P945" s="87"/>
      <c r="Q945" s="90" t="str">
        <f t="shared" si="6662"/>
        <v>NG</v>
      </c>
      <c r="R945" s="65">
        <v>5659.28</v>
      </c>
      <c r="S945" s="28">
        <f t="shared" ref="S945" si="6813">AVERAGE(R944:R947)</f>
        <v>5525.3600000000006</v>
      </c>
      <c r="T945" s="28">
        <f t="shared" ref="T945" si="6814">STDEV(R944:R947)*3</f>
        <v>450.50177824288318</v>
      </c>
      <c r="U945" s="31">
        <f t="shared" si="6650"/>
        <v>1557.04</v>
      </c>
      <c r="V945" s="41">
        <f t="shared" ref="V945" si="6815">AVERAGE(U944:U947)</f>
        <v>1478.6375</v>
      </c>
      <c r="W945" s="35">
        <f t="shared" ref="W945" si="6816">STDEV(U944:U947)*3</f>
        <v>265.26373032323949</v>
      </c>
      <c r="X945" s="65">
        <v>6006.25</v>
      </c>
      <c r="Y945" s="28">
        <f t="shared" ref="Y945" si="6817">AVERAGE(X944:X947)</f>
        <v>5865.5249999999996</v>
      </c>
      <c r="Z945" s="28">
        <f t="shared" ref="Z945" si="6818">STDEV(X944:X947)*3</f>
        <v>429.94505311725595</v>
      </c>
      <c r="AA945" s="31">
        <f t="shared" si="6651"/>
        <v>1904.0100000000002</v>
      </c>
      <c r="AB945" s="41">
        <f t="shared" ref="AB945" si="6819">AVERAGE(AA944:AA947)</f>
        <v>1818.8025</v>
      </c>
      <c r="AC945" s="35">
        <f t="shared" ref="AC945" si="6820">STDEV(AA944:AA947)*3</f>
        <v>292.65978545915823</v>
      </c>
      <c r="AD945" s="65"/>
      <c r="AE945" s="28" t="e">
        <f t="shared" ref="AE945" si="6821">AVERAGE(AD944:AD947)</f>
        <v>#DIV/0!</v>
      </c>
      <c r="AF945" s="28" t="e">
        <f t="shared" ref="AF945" si="6822">STDEV(AD944:AD947)*3</f>
        <v>#DIV/0!</v>
      </c>
      <c r="AG945" s="31">
        <f t="shared" si="6652"/>
        <v>-4102.24</v>
      </c>
      <c r="AH945" s="46">
        <f t="shared" ref="AH945" si="6823">AVERAGE(AG944:AG947)</f>
        <v>-4046.7225000000003</v>
      </c>
      <c r="AI945" s="35">
        <f t="shared" ref="AI945" si="6824">STDEV(AG944:AG947)*3</f>
        <v>293.20811555105365</v>
      </c>
      <c r="AJ945" s="65"/>
      <c r="AK945" s="28" t="e">
        <f t="shared" ref="AK945" si="6825">AVERAGE(AJ944:AJ947)</f>
        <v>#DIV/0!</v>
      </c>
      <c r="AL945" s="28" t="e">
        <f t="shared" ref="AL945" si="6826">STDEV(AJ944:AJ947)*3</f>
        <v>#DIV/0!</v>
      </c>
      <c r="AM945" s="31">
        <f t="shared" si="6653"/>
        <v>-4102.24</v>
      </c>
      <c r="AN945" s="46">
        <f t="shared" ref="AN945" si="6827">AVERAGE(AM944:AM947)</f>
        <v>-4046.7225000000003</v>
      </c>
      <c r="AO945" s="35">
        <f t="shared" ref="AO945" si="6828">STDEV(AM944:AM947)*3</f>
        <v>293.20811555105365</v>
      </c>
      <c r="AP945" s="25"/>
      <c r="AQ945" s="25"/>
      <c r="AR945" s="25"/>
      <c r="AS945" s="50">
        <f t="shared" si="6654"/>
        <v>2174.3029999999999</v>
      </c>
      <c r="AT945" s="28">
        <f t="shared" ref="AT945" si="6829">AVERAGE(AS944:AS947)</f>
        <v>2081.2372500000001</v>
      </c>
      <c r="AU945" s="28">
        <f t="shared" ref="AU945" si="6830">STDEV(AS944:AS947)*3</f>
        <v>430.61378384377099</v>
      </c>
      <c r="AV945" s="50">
        <f t="shared" si="6655"/>
        <v>2521.2730000000001</v>
      </c>
      <c r="AW945" s="28">
        <f t="shared" ref="AW945" si="6831">AVERAGE(AV944:AV947)</f>
        <v>2421.4022500000001</v>
      </c>
      <c r="AX945" s="28">
        <f t="shared" ref="AX945" si="6832">STDEV(AV944:AV947)*3</f>
        <v>427.36511496172687</v>
      </c>
      <c r="AY945" s="2">
        <f t="shared" ref="AY945" si="6833">IF(IF(COUNTBLANK(R944:R947),"",IF(AND(V946="OK",AB946="OK"),V945,AH945))&gt;0,IF(COUNTBLANK(R944:R947),"",IF(AND(V946="OK",AB946="OK"),V945,AH945)),"")</f>
        <v>1478.6375</v>
      </c>
      <c r="AZ945" s="2">
        <f t="shared" ref="AZ945" si="6834">IF(IF(COUNTBLANK(R944:R947),"",IF(AND(V946="OK",AB946="OK"),AB945,AN945))&gt;0,IF(COUNTBLANK(R944:R947),"",IF(AND(V946="OK",AB946="OK"),AB945,AN945)),"")</f>
        <v>1818.8025</v>
      </c>
      <c r="BB945" s="12">
        <v>3300</v>
      </c>
      <c r="BC945" s="12">
        <v>3900</v>
      </c>
      <c r="BD945" s="12">
        <v>400</v>
      </c>
      <c r="BE945" s="12">
        <v>700</v>
      </c>
      <c r="BF945" s="12">
        <v>3000</v>
      </c>
      <c r="BG945" s="12">
        <v>1300</v>
      </c>
      <c r="BH945" s="12">
        <v>1700</v>
      </c>
      <c r="BI945" s="12">
        <v>1600</v>
      </c>
      <c r="BJ945" s="12">
        <v>2000</v>
      </c>
    </row>
    <row r="946" spans="2:62">
      <c r="B946" s="79"/>
      <c r="C946" s="79"/>
      <c r="D946" s="79"/>
      <c r="E946" s="66"/>
      <c r="F946" s="64" t="s">
        <v>14</v>
      </c>
      <c r="G946" s="65">
        <v>3497.44</v>
      </c>
      <c r="H946" s="29"/>
      <c r="I946" s="29"/>
      <c r="J946" s="65">
        <v>4138.0600000000004</v>
      </c>
      <c r="K946" s="29"/>
      <c r="L946" s="29"/>
      <c r="M946" s="31">
        <f t="shared" si="6648"/>
        <v>640.62000000000035</v>
      </c>
      <c r="N946" s="36" t="str">
        <f t="shared" ref="N946" si="6835">IF(N945&gt;700,"NG",IF(N945&lt;400,"NG","OK"))</f>
        <v>OK</v>
      </c>
      <c r="O946" s="37"/>
      <c r="P946" s="87"/>
      <c r="Q946" s="90" t="str">
        <f t="shared" si="6662"/>
        <v>NG</v>
      </c>
      <c r="R946" s="65">
        <v>5547.93</v>
      </c>
      <c r="S946" s="29"/>
      <c r="T946" s="29"/>
      <c r="U946" s="31">
        <f t="shared" si="6650"/>
        <v>1409.87</v>
      </c>
      <c r="V946" s="42" t="str">
        <f>IF(V945&gt;1700,"NG",IF(V945&lt;1300,"NG","OK"))</f>
        <v>OK</v>
      </c>
      <c r="W946" s="37"/>
      <c r="X946" s="65">
        <v>5853.67</v>
      </c>
      <c r="Y946" s="29"/>
      <c r="Z946" s="29"/>
      <c r="AA946" s="31">
        <f t="shared" si="6651"/>
        <v>1715.6099999999997</v>
      </c>
      <c r="AB946" s="42" t="str">
        <f>IF(AB945&gt;2000,"NG",IF(AB945&lt;1600,"NG","OK"))</f>
        <v>OK</v>
      </c>
      <c r="AC946" s="37"/>
      <c r="AD946" s="65"/>
      <c r="AE946" s="29"/>
      <c r="AF946" s="29"/>
      <c r="AG946" s="31">
        <f t="shared" si="6652"/>
        <v>-4138.0600000000004</v>
      </c>
      <c r="AH946" s="47" t="str">
        <f>IF(AH945&gt;1700,"NG",IF(AH945&lt;1300,"NG","OK"))</f>
        <v>NG</v>
      </c>
      <c r="AI946" s="37"/>
      <c r="AJ946" s="65"/>
      <c r="AK946" s="29"/>
      <c r="AL946" s="29"/>
      <c r="AM946" s="31">
        <f t="shared" si="6653"/>
        <v>-4138.0600000000004</v>
      </c>
      <c r="AN946" s="47" t="str">
        <f>IF(AN945&gt;2000,"NG",IF(AN945&lt;1600,"NG","OK"))</f>
        <v>NG</v>
      </c>
      <c r="AO946" s="37"/>
      <c r="AP946" s="66"/>
      <c r="AQ946" s="66"/>
      <c r="AR946" s="66"/>
      <c r="AS946" s="50">
        <f t="shared" si="6654"/>
        <v>2050.4900000000002</v>
      </c>
      <c r="AT946" s="29"/>
      <c r="AU946" s="29"/>
      <c r="AV946" s="50">
        <f t="shared" si="6655"/>
        <v>2356.23</v>
      </c>
      <c r="AW946" s="29"/>
      <c r="AX946" s="29"/>
      <c r="AY946" s="1"/>
      <c r="AZ946" s="1"/>
      <c r="BB946" s="12">
        <v>3300</v>
      </c>
      <c r="BC946" s="12">
        <v>3900</v>
      </c>
      <c r="BD946" s="12">
        <v>400</v>
      </c>
      <c r="BE946" s="12">
        <v>700</v>
      </c>
      <c r="BF946" s="12">
        <v>3000</v>
      </c>
      <c r="BG946" s="12">
        <v>1300</v>
      </c>
      <c r="BH946" s="12">
        <v>1700</v>
      </c>
      <c r="BI946" s="12">
        <v>1600</v>
      </c>
      <c r="BJ946" s="12">
        <v>2000</v>
      </c>
    </row>
    <row r="947" spans="2:62">
      <c r="B947" s="80"/>
      <c r="C947" s="80"/>
      <c r="D947" s="80"/>
      <c r="E947" s="67"/>
      <c r="F947" s="64" t="s">
        <v>15</v>
      </c>
      <c r="G947" s="65">
        <v>3374.4560000000001</v>
      </c>
      <c r="H947" s="30"/>
      <c r="I947" s="30"/>
      <c r="J947" s="65">
        <v>4030.08</v>
      </c>
      <c r="K947" s="30"/>
      <c r="L947" s="30"/>
      <c r="M947" s="31">
        <f t="shared" si="6648"/>
        <v>655.6239999999998</v>
      </c>
      <c r="N947" s="38"/>
      <c r="O947" s="39"/>
      <c r="P947" s="88"/>
      <c r="Q947" s="91" t="str">
        <f t="shared" si="6662"/>
        <v>NG</v>
      </c>
      <c r="R947" s="65">
        <v>5583.06</v>
      </c>
      <c r="S947" s="30"/>
      <c r="T947" s="30"/>
      <c r="U947" s="31">
        <f t="shared" si="6650"/>
        <v>1552.9800000000005</v>
      </c>
      <c r="V947" s="43"/>
      <c r="W947" s="39"/>
      <c r="X947" s="65">
        <v>5930.26</v>
      </c>
      <c r="Y947" s="30"/>
      <c r="Z947" s="30"/>
      <c r="AA947" s="31">
        <f t="shared" si="6651"/>
        <v>1900.1800000000003</v>
      </c>
      <c r="AB947" s="42"/>
      <c r="AC947" s="39"/>
      <c r="AD947" s="65"/>
      <c r="AE947" s="30"/>
      <c r="AF947" s="30"/>
      <c r="AG947" s="31">
        <f t="shared" si="6652"/>
        <v>-4030.08</v>
      </c>
      <c r="AH947" s="48"/>
      <c r="AI947" s="39"/>
      <c r="AJ947" s="65"/>
      <c r="AK947" s="30"/>
      <c r="AL947" s="30"/>
      <c r="AM947" s="31">
        <f t="shared" si="6653"/>
        <v>-4030.08</v>
      </c>
      <c r="AN947" s="48"/>
      <c r="AO947" s="39"/>
      <c r="AP947" s="67"/>
      <c r="AQ947" s="67"/>
      <c r="AR947" s="67"/>
      <c r="AS947" s="50">
        <f t="shared" si="6654"/>
        <v>2208.6040000000003</v>
      </c>
      <c r="AT947" s="30"/>
      <c r="AU947" s="30"/>
      <c r="AV947" s="50">
        <f t="shared" si="6655"/>
        <v>2555.8040000000001</v>
      </c>
      <c r="AW947" s="30"/>
      <c r="AX947" s="30"/>
      <c r="AY947" s="21"/>
      <c r="AZ947" s="21"/>
      <c r="BB947" s="12">
        <v>3300</v>
      </c>
      <c r="BC947" s="12">
        <v>3900</v>
      </c>
      <c r="BD947" s="12">
        <v>400</v>
      </c>
      <c r="BE947" s="12">
        <v>700</v>
      </c>
      <c r="BF947" s="12">
        <v>3000</v>
      </c>
      <c r="BG947" s="12">
        <v>1300</v>
      </c>
      <c r="BH947" s="12">
        <v>1700</v>
      </c>
      <c r="BI947" s="12">
        <v>1600</v>
      </c>
      <c r="BJ947" s="12">
        <v>2000</v>
      </c>
    </row>
    <row r="948" spans="2:62">
      <c r="B948" s="76"/>
      <c r="C948" s="76"/>
      <c r="D948" s="76"/>
      <c r="E948" s="63"/>
      <c r="F948" s="64" t="s">
        <v>12</v>
      </c>
      <c r="G948" s="65">
        <v>3414.4609999999998</v>
      </c>
      <c r="H948" s="27"/>
      <c r="I948" s="27"/>
      <c r="J948" s="65">
        <v>4067.66</v>
      </c>
      <c r="K948" s="27"/>
      <c r="L948" s="27"/>
      <c r="M948" s="31">
        <f t="shared" si="6648"/>
        <v>653.19900000000007</v>
      </c>
      <c r="N948" s="32"/>
      <c r="O948" s="33"/>
      <c r="P948" s="86">
        <v>2353.9699999999998</v>
      </c>
      <c r="Q948" s="89" t="str">
        <f t="shared" ref="Q948" si="6836">IF(P948&gt;3000,"NG","OK")</f>
        <v>OK</v>
      </c>
      <c r="R948" s="65">
        <v>5391.05</v>
      </c>
      <c r="S948" s="27"/>
      <c r="T948" s="27"/>
      <c r="U948" s="31">
        <f t="shared" si="6650"/>
        <v>1323.3900000000003</v>
      </c>
      <c r="V948" s="40"/>
      <c r="W948" s="33"/>
      <c r="X948" s="65">
        <v>5814.1</v>
      </c>
      <c r="Y948" s="27"/>
      <c r="Z948" s="27"/>
      <c r="AA948" s="31">
        <f t="shared" si="6651"/>
        <v>1746.4400000000005</v>
      </c>
      <c r="AB948" s="40"/>
      <c r="AC948" s="33"/>
      <c r="AD948" s="65"/>
      <c r="AE948" s="27"/>
      <c r="AF948" s="27"/>
      <c r="AG948" s="31">
        <f t="shared" si="6652"/>
        <v>-4067.66</v>
      </c>
      <c r="AH948" s="45"/>
      <c r="AI948" s="33"/>
      <c r="AJ948" s="65"/>
      <c r="AK948" s="27"/>
      <c r="AL948" s="27"/>
      <c r="AM948" s="31">
        <f t="shared" si="6653"/>
        <v>-4067.66</v>
      </c>
      <c r="AN948" s="47"/>
      <c r="AO948" s="33"/>
      <c r="AP948" s="63"/>
      <c r="AQ948" s="63"/>
      <c r="AR948" s="63"/>
      <c r="AS948" s="50">
        <f t="shared" si="6654"/>
        <v>1976.5890000000004</v>
      </c>
      <c r="AT948" s="27"/>
      <c r="AU948" s="27"/>
      <c r="AV948" s="50">
        <f t="shared" si="6655"/>
        <v>2399.6390000000006</v>
      </c>
      <c r="AW948" s="27"/>
      <c r="AX948" s="27"/>
      <c r="AY948" s="16"/>
      <c r="AZ948" s="16"/>
      <c r="BB948" s="12">
        <v>3300</v>
      </c>
      <c r="BC948" s="12">
        <v>3900</v>
      </c>
      <c r="BD948" s="12">
        <v>400</v>
      </c>
      <c r="BE948" s="12">
        <v>700</v>
      </c>
      <c r="BF948" s="12">
        <v>3000</v>
      </c>
      <c r="BG948" s="12">
        <v>1300</v>
      </c>
      <c r="BH948" s="12">
        <v>1700</v>
      </c>
      <c r="BI948" s="12">
        <v>1600</v>
      </c>
      <c r="BJ948" s="12">
        <v>2000</v>
      </c>
    </row>
    <row r="949" spans="2:62">
      <c r="B949" s="81">
        <v>45740</v>
      </c>
      <c r="C949" s="82" t="s">
        <v>389</v>
      </c>
      <c r="D949" s="82" t="s">
        <v>333</v>
      </c>
      <c r="E949" s="69" t="s">
        <v>393</v>
      </c>
      <c r="F949" s="64" t="s">
        <v>13</v>
      </c>
      <c r="G949" s="65">
        <v>3541.8029999999999</v>
      </c>
      <c r="H949" s="28">
        <f t="shared" ref="H949" si="6837">AVERAGE(G948:G951)</f>
        <v>3479.6010000000001</v>
      </c>
      <c r="I949" s="28">
        <f t="shared" ref="I949" si="6838">STDEV(G948:G951)*3</f>
        <v>172.93605151037778</v>
      </c>
      <c r="J949" s="65">
        <v>4024.9</v>
      </c>
      <c r="K949" s="28">
        <f t="shared" ref="K949" si="6839">AVERAGE(J948:J951)</f>
        <v>4064.99</v>
      </c>
      <c r="L949" s="28">
        <f t="shared" ref="L949" si="6840">STDEV(J948:J951)*3</f>
        <v>122.71921609919053</v>
      </c>
      <c r="M949" s="31">
        <f t="shared" si="6648"/>
        <v>483.09700000000021</v>
      </c>
      <c r="N949" s="34">
        <f t="shared" ref="N949" si="6841">AVERAGE(M948:M951)</f>
        <v>585.3889999999999</v>
      </c>
      <c r="O949" s="35">
        <f t="shared" ref="O949" si="6842">STDEV(M948:M951)*3</f>
        <v>272.16646522303137</v>
      </c>
      <c r="P949" s="87"/>
      <c r="Q949" s="90" t="str">
        <f t="shared" si="6662"/>
        <v>NG</v>
      </c>
      <c r="R949" s="65">
        <v>5467.33</v>
      </c>
      <c r="S949" s="28">
        <f t="shared" ref="S949" si="6843">AVERAGE(R948:R951)</f>
        <v>5455.7650000000003</v>
      </c>
      <c r="T949" s="28">
        <f t="shared" ref="T949" si="6844">STDEV(R948:R951)*3</f>
        <v>135.426742189273</v>
      </c>
      <c r="U949" s="31">
        <f t="shared" si="6650"/>
        <v>1442.4299999999998</v>
      </c>
      <c r="V949" s="41">
        <f t="shared" ref="V949" si="6845">AVERAGE(U948:U951)</f>
        <v>1390.7749999999999</v>
      </c>
      <c r="W949" s="35">
        <f t="shared" ref="W949" si="6846">STDEV(U948:U951)*3</f>
        <v>158.66581767980063</v>
      </c>
      <c r="X949" s="65">
        <v>5816.05</v>
      </c>
      <c r="Y949" s="28">
        <f t="shared" ref="Y949" si="6847">AVERAGE(X948:X951)</f>
        <v>5796.6075000000001</v>
      </c>
      <c r="Z949" s="28">
        <f t="shared" ref="Z949" si="6848">STDEV(X948:X951)*3</f>
        <v>130.38154710310783</v>
      </c>
      <c r="AA949" s="31">
        <f t="shared" si="6651"/>
        <v>1791.15</v>
      </c>
      <c r="AB949" s="41">
        <f t="shared" ref="AB949" si="6849">AVERAGE(AA948:AA951)</f>
        <v>1731.6175000000003</v>
      </c>
      <c r="AC949" s="35">
        <f t="shared" ref="AC949" si="6850">STDEV(AA948:AA951)*3</f>
        <v>141.90237075186542</v>
      </c>
      <c r="AD949" s="65"/>
      <c r="AE949" s="28" t="e">
        <f t="shared" ref="AE949" si="6851">AVERAGE(AD948:AD951)</f>
        <v>#DIV/0!</v>
      </c>
      <c r="AF949" s="28" t="e">
        <f t="shared" ref="AF949" si="6852">STDEV(AD948:AD951)*3</f>
        <v>#DIV/0!</v>
      </c>
      <c r="AG949" s="31">
        <f t="shared" si="6652"/>
        <v>-4024.9</v>
      </c>
      <c r="AH949" s="46">
        <f t="shared" ref="AH949" si="6853">AVERAGE(AG948:AG951)</f>
        <v>-4064.99</v>
      </c>
      <c r="AI949" s="35">
        <f t="shared" ref="AI949" si="6854">STDEV(AG948:AG951)*3</f>
        <v>122.71921609919053</v>
      </c>
      <c r="AJ949" s="65"/>
      <c r="AK949" s="28" t="e">
        <f t="shared" ref="AK949" si="6855">AVERAGE(AJ948:AJ951)</f>
        <v>#DIV/0!</v>
      </c>
      <c r="AL949" s="28" t="e">
        <f t="shared" ref="AL949" si="6856">STDEV(AJ948:AJ951)*3</f>
        <v>#DIV/0!</v>
      </c>
      <c r="AM949" s="31">
        <f t="shared" si="6653"/>
        <v>-4024.9</v>
      </c>
      <c r="AN949" s="46">
        <f t="shared" ref="AN949" si="6857">AVERAGE(AM948:AM951)</f>
        <v>-4064.99</v>
      </c>
      <c r="AO949" s="35">
        <f t="shared" ref="AO949" si="6858">STDEV(AM948:AM951)*3</f>
        <v>122.71921609919053</v>
      </c>
      <c r="AP949" s="25"/>
      <c r="AQ949" s="25"/>
      <c r="AR949" s="25"/>
      <c r="AS949" s="50">
        <f t="shared" si="6654"/>
        <v>1925.527</v>
      </c>
      <c r="AT949" s="28">
        <f t="shared" ref="AT949" si="6859">AVERAGE(AS948:AS951)</f>
        <v>1976.1639999999998</v>
      </c>
      <c r="AU949" s="28">
        <f t="shared" ref="AU949" si="6860">STDEV(AS948:AS951)*3</f>
        <v>152.30941485016558</v>
      </c>
      <c r="AV949" s="50">
        <f t="shared" si="6655"/>
        <v>2274.2470000000003</v>
      </c>
      <c r="AW949" s="28">
        <f t="shared" ref="AW949" si="6861">AVERAGE(AV948:AV951)</f>
        <v>2317.0065</v>
      </c>
      <c r="AX949" s="28">
        <f t="shared" ref="AX949" si="6862">STDEV(AV948:AV951)*3</f>
        <v>252.48069973168259</v>
      </c>
      <c r="AY949" s="2">
        <f t="shared" ref="AY949" si="6863">IF(IF(COUNTBLANK(R948:R951),"",IF(AND(V950="OK",AB950="OK"),V949,AH949))&gt;0,IF(COUNTBLANK(R948:R951),"",IF(AND(V950="OK",AB950="OK"),V949,AH949)),"")</f>
        <v>1390.7749999999999</v>
      </c>
      <c r="AZ949" s="2">
        <f t="shared" ref="AZ949" si="6864">IF(IF(COUNTBLANK(R948:R951),"",IF(AND(V950="OK",AB950="OK"),AB949,AN949))&gt;0,IF(COUNTBLANK(R948:R951),"",IF(AND(V950="OK",AB950="OK"),AB949,AN949)),"")</f>
        <v>1731.6175000000003</v>
      </c>
      <c r="BB949" s="12">
        <v>3300</v>
      </c>
      <c r="BC949" s="12">
        <v>3900</v>
      </c>
      <c r="BD949" s="12">
        <v>400</v>
      </c>
      <c r="BE949" s="12">
        <v>700</v>
      </c>
      <c r="BF949" s="12">
        <v>3000</v>
      </c>
      <c r="BG949" s="12">
        <v>1300</v>
      </c>
      <c r="BH949" s="12">
        <v>1700</v>
      </c>
      <c r="BI949" s="12">
        <v>1600</v>
      </c>
      <c r="BJ949" s="12">
        <v>2000</v>
      </c>
    </row>
    <row r="950" spans="2:62">
      <c r="B950" s="79"/>
      <c r="C950" s="79"/>
      <c r="D950" s="79"/>
      <c r="E950" s="66"/>
      <c r="F950" s="64" t="s">
        <v>14</v>
      </c>
      <c r="G950" s="65">
        <v>3511.5030000000002</v>
      </c>
      <c r="H950" s="29"/>
      <c r="I950" s="29"/>
      <c r="J950" s="65">
        <v>4046.92</v>
      </c>
      <c r="K950" s="29"/>
      <c r="L950" s="29"/>
      <c r="M950" s="31">
        <f t="shared" si="6648"/>
        <v>535.41699999999992</v>
      </c>
      <c r="N950" s="36" t="str">
        <f t="shared" ref="N950" si="6865">IF(N949&gt;700,"NG",IF(N949&lt;400,"NG","OK"))</f>
        <v>OK</v>
      </c>
      <c r="O950" s="37"/>
      <c r="P950" s="87"/>
      <c r="Q950" s="90" t="str">
        <f t="shared" si="6662"/>
        <v>NG</v>
      </c>
      <c r="R950" s="65">
        <v>5468.57</v>
      </c>
      <c r="S950" s="29"/>
      <c r="T950" s="29"/>
      <c r="U950" s="31">
        <f t="shared" si="6650"/>
        <v>1421.6499999999996</v>
      </c>
      <c r="V950" s="42" t="str">
        <f>IF(V949&gt;1700,"NG",IF(V949&lt;1300,"NG","OK"))</f>
        <v>OK</v>
      </c>
      <c r="W950" s="37"/>
      <c r="X950" s="65">
        <v>5731.77</v>
      </c>
      <c r="Y950" s="29"/>
      <c r="Z950" s="29"/>
      <c r="AA950" s="31">
        <f t="shared" si="6651"/>
        <v>1684.8500000000004</v>
      </c>
      <c r="AB950" s="42" t="str">
        <f>IF(AB949&gt;2000,"NG",IF(AB949&lt;1600,"NG","OK"))</f>
        <v>OK</v>
      </c>
      <c r="AC950" s="37"/>
      <c r="AD950" s="65"/>
      <c r="AE950" s="29"/>
      <c r="AF950" s="29"/>
      <c r="AG950" s="31">
        <f t="shared" si="6652"/>
        <v>-4046.92</v>
      </c>
      <c r="AH950" s="47" t="str">
        <f>IF(AH949&gt;1700,"NG",IF(AH949&lt;1300,"NG","OK"))</f>
        <v>NG</v>
      </c>
      <c r="AI950" s="37"/>
      <c r="AJ950" s="65"/>
      <c r="AK950" s="29"/>
      <c r="AL950" s="29"/>
      <c r="AM950" s="31">
        <f t="shared" si="6653"/>
        <v>-4046.92</v>
      </c>
      <c r="AN950" s="47" t="str">
        <f>IF(AN949&gt;2000,"NG",IF(AN949&lt;1600,"NG","OK"))</f>
        <v>NG</v>
      </c>
      <c r="AO950" s="37"/>
      <c r="AP950" s="66"/>
      <c r="AQ950" s="66"/>
      <c r="AR950" s="66"/>
      <c r="AS950" s="50">
        <f t="shared" si="6654"/>
        <v>1957.0669999999996</v>
      </c>
      <c r="AT950" s="29"/>
      <c r="AU950" s="29"/>
      <c r="AV950" s="50">
        <f t="shared" si="6655"/>
        <v>2220.2670000000003</v>
      </c>
      <c r="AW950" s="29"/>
      <c r="AX950" s="29"/>
      <c r="AY950" s="1"/>
      <c r="AZ950" s="1"/>
      <c r="BB950" s="12">
        <v>3300</v>
      </c>
      <c r="BC950" s="12">
        <v>3900</v>
      </c>
      <c r="BD950" s="12">
        <v>400</v>
      </c>
      <c r="BE950" s="12">
        <v>700</v>
      </c>
      <c r="BF950" s="12">
        <v>3000</v>
      </c>
      <c r="BG950" s="12">
        <v>1300</v>
      </c>
      <c r="BH950" s="12">
        <v>1700</v>
      </c>
      <c r="BI950" s="12">
        <v>1600</v>
      </c>
      <c r="BJ950" s="12">
        <v>2000</v>
      </c>
    </row>
    <row r="951" spans="2:62">
      <c r="B951" s="80"/>
      <c r="C951" s="80"/>
      <c r="D951" s="80"/>
      <c r="E951" s="67"/>
      <c r="F951" s="64" t="s">
        <v>15</v>
      </c>
      <c r="G951" s="65">
        <v>3450.6370000000002</v>
      </c>
      <c r="H951" s="30"/>
      <c r="I951" s="30"/>
      <c r="J951" s="65">
        <v>4120.4799999999996</v>
      </c>
      <c r="K951" s="30"/>
      <c r="L951" s="30"/>
      <c r="M951" s="31">
        <f t="shared" si="6648"/>
        <v>669.84299999999939</v>
      </c>
      <c r="N951" s="38"/>
      <c r="O951" s="39"/>
      <c r="P951" s="88"/>
      <c r="Q951" s="91" t="str">
        <f t="shared" si="6662"/>
        <v>NG</v>
      </c>
      <c r="R951" s="65">
        <v>5496.11</v>
      </c>
      <c r="S951" s="30"/>
      <c r="T951" s="30"/>
      <c r="U951" s="31">
        <f t="shared" si="6650"/>
        <v>1375.63</v>
      </c>
      <c r="V951" s="43"/>
      <c r="W951" s="39"/>
      <c r="X951" s="65">
        <v>5824.51</v>
      </c>
      <c r="Y951" s="30"/>
      <c r="Z951" s="30"/>
      <c r="AA951" s="31">
        <f t="shared" si="6651"/>
        <v>1704.0300000000007</v>
      </c>
      <c r="AB951" s="42"/>
      <c r="AC951" s="39"/>
      <c r="AD951" s="65"/>
      <c r="AE951" s="30"/>
      <c r="AF951" s="30"/>
      <c r="AG951" s="31">
        <f t="shared" si="6652"/>
        <v>-4120.4799999999996</v>
      </c>
      <c r="AH951" s="48"/>
      <c r="AI951" s="39"/>
      <c r="AJ951" s="65"/>
      <c r="AK951" s="30"/>
      <c r="AL951" s="30"/>
      <c r="AM951" s="31">
        <f t="shared" si="6653"/>
        <v>-4120.4799999999996</v>
      </c>
      <c r="AN951" s="48"/>
      <c r="AO951" s="39"/>
      <c r="AP951" s="67"/>
      <c r="AQ951" s="67"/>
      <c r="AR951" s="67"/>
      <c r="AS951" s="50">
        <f t="shared" si="6654"/>
        <v>2045.4729999999995</v>
      </c>
      <c r="AT951" s="30"/>
      <c r="AU951" s="30"/>
      <c r="AV951" s="50">
        <f t="shared" si="6655"/>
        <v>2373.873</v>
      </c>
      <c r="AW951" s="30"/>
      <c r="AX951" s="30"/>
      <c r="AY951" s="21"/>
      <c r="AZ951" s="21"/>
      <c r="BB951" s="12">
        <v>3300</v>
      </c>
      <c r="BC951" s="12">
        <v>3900</v>
      </c>
      <c r="BD951" s="12">
        <v>400</v>
      </c>
      <c r="BE951" s="12">
        <v>700</v>
      </c>
      <c r="BF951" s="12">
        <v>3000</v>
      </c>
      <c r="BG951" s="12">
        <v>1300</v>
      </c>
      <c r="BH951" s="12">
        <v>1700</v>
      </c>
      <c r="BI951" s="12">
        <v>1600</v>
      </c>
      <c r="BJ951" s="12">
        <v>2000</v>
      </c>
    </row>
    <row r="952" spans="2:62">
      <c r="B952" s="63"/>
      <c r="C952" s="63"/>
      <c r="D952" s="63"/>
      <c r="E952" s="63"/>
      <c r="F952" s="64" t="s">
        <v>12</v>
      </c>
      <c r="G952" s="65">
        <v>3496.3989999999999</v>
      </c>
      <c r="H952" s="27"/>
      <c r="I952" s="27"/>
      <c r="J952" s="65">
        <v>4004.45</v>
      </c>
      <c r="K952" s="27"/>
      <c r="L952" s="27"/>
      <c r="M952" s="31">
        <f t="shared" si="6648"/>
        <v>508.05099999999993</v>
      </c>
      <c r="N952" s="32"/>
      <c r="O952" s="33"/>
      <c r="P952" s="86">
        <v>2399.1799999999998</v>
      </c>
      <c r="Q952" s="89" t="str">
        <f t="shared" ref="Q952" si="6866">IF(P952&gt;3000,"NG","OK")</f>
        <v>OK</v>
      </c>
      <c r="R952" s="65">
        <v>5579.29</v>
      </c>
      <c r="S952" s="27"/>
      <c r="T952" s="27"/>
      <c r="U952" s="31">
        <f t="shared" si="6650"/>
        <v>1574.8400000000001</v>
      </c>
      <c r="V952" s="40"/>
      <c r="W952" s="33"/>
      <c r="X952" s="65">
        <v>5870.87</v>
      </c>
      <c r="Y952" s="27"/>
      <c r="Z952" s="27"/>
      <c r="AA952" s="31">
        <f t="shared" si="6651"/>
        <v>1866.42</v>
      </c>
      <c r="AB952" s="40"/>
      <c r="AC952" s="33"/>
      <c r="AD952" s="65"/>
      <c r="AE952" s="27"/>
      <c r="AF952" s="27"/>
      <c r="AG952" s="31">
        <f t="shared" si="6652"/>
        <v>-4004.45</v>
      </c>
      <c r="AH952" s="45"/>
      <c r="AI952" s="33"/>
      <c r="AJ952" s="65"/>
      <c r="AK952" s="27"/>
      <c r="AL952" s="27"/>
      <c r="AM952" s="31">
        <f t="shared" si="6653"/>
        <v>-4004.45</v>
      </c>
      <c r="AN952" s="47"/>
      <c r="AO952" s="33"/>
      <c r="AP952" s="63"/>
      <c r="AQ952" s="63"/>
      <c r="AR952" s="63"/>
      <c r="AS952" s="50">
        <f t="shared" si="6654"/>
        <v>2082.8910000000001</v>
      </c>
      <c r="AT952" s="27"/>
      <c r="AU952" s="27"/>
      <c r="AV952" s="50">
        <f t="shared" si="6655"/>
        <v>2374.471</v>
      </c>
      <c r="AW952" s="27"/>
      <c r="AX952" s="27"/>
      <c r="AY952" s="16"/>
      <c r="AZ952" s="16"/>
      <c r="BB952" s="12">
        <v>3300</v>
      </c>
      <c r="BC952" s="12">
        <v>3900</v>
      </c>
      <c r="BD952" s="12">
        <v>400</v>
      </c>
      <c r="BE952" s="12">
        <v>700</v>
      </c>
      <c r="BF952" s="12">
        <v>3000</v>
      </c>
      <c r="BG952" s="12">
        <v>1300</v>
      </c>
      <c r="BH952" s="12">
        <v>1700</v>
      </c>
      <c r="BI952" s="12">
        <v>1600</v>
      </c>
      <c r="BJ952" s="12">
        <v>2000</v>
      </c>
    </row>
    <row r="953" spans="2:62">
      <c r="B953" s="68">
        <v>45744</v>
      </c>
      <c r="C953" s="69" t="s">
        <v>394</v>
      </c>
      <c r="D953" s="82" t="s">
        <v>333</v>
      </c>
      <c r="E953" s="69" t="s">
        <v>395</v>
      </c>
      <c r="F953" s="64" t="s">
        <v>13</v>
      </c>
      <c r="G953" s="65">
        <v>3557.444</v>
      </c>
      <c r="H953" s="28">
        <f t="shared" ref="H953" si="6867">AVERAGE(G952:G955)</f>
        <v>3484.2219999999998</v>
      </c>
      <c r="I953" s="28">
        <f t="shared" ref="I953" si="6868">STDEV(G952:G955)*3</f>
        <v>190.3450873597742</v>
      </c>
      <c r="J953" s="65">
        <v>4104.3999999999996</v>
      </c>
      <c r="K953" s="28">
        <f t="shared" ref="K953" si="6869">AVERAGE(J952:J955)</f>
        <v>4039.3574999999996</v>
      </c>
      <c r="L953" s="28">
        <f t="shared" ref="L953" si="6870">STDEV(J952:J955)*3</f>
        <v>139.47606757074828</v>
      </c>
      <c r="M953" s="31">
        <f t="shared" si="6648"/>
        <v>546.95599999999968</v>
      </c>
      <c r="N953" s="34">
        <f t="shared" ref="N953" si="6871">AVERAGE(M952:M955)</f>
        <v>555.13549999999998</v>
      </c>
      <c r="O953" s="35">
        <f t="shared" ref="O953" si="6872">STDEV(M952:M955)*3</f>
        <v>118.83012230491073</v>
      </c>
      <c r="P953" s="87"/>
      <c r="Q953" s="90" t="str">
        <f t="shared" ref="Q953:Q967" si="6873">IF(Q952&gt;700,"NG",IF(Q952&lt;400,"NG","OK"))</f>
        <v>NG</v>
      </c>
      <c r="R953" s="65">
        <v>5468.46</v>
      </c>
      <c r="S953" s="28">
        <f t="shared" ref="S953" si="6874">AVERAGE(R952:R955)</f>
        <v>5397.4274999999998</v>
      </c>
      <c r="T953" s="28">
        <f t="shared" ref="T953" si="6875">STDEV(R952:R955)*3</f>
        <v>459.05021187774207</v>
      </c>
      <c r="U953" s="31">
        <f t="shared" si="6650"/>
        <v>1364.0600000000004</v>
      </c>
      <c r="V953" s="41">
        <f t="shared" ref="V953" si="6876">AVERAGE(U952:U955)</f>
        <v>1358.0700000000002</v>
      </c>
      <c r="W953" s="35">
        <f t="shared" ref="W953" si="6877">STDEV(U952:U955)*3</f>
        <v>468.43168872312651</v>
      </c>
      <c r="X953" s="65">
        <v>5831.46</v>
      </c>
      <c r="Y953" s="28">
        <f t="shared" ref="Y953" si="6878">AVERAGE(X952:X955)</f>
        <v>5728.37</v>
      </c>
      <c r="Z953" s="28">
        <f t="shared" ref="Z953" si="6879">STDEV(X952:X955)*3</f>
        <v>430.60127798231179</v>
      </c>
      <c r="AA953" s="31">
        <f t="shared" si="6651"/>
        <v>1727.0600000000004</v>
      </c>
      <c r="AB953" s="41">
        <f t="shared" ref="AB953" si="6880">AVERAGE(AA952:AA955)</f>
        <v>1689.0125</v>
      </c>
      <c r="AC953" s="35">
        <f t="shared" ref="AC953" si="6881">STDEV(AA952:AA955)*3</f>
        <v>419.70341626558184</v>
      </c>
      <c r="AD953" s="65"/>
      <c r="AE953" s="28" t="e">
        <f t="shared" ref="AE953" si="6882">AVERAGE(AD952:AD955)</f>
        <v>#DIV/0!</v>
      </c>
      <c r="AF953" s="28" t="e">
        <f t="shared" ref="AF953" si="6883">STDEV(AD952:AD955)*3</f>
        <v>#DIV/0!</v>
      </c>
      <c r="AG953" s="31">
        <f t="shared" si="6652"/>
        <v>-4104.3999999999996</v>
      </c>
      <c r="AH953" s="46">
        <f t="shared" ref="AH953" si="6884">AVERAGE(AG952:AG955)</f>
        <v>-4039.3574999999996</v>
      </c>
      <c r="AI953" s="35">
        <f t="shared" ref="AI953" si="6885">STDEV(AG952:AG955)*3</f>
        <v>139.47606757074828</v>
      </c>
      <c r="AJ953" s="65"/>
      <c r="AK953" s="28" t="e">
        <f t="shared" ref="AK953" si="6886">AVERAGE(AJ952:AJ955)</f>
        <v>#DIV/0!</v>
      </c>
      <c r="AL953" s="28" t="e">
        <f t="shared" ref="AL953" si="6887">STDEV(AJ952:AJ955)*3</f>
        <v>#DIV/0!</v>
      </c>
      <c r="AM953" s="31">
        <f t="shared" si="6653"/>
        <v>-4104.3999999999996</v>
      </c>
      <c r="AN953" s="46">
        <f t="shared" ref="AN953" si="6888">AVERAGE(AM952:AM955)</f>
        <v>-4039.3574999999996</v>
      </c>
      <c r="AO953" s="35">
        <f t="shared" ref="AO953" si="6889">STDEV(AM952:AM955)*3</f>
        <v>139.47606757074828</v>
      </c>
      <c r="AP953" s="25"/>
      <c r="AQ953" s="25"/>
      <c r="AR953" s="25"/>
      <c r="AS953" s="50">
        <f t="shared" si="6654"/>
        <v>1911.0160000000001</v>
      </c>
      <c r="AT953" s="28">
        <f t="shared" ref="AT953" si="6890">AVERAGE(AS952:AS955)</f>
        <v>1913.2055000000003</v>
      </c>
      <c r="AU953" s="28">
        <f t="shared" ref="AU953" si="6891">STDEV(AS952:AS955)*3</f>
        <v>376.26571407317965</v>
      </c>
      <c r="AV953" s="50">
        <f t="shared" si="6655"/>
        <v>2274.0160000000001</v>
      </c>
      <c r="AW953" s="28">
        <f t="shared" ref="AW953" si="6892">AVERAGE(AV952:AV955)</f>
        <v>2244.1480000000001</v>
      </c>
      <c r="AX953" s="28">
        <f t="shared" ref="AX953" si="6893">STDEV(AV952:AV955)*3</f>
        <v>334.21069567265471</v>
      </c>
      <c r="AY953" s="2">
        <f t="shared" ref="AY953" si="6894">IF(IF(COUNTBLANK(R952:R955),"",IF(AND(V954="OK",AB954="OK"),V953,AH953))&gt;0,IF(COUNTBLANK(R952:R955),"",IF(AND(V954="OK",AB954="OK"),V953,AH953)),"")</f>
        <v>1358.0700000000002</v>
      </c>
      <c r="AZ953" s="2">
        <f t="shared" ref="AZ953" si="6895">IF(IF(COUNTBLANK(R952:R955),"",IF(AND(V954="OK",AB954="OK"),AB953,AN953))&gt;0,IF(COUNTBLANK(R952:R955),"",IF(AND(V954="OK",AB954="OK"),AB953,AN953)),"")</f>
        <v>1689.0125</v>
      </c>
      <c r="BB953" s="12">
        <v>3300</v>
      </c>
      <c r="BC953" s="12">
        <v>3900</v>
      </c>
      <c r="BD953" s="12">
        <v>400</v>
      </c>
      <c r="BE953" s="12">
        <v>700</v>
      </c>
      <c r="BF953" s="12">
        <v>3000</v>
      </c>
      <c r="BG953" s="12">
        <v>1300</v>
      </c>
      <c r="BH953" s="12">
        <v>1700</v>
      </c>
      <c r="BI953" s="12">
        <v>1600</v>
      </c>
      <c r="BJ953" s="12">
        <v>2000</v>
      </c>
    </row>
    <row r="954" spans="2:62">
      <c r="B954" s="66"/>
      <c r="C954" s="66"/>
      <c r="D954" s="66"/>
      <c r="E954" s="66"/>
      <c r="F954" s="64" t="s">
        <v>14</v>
      </c>
      <c r="G954" s="65">
        <v>3479.7379999999998</v>
      </c>
      <c r="H954" s="29"/>
      <c r="I954" s="29"/>
      <c r="J954" s="65">
        <v>4041.34</v>
      </c>
      <c r="K954" s="29"/>
      <c r="L954" s="29"/>
      <c r="M954" s="31">
        <f t="shared" si="6648"/>
        <v>561.60200000000032</v>
      </c>
      <c r="N954" s="36" t="str">
        <f t="shared" ref="N954" si="6896">IF(N953&gt;700,"NG",IF(N953&lt;400,"NG","OK"))</f>
        <v>OK</v>
      </c>
      <c r="O954" s="37"/>
      <c r="P954" s="87"/>
      <c r="Q954" s="90" t="str">
        <f t="shared" si="6873"/>
        <v>NG</v>
      </c>
      <c r="R954" s="65">
        <v>5262.47</v>
      </c>
      <c r="S954" s="29"/>
      <c r="T954" s="29"/>
      <c r="U954" s="31">
        <f t="shared" si="6650"/>
        <v>1221.1300000000001</v>
      </c>
      <c r="V954" s="42" t="str">
        <f>IF(V953&gt;1700,"NG",IF(V953&lt;1300,"NG","OK"))</f>
        <v>OK</v>
      </c>
      <c r="W954" s="37"/>
      <c r="X954" s="65">
        <v>5586.67</v>
      </c>
      <c r="Y954" s="29"/>
      <c r="Z954" s="29"/>
      <c r="AA954" s="31">
        <f t="shared" si="6651"/>
        <v>1545.33</v>
      </c>
      <c r="AB954" s="42" t="str">
        <f>IF(AB953&gt;2000,"NG",IF(AB953&lt;1600,"NG","OK"))</f>
        <v>OK</v>
      </c>
      <c r="AC954" s="37"/>
      <c r="AD954" s="65"/>
      <c r="AE954" s="29"/>
      <c r="AF954" s="29"/>
      <c r="AG954" s="31">
        <f t="shared" si="6652"/>
        <v>-4041.34</v>
      </c>
      <c r="AH954" s="47" t="str">
        <f>IF(AH953&gt;1700,"NG",IF(AH953&lt;1300,"NG","OK"))</f>
        <v>NG</v>
      </c>
      <c r="AI954" s="37"/>
      <c r="AJ954" s="65"/>
      <c r="AK954" s="29"/>
      <c r="AL954" s="29"/>
      <c r="AM954" s="31">
        <f t="shared" si="6653"/>
        <v>-4041.34</v>
      </c>
      <c r="AN954" s="47" t="str">
        <f>IF(AN953&gt;2000,"NG",IF(AN953&lt;1600,"NG","OK"))</f>
        <v>NG</v>
      </c>
      <c r="AO954" s="37"/>
      <c r="AP954" s="66"/>
      <c r="AQ954" s="66"/>
      <c r="AR954" s="66"/>
      <c r="AS954" s="50">
        <f t="shared" si="6654"/>
        <v>1782.7320000000004</v>
      </c>
      <c r="AT954" s="29"/>
      <c r="AU954" s="29"/>
      <c r="AV954" s="50">
        <f t="shared" si="6655"/>
        <v>2106.9320000000002</v>
      </c>
      <c r="AW954" s="29"/>
      <c r="AX954" s="29"/>
      <c r="AY954" s="1"/>
      <c r="AZ954" s="1"/>
      <c r="BB954" s="12">
        <v>3300</v>
      </c>
      <c r="BC954" s="12">
        <v>3900</v>
      </c>
      <c r="BD954" s="12">
        <v>400</v>
      </c>
      <c r="BE954" s="12">
        <v>700</v>
      </c>
      <c r="BF954" s="12">
        <v>3000</v>
      </c>
      <c r="BG954" s="12">
        <v>1300</v>
      </c>
      <c r="BH954" s="12">
        <v>1700</v>
      </c>
      <c r="BI954" s="12">
        <v>1600</v>
      </c>
      <c r="BJ954" s="12">
        <v>2000</v>
      </c>
    </row>
    <row r="955" spans="2:62">
      <c r="B955" s="67"/>
      <c r="C955" s="67"/>
      <c r="D955" s="67"/>
      <c r="E955" s="67"/>
      <c r="F955" s="64" t="s">
        <v>15</v>
      </c>
      <c r="G955" s="65">
        <v>3403.3069999999998</v>
      </c>
      <c r="H955" s="30"/>
      <c r="I955" s="30"/>
      <c r="J955" s="65">
        <v>4007.24</v>
      </c>
      <c r="K955" s="30"/>
      <c r="L955" s="30"/>
      <c r="M955" s="31">
        <f t="shared" si="6648"/>
        <v>603.93299999999999</v>
      </c>
      <c r="N955" s="38"/>
      <c r="O955" s="39"/>
      <c r="P955" s="88"/>
      <c r="Q955" s="91" t="str">
        <f t="shared" si="6873"/>
        <v>NG</v>
      </c>
      <c r="R955" s="65">
        <v>5279.49</v>
      </c>
      <c r="S955" s="30"/>
      <c r="T955" s="30"/>
      <c r="U955" s="31">
        <f t="shared" si="6650"/>
        <v>1272.25</v>
      </c>
      <c r="V955" s="43"/>
      <c r="W955" s="39"/>
      <c r="X955" s="65">
        <v>5624.48</v>
      </c>
      <c r="Y955" s="30"/>
      <c r="Z955" s="30"/>
      <c r="AA955" s="31">
        <f t="shared" si="6651"/>
        <v>1617.2399999999998</v>
      </c>
      <c r="AB955" s="42"/>
      <c r="AC955" s="39"/>
      <c r="AD955" s="65"/>
      <c r="AE955" s="30"/>
      <c r="AF955" s="30"/>
      <c r="AG955" s="31">
        <f t="shared" si="6652"/>
        <v>-4007.24</v>
      </c>
      <c r="AH955" s="48"/>
      <c r="AI955" s="39"/>
      <c r="AJ955" s="65"/>
      <c r="AK955" s="30"/>
      <c r="AL955" s="30"/>
      <c r="AM955" s="31">
        <f t="shared" si="6653"/>
        <v>-4007.24</v>
      </c>
      <c r="AN955" s="48"/>
      <c r="AO955" s="39"/>
      <c r="AP955" s="67"/>
      <c r="AQ955" s="67"/>
      <c r="AR955" s="67"/>
      <c r="AS955" s="50">
        <f t="shared" si="6654"/>
        <v>1876.183</v>
      </c>
      <c r="AT955" s="30"/>
      <c r="AU955" s="30"/>
      <c r="AV955" s="50">
        <f t="shared" si="6655"/>
        <v>2221.1729999999998</v>
      </c>
      <c r="AW955" s="30"/>
      <c r="AX955" s="30"/>
      <c r="AY955" s="21"/>
      <c r="AZ955" s="21"/>
      <c r="BB955" s="12">
        <v>3300</v>
      </c>
      <c r="BC955" s="12">
        <v>3900</v>
      </c>
      <c r="BD955" s="12">
        <v>400</v>
      </c>
      <c r="BE955" s="12">
        <v>700</v>
      </c>
      <c r="BF955" s="12">
        <v>3000</v>
      </c>
      <c r="BG955" s="12">
        <v>1300</v>
      </c>
      <c r="BH955" s="12">
        <v>1700</v>
      </c>
      <c r="BI955" s="12">
        <v>1600</v>
      </c>
      <c r="BJ955" s="12">
        <v>2000</v>
      </c>
    </row>
    <row r="956" spans="2:62">
      <c r="B956" s="76"/>
      <c r="C956" s="76"/>
      <c r="D956" s="76"/>
      <c r="E956" s="63"/>
      <c r="F956" s="64" t="s">
        <v>12</v>
      </c>
      <c r="G956" s="65">
        <v>3447.79</v>
      </c>
      <c r="H956" s="27"/>
      <c r="I956" s="27"/>
      <c r="J956" s="65">
        <v>3975.47</v>
      </c>
      <c r="K956" s="27"/>
      <c r="L956" s="27"/>
      <c r="M956" s="31">
        <f t="shared" si="6648"/>
        <v>527.67999999999984</v>
      </c>
      <c r="N956" s="32"/>
      <c r="O956" s="33"/>
      <c r="P956" s="86">
        <v>2475.0300000000002</v>
      </c>
      <c r="Q956" s="89" t="str">
        <f t="shared" ref="Q956" si="6897">IF(P956&gt;3000,"NG","OK")</f>
        <v>OK</v>
      </c>
      <c r="R956" s="65">
        <v>5168.99</v>
      </c>
      <c r="S956" s="27"/>
      <c r="T956" s="27"/>
      <c r="U956" s="31">
        <f t="shared" si="6650"/>
        <v>1193.52</v>
      </c>
      <c r="V956" s="40"/>
      <c r="W956" s="33"/>
      <c r="X956" s="65">
        <v>5503.08</v>
      </c>
      <c r="Y956" s="27"/>
      <c r="Z956" s="27"/>
      <c r="AA956" s="31">
        <f t="shared" si="6651"/>
        <v>1527.6100000000001</v>
      </c>
      <c r="AB956" s="40"/>
      <c r="AC956" s="33"/>
      <c r="AD956" s="65">
        <v>5407.19</v>
      </c>
      <c r="AE956" s="27"/>
      <c r="AF956" s="27"/>
      <c r="AG956" s="31">
        <f t="shared" si="6652"/>
        <v>1431.7199999999998</v>
      </c>
      <c r="AH956" s="45"/>
      <c r="AI956" s="33"/>
      <c r="AJ956" s="65">
        <v>5779</v>
      </c>
      <c r="AK956" s="27"/>
      <c r="AL956" s="27"/>
      <c r="AM956" s="31">
        <f t="shared" si="6653"/>
        <v>1803.5300000000002</v>
      </c>
      <c r="AN956" s="47"/>
      <c r="AO956" s="33"/>
      <c r="AP956" s="63"/>
      <c r="AQ956" s="63"/>
      <c r="AR956" s="63"/>
      <c r="AS956" s="50">
        <f t="shared" si="6654"/>
        <v>1721.1999999999998</v>
      </c>
      <c r="AT956" s="27"/>
      <c r="AU956" s="27"/>
      <c r="AV956" s="50">
        <f t="shared" si="6655"/>
        <v>2055.29</v>
      </c>
      <c r="AW956" s="27"/>
      <c r="AX956" s="27"/>
      <c r="AY956" s="16"/>
      <c r="AZ956" s="16"/>
      <c r="BB956" s="12">
        <v>3300</v>
      </c>
      <c r="BC956" s="12">
        <v>3900</v>
      </c>
      <c r="BD956" s="12">
        <v>400</v>
      </c>
      <c r="BE956" s="12">
        <v>700</v>
      </c>
      <c r="BF956" s="12">
        <v>3000</v>
      </c>
      <c r="BG956" s="12">
        <v>1300</v>
      </c>
      <c r="BH956" s="12">
        <v>1700</v>
      </c>
      <c r="BI956" s="12">
        <v>1600</v>
      </c>
      <c r="BJ956" s="12">
        <v>2000</v>
      </c>
    </row>
    <row r="957" spans="2:62">
      <c r="B957" s="81">
        <v>45744</v>
      </c>
      <c r="C957" s="82" t="s">
        <v>394</v>
      </c>
      <c r="D957" s="82" t="s">
        <v>333</v>
      </c>
      <c r="E957" s="69" t="s">
        <v>396</v>
      </c>
      <c r="F957" s="64" t="s">
        <v>13</v>
      </c>
      <c r="G957" s="65">
        <v>3582.692</v>
      </c>
      <c r="H957" s="28">
        <f t="shared" ref="H957" si="6898">AVERAGE(G956:G959)</f>
        <v>3488.5427500000001</v>
      </c>
      <c r="I957" s="28">
        <f t="shared" ref="I957" si="6899">STDEV(G956:G959)*3</f>
        <v>212.28156555916479</v>
      </c>
      <c r="J957" s="65">
        <v>4129.92</v>
      </c>
      <c r="K957" s="28">
        <f t="shared" ref="K957" si="6900">AVERAGE(J956:J959)</f>
        <v>4029.33</v>
      </c>
      <c r="L957" s="28">
        <f t="shared" ref="L957" si="6901">STDEV(J956:J959)*3</f>
        <v>222.58314356662333</v>
      </c>
      <c r="M957" s="31">
        <f t="shared" si="6648"/>
        <v>547.22800000000007</v>
      </c>
      <c r="N957" s="34">
        <f t="shared" ref="N957" si="6902">AVERAGE(M956:M959)</f>
        <v>540.78725000000009</v>
      </c>
      <c r="O957" s="35">
        <f t="shared" ref="O957" si="6903">STDEV(M956:M959)*3</f>
        <v>182.83358235359793</v>
      </c>
      <c r="P957" s="87"/>
      <c r="Q957" s="90" t="str">
        <f t="shared" si="6873"/>
        <v>NG</v>
      </c>
      <c r="R957" s="65">
        <v>5393.78</v>
      </c>
      <c r="S957" s="28">
        <f t="shared" ref="S957" si="6904">AVERAGE(R956:R959)</f>
        <v>5287.9225000000006</v>
      </c>
      <c r="T957" s="28">
        <f t="shared" ref="T957" si="6905">STDEV(R956:R959)*3</f>
        <v>276.91721330570977</v>
      </c>
      <c r="U957" s="31">
        <f t="shared" si="6650"/>
        <v>1263.8599999999997</v>
      </c>
      <c r="V957" s="41">
        <f t="shared" ref="V957" si="6906">AVERAGE(U956:U959)</f>
        <v>1258.5924999999997</v>
      </c>
      <c r="W957" s="35">
        <f t="shared" ref="W957" si="6907">STDEV(U956:U959)*3</f>
        <v>170.35892352618265</v>
      </c>
      <c r="X957" s="65">
        <v>5769.54</v>
      </c>
      <c r="Y957" s="28">
        <f t="shared" ref="Y957" si="6908">AVERAGE(X956:X959)</f>
        <v>5624.66</v>
      </c>
      <c r="Z957" s="28">
        <f t="shared" ref="Z957" si="6909">STDEV(X956:X959)*3</f>
        <v>331.51006138577452</v>
      </c>
      <c r="AA957" s="31">
        <f t="shared" si="6651"/>
        <v>1639.62</v>
      </c>
      <c r="AB957" s="41">
        <f t="shared" ref="AB957" si="6910">AVERAGE(AA956:AA959)</f>
        <v>1595.3300000000002</v>
      </c>
      <c r="AC957" s="35">
        <f t="shared" ref="AC957" si="6911">STDEV(AA956:AA959)*3</f>
        <v>191.27848336914414</v>
      </c>
      <c r="AD957" s="65">
        <v>5585.07</v>
      </c>
      <c r="AE957" s="28">
        <f t="shared" ref="AE957" si="6912">AVERAGE(AD956:AD959)</f>
        <v>5472.8850000000002</v>
      </c>
      <c r="AF957" s="28">
        <f t="shared" ref="AF957" si="6913">STDEV(AD956:AD959)*3</f>
        <v>238.2017638473734</v>
      </c>
      <c r="AG957" s="31">
        <f t="shared" si="6652"/>
        <v>1455.1499999999996</v>
      </c>
      <c r="AH957" s="46">
        <f t="shared" ref="AH957" si="6914">AVERAGE(AG956:AG959)</f>
        <v>1443.5549999999998</v>
      </c>
      <c r="AI957" s="35">
        <f t="shared" ref="AI957" si="6915">STDEV(AG956:AG959)*3</f>
        <v>140.72888935822635</v>
      </c>
      <c r="AJ957" s="65">
        <v>5996.59</v>
      </c>
      <c r="AK957" s="28">
        <f t="shared" ref="AK957" si="6916">AVERAGE(AJ956:AJ959)</f>
        <v>5832.3775000000005</v>
      </c>
      <c r="AL957" s="28">
        <f t="shared" ref="AL957" si="6917">STDEV(AJ956:AJ959)*3</f>
        <v>341.78311313609385</v>
      </c>
      <c r="AM957" s="31">
        <f t="shared" si="6653"/>
        <v>1866.67</v>
      </c>
      <c r="AN957" s="46">
        <f t="shared" ref="AN957" si="6918">AVERAGE(AM956:AM959)</f>
        <v>1803.0474999999999</v>
      </c>
      <c r="AO957" s="35">
        <f t="shared" ref="AO957" si="6919">STDEV(AM956:AM959)*3</f>
        <v>224.77476776764723</v>
      </c>
      <c r="AP957" s="25"/>
      <c r="AQ957" s="25"/>
      <c r="AR957" s="83">
        <v>1</v>
      </c>
      <c r="AS957" s="50">
        <f t="shared" si="6654"/>
        <v>1811.0879999999997</v>
      </c>
      <c r="AT957" s="28">
        <f t="shared" ref="AT957" si="6920">AVERAGE(AS956:AS959)</f>
        <v>1799.3797499999998</v>
      </c>
      <c r="AU957" s="28">
        <f t="shared" ref="AU957" si="6921">STDEV(AS956:AS959)*3</f>
        <v>176.76850394301073</v>
      </c>
      <c r="AV957" s="50">
        <f t="shared" si="6655"/>
        <v>2186.848</v>
      </c>
      <c r="AW957" s="28">
        <f t="shared" ref="AW957" si="6922">AVERAGE(AV956:AV959)</f>
        <v>2136.1172500000002</v>
      </c>
      <c r="AX957" s="28">
        <f t="shared" ref="AX957" si="6923">STDEV(AV956:AV959)*3</f>
        <v>177.7251363095553</v>
      </c>
      <c r="AY957" s="2">
        <f t="shared" ref="AY957" si="6924">IF(IF(COUNTBLANK(R956:R959),"",IF(AND(V958="OK",AB958="OK"),V957,AH957))&gt;0,IF(COUNTBLANK(R956:R959),"",IF(AND(V958="OK",AB958="OK"),V957,AH957)),"")</f>
        <v>1443.5549999999998</v>
      </c>
      <c r="AZ957" s="2">
        <f t="shared" ref="AZ957" si="6925">IF(IF(COUNTBLANK(R956:R959),"",IF(AND(V958="OK",AB958="OK"),AB957,AN957))&gt;0,IF(COUNTBLANK(R956:R959),"",IF(AND(V958="OK",AB958="OK"),AB957,AN957)),"")</f>
        <v>1803.0474999999999</v>
      </c>
      <c r="BB957" s="12">
        <v>3300</v>
      </c>
      <c r="BC957" s="12">
        <v>3900</v>
      </c>
      <c r="BD957" s="12">
        <v>400</v>
      </c>
      <c r="BE957" s="12">
        <v>700</v>
      </c>
      <c r="BF957" s="12">
        <v>3000</v>
      </c>
      <c r="BG957" s="12">
        <v>1300</v>
      </c>
      <c r="BH957" s="12">
        <v>1700</v>
      </c>
      <c r="BI957" s="12">
        <v>1600</v>
      </c>
      <c r="BJ957" s="12">
        <v>2000</v>
      </c>
    </row>
    <row r="958" spans="2:62">
      <c r="B958" s="79"/>
      <c r="C958" s="79"/>
      <c r="D958" s="79"/>
      <c r="E958" s="66"/>
      <c r="F958" s="64" t="s">
        <v>14</v>
      </c>
      <c r="G958" s="65">
        <v>3501.0279999999998</v>
      </c>
      <c r="H958" s="29"/>
      <c r="I958" s="29"/>
      <c r="J958" s="65">
        <v>3971.3</v>
      </c>
      <c r="K958" s="29"/>
      <c r="L958" s="29"/>
      <c r="M958" s="31">
        <f t="shared" si="6648"/>
        <v>470.27200000000039</v>
      </c>
      <c r="N958" s="36" t="str">
        <f t="shared" ref="N958" si="6926">IF(N957&gt;700,"NG",IF(N957&lt;400,"NG","OK"))</f>
        <v>OK</v>
      </c>
      <c r="O958" s="37"/>
      <c r="P958" s="87"/>
      <c r="Q958" s="90" t="str">
        <f t="shared" si="6873"/>
        <v>NG</v>
      </c>
      <c r="R958" s="65">
        <v>5302.36</v>
      </c>
      <c r="S958" s="29"/>
      <c r="T958" s="29"/>
      <c r="U958" s="31">
        <f t="shared" si="6650"/>
        <v>1331.0599999999995</v>
      </c>
      <c r="V958" s="42" t="str">
        <f>IF(V957&gt;1700,"NG",IF(V957&lt;1300,"NG","OK"))</f>
        <v>NG</v>
      </c>
      <c r="W958" s="37"/>
      <c r="X958" s="65">
        <v>5630.18</v>
      </c>
      <c r="Y958" s="29"/>
      <c r="Z958" s="29"/>
      <c r="AA958" s="31">
        <f t="shared" si="6651"/>
        <v>1658.88</v>
      </c>
      <c r="AB958" s="42" t="str">
        <f>IF(AB957&gt;2000,"NG",IF(AB957&lt;1600,"NG","OK"))</f>
        <v>NG</v>
      </c>
      <c r="AC958" s="37"/>
      <c r="AD958" s="65">
        <v>5471.22</v>
      </c>
      <c r="AE958" s="29"/>
      <c r="AF958" s="29"/>
      <c r="AG958" s="31">
        <f t="shared" si="6652"/>
        <v>1499.92</v>
      </c>
      <c r="AH958" s="47" t="str">
        <f>IF(AH957&gt;1700,"NG",IF(AH957&lt;1300,"NG","OK"))</f>
        <v>OK</v>
      </c>
      <c r="AI958" s="37"/>
      <c r="AJ958" s="65">
        <v>5815.57</v>
      </c>
      <c r="AK958" s="29"/>
      <c r="AL958" s="29"/>
      <c r="AM958" s="31">
        <f t="shared" si="6653"/>
        <v>1844.2699999999995</v>
      </c>
      <c r="AN958" s="47" t="str">
        <f>IF(AN957&gt;2000,"NG",IF(AN957&lt;1600,"NG","OK"))</f>
        <v>OK</v>
      </c>
      <c r="AO958" s="37"/>
      <c r="AP958" s="66"/>
      <c r="AQ958" s="66"/>
      <c r="AR958" s="66"/>
      <c r="AS958" s="50">
        <f t="shared" si="6654"/>
        <v>1801.3319999999999</v>
      </c>
      <c r="AT958" s="29"/>
      <c r="AU958" s="29"/>
      <c r="AV958" s="50">
        <f t="shared" si="6655"/>
        <v>2129.1520000000005</v>
      </c>
      <c r="AW958" s="29"/>
      <c r="AX958" s="29"/>
      <c r="AY958" s="1"/>
      <c r="AZ958" s="1"/>
      <c r="BB958" s="12">
        <v>3300</v>
      </c>
      <c r="BC958" s="12">
        <v>3900</v>
      </c>
      <c r="BD958" s="12">
        <v>400</v>
      </c>
      <c r="BE958" s="12">
        <v>700</v>
      </c>
      <c r="BF958" s="12">
        <v>3000</v>
      </c>
      <c r="BG958" s="12">
        <v>1300</v>
      </c>
      <c r="BH958" s="12">
        <v>1700</v>
      </c>
      <c r="BI958" s="12">
        <v>1600</v>
      </c>
      <c r="BJ958" s="12">
        <v>2000</v>
      </c>
    </row>
    <row r="959" spans="2:62">
      <c r="B959" s="80"/>
      <c r="C959" s="80"/>
      <c r="D959" s="80"/>
      <c r="E959" s="67"/>
      <c r="F959" s="64" t="s">
        <v>15</v>
      </c>
      <c r="G959" s="65">
        <v>3422.6610000000001</v>
      </c>
      <c r="H959" s="30"/>
      <c r="I959" s="30"/>
      <c r="J959" s="65">
        <v>4040.63</v>
      </c>
      <c r="K959" s="30"/>
      <c r="L959" s="30"/>
      <c r="M959" s="31">
        <f t="shared" si="6648"/>
        <v>617.96900000000005</v>
      </c>
      <c r="N959" s="38"/>
      <c r="O959" s="39"/>
      <c r="P959" s="88"/>
      <c r="Q959" s="91" t="str">
        <f t="shared" si="6873"/>
        <v>NG</v>
      </c>
      <c r="R959" s="65">
        <v>5286.56</v>
      </c>
      <c r="S959" s="30"/>
      <c r="T959" s="30"/>
      <c r="U959" s="31">
        <f t="shared" si="6650"/>
        <v>1245.9300000000003</v>
      </c>
      <c r="V959" s="43"/>
      <c r="W959" s="39"/>
      <c r="X959" s="65">
        <v>5595.84</v>
      </c>
      <c r="Y959" s="30"/>
      <c r="Z959" s="30"/>
      <c r="AA959" s="31">
        <f t="shared" si="6651"/>
        <v>1555.21</v>
      </c>
      <c r="AB959" s="42"/>
      <c r="AC959" s="39"/>
      <c r="AD959" s="65">
        <v>5428.06</v>
      </c>
      <c r="AE959" s="30"/>
      <c r="AF959" s="30"/>
      <c r="AG959" s="31">
        <f t="shared" si="6652"/>
        <v>1387.4300000000003</v>
      </c>
      <c r="AH959" s="48"/>
      <c r="AI959" s="39"/>
      <c r="AJ959" s="65">
        <v>5738.35</v>
      </c>
      <c r="AK959" s="30"/>
      <c r="AL959" s="30"/>
      <c r="AM959" s="31">
        <f t="shared" si="6653"/>
        <v>1697.7200000000003</v>
      </c>
      <c r="AN959" s="48"/>
      <c r="AO959" s="39"/>
      <c r="AP959" s="67"/>
      <c r="AQ959" s="67"/>
      <c r="AR959" s="67"/>
      <c r="AS959" s="50">
        <f t="shared" si="6654"/>
        <v>1863.8990000000003</v>
      </c>
      <c r="AT959" s="30"/>
      <c r="AU959" s="30"/>
      <c r="AV959" s="50">
        <f t="shared" si="6655"/>
        <v>2173.1790000000001</v>
      </c>
      <c r="AW959" s="30"/>
      <c r="AX959" s="30"/>
      <c r="AY959" s="21"/>
      <c r="AZ959" s="21"/>
      <c r="BB959" s="12">
        <v>3300</v>
      </c>
      <c r="BC959" s="12">
        <v>3900</v>
      </c>
      <c r="BD959" s="12">
        <v>400</v>
      </c>
      <c r="BE959" s="12">
        <v>700</v>
      </c>
      <c r="BF959" s="12">
        <v>3000</v>
      </c>
      <c r="BG959" s="12">
        <v>1300</v>
      </c>
      <c r="BH959" s="12">
        <v>1700</v>
      </c>
      <c r="BI959" s="12">
        <v>1600</v>
      </c>
      <c r="BJ959" s="12">
        <v>2000</v>
      </c>
    </row>
    <row r="960" spans="2:62">
      <c r="B960" s="76"/>
      <c r="C960" s="76"/>
      <c r="D960" s="76"/>
      <c r="E960" s="63"/>
      <c r="F960" s="64" t="s">
        <v>12</v>
      </c>
      <c r="G960" s="65">
        <v>3444.78</v>
      </c>
      <c r="H960" s="27"/>
      <c r="I960" s="27"/>
      <c r="J960" s="65">
        <v>4005.12</v>
      </c>
      <c r="K960" s="27"/>
      <c r="L960" s="27"/>
      <c r="M960" s="31">
        <f t="shared" si="6648"/>
        <v>560.33999999999969</v>
      </c>
      <c r="N960" s="32"/>
      <c r="O960" s="33"/>
      <c r="P960" s="86">
        <v>2307.56</v>
      </c>
      <c r="Q960" s="89" t="str">
        <f t="shared" ref="Q960" si="6927">IF(P960&gt;3000,"NG","OK")</f>
        <v>OK</v>
      </c>
      <c r="R960" s="65">
        <v>5318.72</v>
      </c>
      <c r="S960" s="27"/>
      <c r="T960" s="27"/>
      <c r="U960" s="31">
        <f t="shared" si="6650"/>
        <v>1313.6000000000004</v>
      </c>
      <c r="V960" s="40"/>
      <c r="W960" s="33"/>
      <c r="X960" s="65">
        <v>5659.98</v>
      </c>
      <c r="Y960" s="27"/>
      <c r="Z960" s="27"/>
      <c r="AA960" s="31">
        <f t="shared" si="6651"/>
        <v>1654.8599999999997</v>
      </c>
      <c r="AB960" s="40"/>
      <c r="AC960" s="33"/>
      <c r="AD960" s="65">
        <v>5487.36</v>
      </c>
      <c r="AE960" s="27"/>
      <c r="AF960" s="27"/>
      <c r="AG960" s="31">
        <f t="shared" si="6652"/>
        <v>1482.2399999999998</v>
      </c>
      <c r="AH960" s="45"/>
      <c r="AI960" s="33"/>
      <c r="AJ960" s="65">
        <v>5672.47</v>
      </c>
      <c r="AK960" s="27"/>
      <c r="AL960" s="27"/>
      <c r="AM960" s="31">
        <f t="shared" si="6653"/>
        <v>1667.3500000000004</v>
      </c>
      <c r="AN960" s="47"/>
      <c r="AO960" s="33"/>
      <c r="AP960" s="63"/>
      <c r="AQ960" s="63"/>
      <c r="AR960" s="63"/>
      <c r="AS960" s="50">
        <f t="shared" si="6654"/>
        <v>1873.94</v>
      </c>
      <c r="AT960" s="27"/>
      <c r="AU960" s="27"/>
      <c r="AV960" s="50">
        <f t="shared" si="6655"/>
        <v>2215.1999999999994</v>
      </c>
      <c r="AW960" s="27"/>
      <c r="AX960" s="27"/>
      <c r="AY960" s="16"/>
      <c r="AZ960" s="16"/>
      <c r="BB960" s="12">
        <v>3300</v>
      </c>
      <c r="BC960" s="12">
        <v>3900</v>
      </c>
      <c r="BD960" s="12">
        <v>400</v>
      </c>
      <c r="BE960" s="12">
        <v>700</v>
      </c>
      <c r="BF960" s="12">
        <v>3000</v>
      </c>
      <c r="BG960" s="12">
        <v>1300</v>
      </c>
      <c r="BH960" s="12">
        <v>1700</v>
      </c>
      <c r="BI960" s="12">
        <v>1600</v>
      </c>
      <c r="BJ960" s="12">
        <v>2000</v>
      </c>
    </row>
    <row r="961" spans="2:62">
      <c r="B961" s="81">
        <v>45744</v>
      </c>
      <c r="C961" s="82" t="s">
        <v>394</v>
      </c>
      <c r="D961" s="82" t="s">
        <v>333</v>
      </c>
      <c r="E961" s="69" t="s">
        <v>397</v>
      </c>
      <c r="F961" s="64" t="s">
        <v>13</v>
      </c>
      <c r="G961" s="65">
        <v>3574.7649999999999</v>
      </c>
      <c r="H961" s="28">
        <f t="shared" ref="H961" si="6928">AVERAGE(G960:G963)</f>
        <v>3475.6952499999998</v>
      </c>
      <c r="I961" s="28">
        <f t="shared" ref="I961" si="6929">STDEV(G960:G963)*3</f>
        <v>204.87089421938367</v>
      </c>
      <c r="J961" s="65">
        <v>4161.1899999999996</v>
      </c>
      <c r="K961" s="28">
        <f t="shared" ref="K961" si="6930">AVERAGE(J960:J963)</f>
        <v>4071.7949999999996</v>
      </c>
      <c r="L961" s="28">
        <f t="shared" ref="L961" si="6931">STDEV(J960:J963)*3</f>
        <v>235.77761534971839</v>
      </c>
      <c r="M961" s="31">
        <f t="shared" si="6648"/>
        <v>586.42499999999973</v>
      </c>
      <c r="N961" s="34">
        <f t="shared" ref="N961" si="6932">AVERAGE(M960:M963)</f>
        <v>596.09974999999986</v>
      </c>
      <c r="O961" s="35">
        <f t="shared" ref="O961" si="6933">STDEV(M960:M963)*3</f>
        <v>116.96313781807521</v>
      </c>
      <c r="P961" s="87"/>
      <c r="Q961" s="90" t="str">
        <f t="shared" si="6873"/>
        <v>NG</v>
      </c>
      <c r="R961" s="65">
        <v>5404.32</v>
      </c>
      <c r="S961" s="28">
        <f t="shared" ref="S961" si="6934">AVERAGE(R960:R963)</f>
        <v>5312.7725</v>
      </c>
      <c r="T961" s="28">
        <f t="shared" ref="T961" si="6935">STDEV(R960:R963)*3</f>
        <v>415.40453587436906</v>
      </c>
      <c r="U961" s="31">
        <f t="shared" si="6650"/>
        <v>1243.1300000000001</v>
      </c>
      <c r="V961" s="41">
        <f t="shared" ref="V961" si="6936">AVERAGE(U960:U963)</f>
        <v>1240.9775</v>
      </c>
      <c r="W961" s="35">
        <f t="shared" ref="W961" si="6937">STDEV(U960:U963)*3</f>
        <v>279.74808886746735</v>
      </c>
      <c r="X961" s="65">
        <v>5723.41</v>
      </c>
      <c r="Y961" s="28">
        <f t="shared" ref="Y961" si="6938">AVERAGE(X960:X963)</f>
        <v>5614.7950000000001</v>
      </c>
      <c r="Z961" s="28">
        <f t="shared" ref="Z961" si="6939">STDEV(X960:X963)*3</f>
        <v>428.65804168357727</v>
      </c>
      <c r="AA961" s="31">
        <f t="shared" si="6651"/>
        <v>1562.2200000000003</v>
      </c>
      <c r="AB961" s="41">
        <f t="shared" ref="AB961" si="6940">AVERAGE(AA960:AA963)</f>
        <v>1543</v>
      </c>
      <c r="AC961" s="35">
        <f t="shared" ref="AC961" si="6941">STDEV(AA960:AA963)*3</f>
        <v>319.71352020207041</v>
      </c>
      <c r="AD961" s="65">
        <v>5594.58</v>
      </c>
      <c r="AE961" s="28">
        <f t="shared" ref="AE961" si="6942">AVERAGE(AD960:AD963)</f>
        <v>5486.66</v>
      </c>
      <c r="AF961" s="28">
        <f t="shared" ref="AF961" si="6943">STDEV(AD960:AD963)*3</f>
        <v>425.86367677931821</v>
      </c>
      <c r="AG961" s="31">
        <f t="shared" si="6652"/>
        <v>1433.3900000000003</v>
      </c>
      <c r="AH961" s="46">
        <f t="shared" ref="AH961" si="6944">AVERAGE(AG960:AG963)</f>
        <v>1414.865</v>
      </c>
      <c r="AI961" s="35">
        <f t="shared" ref="AI961" si="6945">STDEV(AG960:AG963)*3</f>
        <v>277.49500157660481</v>
      </c>
      <c r="AJ961" s="65">
        <v>5931.36</v>
      </c>
      <c r="AK961" s="28">
        <f t="shared" ref="AK961" si="6946">AVERAGE(AJ960:AJ963)</f>
        <v>5766.5149999999994</v>
      </c>
      <c r="AL961" s="28">
        <f t="shared" ref="AL961" si="6947">STDEV(AJ960:AJ963)*3</f>
        <v>477.09695272554376</v>
      </c>
      <c r="AM961" s="31">
        <f t="shared" si="6653"/>
        <v>1770.17</v>
      </c>
      <c r="AN961" s="46">
        <f t="shared" ref="AN961" si="6948">AVERAGE(AM960:AM963)</f>
        <v>1694.7200000000003</v>
      </c>
      <c r="AO961" s="35">
        <f t="shared" ref="AO961" si="6949">STDEV(AM960:AM963)*3</f>
        <v>252.52565295430924</v>
      </c>
      <c r="AP961" s="25"/>
      <c r="AQ961" s="25"/>
      <c r="AR961" s="83">
        <v>1</v>
      </c>
      <c r="AS961" s="50">
        <f t="shared" si="6654"/>
        <v>1829.5549999999998</v>
      </c>
      <c r="AT961" s="28">
        <f t="shared" ref="AT961" si="6950">AVERAGE(AS960:AS963)</f>
        <v>1837.0772499999998</v>
      </c>
      <c r="AU961" s="28">
        <f t="shared" ref="AU961" si="6951">STDEV(AS960:AS963)*3</f>
        <v>321.60123531828992</v>
      </c>
      <c r="AV961" s="50">
        <f t="shared" si="6655"/>
        <v>2148.645</v>
      </c>
      <c r="AW961" s="28">
        <f t="shared" ref="AW961" si="6952">AVERAGE(AV960:AV963)</f>
        <v>2139.0997499999999</v>
      </c>
      <c r="AX961" s="28">
        <f t="shared" ref="AX961" si="6953">STDEV(AV960:AV963)*3</f>
        <v>322.77367774998231</v>
      </c>
      <c r="AY961" s="2">
        <f t="shared" ref="AY961" si="6954">IF(IF(COUNTBLANK(R960:R963),"",IF(AND(V962="OK",AB962="OK"),V961,AH961))&gt;0,IF(COUNTBLANK(R960:R963),"",IF(AND(V962="OK",AB962="OK"),V961,AH961)),"")</f>
        <v>1414.865</v>
      </c>
      <c r="AZ961" s="2">
        <f t="shared" ref="AZ961" si="6955">IF(IF(COUNTBLANK(R960:R963),"",IF(AND(V962="OK",AB962="OK"),AB961,AN961))&gt;0,IF(COUNTBLANK(R960:R963),"",IF(AND(V962="OK",AB962="OK"),AB961,AN961)),"")</f>
        <v>1694.7200000000003</v>
      </c>
      <c r="BB961" s="12">
        <v>3300</v>
      </c>
      <c r="BC961" s="12">
        <v>3900</v>
      </c>
      <c r="BD961" s="12">
        <v>400</v>
      </c>
      <c r="BE961" s="12">
        <v>700</v>
      </c>
      <c r="BF961" s="12">
        <v>3000</v>
      </c>
      <c r="BG961" s="12">
        <v>1300</v>
      </c>
      <c r="BH961" s="12">
        <v>1700</v>
      </c>
      <c r="BI961" s="12">
        <v>1600</v>
      </c>
      <c r="BJ961" s="12">
        <v>2000</v>
      </c>
    </row>
    <row r="962" spans="2:62">
      <c r="B962" s="79"/>
      <c r="C962" s="79"/>
      <c r="D962" s="79"/>
      <c r="E962" s="66"/>
      <c r="F962" s="64" t="s">
        <v>14</v>
      </c>
      <c r="G962" s="65">
        <v>3462.8029999999999</v>
      </c>
      <c r="H962" s="29"/>
      <c r="I962" s="29"/>
      <c r="J962" s="65">
        <v>4114.45</v>
      </c>
      <c r="K962" s="29"/>
      <c r="L962" s="29"/>
      <c r="M962" s="31">
        <f t="shared" si="6648"/>
        <v>651.64699999999993</v>
      </c>
      <c r="N962" s="36" t="str">
        <f t="shared" ref="N962" si="6956">IF(N961&gt;700,"NG",IF(N961&lt;400,"NG","OK"))</f>
        <v>OK</v>
      </c>
      <c r="O962" s="37"/>
      <c r="P962" s="87"/>
      <c r="Q962" s="90" t="str">
        <f t="shared" si="6873"/>
        <v>NG</v>
      </c>
      <c r="R962" s="65">
        <v>5412.94</v>
      </c>
      <c r="S962" s="29"/>
      <c r="T962" s="29"/>
      <c r="U962" s="31">
        <f t="shared" si="6650"/>
        <v>1298.4899999999998</v>
      </c>
      <c r="V962" s="42" t="str">
        <f>IF(V961&gt;1700,"NG",IF(V961&lt;1300,"NG","OK"))</f>
        <v>NG</v>
      </c>
      <c r="W962" s="37"/>
      <c r="X962" s="65">
        <v>5671.28</v>
      </c>
      <c r="Y962" s="29"/>
      <c r="Z962" s="29"/>
      <c r="AA962" s="31">
        <f t="shared" si="6651"/>
        <v>1556.83</v>
      </c>
      <c r="AB962" s="42" t="str">
        <f>IF(AB961&gt;2000,"NG",IF(AB961&lt;1600,"NG","OK"))</f>
        <v>NG</v>
      </c>
      <c r="AC962" s="37"/>
      <c r="AD962" s="65">
        <v>5578.82</v>
      </c>
      <c r="AE962" s="29"/>
      <c r="AF962" s="29"/>
      <c r="AG962" s="31">
        <f t="shared" si="6652"/>
        <v>1464.37</v>
      </c>
      <c r="AH962" s="47" t="str">
        <f>IF(AH961&gt;1700,"NG",IF(AH961&lt;1300,"NG","OK"))</f>
        <v>OK</v>
      </c>
      <c r="AI962" s="37"/>
      <c r="AJ962" s="65">
        <v>5867.77</v>
      </c>
      <c r="AK962" s="29"/>
      <c r="AL962" s="29"/>
      <c r="AM962" s="31">
        <f t="shared" si="6653"/>
        <v>1753.3200000000006</v>
      </c>
      <c r="AN962" s="47" t="str">
        <f>IF(AN961&gt;2000,"NG",IF(AN961&lt;1600,"NG","OK"))</f>
        <v>OK</v>
      </c>
      <c r="AO962" s="37"/>
      <c r="AP962" s="66"/>
      <c r="AQ962" s="66"/>
      <c r="AR962" s="66"/>
      <c r="AS962" s="50">
        <f t="shared" si="6654"/>
        <v>1950.1369999999997</v>
      </c>
      <c r="AT962" s="29"/>
      <c r="AU962" s="29"/>
      <c r="AV962" s="50">
        <f t="shared" si="6655"/>
        <v>2208.4769999999999</v>
      </c>
      <c r="AW962" s="29"/>
      <c r="AX962" s="29"/>
      <c r="AY962" s="1"/>
      <c r="AZ962" s="1"/>
      <c r="BB962" s="12">
        <v>3300</v>
      </c>
      <c r="BC962" s="12">
        <v>3900</v>
      </c>
      <c r="BD962" s="12">
        <v>400</v>
      </c>
      <c r="BE962" s="12">
        <v>700</v>
      </c>
      <c r="BF962" s="12">
        <v>3000</v>
      </c>
      <c r="BG962" s="12">
        <v>1300</v>
      </c>
      <c r="BH962" s="12">
        <v>1700</v>
      </c>
      <c r="BI962" s="12">
        <v>1600</v>
      </c>
      <c r="BJ962" s="12">
        <v>2000</v>
      </c>
    </row>
    <row r="963" spans="2:62">
      <c r="B963" s="80"/>
      <c r="C963" s="80"/>
      <c r="D963" s="80"/>
      <c r="E963" s="67"/>
      <c r="F963" s="64" t="s">
        <v>15</v>
      </c>
      <c r="G963" s="65">
        <v>3420.433</v>
      </c>
      <c r="H963" s="30"/>
      <c r="I963" s="30"/>
      <c r="J963" s="65">
        <v>4006.42</v>
      </c>
      <c r="K963" s="30"/>
      <c r="L963" s="30"/>
      <c r="M963" s="31">
        <f t="shared" si="6648"/>
        <v>585.98700000000008</v>
      </c>
      <c r="N963" s="38"/>
      <c r="O963" s="39"/>
      <c r="P963" s="88"/>
      <c r="Q963" s="91" t="str">
        <f t="shared" si="6873"/>
        <v>NG</v>
      </c>
      <c r="R963" s="65">
        <v>5115.1099999999997</v>
      </c>
      <c r="S963" s="30"/>
      <c r="T963" s="30"/>
      <c r="U963" s="31">
        <f t="shared" si="6650"/>
        <v>1108.6899999999996</v>
      </c>
      <c r="V963" s="43"/>
      <c r="W963" s="39"/>
      <c r="X963" s="65">
        <v>5404.51</v>
      </c>
      <c r="Y963" s="30"/>
      <c r="Z963" s="30"/>
      <c r="AA963" s="31">
        <f t="shared" si="6651"/>
        <v>1398.0900000000001</v>
      </c>
      <c r="AB963" s="42"/>
      <c r="AC963" s="39"/>
      <c r="AD963" s="65">
        <v>5285.88</v>
      </c>
      <c r="AE963" s="30"/>
      <c r="AF963" s="30"/>
      <c r="AG963" s="31">
        <f t="shared" si="6652"/>
        <v>1279.46</v>
      </c>
      <c r="AH963" s="48"/>
      <c r="AI963" s="39"/>
      <c r="AJ963" s="65">
        <v>5594.46</v>
      </c>
      <c r="AK963" s="30"/>
      <c r="AL963" s="30"/>
      <c r="AM963" s="31">
        <f t="shared" si="6653"/>
        <v>1588.04</v>
      </c>
      <c r="AN963" s="48"/>
      <c r="AO963" s="39"/>
      <c r="AP963" s="67"/>
      <c r="AQ963" s="67"/>
      <c r="AR963" s="67"/>
      <c r="AS963" s="50">
        <f t="shared" si="6654"/>
        <v>1694.6769999999997</v>
      </c>
      <c r="AT963" s="30"/>
      <c r="AU963" s="30"/>
      <c r="AV963" s="50">
        <f t="shared" si="6655"/>
        <v>1984.0770000000002</v>
      </c>
      <c r="AW963" s="30"/>
      <c r="AX963" s="30"/>
      <c r="AY963" s="21"/>
      <c r="AZ963" s="21"/>
      <c r="BB963" s="12">
        <v>3300</v>
      </c>
      <c r="BC963" s="12">
        <v>3900</v>
      </c>
      <c r="BD963" s="12">
        <v>400</v>
      </c>
      <c r="BE963" s="12">
        <v>700</v>
      </c>
      <c r="BF963" s="12">
        <v>3000</v>
      </c>
      <c r="BG963" s="12">
        <v>1300</v>
      </c>
      <c r="BH963" s="12">
        <v>1700</v>
      </c>
      <c r="BI963" s="12">
        <v>1600</v>
      </c>
      <c r="BJ963" s="12">
        <v>2000</v>
      </c>
    </row>
    <row r="964" spans="2:62">
      <c r="B964" s="63"/>
      <c r="C964" s="63"/>
      <c r="D964" s="63"/>
      <c r="E964" s="63"/>
      <c r="F964" s="64" t="s">
        <v>12</v>
      </c>
      <c r="G964" s="65">
        <v>3408.0230000000001</v>
      </c>
      <c r="H964" s="27"/>
      <c r="I964" s="27"/>
      <c r="J964" s="65">
        <v>3931.74</v>
      </c>
      <c r="K964" s="27"/>
      <c r="L964" s="27"/>
      <c r="M964" s="31">
        <f t="shared" si="6648"/>
        <v>523.71699999999964</v>
      </c>
      <c r="N964" s="32"/>
      <c r="O964" s="33"/>
      <c r="P964" s="86">
        <v>2373.38</v>
      </c>
      <c r="Q964" s="89" t="str">
        <f t="shared" ref="Q964" si="6957">IF(P964&gt;3000,"NG","OK")</f>
        <v>OK</v>
      </c>
      <c r="R964" s="65">
        <v>5257.36</v>
      </c>
      <c r="S964" s="27"/>
      <c r="T964" s="27"/>
      <c r="U964" s="31">
        <f t="shared" si="6650"/>
        <v>1325.62</v>
      </c>
      <c r="V964" s="40"/>
      <c r="W964" s="33"/>
      <c r="X964" s="65">
        <v>5661</v>
      </c>
      <c r="Y964" s="27"/>
      <c r="Z964" s="27"/>
      <c r="AA964" s="31">
        <f t="shared" si="6651"/>
        <v>1729.2600000000002</v>
      </c>
      <c r="AB964" s="40"/>
      <c r="AC964" s="33"/>
      <c r="AD964" s="65">
        <v>5545.05</v>
      </c>
      <c r="AE964" s="27"/>
      <c r="AF964" s="27"/>
      <c r="AG964" s="31">
        <f t="shared" si="6652"/>
        <v>1613.3100000000004</v>
      </c>
      <c r="AH964" s="45"/>
      <c r="AI964" s="33"/>
      <c r="AJ964" s="65">
        <v>5886.61</v>
      </c>
      <c r="AK964" s="27"/>
      <c r="AL964" s="27"/>
      <c r="AM964" s="31">
        <f t="shared" si="6653"/>
        <v>1954.87</v>
      </c>
      <c r="AN964" s="47"/>
      <c r="AO964" s="33"/>
      <c r="AP964" s="63"/>
      <c r="AQ964" s="63"/>
      <c r="AR964" s="63"/>
      <c r="AS964" s="50">
        <f t="shared" si="6654"/>
        <v>1849.3369999999995</v>
      </c>
      <c r="AT964" s="27"/>
      <c r="AU964" s="27"/>
      <c r="AV964" s="50">
        <f t="shared" si="6655"/>
        <v>2252.9769999999999</v>
      </c>
      <c r="AW964" s="27"/>
      <c r="AX964" s="27"/>
      <c r="AY964" s="16"/>
      <c r="AZ964" s="16"/>
      <c r="BB964" s="12">
        <v>3300</v>
      </c>
      <c r="BC964" s="12">
        <v>3900</v>
      </c>
      <c r="BD964" s="12">
        <v>400</v>
      </c>
      <c r="BE964" s="12">
        <v>700</v>
      </c>
      <c r="BF964" s="12">
        <v>3000</v>
      </c>
      <c r="BG964" s="12">
        <v>1300</v>
      </c>
      <c r="BH964" s="12">
        <v>1700</v>
      </c>
      <c r="BI964" s="12">
        <v>1600</v>
      </c>
      <c r="BJ964" s="12">
        <v>2000</v>
      </c>
    </row>
    <row r="965" spans="2:62">
      <c r="B965" s="68">
        <v>45748</v>
      </c>
      <c r="C965" s="69" t="s">
        <v>402</v>
      </c>
      <c r="D965" s="82" t="s">
        <v>333</v>
      </c>
      <c r="E965" s="69" t="s">
        <v>398</v>
      </c>
      <c r="F965" s="64" t="s">
        <v>13</v>
      </c>
      <c r="G965" s="65">
        <v>3477.3560000000002</v>
      </c>
      <c r="H965" s="28">
        <f t="shared" ref="H965" si="6958">AVERAGE(G964:G967)</f>
        <v>3448.8852500000003</v>
      </c>
      <c r="I965" s="28">
        <f t="shared" ref="I965" si="6959">STDEV(G964:G967)*3</f>
        <v>113.56961081314856</v>
      </c>
      <c r="J965" s="65">
        <v>4057.06</v>
      </c>
      <c r="K965" s="28">
        <f t="shared" ref="K965" si="6960">AVERAGE(J964:J967)</f>
        <v>4006.87</v>
      </c>
      <c r="L965" s="28">
        <f t="shared" ref="L965" si="6961">STDEV(J964:J967)*3</f>
        <v>173.83561717898925</v>
      </c>
      <c r="M965" s="31">
        <f t="shared" si="6648"/>
        <v>579.70399999999972</v>
      </c>
      <c r="N965" s="34">
        <f t="shared" ref="N965" si="6962">AVERAGE(M964:M967)</f>
        <v>557.98474999999996</v>
      </c>
      <c r="O965" s="35">
        <f t="shared" ref="O965" si="6963">STDEV(M964:M967)*3</f>
        <v>71.996603810527461</v>
      </c>
      <c r="P965" s="87"/>
      <c r="Q965" s="90" t="str">
        <f t="shared" si="6873"/>
        <v>NG</v>
      </c>
      <c r="R965" s="65">
        <v>5218.97</v>
      </c>
      <c r="S965" s="28">
        <f t="shared" ref="S965" si="6964">AVERAGE(R964:R967)</f>
        <v>5243.96</v>
      </c>
      <c r="T965" s="28">
        <f t="shared" ref="T965" si="6965">STDEV(R964:R967)*3</f>
        <v>127.41251351417529</v>
      </c>
      <c r="U965" s="31">
        <f t="shared" si="6650"/>
        <v>1161.9100000000003</v>
      </c>
      <c r="V965" s="41">
        <f t="shared" ref="V965" si="6966">AVERAGE(U964:U967)</f>
        <v>1237.0899999999997</v>
      </c>
      <c r="W965" s="35">
        <f t="shared" ref="W965" si="6967">STDEV(U964:U967)*3</f>
        <v>207.33657998529793</v>
      </c>
      <c r="X965" s="65">
        <v>5588.07</v>
      </c>
      <c r="Y965" s="28">
        <f t="shared" ref="Y965" si="6968">AVERAGE(X964:X967)</f>
        <v>5622.8125</v>
      </c>
      <c r="Z965" s="28">
        <f t="shared" ref="Z965" si="6969">STDEV(X964:X967)*3</f>
        <v>99.616138376269575</v>
      </c>
      <c r="AA965" s="31">
        <f t="shared" si="6651"/>
        <v>1531.0099999999998</v>
      </c>
      <c r="AB965" s="41">
        <f t="shared" ref="AB965" si="6970">AVERAGE(AA964:AA967)</f>
        <v>1615.9425000000001</v>
      </c>
      <c r="AC965" s="35">
        <f t="shared" ref="AC965" si="6971">STDEV(AA964:AA967)*3</f>
        <v>249.04703938212208</v>
      </c>
      <c r="AD965" s="65">
        <v>5485.96</v>
      </c>
      <c r="AE965" s="28">
        <f t="shared" ref="AE965" si="6972">AVERAGE(AD964:AD967)</f>
        <v>5525.8175000000001</v>
      </c>
      <c r="AF965" s="28">
        <f t="shared" ref="AF965" si="6973">STDEV(AD964:AD967)*3</f>
        <v>81.823676432925126</v>
      </c>
      <c r="AG965" s="31">
        <f t="shared" si="6652"/>
        <v>1428.9</v>
      </c>
      <c r="AH965" s="46">
        <f t="shared" ref="AH965" si="6974">AVERAGE(AG964:AG967)</f>
        <v>1518.9475000000002</v>
      </c>
      <c r="AI965" s="35">
        <f t="shared" ref="AI965" si="6975">STDEV(AG964:AG967)*3</f>
        <v>232.76010660119613</v>
      </c>
      <c r="AJ965" s="65">
        <v>5866.29</v>
      </c>
      <c r="AK965" s="28">
        <f t="shared" ref="AK965" si="6976">AVERAGE(AJ964:AJ967)</f>
        <v>5887.6324999999997</v>
      </c>
      <c r="AL965" s="28">
        <f t="shared" ref="AL965" si="6977">STDEV(AJ964:AJ967)*3</f>
        <v>54.671570537163632</v>
      </c>
      <c r="AM965" s="31">
        <f t="shared" si="6653"/>
        <v>1809.23</v>
      </c>
      <c r="AN965" s="46">
        <f t="shared" ref="AN965" si="6978">AVERAGE(AM964:AM967)</f>
        <v>1880.7624999999998</v>
      </c>
      <c r="AO965" s="35">
        <f t="shared" ref="AO965" si="6979">STDEV(AM964:AM967)*3</f>
        <v>182.80551858464199</v>
      </c>
      <c r="AP965" s="25"/>
      <c r="AQ965" s="25"/>
      <c r="AR965" s="25"/>
      <c r="AS965" s="50">
        <f t="shared" si="6654"/>
        <v>1741.614</v>
      </c>
      <c r="AT965" s="28">
        <f t="shared" ref="AT965" si="6980">AVERAGE(AS964:AS967)</f>
        <v>1795.0747499999998</v>
      </c>
      <c r="AU965" s="28">
        <f t="shared" ref="AU965" si="6981">STDEV(AS964:AS967)*3</f>
        <v>139.2137769771721</v>
      </c>
      <c r="AV965" s="50">
        <f t="shared" si="6655"/>
        <v>2110.7139999999995</v>
      </c>
      <c r="AW965" s="28">
        <f t="shared" ref="AW965" si="6982">AVERAGE(AV964:AV967)</f>
        <v>2173.9272499999997</v>
      </c>
      <c r="AX965" s="28">
        <f t="shared" ref="AX965" si="6983">STDEV(AV964:AV967)*3</f>
        <v>178.68508527644411</v>
      </c>
      <c r="AY965" s="2">
        <f t="shared" ref="AY965" si="6984">IF(IF(COUNTBLANK(R964:R967),"",IF(AND(V966="OK",AB966="OK"),V965,AH965))&gt;0,IF(COUNTBLANK(R964:R967),"",IF(AND(V966="OK",AB966="OK"),V965,AH965)),"")</f>
        <v>1518.9475000000002</v>
      </c>
      <c r="AZ965" s="2">
        <f t="shared" ref="AZ965" si="6985">IF(IF(COUNTBLANK(R964:R967),"",IF(AND(V966="OK",AB966="OK"),AB965,AN965))&gt;0,IF(COUNTBLANK(R964:R967),"",IF(AND(V966="OK",AB966="OK"),AB965,AN965)),"")</f>
        <v>1880.7624999999998</v>
      </c>
      <c r="BB965" s="12">
        <v>3300</v>
      </c>
      <c r="BC965" s="12">
        <v>3900</v>
      </c>
      <c r="BD965" s="12">
        <v>400</v>
      </c>
      <c r="BE965" s="12">
        <v>700</v>
      </c>
      <c r="BF965" s="12">
        <v>3000</v>
      </c>
      <c r="BG965" s="12">
        <v>1300</v>
      </c>
      <c r="BH965" s="12">
        <v>1700</v>
      </c>
      <c r="BI965" s="12">
        <v>1600</v>
      </c>
      <c r="BJ965" s="12">
        <v>2000</v>
      </c>
    </row>
    <row r="966" spans="2:62">
      <c r="B966" s="66"/>
      <c r="C966" s="66"/>
      <c r="D966" s="66"/>
      <c r="E966" s="66"/>
      <c r="F966" s="64" t="s">
        <v>14</v>
      </c>
      <c r="G966" s="65">
        <v>3484.596</v>
      </c>
      <c r="H966" s="29"/>
      <c r="I966" s="29"/>
      <c r="J966" s="65">
        <v>4047.61</v>
      </c>
      <c r="K966" s="29"/>
      <c r="L966" s="29"/>
      <c r="M966" s="31">
        <f t="shared" si="6648"/>
        <v>563.01400000000012</v>
      </c>
      <c r="N966" s="36" t="str">
        <f t="shared" ref="N966" si="6986">IF(N965&gt;700,"NG",IF(N965&lt;400,"NG","OK"))</f>
        <v>OK</v>
      </c>
      <c r="O966" s="37"/>
      <c r="P966" s="87"/>
      <c r="Q966" s="90" t="str">
        <f t="shared" si="6873"/>
        <v>NG</v>
      </c>
      <c r="R966" s="65">
        <v>5297.4</v>
      </c>
      <c r="S966" s="29"/>
      <c r="T966" s="29"/>
      <c r="U966" s="31">
        <f t="shared" si="6650"/>
        <v>1249.7899999999995</v>
      </c>
      <c r="V966" s="42" t="str">
        <f>IF(V965&gt;1700,"NG",IF(V965&lt;1300,"NG","OK"))</f>
        <v>NG</v>
      </c>
      <c r="W966" s="37"/>
      <c r="X966" s="65">
        <v>5638.93</v>
      </c>
      <c r="Y966" s="29"/>
      <c r="Z966" s="29"/>
      <c r="AA966" s="31">
        <f t="shared" si="6651"/>
        <v>1591.3200000000002</v>
      </c>
      <c r="AB966" s="42" t="str">
        <f>IF(AB965&gt;2000,"NG",IF(AB965&lt;1600,"NG","OK"))</f>
        <v>OK</v>
      </c>
      <c r="AC966" s="37"/>
      <c r="AD966" s="65">
        <v>5541.63</v>
      </c>
      <c r="AE966" s="29"/>
      <c r="AF966" s="29"/>
      <c r="AG966" s="31">
        <f t="shared" si="6652"/>
        <v>1494.02</v>
      </c>
      <c r="AH966" s="47" t="str">
        <f>IF(AH965&gt;1700,"NG",IF(AH965&lt;1300,"NG","OK"))</f>
        <v>OK</v>
      </c>
      <c r="AI966" s="37"/>
      <c r="AJ966" s="65">
        <v>5910.85</v>
      </c>
      <c r="AK966" s="29"/>
      <c r="AL966" s="29"/>
      <c r="AM966" s="31">
        <f t="shared" si="6653"/>
        <v>1863.2400000000002</v>
      </c>
      <c r="AN966" s="47" t="str">
        <f>IF(AN965&gt;2000,"NG",IF(AN965&lt;1600,"NG","OK"))</f>
        <v>OK</v>
      </c>
      <c r="AO966" s="37"/>
      <c r="AP966" s="66"/>
      <c r="AQ966" s="66"/>
      <c r="AR966" s="66"/>
      <c r="AS966" s="50">
        <f t="shared" si="6654"/>
        <v>1812.8039999999996</v>
      </c>
      <c r="AT966" s="29"/>
      <c r="AU966" s="29"/>
      <c r="AV966" s="50">
        <f t="shared" si="6655"/>
        <v>2154.3340000000003</v>
      </c>
      <c r="AW966" s="29"/>
      <c r="AX966" s="29"/>
      <c r="AY966" s="1"/>
      <c r="AZ966" s="1"/>
      <c r="BB966" s="12">
        <v>3300</v>
      </c>
      <c r="BC966" s="12">
        <v>3900</v>
      </c>
      <c r="BD966" s="12">
        <v>400</v>
      </c>
      <c r="BE966" s="12">
        <v>700</v>
      </c>
      <c r="BF966" s="12">
        <v>3000</v>
      </c>
      <c r="BG966" s="12">
        <v>1300</v>
      </c>
      <c r="BH966" s="12">
        <v>1700</v>
      </c>
      <c r="BI966" s="12">
        <v>1600</v>
      </c>
      <c r="BJ966" s="12">
        <v>2000</v>
      </c>
    </row>
    <row r="967" spans="2:62">
      <c r="B967" s="67"/>
      <c r="C967" s="67"/>
      <c r="D967" s="67"/>
      <c r="E967" s="67"/>
      <c r="F967" s="64" t="s">
        <v>15</v>
      </c>
      <c r="G967" s="65">
        <v>3425.5659999999998</v>
      </c>
      <c r="H967" s="30"/>
      <c r="I967" s="30"/>
      <c r="J967" s="65">
        <v>3991.07</v>
      </c>
      <c r="K967" s="30"/>
      <c r="L967" s="30"/>
      <c r="M967" s="31">
        <f t="shared" si="6648"/>
        <v>565.50400000000036</v>
      </c>
      <c r="N967" s="38"/>
      <c r="O967" s="39"/>
      <c r="P967" s="88"/>
      <c r="Q967" s="91" t="str">
        <f t="shared" si="6873"/>
        <v>NG</v>
      </c>
      <c r="R967" s="65">
        <v>5202.1099999999997</v>
      </c>
      <c r="S967" s="30"/>
      <c r="T967" s="30"/>
      <c r="U967" s="31">
        <f t="shared" si="6650"/>
        <v>1211.0399999999995</v>
      </c>
      <c r="V967" s="43"/>
      <c r="W967" s="39"/>
      <c r="X967" s="65">
        <v>5603.25</v>
      </c>
      <c r="Y967" s="30"/>
      <c r="Z967" s="30"/>
      <c r="AA967" s="31">
        <f t="shared" si="6651"/>
        <v>1612.1799999999998</v>
      </c>
      <c r="AB967" s="42"/>
      <c r="AC967" s="39"/>
      <c r="AD967" s="65">
        <v>5530.63</v>
      </c>
      <c r="AE967" s="30"/>
      <c r="AF967" s="30"/>
      <c r="AG967" s="31">
        <f t="shared" si="6652"/>
        <v>1539.56</v>
      </c>
      <c r="AH967" s="48"/>
      <c r="AI967" s="39"/>
      <c r="AJ967" s="65">
        <v>5886.78</v>
      </c>
      <c r="AK967" s="30"/>
      <c r="AL967" s="30"/>
      <c r="AM967" s="31">
        <f t="shared" si="6653"/>
        <v>1895.7099999999996</v>
      </c>
      <c r="AN967" s="48"/>
      <c r="AO967" s="39"/>
      <c r="AP967" s="67"/>
      <c r="AQ967" s="67"/>
      <c r="AR967" s="67"/>
      <c r="AS967" s="50">
        <f t="shared" si="6654"/>
        <v>1776.5439999999999</v>
      </c>
      <c r="AT967" s="30"/>
      <c r="AU967" s="30"/>
      <c r="AV967" s="50">
        <f t="shared" si="6655"/>
        <v>2177.6840000000002</v>
      </c>
      <c r="AW967" s="30"/>
      <c r="AX967" s="30"/>
      <c r="AY967" s="21"/>
      <c r="AZ967" s="21"/>
      <c r="BB967" s="12">
        <v>3300</v>
      </c>
      <c r="BC967" s="12">
        <v>3900</v>
      </c>
      <c r="BD967" s="12">
        <v>400</v>
      </c>
      <c r="BE967" s="12">
        <v>700</v>
      </c>
      <c r="BF967" s="12">
        <v>3000</v>
      </c>
      <c r="BG967" s="12">
        <v>1300</v>
      </c>
      <c r="BH967" s="12">
        <v>1700</v>
      </c>
      <c r="BI967" s="12">
        <v>1600</v>
      </c>
      <c r="BJ967" s="12">
        <v>2000</v>
      </c>
    </row>
    <row r="968" spans="2:62">
      <c r="B968" s="63"/>
      <c r="C968" s="63"/>
      <c r="D968" s="63"/>
      <c r="E968" s="63"/>
      <c r="F968" s="64" t="s">
        <v>12</v>
      </c>
      <c r="G968" s="65">
        <v>3409.4670000000001</v>
      </c>
      <c r="H968" s="27"/>
      <c r="I968" s="27"/>
      <c r="J968" s="65">
        <v>3977.02</v>
      </c>
      <c r="K968" s="27"/>
      <c r="L968" s="27"/>
      <c r="M968" s="31">
        <f t="shared" si="6648"/>
        <v>567.55299999999988</v>
      </c>
      <c r="N968" s="32"/>
      <c r="O968" s="33"/>
      <c r="P968" s="86">
        <v>2345.21</v>
      </c>
      <c r="Q968" s="89" t="str">
        <f t="shared" ref="Q968" si="6987">IF(P968&gt;3000,"NG","OK")</f>
        <v>OK</v>
      </c>
      <c r="R968" s="65">
        <v>5338.52</v>
      </c>
      <c r="S968" s="27"/>
      <c r="T968" s="27"/>
      <c r="U968" s="31">
        <f t="shared" si="6650"/>
        <v>1361.5000000000005</v>
      </c>
      <c r="V968" s="40"/>
      <c r="W968" s="33"/>
      <c r="X968" s="65">
        <v>5835.18</v>
      </c>
      <c r="Y968" s="27"/>
      <c r="Z968" s="27"/>
      <c r="AA968" s="31">
        <f t="shared" si="6651"/>
        <v>1858.1600000000003</v>
      </c>
      <c r="AB968" s="40"/>
      <c r="AC968" s="33"/>
      <c r="AD968" s="65">
        <v>5608.24</v>
      </c>
      <c r="AE968" s="27"/>
      <c r="AF968" s="27"/>
      <c r="AG968" s="31">
        <f t="shared" si="6652"/>
        <v>1631.2199999999998</v>
      </c>
      <c r="AH968" s="45"/>
      <c r="AI968" s="33"/>
      <c r="AJ968" s="65">
        <v>5792.24</v>
      </c>
      <c r="AK968" s="27"/>
      <c r="AL968" s="27"/>
      <c r="AM968" s="31">
        <f t="shared" si="6653"/>
        <v>1815.2199999999998</v>
      </c>
      <c r="AN968" s="47"/>
      <c r="AO968" s="33"/>
      <c r="AP968" s="63"/>
      <c r="AQ968" s="63"/>
      <c r="AR968" s="63"/>
      <c r="AS968" s="50">
        <f t="shared" si="6654"/>
        <v>1929.0530000000003</v>
      </c>
      <c r="AT968" s="27"/>
      <c r="AU968" s="27"/>
      <c r="AV968" s="50">
        <f t="shared" si="6655"/>
        <v>2425.7130000000002</v>
      </c>
      <c r="AW968" s="27"/>
      <c r="AX968" s="27"/>
      <c r="AY968" s="16"/>
      <c r="AZ968" s="16"/>
      <c r="BB968" s="12">
        <v>3300</v>
      </c>
      <c r="BC968" s="12">
        <v>3900</v>
      </c>
      <c r="BD968" s="12">
        <v>400</v>
      </c>
      <c r="BE968" s="12">
        <v>700</v>
      </c>
      <c r="BF968" s="12">
        <v>3000</v>
      </c>
      <c r="BG968" s="12">
        <v>1300</v>
      </c>
      <c r="BH968" s="12">
        <v>1700</v>
      </c>
      <c r="BI968" s="12">
        <v>1600</v>
      </c>
      <c r="BJ968" s="12">
        <v>2000</v>
      </c>
    </row>
    <row r="969" spans="2:62">
      <c r="B969" s="81">
        <v>45748</v>
      </c>
      <c r="C969" s="82" t="s">
        <v>402</v>
      </c>
      <c r="D969" s="82" t="s">
        <v>333</v>
      </c>
      <c r="E969" s="69" t="s">
        <v>399</v>
      </c>
      <c r="F969" s="64" t="s">
        <v>13</v>
      </c>
      <c r="G969" s="65">
        <v>3477.317</v>
      </c>
      <c r="H969" s="28">
        <f t="shared" ref="H969" si="6988">AVERAGE(G968:G971)</f>
        <v>3444.3397500000001</v>
      </c>
      <c r="I969" s="28">
        <f t="shared" ref="I969" si="6989">STDEV(G968:G971)*3</f>
        <v>93.321720795589556</v>
      </c>
      <c r="J969" s="65">
        <v>4078.08</v>
      </c>
      <c r="K969" s="28">
        <f t="shared" ref="K969" si="6990">AVERAGE(J968:J971)</f>
        <v>4045.48</v>
      </c>
      <c r="L969" s="28">
        <f t="shared" ref="L969" si="6991">STDEV(J968:J971)*3</f>
        <v>146.0007897238915</v>
      </c>
      <c r="M969" s="31">
        <f t="shared" si="6648"/>
        <v>600.76299999999992</v>
      </c>
      <c r="N969" s="34">
        <f t="shared" ref="N969" si="6992">AVERAGE(M968:M971)</f>
        <v>601.14025000000004</v>
      </c>
      <c r="O969" s="35">
        <f t="shared" ref="O969" si="6993">STDEV(M968:M971)*3</f>
        <v>71.626618740870754</v>
      </c>
      <c r="P969" s="87"/>
      <c r="Q969" s="90" t="str">
        <f t="shared" ref="Q969:Q983" si="6994">IF(Q968&gt;700,"NG",IF(Q968&lt;400,"NG","OK"))</f>
        <v>NG</v>
      </c>
      <c r="R969" s="65">
        <v>5334.35</v>
      </c>
      <c r="S969" s="28">
        <f t="shared" ref="S969" si="6995">AVERAGE(R968:R971)</f>
        <v>5322.7124999999996</v>
      </c>
      <c r="T969" s="28">
        <f t="shared" ref="T969" si="6996">STDEV(R968:R971)*3</f>
        <v>67.616194990549587</v>
      </c>
      <c r="U969" s="31">
        <f t="shared" si="6650"/>
        <v>1256.2700000000004</v>
      </c>
      <c r="V969" s="41">
        <f t="shared" ref="V969" si="6997">AVERAGE(U968:U971)</f>
        <v>1277.2325000000003</v>
      </c>
      <c r="W969" s="35">
        <f t="shared" ref="W969" si="6998">STDEV(U968:U971)*3</f>
        <v>193.59741327042582</v>
      </c>
      <c r="X969" s="65">
        <v>5706.32</v>
      </c>
      <c r="Y969" s="28">
        <f t="shared" ref="Y969" si="6999">AVERAGE(X968:X971)</f>
        <v>5701.7249999999995</v>
      </c>
      <c r="Z969" s="28">
        <f t="shared" ref="Z969" si="7000">STDEV(X968:X971)*3</f>
        <v>286.51172803220527</v>
      </c>
      <c r="AA969" s="31">
        <f t="shared" si="6651"/>
        <v>1628.2399999999998</v>
      </c>
      <c r="AB969" s="41">
        <f t="shared" ref="AB969" si="7001">AVERAGE(AA968:AA971)</f>
        <v>1656.2449999999999</v>
      </c>
      <c r="AC969" s="35">
        <f t="shared" ref="AC969" si="7002">STDEV(AA968:AA971)*3</f>
        <v>415.2600256465829</v>
      </c>
      <c r="AD969" s="65">
        <v>5589.68</v>
      </c>
      <c r="AE969" s="28">
        <f t="shared" ref="AE969" si="7003">AVERAGE(AD968:AD971)</f>
        <v>5604.3575000000001</v>
      </c>
      <c r="AF969" s="28">
        <f t="shared" ref="AF969" si="7004">STDEV(AD968:AD971)*3</f>
        <v>29.539976726462534</v>
      </c>
      <c r="AG969" s="31">
        <f t="shared" si="6652"/>
        <v>1511.6000000000004</v>
      </c>
      <c r="AH969" s="46">
        <f t="shared" ref="AH969" si="7005">AVERAGE(AG968:AG971)</f>
        <v>1558.8775000000001</v>
      </c>
      <c r="AI969" s="35">
        <f t="shared" ref="AI969" si="7006">STDEV(AG968:AG971)*3</f>
        <v>160.39150047617821</v>
      </c>
      <c r="AJ969" s="65">
        <v>6007.02</v>
      </c>
      <c r="AK969" s="28">
        <f t="shared" ref="AK969" si="7007">AVERAGE(AJ968:AJ971)</f>
        <v>5904.1050000000005</v>
      </c>
      <c r="AL969" s="28">
        <f t="shared" ref="AL969" si="7008">STDEV(AJ968:AJ971)*3</f>
        <v>265.92280853661362</v>
      </c>
      <c r="AM969" s="31">
        <f t="shared" si="6653"/>
        <v>1928.9400000000005</v>
      </c>
      <c r="AN969" s="46">
        <f t="shared" ref="AN969" si="7009">AVERAGE(AM968:AM971)</f>
        <v>1858.625</v>
      </c>
      <c r="AO969" s="35">
        <f t="shared" ref="AO969" si="7010">STDEV(AM968:AM971)*3</f>
        <v>147.24371735323808</v>
      </c>
      <c r="AP969" s="25"/>
      <c r="AQ969" s="25"/>
      <c r="AR969" s="25"/>
      <c r="AS969" s="50">
        <f t="shared" si="6654"/>
        <v>1857.0330000000004</v>
      </c>
      <c r="AT969" s="28">
        <f t="shared" ref="AT969" si="7011">AVERAGE(AS968:AS971)</f>
        <v>1878.3727500000005</v>
      </c>
      <c r="AU969" s="28">
        <f t="shared" ref="AU969" si="7012">STDEV(AS968:AS971)*3</f>
        <v>135.98082365631549</v>
      </c>
      <c r="AV969" s="50">
        <f t="shared" si="6655"/>
        <v>2229.0029999999997</v>
      </c>
      <c r="AW969" s="28">
        <f t="shared" ref="AW969" si="7013">AVERAGE(AV968:AV971)</f>
        <v>2257.3852500000003</v>
      </c>
      <c r="AX969" s="28">
        <f t="shared" ref="AX969" si="7014">STDEV(AV968:AV971)*3</f>
        <v>344.73192184979087</v>
      </c>
      <c r="AY969" s="2">
        <f t="shared" ref="AY969" si="7015">IF(IF(COUNTBLANK(R968:R971),"",IF(AND(V970="OK",AB970="OK"),V969,AH969))&gt;0,IF(COUNTBLANK(R968:R971),"",IF(AND(V970="OK",AB970="OK"),V969,AH969)),"")</f>
        <v>1558.8775000000001</v>
      </c>
      <c r="AZ969" s="2">
        <f t="shared" ref="AZ969" si="7016">IF(IF(COUNTBLANK(R968:R971),"",IF(AND(V970="OK",AB970="OK"),AB969,AN969))&gt;0,IF(COUNTBLANK(R968:R971),"",IF(AND(V970="OK",AB970="OK"),AB969,AN969)),"")</f>
        <v>1858.625</v>
      </c>
      <c r="BB969" s="12">
        <v>3300</v>
      </c>
      <c r="BC969" s="12">
        <v>3900</v>
      </c>
      <c r="BD969" s="12">
        <v>400</v>
      </c>
      <c r="BE969" s="12">
        <v>700</v>
      </c>
      <c r="BF969" s="12">
        <v>3000</v>
      </c>
      <c r="BG969" s="12">
        <v>1300</v>
      </c>
      <c r="BH969" s="12">
        <v>1700</v>
      </c>
      <c r="BI969" s="12">
        <v>1600</v>
      </c>
      <c r="BJ969" s="12">
        <v>2000</v>
      </c>
    </row>
    <row r="970" spans="2:62">
      <c r="B970" s="66"/>
      <c r="C970" s="66"/>
      <c r="D970" s="66"/>
      <c r="E970" s="66"/>
      <c r="F970" s="64" t="s">
        <v>14</v>
      </c>
      <c r="G970" s="65">
        <v>3462.5729999999999</v>
      </c>
      <c r="H970" s="29"/>
      <c r="I970" s="29"/>
      <c r="J970" s="65">
        <v>4082.29</v>
      </c>
      <c r="K970" s="29"/>
      <c r="L970" s="29"/>
      <c r="M970" s="31">
        <f t="shared" si="6648"/>
        <v>619.7170000000001</v>
      </c>
      <c r="N970" s="36" t="str">
        <f t="shared" ref="N970" si="7017">IF(N969&gt;700,"NG",IF(N969&lt;400,"NG","OK"))</f>
        <v>OK</v>
      </c>
      <c r="O970" s="37"/>
      <c r="P970" s="87"/>
      <c r="Q970" s="90" t="str">
        <f t="shared" si="6994"/>
        <v>NG</v>
      </c>
      <c r="R970" s="65">
        <v>5289.47</v>
      </c>
      <c r="S970" s="29"/>
      <c r="T970" s="29"/>
      <c r="U970" s="31">
        <f t="shared" si="6650"/>
        <v>1207.1800000000003</v>
      </c>
      <c r="V970" s="42" t="str">
        <f>IF(V969&gt;1700,"NG",IF(V969&lt;1300,"NG","OK"))</f>
        <v>NG</v>
      </c>
      <c r="W970" s="37"/>
      <c r="X970" s="65">
        <v>5631.53</v>
      </c>
      <c r="Y970" s="29"/>
      <c r="Z970" s="29"/>
      <c r="AA970" s="31">
        <f t="shared" si="6651"/>
        <v>1549.2399999999998</v>
      </c>
      <c r="AB970" s="42" t="str">
        <f>IF(AB969&gt;2000,"NG",IF(AB969&lt;1600,"NG","OK"))</f>
        <v>OK</v>
      </c>
      <c r="AC970" s="37"/>
      <c r="AD970" s="65">
        <v>5608.73</v>
      </c>
      <c r="AE970" s="29"/>
      <c r="AF970" s="29"/>
      <c r="AG970" s="31">
        <f t="shared" si="6652"/>
        <v>1526.4399999999996</v>
      </c>
      <c r="AH970" s="47" t="str">
        <f>IF(AH969&gt;1700,"NG",IF(AH969&lt;1300,"NG","OK"))</f>
        <v>OK</v>
      </c>
      <c r="AI970" s="37"/>
      <c r="AJ970" s="65">
        <v>5923.18</v>
      </c>
      <c r="AK970" s="29"/>
      <c r="AL970" s="29"/>
      <c r="AM970" s="31">
        <f t="shared" si="6653"/>
        <v>1840.8900000000003</v>
      </c>
      <c r="AN970" s="47" t="str">
        <f>IF(AN969&gt;2000,"NG",IF(AN969&lt;1600,"NG","OK"))</f>
        <v>OK</v>
      </c>
      <c r="AO970" s="37"/>
      <c r="AP970" s="66"/>
      <c r="AQ970" s="66"/>
      <c r="AR970" s="66"/>
      <c r="AS970" s="50">
        <f t="shared" si="6654"/>
        <v>1826.8970000000004</v>
      </c>
      <c r="AT970" s="29"/>
      <c r="AU970" s="29"/>
      <c r="AV970" s="50">
        <f t="shared" si="6655"/>
        <v>2168.9569999999999</v>
      </c>
      <c r="AW970" s="29"/>
      <c r="AX970" s="29"/>
      <c r="AY970" s="1"/>
      <c r="AZ970" s="1"/>
      <c r="BB970" s="12">
        <v>3300</v>
      </c>
      <c r="BC970" s="12">
        <v>3900</v>
      </c>
      <c r="BD970" s="12">
        <v>400</v>
      </c>
      <c r="BE970" s="12">
        <v>700</v>
      </c>
      <c r="BF970" s="12">
        <v>3000</v>
      </c>
      <c r="BG970" s="12">
        <v>1300</v>
      </c>
      <c r="BH970" s="12">
        <v>1700</v>
      </c>
      <c r="BI970" s="12">
        <v>1600</v>
      </c>
      <c r="BJ970" s="12">
        <v>2000</v>
      </c>
    </row>
    <row r="971" spans="2:62">
      <c r="B971" s="67"/>
      <c r="C971" s="67"/>
      <c r="D971" s="67"/>
      <c r="E971" s="67"/>
      <c r="F971" s="64" t="s">
        <v>15</v>
      </c>
      <c r="G971" s="65">
        <v>3428.002</v>
      </c>
      <c r="H971" s="30"/>
      <c r="I971" s="30"/>
      <c r="J971" s="65">
        <v>4044.53</v>
      </c>
      <c r="K971" s="30"/>
      <c r="L971" s="30"/>
      <c r="M971" s="31">
        <f t="shared" si="6648"/>
        <v>616.52800000000025</v>
      </c>
      <c r="N971" s="38"/>
      <c r="O971" s="39"/>
      <c r="P971" s="88"/>
      <c r="Q971" s="91" t="str">
        <f t="shared" si="6994"/>
        <v>NG</v>
      </c>
      <c r="R971" s="65">
        <v>5328.51</v>
      </c>
      <c r="S971" s="30"/>
      <c r="T971" s="30"/>
      <c r="U971" s="31">
        <f t="shared" si="6650"/>
        <v>1283.98</v>
      </c>
      <c r="V971" s="43"/>
      <c r="W971" s="39"/>
      <c r="X971" s="65">
        <v>5633.87</v>
      </c>
      <c r="Y971" s="30"/>
      <c r="Z971" s="30"/>
      <c r="AA971" s="31">
        <f t="shared" si="6651"/>
        <v>1589.3399999999997</v>
      </c>
      <c r="AB971" s="42"/>
      <c r="AC971" s="39"/>
      <c r="AD971" s="65">
        <v>5610.78</v>
      </c>
      <c r="AE971" s="30"/>
      <c r="AF971" s="30"/>
      <c r="AG971" s="31">
        <f t="shared" si="6652"/>
        <v>1566.2499999999995</v>
      </c>
      <c r="AH971" s="48"/>
      <c r="AI971" s="39"/>
      <c r="AJ971" s="65">
        <v>5893.98</v>
      </c>
      <c r="AK971" s="30"/>
      <c r="AL971" s="30"/>
      <c r="AM971" s="31">
        <f t="shared" si="6653"/>
        <v>1849.4499999999994</v>
      </c>
      <c r="AN971" s="48"/>
      <c r="AO971" s="39"/>
      <c r="AP971" s="67"/>
      <c r="AQ971" s="67"/>
      <c r="AR971" s="67"/>
      <c r="AS971" s="50">
        <f t="shared" si="6654"/>
        <v>1900.5080000000003</v>
      </c>
      <c r="AT971" s="30"/>
      <c r="AU971" s="30"/>
      <c r="AV971" s="50">
        <f t="shared" si="6655"/>
        <v>2205.8679999999999</v>
      </c>
      <c r="AW971" s="30"/>
      <c r="AX971" s="30"/>
      <c r="AY971" s="21"/>
      <c r="AZ971" s="21"/>
      <c r="BB971" s="12">
        <v>3300</v>
      </c>
      <c r="BC971" s="12">
        <v>3900</v>
      </c>
      <c r="BD971" s="12">
        <v>400</v>
      </c>
      <c r="BE971" s="12">
        <v>700</v>
      </c>
      <c r="BF971" s="12">
        <v>3000</v>
      </c>
      <c r="BG971" s="12">
        <v>1300</v>
      </c>
      <c r="BH971" s="12">
        <v>1700</v>
      </c>
      <c r="BI971" s="12">
        <v>1600</v>
      </c>
      <c r="BJ971" s="12">
        <v>2000</v>
      </c>
    </row>
    <row r="972" spans="2:62">
      <c r="B972" s="63"/>
      <c r="C972" s="63"/>
      <c r="D972" s="63"/>
      <c r="E972" s="63"/>
      <c r="F972" s="64" t="s">
        <v>12</v>
      </c>
      <c r="G972" s="65">
        <v>3435.6590000000001</v>
      </c>
      <c r="H972" s="27"/>
      <c r="I972" s="27"/>
      <c r="J972" s="65">
        <v>3975.92</v>
      </c>
      <c r="K972" s="27"/>
      <c r="L972" s="27"/>
      <c r="M972" s="31">
        <f t="shared" si="6648"/>
        <v>540.26099999999997</v>
      </c>
      <c r="N972" s="32"/>
      <c r="O972" s="33"/>
      <c r="P972" s="86">
        <v>2375.6</v>
      </c>
      <c r="Q972" s="89" t="str">
        <f t="shared" ref="Q972" si="7018">IF(P972&gt;3000,"NG","OK")</f>
        <v>OK</v>
      </c>
      <c r="R972" s="65">
        <v>5160.58</v>
      </c>
      <c r="S972" s="27"/>
      <c r="T972" s="27"/>
      <c r="U972" s="31">
        <f t="shared" si="6650"/>
        <v>1184.6599999999999</v>
      </c>
      <c r="V972" s="40"/>
      <c r="W972" s="33"/>
      <c r="X972" s="65">
        <v>5504.18</v>
      </c>
      <c r="Y972" s="27"/>
      <c r="Z972" s="27"/>
      <c r="AA972" s="31">
        <f t="shared" si="6651"/>
        <v>1528.2600000000002</v>
      </c>
      <c r="AB972" s="40"/>
      <c r="AC972" s="33"/>
      <c r="AD972" s="65">
        <v>5471.2</v>
      </c>
      <c r="AE972" s="27"/>
      <c r="AF972" s="27"/>
      <c r="AG972" s="31">
        <f t="shared" si="6652"/>
        <v>1495.2799999999997</v>
      </c>
      <c r="AH972" s="45"/>
      <c r="AI972" s="33"/>
      <c r="AJ972" s="65">
        <v>5832.22</v>
      </c>
      <c r="AK972" s="27"/>
      <c r="AL972" s="27"/>
      <c r="AM972" s="31">
        <f t="shared" si="6653"/>
        <v>1856.3000000000002</v>
      </c>
      <c r="AN972" s="47"/>
      <c r="AO972" s="33"/>
      <c r="AP972" s="63"/>
      <c r="AQ972" s="63"/>
      <c r="AR972" s="63"/>
      <c r="AS972" s="50">
        <f t="shared" si="6654"/>
        <v>1724.9209999999998</v>
      </c>
      <c r="AT972" s="27"/>
      <c r="AU972" s="27"/>
      <c r="AV972" s="50">
        <f t="shared" si="6655"/>
        <v>2068.5210000000002</v>
      </c>
      <c r="AW972" s="27"/>
      <c r="AX972" s="27"/>
      <c r="AY972" s="16"/>
      <c r="AZ972" s="16"/>
      <c r="BB972" s="12">
        <v>3300</v>
      </c>
      <c r="BC972" s="12">
        <v>3900</v>
      </c>
      <c r="BD972" s="12">
        <v>400</v>
      </c>
      <c r="BE972" s="12">
        <v>700</v>
      </c>
      <c r="BF972" s="12">
        <v>3000</v>
      </c>
      <c r="BG972" s="12">
        <v>1300</v>
      </c>
      <c r="BH972" s="12">
        <v>1700</v>
      </c>
      <c r="BI972" s="12">
        <v>1600</v>
      </c>
      <c r="BJ972" s="12">
        <v>2000</v>
      </c>
    </row>
    <row r="973" spans="2:62">
      <c r="B973" s="81">
        <v>45748</v>
      </c>
      <c r="C973" s="82" t="s">
        <v>402</v>
      </c>
      <c r="D973" s="82" t="s">
        <v>333</v>
      </c>
      <c r="E973" s="69" t="s">
        <v>400</v>
      </c>
      <c r="F973" s="64" t="s">
        <v>13</v>
      </c>
      <c r="G973" s="65">
        <v>3486.0070000000001</v>
      </c>
      <c r="H973" s="28">
        <f t="shared" ref="H973" si="7019">AVERAGE(G972:G975)</f>
        <v>3466.6282499999998</v>
      </c>
      <c r="I973" s="28">
        <f t="shared" ref="I973" si="7020">STDEV(G972:G975)*3</f>
        <v>70.624575101376536</v>
      </c>
      <c r="J973" s="65">
        <v>4107.71</v>
      </c>
      <c r="K973" s="28">
        <f t="shared" ref="K973" si="7021">AVERAGE(J972:J975)</f>
        <v>4050.6525000000001</v>
      </c>
      <c r="L973" s="28">
        <f t="shared" ref="L973" si="7022">STDEV(J972:J975)*3</f>
        <v>180.8531570777796</v>
      </c>
      <c r="M973" s="31">
        <f t="shared" si="6648"/>
        <v>621.70299999999997</v>
      </c>
      <c r="N973" s="34">
        <f t="shared" ref="N973" si="7023">AVERAGE(M972:M975)</f>
        <v>584.02425000000005</v>
      </c>
      <c r="O973" s="35">
        <f t="shared" ref="O973" si="7024">STDEV(M972:M975)*3</f>
        <v>111.04140744897842</v>
      </c>
      <c r="P973" s="87"/>
      <c r="Q973" s="90" t="str">
        <f t="shared" si="6994"/>
        <v>NG</v>
      </c>
      <c r="R973" s="65">
        <v>5264.76</v>
      </c>
      <c r="S973" s="28">
        <f t="shared" ref="S973" si="7025">AVERAGE(R972:R975)</f>
        <v>5252.26</v>
      </c>
      <c r="T973" s="28">
        <f t="shared" ref="T973" si="7026">STDEV(R972:R975)*3</f>
        <v>191.46639444038209</v>
      </c>
      <c r="U973" s="31">
        <f t="shared" si="6650"/>
        <v>1157.0500000000002</v>
      </c>
      <c r="V973" s="41">
        <f t="shared" ref="V973" si="7027">AVERAGE(U972:U975)</f>
        <v>1201.6075000000001</v>
      </c>
      <c r="W973" s="35">
        <f t="shared" ref="W973" si="7028">STDEV(U972:U975)*3</f>
        <v>117.41737445965984</v>
      </c>
      <c r="X973" s="65">
        <v>5671.96</v>
      </c>
      <c r="Y973" s="28">
        <f t="shared" ref="Y973" si="7029">AVERAGE(X972:X975)</f>
        <v>5622.3</v>
      </c>
      <c r="Z973" s="28">
        <f t="shared" ref="Z973" si="7030">STDEV(X972:X975)*3</f>
        <v>245.22471490451295</v>
      </c>
      <c r="AA973" s="31">
        <f t="shared" si="6651"/>
        <v>1564.25</v>
      </c>
      <c r="AB973" s="41">
        <f t="shared" ref="AB973" si="7031">AVERAGE(AA972:AA975)</f>
        <v>1571.6475</v>
      </c>
      <c r="AC973" s="35">
        <f t="shared" ref="AC973" si="7032">STDEV(AA972:AA975)*3</f>
        <v>99.319778619366019</v>
      </c>
      <c r="AD973" s="65">
        <v>5511.94</v>
      </c>
      <c r="AE973" s="28">
        <f t="shared" ref="AE973" si="7033">AVERAGE(AD972:AD975)</f>
        <v>5507.6825000000008</v>
      </c>
      <c r="AF973" s="28">
        <f t="shared" ref="AF973" si="7034">STDEV(AD972:AD975)*3</f>
        <v>76.084102314478514</v>
      </c>
      <c r="AG973" s="31">
        <f t="shared" si="6652"/>
        <v>1404.2299999999996</v>
      </c>
      <c r="AH973" s="46">
        <f t="shared" ref="AH973" si="7035">AVERAGE(AG972:AG975)</f>
        <v>1457.03</v>
      </c>
      <c r="AI973" s="35">
        <f t="shared" ref="AI973" si="7036">STDEV(AG972:AG975)*3</f>
        <v>144.99036312803713</v>
      </c>
      <c r="AJ973" s="65">
        <v>5961.39</v>
      </c>
      <c r="AK973" s="28">
        <f t="shared" ref="AK973" si="7037">AVERAGE(AJ972:AJ975)</f>
        <v>5901.7625000000007</v>
      </c>
      <c r="AL973" s="28">
        <f t="shared" ref="AL973" si="7038">STDEV(AJ972:AJ975)*3</f>
        <v>159.56164835260392</v>
      </c>
      <c r="AM973" s="31">
        <f t="shared" si="6653"/>
        <v>1853.6800000000003</v>
      </c>
      <c r="AN973" s="46">
        <f t="shared" ref="AN973" si="7039">AVERAGE(AM972:AM975)</f>
        <v>1851.1100000000004</v>
      </c>
      <c r="AO973" s="35">
        <f t="shared" ref="AO973" si="7040">STDEV(AM972:AM975)*3</f>
        <v>88.435077882026164</v>
      </c>
      <c r="AP973" s="25"/>
      <c r="AQ973" s="25"/>
      <c r="AR973" s="25"/>
      <c r="AS973" s="50">
        <f t="shared" si="6654"/>
        <v>1778.7530000000002</v>
      </c>
      <c r="AT973" s="28">
        <f t="shared" ref="AT973" si="7041">AVERAGE(AS972:AS975)</f>
        <v>1785.63175</v>
      </c>
      <c r="AU973" s="28">
        <f t="shared" ref="AU973" si="7042">STDEV(AS972:AS975)*3</f>
        <v>134.86223351350097</v>
      </c>
      <c r="AV973" s="50">
        <f t="shared" si="6655"/>
        <v>2185.953</v>
      </c>
      <c r="AW973" s="28">
        <f t="shared" ref="AW973" si="7043">AVERAGE(AV972:AV975)</f>
        <v>2155.67175</v>
      </c>
      <c r="AX973" s="28">
        <f t="shared" ref="AX973" si="7044">STDEV(AV972:AV975)*3</f>
        <v>177.61994282244842</v>
      </c>
      <c r="AY973" s="2">
        <f t="shared" ref="AY973" si="7045">IF(IF(COUNTBLANK(R972:R975),"",IF(AND(V974="OK",AB974="OK"),V973,AH973))&gt;0,IF(COUNTBLANK(R972:R975),"",IF(AND(V974="OK",AB974="OK"),V973,AH973)),"")</f>
        <v>1457.03</v>
      </c>
      <c r="AZ973" s="2">
        <f t="shared" ref="AZ973" si="7046">IF(IF(COUNTBLANK(R972:R975),"",IF(AND(V974="OK",AB974="OK"),AB973,AN973))&gt;0,IF(COUNTBLANK(R972:R975),"",IF(AND(V974="OK",AB974="OK"),AB973,AN973)),"")</f>
        <v>1851.1100000000004</v>
      </c>
      <c r="BB973" s="12">
        <v>3300</v>
      </c>
      <c r="BC973" s="12">
        <v>3900</v>
      </c>
      <c r="BD973" s="12">
        <v>400</v>
      </c>
      <c r="BE973" s="12">
        <v>700</v>
      </c>
      <c r="BF973" s="12">
        <v>3000</v>
      </c>
      <c r="BG973" s="12">
        <v>1300</v>
      </c>
      <c r="BH973" s="12">
        <v>1700</v>
      </c>
      <c r="BI973" s="12">
        <v>1600</v>
      </c>
      <c r="BJ973" s="12">
        <v>2000</v>
      </c>
    </row>
    <row r="974" spans="2:62">
      <c r="B974" s="66"/>
      <c r="C974" s="66"/>
      <c r="D974" s="66"/>
      <c r="E974" s="66"/>
      <c r="F974" s="64" t="s">
        <v>14</v>
      </c>
      <c r="G974" s="65">
        <v>3483.8429999999998</v>
      </c>
      <c r="H974" s="29"/>
      <c r="I974" s="29"/>
      <c r="J974" s="65">
        <v>4090.36</v>
      </c>
      <c r="K974" s="29"/>
      <c r="L974" s="29"/>
      <c r="M974" s="31">
        <f t="shared" si="6648"/>
        <v>606.51700000000028</v>
      </c>
      <c r="N974" s="36" t="str">
        <f t="shared" ref="N974" si="7047">IF(N973&gt;700,"NG",IF(N973&lt;400,"NG","OK"))</f>
        <v>OK</v>
      </c>
      <c r="O974" s="37"/>
      <c r="P974" s="87"/>
      <c r="Q974" s="90" t="str">
        <f t="shared" si="6994"/>
        <v>NG</v>
      </c>
      <c r="R974" s="65">
        <v>5308.03</v>
      </c>
      <c r="S974" s="29"/>
      <c r="T974" s="29"/>
      <c r="U974" s="31">
        <f t="shared" si="6650"/>
        <v>1217.6699999999996</v>
      </c>
      <c r="V974" s="42" t="str">
        <f>IF(V973&gt;1700,"NG",IF(V973&lt;1300,"NG","OK"))</f>
        <v>NG</v>
      </c>
      <c r="W974" s="37"/>
      <c r="X974" s="65">
        <v>5681.86</v>
      </c>
      <c r="Y974" s="29"/>
      <c r="Z974" s="29"/>
      <c r="AA974" s="31">
        <f t="shared" si="6651"/>
        <v>1591.4999999999995</v>
      </c>
      <c r="AB974" s="42" t="str">
        <f>IF(AB973&gt;2000,"NG",IF(AB973&lt;1600,"NG","OK"))</f>
        <v>NG</v>
      </c>
      <c r="AC974" s="37"/>
      <c r="AD974" s="65">
        <v>5518.26</v>
      </c>
      <c r="AE974" s="29"/>
      <c r="AF974" s="29"/>
      <c r="AG974" s="31">
        <f t="shared" si="6652"/>
        <v>1427.9</v>
      </c>
      <c r="AH974" s="47" t="str">
        <f>IF(AH973&gt;1700,"NG",IF(AH973&lt;1300,"NG","OK"))</f>
        <v>OK</v>
      </c>
      <c r="AI974" s="37"/>
      <c r="AJ974" s="65">
        <v>5901.93</v>
      </c>
      <c r="AK974" s="29"/>
      <c r="AL974" s="29"/>
      <c r="AM974" s="31">
        <f t="shared" si="6653"/>
        <v>1811.5700000000002</v>
      </c>
      <c r="AN974" s="47" t="str">
        <f>IF(AN973&gt;2000,"NG",IF(AN973&lt;1600,"NG","OK"))</f>
        <v>OK</v>
      </c>
      <c r="AO974" s="37"/>
      <c r="AP974" s="66"/>
      <c r="AQ974" s="66"/>
      <c r="AR974" s="66"/>
      <c r="AS974" s="50">
        <f t="shared" si="6654"/>
        <v>1824.1869999999999</v>
      </c>
      <c r="AT974" s="29"/>
      <c r="AU974" s="29"/>
      <c r="AV974" s="50">
        <f t="shared" si="6655"/>
        <v>2198.0169999999998</v>
      </c>
      <c r="AW974" s="29"/>
      <c r="AX974" s="29"/>
      <c r="AY974" s="1"/>
      <c r="AZ974" s="1"/>
      <c r="BB974" s="12">
        <v>3300</v>
      </c>
      <c r="BC974" s="12">
        <v>3900</v>
      </c>
      <c r="BD974" s="12">
        <v>400</v>
      </c>
      <c r="BE974" s="12">
        <v>700</v>
      </c>
      <c r="BF974" s="12">
        <v>3000</v>
      </c>
      <c r="BG974" s="12">
        <v>1300</v>
      </c>
      <c r="BH974" s="12">
        <v>1700</v>
      </c>
      <c r="BI974" s="12">
        <v>1600</v>
      </c>
      <c r="BJ974" s="12">
        <v>2000</v>
      </c>
    </row>
    <row r="975" spans="2:62">
      <c r="B975" s="67"/>
      <c r="C975" s="67"/>
      <c r="D975" s="67"/>
      <c r="E975" s="67"/>
      <c r="F975" s="64" t="s">
        <v>15</v>
      </c>
      <c r="G975" s="65">
        <v>3461.0039999999999</v>
      </c>
      <c r="H975" s="30"/>
      <c r="I975" s="30"/>
      <c r="J975" s="65">
        <v>4028.62</v>
      </c>
      <c r="K975" s="30"/>
      <c r="L975" s="30"/>
      <c r="M975" s="31">
        <f t="shared" si="6648"/>
        <v>567.61599999999999</v>
      </c>
      <c r="N975" s="38"/>
      <c r="O975" s="39"/>
      <c r="P975" s="88"/>
      <c r="Q975" s="91" t="str">
        <f t="shared" si="6994"/>
        <v>NG</v>
      </c>
      <c r="R975" s="65">
        <v>5275.67</v>
      </c>
      <c r="S975" s="30"/>
      <c r="T975" s="30"/>
      <c r="U975" s="31">
        <f t="shared" si="6650"/>
        <v>1247.0500000000002</v>
      </c>
      <c r="V975" s="43"/>
      <c r="W975" s="39"/>
      <c r="X975" s="65">
        <v>5631.2</v>
      </c>
      <c r="Y975" s="30"/>
      <c r="Z975" s="30"/>
      <c r="AA975" s="31">
        <f t="shared" si="6651"/>
        <v>1602.58</v>
      </c>
      <c r="AB975" s="42"/>
      <c r="AC975" s="39"/>
      <c r="AD975" s="65">
        <v>5529.33</v>
      </c>
      <c r="AE975" s="30"/>
      <c r="AF975" s="30"/>
      <c r="AG975" s="31">
        <f t="shared" si="6652"/>
        <v>1500.71</v>
      </c>
      <c r="AH975" s="48"/>
      <c r="AI975" s="39"/>
      <c r="AJ975" s="65">
        <v>5911.51</v>
      </c>
      <c r="AK975" s="30"/>
      <c r="AL975" s="30"/>
      <c r="AM975" s="31">
        <f t="shared" si="6653"/>
        <v>1882.8900000000003</v>
      </c>
      <c r="AN975" s="48"/>
      <c r="AO975" s="39"/>
      <c r="AP975" s="67"/>
      <c r="AQ975" s="67"/>
      <c r="AR975" s="67"/>
      <c r="AS975" s="50">
        <f t="shared" si="6654"/>
        <v>1814.6660000000002</v>
      </c>
      <c r="AT975" s="30"/>
      <c r="AU975" s="30"/>
      <c r="AV975" s="50">
        <f t="shared" si="6655"/>
        <v>2170.1959999999999</v>
      </c>
      <c r="AW975" s="30"/>
      <c r="AX975" s="30"/>
      <c r="AY975" s="21"/>
      <c r="AZ975" s="21"/>
      <c r="BB975" s="12">
        <v>3300</v>
      </c>
      <c r="BC975" s="12">
        <v>3900</v>
      </c>
      <c r="BD975" s="12">
        <v>400</v>
      </c>
      <c r="BE975" s="12">
        <v>700</v>
      </c>
      <c r="BF975" s="12">
        <v>3000</v>
      </c>
      <c r="BG975" s="12">
        <v>1300</v>
      </c>
      <c r="BH975" s="12">
        <v>1700</v>
      </c>
      <c r="BI975" s="12">
        <v>1600</v>
      </c>
      <c r="BJ975" s="12">
        <v>2000</v>
      </c>
    </row>
    <row r="976" spans="2:62">
      <c r="B976" s="63"/>
      <c r="C976" s="63"/>
      <c r="D976" s="63"/>
      <c r="E976" s="63"/>
      <c r="F976" s="64" t="s">
        <v>12</v>
      </c>
      <c r="G976" s="65">
        <v>3420.1019999999999</v>
      </c>
      <c r="H976" s="27"/>
      <c r="I976" s="27"/>
      <c r="J976" s="65">
        <v>4051.52</v>
      </c>
      <c r="K976" s="27"/>
      <c r="L976" s="27"/>
      <c r="M976" s="31">
        <f t="shared" si="6648"/>
        <v>631.41800000000012</v>
      </c>
      <c r="N976" s="32"/>
      <c r="O976" s="33"/>
      <c r="P976" s="86">
        <v>2368.42</v>
      </c>
      <c r="Q976" s="89" t="str">
        <f t="shared" ref="Q976" si="7048">IF(P976&gt;3000,"NG","OK")</f>
        <v>OK</v>
      </c>
      <c r="R976" s="65">
        <v>5285.76</v>
      </c>
      <c r="S976" s="27"/>
      <c r="T976" s="27"/>
      <c r="U976" s="31">
        <f t="shared" si="6650"/>
        <v>1234.2400000000002</v>
      </c>
      <c r="V976" s="40"/>
      <c r="W976" s="33"/>
      <c r="X976" s="65">
        <v>5652.21</v>
      </c>
      <c r="Y976" s="27"/>
      <c r="Z976" s="27"/>
      <c r="AA976" s="31">
        <f t="shared" si="6651"/>
        <v>1600.69</v>
      </c>
      <c r="AB976" s="40"/>
      <c r="AC976" s="33"/>
      <c r="AD976" s="65">
        <v>5579.88</v>
      </c>
      <c r="AE976" s="27"/>
      <c r="AF976" s="27"/>
      <c r="AG976" s="31">
        <f t="shared" si="6652"/>
        <v>1528.3600000000001</v>
      </c>
      <c r="AH976" s="45"/>
      <c r="AI976" s="33"/>
      <c r="AJ976" s="65">
        <v>5975.58</v>
      </c>
      <c r="AK976" s="27"/>
      <c r="AL976" s="27"/>
      <c r="AM976" s="31">
        <f t="shared" si="6653"/>
        <v>1924.06</v>
      </c>
      <c r="AN976" s="47"/>
      <c r="AO976" s="33"/>
      <c r="AP976" s="63"/>
      <c r="AQ976" s="63"/>
      <c r="AR976" s="63"/>
      <c r="AS976" s="50">
        <f t="shared" si="6654"/>
        <v>1865.6580000000004</v>
      </c>
      <c r="AT976" s="27"/>
      <c r="AU976" s="27"/>
      <c r="AV976" s="50">
        <f t="shared" si="6655"/>
        <v>2232.1080000000002</v>
      </c>
      <c r="AW976" s="27"/>
      <c r="AX976" s="27"/>
      <c r="AY976" s="16"/>
      <c r="AZ976" s="16"/>
      <c r="BB976" s="12">
        <v>3300</v>
      </c>
      <c r="BC976" s="12">
        <v>3900</v>
      </c>
      <c r="BD976" s="12">
        <v>400</v>
      </c>
      <c r="BE976" s="12">
        <v>700</v>
      </c>
      <c r="BF976" s="12">
        <v>3000</v>
      </c>
      <c r="BG976" s="12">
        <v>1300</v>
      </c>
      <c r="BH976" s="12">
        <v>1700</v>
      </c>
      <c r="BI976" s="12">
        <v>1600</v>
      </c>
      <c r="BJ976" s="12">
        <v>2000</v>
      </c>
    </row>
    <row r="977" spans="2:62">
      <c r="B977" s="81">
        <v>45748</v>
      </c>
      <c r="C977" s="82" t="s">
        <v>402</v>
      </c>
      <c r="D977" s="82" t="s">
        <v>333</v>
      </c>
      <c r="E977" s="69" t="s">
        <v>401</v>
      </c>
      <c r="F977" s="64" t="s">
        <v>13</v>
      </c>
      <c r="G977" s="65">
        <v>3503.373</v>
      </c>
      <c r="H977" s="28">
        <f t="shared" ref="H977" si="7049">AVERAGE(G976:G979)</f>
        <v>3466.1492499999999</v>
      </c>
      <c r="I977" s="28">
        <f t="shared" ref="I977" si="7050">STDEV(G976:G979)*3</f>
        <v>109.91271704516278</v>
      </c>
      <c r="J977" s="65">
        <v>4119.2700000000004</v>
      </c>
      <c r="K977" s="28">
        <f t="shared" ref="K977" si="7051">AVERAGE(J976:J979)</f>
        <v>4108.59</v>
      </c>
      <c r="L977" s="28">
        <f t="shared" ref="L977" si="7052">STDEV(J976:J979)*3</f>
        <v>117.2946008987626</v>
      </c>
      <c r="M977" s="31">
        <f t="shared" si="6648"/>
        <v>615.89700000000039</v>
      </c>
      <c r="N977" s="34">
        <f t="shared" ref="N977" si="7053">AVERAGE(M976:M979)</f>
        <v>642.44075000000009</v>
      </c>
      <c r="O977" s="35">
        <f t="shared" ref="O977" si="7054">STDEV(M976:M979)*3</f>
        <v>70.037522288055712</v>
      </c>
      <c r="P977" s="87"/>
      <c r="Q977" s="90" t="str">
        <f t="shared" si="6994"/>
        <v>NG</v>
      </c>
      <c r="R977" s="65">
        <v>5410.47</v>
      </c>
      <c r="S977" s="28">
        <f t="shared" ref="S977" si="7055">AVERAGE(R976:R979)</f>
        <v>5397.3324999999995</v>
      </c>
      <c r="T977" s="28">
        <f t="shared" ref="T977" si="7056">STDEV(R976:R979)*3</f>
        <v>232.96505794861099</v>
      </c>
      <c r="U977" s="31">
        <f t="shared" si="6650"/>
        <v>1291.1999999999998</v>
      </c>
      <c r="V977" s="41">
        <f t="shared" ref="V977" si="7057">AVERAGE(U976:U979)</f>
        <v>1288.7424999999998</v>
      </c>
      <c r="W977" s="35">
        <f t="shared" ref="W977" si="7058">STDEV(U976:U979)*3</f>
        <v>116.26126880866154</v>
      </c>
      <c r="X977" s="65">
        <v>5772.15</v>
      </c>
      <c r="Y977" s="28">
        <f t="shared" ref="Y977" si="7059">AVERAGE(X976:X979)</f>
        <v>5710.5650000000005</v>
      </c>
      <c r="Z977" s="28">
        <f t="shared" ref="Z977" si="7060">STDEV(X976:X979)*3</f>
        <v>214.83713296355427</v>
      </c>
      <c r="AA977" s="31">
        <f t="shared" si="6651"/>
        <v>1652.8799999999992</v>
      </c>
      <c r="AB977" s="41">
        <f t="shared" ref="AB977" si="7061">AVERAGE(AA976:AA979)</f>
        <v>1601.9749999999997</v>
      </c>
      <c r="AC977" s="35">
        <f t="shared" ref="AC977" si="7062">STDEV(AA976:AA979)*3</f>
        <v>173.31177426822381</v>
      </c>
      <c r="AD977" s="65">
        <v>5735.01</v>
      </c>
      <c r="AE977" s="28">
        <f t="shared" ref="AE977" si="7063">AVERAGE(AD976:AD979)</f>
        <v>5717.6125000000002</v>
      </c>
      <c r="AF977" s="28">
        <f t="shared" ref="AF977" si="7064">STDEV(AD976:AD979)*3</f>
        <v>289.28073289626491</v>
      </c>
      <c r="AG977" s="31">
        <f t="shared" si="6652"/>
        <v>1615.7399999999998</v>
      </c>
      <c r="AH977" s="46">
        <f t="shared" ref="AH977" si="7065">AVERAGE(AG976:AG979)</f>
        <v>1609.0225000000003</v>
      </c>
      <c r="AI977" s="35">
        <f t="shared" ref="AI977" si="7066">STDEV(AG976:AG979)*3</f>
        <v>172.59381166484539</v>
      </c>
      <c r="AJ977" s="65">
        <v>5937.59</v>
      </c>
      <c r="AK977" s="28">
        <f t="shared" ref="AK977" si="7067">AVERAGE(AJ976:AJ979)</f>
        <v>6000.4775000000009</v>
      </c>
      <c r="AL977" s="28">
        <f t="shared" ref="AL977" si="7068">STDEV(AJ976:AJ979)*3</f>
        <v>276.74479981564275</v>
      </c>
      <c r="AM977" s="31">
        <f t="shared" si="6653"/>
        <v>1818.3199999999997</v>
      </c>
      <c r="AN977" s="46">
        <f t="shared" ref="AN977" si="7069">AVERAGE(AM976:AM979)</f>
        <v>1891.8875</v>
      </c>
      <c r="AO977" s="35">
        <f t="shared" ref="AO977" si="7070">STDEV(AM976:AM979)*3</f>
        <v>253.7405147488283</v>
      </c>
      <c r="AP977" s="25"/>
      <c r="AQ977" s="25"/>
      <c r="AR977" s="25"/>
      <c r="AS977" s="50">
        <f t="shared" si="6654"/>
        <v>1907.0970000000002</v>
      </c>
      <c r="AT977" s="28">
        <f t="shared" ref="AT977" si="7071">AVERAGE(AS976:AS979)</f>
        <v>1931.18325</v>
      </c>
      <c r="AU977" s="28">
        <f t="shared" ref="AU977" si="7072">STDEV(AS976:AS979)*3</f>
        <v>163.38394360600347</v>
      </c>
      <c r="AV977" s="50">
        <f t="shared" si="6655"/>
        <v>2268.7769999999996</v>
      </c>
      <c r="AW977" s="28">
        <f t="shared" ref="AW977" si="7073">AVERAGE(AV976:AV979)</f>
        <v>2244.4157500000001</v>
      </c>
      <c r="AX977" s="28">
        <f t="shared" ref="AX977" si="7074">STDEV(AV976:AV979)*3</f>
        <v>128.56313343353932</v>
      </c>
      <c r="AY977" s="2">
        <f t="shared" ref="AY977" si="7075">IF(IF(COUNTBLANK(R976:R979),"",IF(AND(V978="OK",AB978="OK"),V977,AH977))&gt;0,IF(COUNTBLANK(R976:R979),"",IF(AND(V978="OK",AB978="OK"),V977,AH977)),"")</f>
        <v>1609.0225000000003</v>
      </c>
      <c r="AZ977" s="2">
        <f t="shared" ref="AZ977" si="7076">IF(IF(COUNTBLANK(R976:R979),"",IF(AND(V978="OK",AB978="OK"),AB977,AN977))&gt;0,IF(COUNTBLANK(R976:R979),"",IF(AND(V978="OK",AB978="OK"),AB977,AN977)),"")</f>
        <v>1891.8875</v>
      </c>
      <c r="BB977" s="12">
        <v>3300</v>
      </c>
      <c r="BC977" s="12">
        <v>3900</v>
      </c>
      <c r="BD977" s="12">
        <v>400</v>
      </c>
      <c r="BE977" s="12">
        <v>700</v>
      </c>
      <c r="BF977" s="12">
        <v>3000</v>
      </c>
      <c r="BG977" s="12">
        <v>1300</v>
      </c>
      <c r="BH977" s="12">
        <v>1700</v>
      </c>
      <c r="BI977" s="12">
        <v>1600</v>
      </c>
      <c r="BJ977" s="12">
        <v>2000</v>
      </c>
    </row>
    <row r="978" spans="2:62">
      <c r="B978" s="66"/>
      <c r="C978" s="66"/>
      <c r="D978" s="66"/>
      <c r="E978" s="66"/>
      <c r="F978" s="64" t="s">
        <v>14</v>
      </c>
      <c r="G978" s="65">
        <v>3486.0859999999998</v>
      </c>
      <c r="H978" s="29"/>
      <c r="I978" s="29"/>
      <c r="J978" s="65">
        <v>4140.12</v>
      </c>
      <c r="K978" s="29"/>
      <c r="L978" s="29"/>
      <c r="M978" s="31">
        <f t="shared" si="6648"/>
        <v>654.03400000000011</v>
      </c>
      <c r="N978" s="36" t="str">
        <f t="shared" ref="N978" si="7077">IF(N977&gt;700,"NG",IF(N977&lt;400,"NG","OK"))</f>
        <v>OK</v>
      </c>
      <c r="O978" s="37"/>
      <c r="P978" s="87"/>
      <c r="Q978" s="90" t="str">
        <f t="shared" si="6994"/>
        <v>NG</v>
      </c>
      <c r="R978" s="65">
        <v>5464.23</v>
      </c>
      <c r="S978" s="29"/>
      <c r="T978" s="29"/>
      <c r="U978" s="31">
        <f t="shared" si="6650"/>
        <v>1324.1099999999997</v>
      </c>
      <c r="V978" s="42" t="str">
        <f>IF(V977&gt;1700,"NG",IF(V977&lt;1300,"NG","OK"))</f>
        <v>NG</v>
      </c>
      <c r="W978" s="37"/>
      <c r="X978" s="65">
        <v>5772.91</v>
      </c>
      <c r="Y978" s="29"/>
      <c r="Z978" s="29"/>
      <c r="AA978" s="31">
        <f t="shared" si="6651"/>
        <v>1632.79</v>
      </c>
      <c r="AB978" s="42" t="str">
        <f>IF(AB977&gt;2000,"NG",IF(AB977&lt;1600,"NG","OK"))</f>
        <v>OK</v>
      </c>
      <c r="AC978" s="37"/>
      <c r="AD978" s="65">
        <v>5804.06</v>
      </c>
      <c r="AE978" s="29"/>
      <c r="AF978" s="29"/>
      <c r="AG978" s="31">
        <f t="shared" si="6652"/>
        <v>1663.9400000000005</v>
      </c>
      <c r="AH978" s="47" t="str">
        <f>IF(AH977&gt;1700,"NG",IF(AH977&lt;1300,"NG","OK"))</f>
        <v>OK</v>
      </c>
      <c r="AI978" s="37"/>
      <c r="AJ978" s="65">
        <v>6136.84</v>
      </c>
      <c r="AK978" s="29"/>
      <c r="AL978" s="29"/>
      <c r="AM978" s="31">
        <f t="shared" si="6653"/>
        <v>1996.7200000000003</v>
      </c>
      <c r="AN978" s="47" t="str">
        <f>IF(AN977&gt;2000,"NG",IF(AN977&lt;1600,"NG","OK"))</f>
        <v>OK</v>
      </c>
      <c r="AO978" s="37"/>
      <c r="AP978" s="66"/>
      <c r="AQ978" s="66"/>
      <c r="AR978" s="66"/>
      <c r="AS978" s="50">
        <f t="shared" si="6654"/>
        <v>1978.1439999999998</v>
      </c>
      <c r="AT978" s="29"/>
      <c r="AU978" s="29"/>
      <c r="AV978" s="50">
        <f t="shared" si="6655"/>
        <v>2286.8240000000001</v>
      </c>
      <c r="AW978" s="29"/>
      <c r="AX978" s="29"/>
      <c r="AY978" s="1"/>
      <c r="AZ978" s="1"/>
      <c r="BB978" s="12">
        <v>3300</v>
      </c>
      <c r="BC978" s="12">
        <v>3900</v>
      </c>
      <c r="BD978" s="12">
        <v>400</v>
      </c>
      <c r="BE978" s="12">
        <v>700</v>
      </c>
      <c r="BF978" s="12">
        <v>3000</v>
      </c>
      <c r="BG978" s="12">
        <v>1300</v>
      </c>
      <c r="BH978" s="12">
        <v>1700</v>
      </c>
      <c r="BI978" s="12">
        <v>1600</v>
      </c>
      <c r="BJ978" s="12">
        <v>2000</v>
      </c>
    </row>
    <row r="979" spans="2:62">
      <c r="B979" s="67"/>
      <c r="C979" s="67"/>
      <c r="D979" s="67"/>
      <c r="E979" s="67"/>
      <c r="F979" s="64" t="s">
        <v>15</v>
      </c>
      <c r="G979" s="65">
        <v>3455.0360000000001</v>
      </c>
      <c r="H979" s="30"/>
      <c r="I979" s="30"/>
      <c r="J979" s="65">
        <v>4123.45</v>
      </c>
      <c r="K979" s="30"/>
      <c r="L979" s="30"/>
      <c r="M979" s="31">
        <f t="shared" si="6648"/>
        <v>668.41399999999976</v>
      </c>
      <c r="N979" s="38"/>
      <c r="O979" s="39"/>
      <c r="P979" s="88"/>
      <c r="Q979" s="91" t="str">
        <f t="shared" si="6994"/>
        <v>NG</v>
      </c>
      <c r="R979" s="65">
        <v>5428.87</v>
      </c>
      <c r="S979" s="30"/>
      <c r="T979" s="30"/>
      <c r="U979" s="31">
        <f t="shared" si="6650"/>
        <v>1305.42</v>
      </c>
      <c r="V979" s="43"/>
      <c r="W979" s="39"/>
      <c r="X979" s="65">
        <v>5644.99</v>
      </c>
      <c r="Y979" s="30"/>
      <c r="Z979" s="30"/>
      <c r="AA979" s="31">
        <f t="shared" si="6651"/>
        <v>1521.54</v>
      </c>
      <c r="AB979" s="42"/>
      <c r="AC979" s="39"/>
      <c r="AD979" s="65">
        <v>5751.5</v>
      </c>
      <c r="AE979" s="30"/>
      <c r="AF979" s="30"/>
      <c r="AG979" s="31">
        <f t="shared" si="6652"/>
        <v>1628.0500000000002</v>
      </c>
      <c r="AH979" s="48"/>
      <c r="AI979" s="39"/>
      <c r="AJ979" s="65">
        <v>5951.9</v>
      </c>
      <c r="AK979" s="30"/>
      <c r="AL979" s="30"/>
      <c r="AM979" s="31">
        <f t="shared" si="6653"/>
        <v>1828.4499999999998</v>
      </c>
      <c r="AN979" s="48"/>
      <c r="AO979" s="39"/>
      <c r="AP979" s="67"/>
      <c r="AQ979" s="67"/>
      <c r="AR979" s="67"/>
      <c r="AS979" s="50">
        <f t="shared" si="6654"/>
        <v>1973.8339999999998</v>
      </c>
      <c r="AT979" s="30"/>
      <c r="AU979" s="30"/>
      <c r="AV979" s="50">
        <f t="shared" si="6655"/>
        <v>2189.9539999999997</v>
      </c>
      <c r="AW979" s="30"/>
      <c r="AX979" s="30"/>
      <c r="AY979" s="21"/>
      <c r="AZ979" s="21"/>
      <c r="BB979" s="12">
        <v>3300</v>
      </c>
      <c r="BC979" s="12">
        <v>3900</v>
      </c>
      <c r="BD979" s="12">
        <v>400</v>
      </c>
      <c r="BE979" s="12">
        <v>700</v>
      </c>
      <c r="BF979" s="12">
        <v>3000</v>
      </c>
      <c r="BG979" s="12">
        <v>1300</v>
      </c>
      <c r="BH979" s="12">
        <v>1700</v>
      </c>
      <c r="BI979" s="12">
        <v>1600</v>
      </c>
      <c r="BJ979" s="12">
        <v>2000</v>
      </c>
    </row>
    <row r="980" spans="2:62">
      <c r="B980" s="63"/>
      <c r="C980" s="63"/>
      <c r="D980" s="63"/>
      <c r="E980" s="63"/>
      <c r="F980" s="64" t="s">
        <v>12</v>
      </c>
      <c r="G980" s="65">
        <v>3423.2860000000001</v>
      </c>
      <c r="H980" s="27"/>
      <c r="I980" s="27"/>
      <c r="J980" s="65">
        <v>4067.31</v>
      </c>
      <c r="K980" s="27"/>
      <c r="L980" s="27"/>
      <c r="M980" s="31">
        <f t="shared" si="6648"/>
        <v>644.02399999999989</v>
      </c>
      <c r="N980" s="32"/>
      <c r="O980" s="33"/>
      <c r="P980" s="86">
        <v>2403.98</v>
      </c>
      <c r="Q980" s="89" t="str">
        <f t="shared" ref="Q980" si="7078">IF(P980&gt;3000,"NG","OK")</f>
        <v>OK</v>
      </c>
      <c r="R980" s="65">
        <v>5489.2</v>
      </c>
      <c r="S980" s="27"/>
      <c r="T980" s="27"/>
      <c r="U980" s="31">
        <f t="shared" si="6650"/>
        <v>1421.8899999999999</v>
      </c>
      <c r="V980" s="40"/>
      <c r="W980" s="33"/>
      <c r="X980" s="65">
        <v>6025.6</v>
      </c>
      <c r="Y980" s="27"/>
      <c r="Z980" s="27"/>
      <c r="AA980" s="31">
        <f t="shared" si="6651"/>
        <v>1958.2900000000004</v>
      </c>
      <c r="AB980" s="40"/>
      <c r="AC980" s="33"/>
      <c r="AD980" s="65"/>
      <c r="AE980" s="27"/>
      <c r="AF980" s="27"/>
      <c r="AG980" s="31">
        <f t="shared" si="6652"/>
        <v>-4067.31</v>
      </c>
      <c r="AH980" s="45"/>
      <c r="AI980" s="33"/>
      <c r="AJ980" s="65"/>
      <c r="AK980" s="27"/>
      <c r="AL980" s="27"/>
      <c r="AM980" s="31">
        <f t="shared" si="6653"/>
        <v>-4067.31</v>
      </c>
      <c r="AN980" s="47"/>
      <c r="AO980" s="33"/>
      <c r="AP980" s="63"/>
      <c r="AQ980" s="63"/>
      <c r="AR980" s="63"/>
      <c r="AS980" s="50">
        <f t="shared" si="6654"/>
        <v>2065.9139999999998</v>
      </c>
      <c r="AT980" s="27"/>
      <c r="AU980" s="27"/>
      <c r="AV980" s="50">
        <f t="shared" si="6655"/>
        <v>2602.3140000000003</v>
      </c>
      <c r="AW980" s="27"/>
      <c r="AX980" s="27"/>
      <c r="AY980" s="16"/>
      <c r="AZ980" s="16"/>
      <c r="BB980" s="12">
        <v>3300</v>
      </c>
      <c r="BC980" s="12">
        <v>3900</v>
      </c>
      <c r="BD980" s="12">
        <v>400</v>
      </c>
      <c r="BE980" s="12">
        <v>700</v>
      </c>
      <c r="BF980" s="12">
        <v>3000</v>
      </c>
      <c r="BG980" s="12">
        <v>1300</v>
      </c>
      <c r="BH980" s="12">
        <v>1700</v>
      </c>
      <c r="BI980" s="12">
        <v>1600</v>
      </c>
      <c r="BJ980" s="12">
        <v>2000</v>
      </c>
    </row>
    <row r="981" spans="2:62">
      <c r="B981" s="68">
        <v>45751</v>
      </c>
      <c r="C981" s="82" t="s">
        <v>353</v>
      </c>
      <c r="D981" s="82" t="s">
        <v>333</v>
      </c>
      <c r="E981" s="69" t="s">
        <v>403</v>
      </c>
      <c r="F981" s="64" t="s">
        <v>13</v>
      </c>
      <c r="G981" s="65">
        <v>3511.7649999999999</v>
      </c>
      <c r="H981" s="28">
        <f t="shared" ref="H981" si="7079">AVERAGE(G980:G983)</f>
        <v>3442.4317499999997</v>
      </c>
      <c r="I981" s="28">
        <f t="shared" ref="I981" si="7080">STDEV(G980:G983)*3</f>
        <v>156.82307795809265</v>
      </c>
      <c r="J981" s="65">
        <v>4127.2299999999996</v>
      </c>
      <c r="K981" s="28">
        <f t="shared" ref="K981" si="7081">AVERAGE(J980:J983)</f>
        <v>4110.2124999999996</v>
      </c>
      <c r="L981" s="28">
        <f t="shared" ref="L981" si="7082">STDEV(J980:J983)*3</f>
        <v>103.64226273581674</v>
      </c>
      <c r="M981" s="31">
        <f t="shared" si="6648"/>
        <v>615.46499999999969</v>
      </c>
      <c r="N981" s="34">
        <f t="shared" ref="N981" si="7083">AVERAGE(M980:M983)</f>
        <v>667.78075000000001</v>
      </c>
      <c r="O981" s="35">
        <f t="shared" ref="O981" si="7084">STDEV(M980:M983)*3</f>
        <v>137.13872206729292</v>
      </c>
      <c r="P981" s="87"/>
      <c r="Q981" s="90" t="str">
        <f t="shared" si="6994"/>
        <v>NG</v>
      </c>
      <c r="R981" s="65">
        <v>5424.96</v>
      </c>
      <c r="S981" s="28">
        <f t="shared" ref="S981" si="7085">AVERAGE(R980:R983)</f>
        <v>5444.3125</v>
      </c>
      <c r="T981" s="28">
        <f t="shared" ref="T981" si="7086">STDEV(R980:R983)*3</f>
        <v>102.71259136542128</v>
      </c>
      <c r="U981" s="31">
        <f t="shared" si="6650"/>
        <v>1297.7300000000005</v>
      </c>
      <c r="V981" s="41">
        <f t="shared" ref="V981" si="7087">AVERAGE(U980:U983)</f>
        <v>1334.1</v>
      </c>
      <c r="W981" s="35">
        <f t="shared" ref="W981" si="7088">STDEV(U980:U983)*3</f>
        <v>176.4465006737166</v>
      </c>
      <c r="X981" s="65">
        <v>5976.73</v>
      </c>
      <c r="Y981" s="28">
        <f t="shared" ref="Y981" si="7089">AVERAGE(X980:X983)</f>
        <v>5931.8499999999995</v>
      </c>
      <c r="Z981" s="28">
        <f t="shared" ref="Z981" si="7090">STDEV(X980:X983)*3</f>
        <v>260.007749499895</v>
      </c>
      <c r="AA981" s="31">
        <f t="shared" si="6651"/>
        <v>1849.5</v>
      </c>
      <c r="AB981" s="41">
        <f t="shared" ref="AB981" si="7091">AVERAGE(AA980:AA983)</f>
        <v>1821.6374999999998</v>
      </c>
      <c r="AC981" s="35">
        <f t="shared" ref="AC981" si="7092">STDEV(AA980:AA983)*3</f>
        <v>315.32545318289903</v>
      </c>
      <c r="AD981" s="65"/>
      <c r="AE981" s="28" t="e">
        <f t="shared" ref="AE981" si="7093">AVERAGE(AD980:AD983)</f>
        <v>#DIV/0!</v>
      </c>
      <c r="AF981" s="28" t="e">
        <f t="shared" ref="AF981" si="7094">STDEV(AD980:AD983)*3</f>
        <v>#DIV/0!</v>
      </c>
      <c r="AG981" s="31">
        <f t="shared" si="6652"/>
        <v>-4127.2299999999996</v>
      </c>
      <c r="AH981" s="46">
        <f t="shared" ref="AH981" si="7095">AVERAGE(AG980:AG983)</f>
        <v>-4110.2124999999996</v>
      </c>
      <c r="AI981" s="35">
        <f t="shared" ref="AI981" si="7096">STDEV(AG980:AG983)*3</f>
        <v>103.64226273581674</v>
      </c>
      <c r="AJ981" s="65"/>
      <c r="AK981" s="28" t="e">
        <f t="shared" ref="AK981" si="7097">AVERAGE(AJ980:AJ983)</f>
        <v>#DIV/0!</v>
      </c>
      <c r="AL981" s="28" t="e">
        <f t="shared" ref="AL981" si="7098">STDEV(AJ980:AJ983)*3</f>
        <v>#DIV/0!</v>
      </c>
      <c r="AM981" s="31">
        <f t="shared" si="6653"/>
        <v>-4127.2299999999996</v>
      </c>
      <c r="AN981" s="46">
        <f t="shared" ref="AN981" si="7099">AVERAGE(AM980:AM983)</f>
        <v>-4110.2124999999996</v>
      </c>
      <c r="AO981" s="35">
        <f t="shared" ref="AO981" si="7100">STDEV(AM980:AM983)*3</f>
        <v>103.64226273581674</v>
      </c>
      <c r="AP981" s="25"/>
      <c r="AQ981" s="25"/>
      <c r="AR981" s="25"/>
      <c r="AS981" s="50">
        <f t="shared" si="6654"/>
        <v>1913.1950000000002</v>
      </c>
      <c r="AT981" s="28">
        <f t="shared" ref="AT981" si="7101">AVERAGE(AS980:AS983)</f>
        <v>2001.88075</v>
      </c>
      <c r="AU981" s="28">
        <f t="shared" ref="AU981" si="7102">STDEV(AS980:AS983)*3</f>
        <v>193.31645897400929</v>
      </c>
      <c r="AV981" s="50">
        <f t="shared" si="6655"/>
        <v>2464.9649999999997</v>
      </c>
      <c r="AW981" s="28">
        <f t="shared" ref="AW981" si="7103">AVERAGE(AV980:AV983)</f>
        <v>2489.4182499999997</v>
      </c>
      <c r="AX981" s="28">
        <f t="shared" ref="AX981" si="7104">STDEV(AV980:AV983)*3</f>
        <v>227.6241870282029</v>
      </c>
      <c r="AY981" s="2">
        <f t="shared" ref="AY981" si="7105">IF(IF(COUNTBLANK(R980:R983),"",IF(AND(V982="OK",AB982="OK"),V981,AH981))&gt;0,IF(COUNTBLANK(R980:R983),"",IF(AND(V982="OK",AB982="OK"),V981,AH981)),"")</f>
        <v>1334.1</v>
      </c>
      <c r="AZ981" s="2">
        <f t="shared" ref="AZ981" si="7106">IF(IF(COUNTBLANK(R980:R983),"",IF(AND(V982="OK",AB982="OK"),AB981,AN981))&gt;0,IF(COUNTBLANK(R980:R983),"",IF(AND(V982="OK",AB982="OK"),AB981,AN981)),"")</f>
        <v>1821.6374999999998</v>
      </c>
      <c r="BB981" s="12">
        <v>3300</v>
      </c>
      <c r="BC981" s="12">
        <v>3900</v>
      </c>
      <c r="BD981" s="12">
        <v>400</v>
      </c>
      <c r="BE981" s="12">
        <v>700</v>
      </c>
      <c r="BF981" s="12">
        <v>3000</v>
      </c>
      <c r="BG981" s="12">
        <v>1300</v>
      </c>
      <c r="BH981" s="12">
        <v>1700</v>
      </c>
      <c r="BI981" s="12">
        <v>1600</v>
      </c>
      <c r="BJ981" s="12">
        <v>2000</v>
      </c>
    </row>
    <row r="982" spans="2:62">
      <c r="B982" s="66"/>
      <c r="C982" s="66"/>
      <c r="D982" s="66"/>
      <c r="E982" s="66"/>
      <c r="F982" s="64" t="s">
        <v>14</v>
      </c>
      <c r="G982" s="65">
        <v>3447.0430000000001</v>
      </c>
      <c r="H982" s="29"/>
      <c r="I982" s="29"/>
      <c r="J982" s="65">
        <v>4146.7700000000004</v>
      </c>
      <c r="K982" s="29"/>
      <c r="L982" s="29"/>
      <c r="M982" s="31">
        <f t="shared" si="6648"/>
        <v>699.72700000000032</v>
      </c>
      <c r="N982" s="36" t="str">
        <f t="shared" ref="N982" si="7107">IF(N981&gt;700,"NG",IF(N981&lt;400,"NG","OK"))</f>
        <v>OK</v>
      </c>
      <c r="O982" s="37"/>
      <c r="P982" s="87"/>
      <c r="Q982" s="90" t="str">
        <f t="shared" si="6994"/>
        <v>NG</v>
      </c>
      <c r="R982" s="65">
        <v>5451.56</v>
      </c>
      <c r="S982" s="29"/>
      <c r="T982" s="29"/>
      <c r="U982" s="31">
        <f t="shared" si="6650"/>
        <v>1304.79</v>
      </c>
      <c r="V982" s="42" t="str">
        <f>IF(V981&gt;1700,"NG",IF(V981&lt;1300,"NG","OK"))</f>
        <v>OK</v>
      </c>
      <c r="W982" s="37"/>
      <c r="X982" s="65">
        <v>5895.11</v>
      </c>
      <c r="Y982" s="29"/>
      <c r="Z982" s="29"/>
      <c r="AA982" s="31">
        <f t="shared" si="6651"/>
        <v>1748.3399999999992</v>
      </c>
      <c r="AB982" s="42" t="str">
        <f>IF(AB981&gt;2000,"NG",IF(AB981&lt;1600,"NG","OK"))</f>
        <v>OK</v>
      </c>
      <c r="AC982" s="37"/>
      <c r="AD982" s="65"/>
      <c r="AE982" s="29"/>
      <c r="AF982" s="29"/>
      <c r="AG982" s="31">
        <f t="shared" si="6652"/>
        <v>-4146.7700000000004</v>
      </c>
      <c r="AH982" s="47" t="str">
        <f>IF(AH981&gt;1700,"NG",IF(AH981&lt;1300,"NG","OK"))</f>
        <v>NG</v>
      </c>
      <c r="AI982" s="37"/>
      <c r="AJ982" s="65"/>
      <c r="AK982" s="29"/>
      <c r="AL982" s="29"/>
      <c r="AM982" s="31">
        <f t="shared" si="6653"/>
        <v>-4146.7700000000004</v>
      </c>
      <c r="AN982" s="47" t="str">
        <f>IF(AN981&gt;2000,"NG",IF(AN981&lt;1600,"NG","OK"))</f>
        <v>NG</v>
      </c>
      <c r="AO982" s="37"/>
      <c r="AP982" s="66"/>
      <c r="AQ982" s="66"/>
      <c r="AR982" s="66"/>
      <c r="AS982" s="50">
        <f t="shared" si="6654"/>
        <v>2004.5170000000003</v>
      </c>
      <c r="AT982" s="29"/>
      <c r="AU982" s="29"/>
      <c r="AV982" s="50">
        <f t="shared" si="6655"/>
        <v>2448.0669999999996</v>
      </c>
      <c r="AW982" s="29"/>
      <c r="AX982" s="29"/>
      <c r="AY982" s="1"/>
      <c r="AZ982" s="1"/>
      <c r="BB982" s="12">
        <v>3300</v>
      </c>
      <c r="BC982" s="12">
        <v>3900</v>
      </c>
      <c r="BD982" s="12">
        <v>400</v>
      </c>
      <c r="BE982" s="12">
        <v>700</v>
      </c>
      <c r="BF982" s="12">
        <v>3000</v>
      </c>
      <c r="BG982" s="12">
        <v>1300</v>
      </c>
      <c r="BH982" s="12">
        <v>1700</v>
      </c>
      <c r="BI982" s="12">
        <v>1600</v>
      </c>
      <c r="BJ982" s="12">
        <v>2000</v>
      </c>
    </row>
    <row r="983" spans="2:62">
      <c r="B983" s="67"/>
      <c r="C983" s="67"/>
      <c r="D983" s="67"/>
      <c r="E983" s="67"/>
      <c r="F983" s="64" t="s">
        <v>15</v>
      </c>
      <c r="G983" s="65">
        <v>3387.6329999999998</v>
      </c>
      <c r="H983" s="30"/>
      <c r="I983" s="30"/>
      <c r="J983" s="65">
        <v>4099.54</v>
      </c>
      <c r="K983" s="30"/>
      <c r="L983" s="30"/>
      <c r="M983" s="31">
        <f t="shared" si="6648"/>
        <v>711.90700000000015</v>
      </c>
      <c r="N983" s="38"/>
      <c r="O983" s="39"/>
      <c r="P983" s="88"/>
      <c r="Q983" s="91" t="str">
        <f t="shared" si="6994"/>
        <v>NG</v>
      </c>
      <c r="R983" s="65">
        <v>5411.53</v>
      </c>
      <c r="S983" s="30"/>
      <c r="T983" s="30"/>
      <c r="U983" s="31">
        <f t="shared" si="6650"/>
        <v>1311.9899999999998</v>
      </c>
      <c r="V983" s="43"/>
      <c r="W983" s="39"/>
      <c r="X983" s="65">
        <v>5829.96</v>
      </c>
      <c r="Y983" s="30"/>
      <c r="Z983" s="30"/>
      <c r="AA983" s="31">
        <f t="shared" si="6651"/>
        <v>1730.42</v>
      </c>
      <c r="AB983" s="43"/>
      <c r="AC983" s="39"/>
      <c r="AD983" s="65"/>
      <c r="AE983" s="30"/>
      <c r="AF983" s="30"/>
      <c r="AG983" s="31">
        <f t="shared" si="6652"/>
        <v>-4099.54</v>
      </c>
      <c r="AH983" s="48"/>
      <c r="AI983" s="39"/>
      <c r="AJ983" s="65"/>
      <c r="AK983" s="30"/>
      <c r="AL983" s="30"/>
      <c r="AM983" s="31">
        <f t="shared" si="6653"/>
        <v>-4099.54</v>
      </c>
      <c r="AN983" s="48"/>
      <c r="AO983" s="39"/>
      <c r="AP983" s="67"/>
      <c r="AQ983" s="67"/>
      <c r="AR983" s="67"/>
      <c r="AS983" s="50">
        <f t="shared" si="6654"/>
        <v>2023.8969999999999</v>
      </c>
      <c r="AT983" s="30"/>
      <c r="AU983" s="30"/>
      <c r="AV983" s="50">
        <f t="shared" si="6655"/>
        <v>2442.3270000000002</v>
      </c>
      <c r="AW983" s="30"/>
      <c r="AX983" s="30"/>
      <c r="AY983" s="21"/>
      <c r="AZ983" s="21"/>
      <c r="BB983" s="12">
        <v>3300</v>
      </c>
      <c r="BC983" s="12">
        <v>3900</v>
      </c>
      <c r="BD983" s="12">
        <v>400</v>
      </c>
      <c r="BE983" s="12">
        <v>700</v>
      </c>
      <c r="BF983" s="12">
        <v>3000</v>
      </c>
      <c r="BG983" s="12">
        <v>1300</v>
      </c>
      <c r="BH983" s="12">
        <v>1700</v>
      </c>
      <c r="BI983" s="12">
        <v>1600</v>
      </c>
      <c r="BJ983" s="12">
        <v>2000</v>
      </c>
    </row>
    <row r="984" spans="2:62">
      <c r="B984" s="76"/>
      <c r="C984" s="76"/>
      <c r="D984" s="76"/>
      <c r="E984" s="63"/>
      <c r="F984" s="64" t="s">
        <v>12</v>
      </c>
      <c r="G984" s="65">
        <v>3415.3150000000001</v>
      </c>
      <c r="H984" s="27"/>
      <c r="I984" s="27"/>
      <c r="J984" s="65">
        <v>4009.05</v>
      </c>
      <c r="K984" s="27"/>
      <c r="L984" s="27"/>
      <c r="M984" s="31">
        <f t="shared" si="6648"/>
        <v>593.73500000000013</v>
      </c>
      <c r="N984" s="32"/>
      <c r="O984" s="33"/>
      <c r="P984" s="86">
        <v>2321.23</v>
      </c>
      <c r="Q984" s="89" t="str">
        <f t="shared" ref="Q984" si="7108">IF(P984&gt;3000,"NG","OK")</f>
        <v>OK</v>
      </c>
      <c r="R984" s="65">
        <v>5461.68</v>
      </c>
      <c r="S984" s="27"/>
      <c r="T984" s="27"/>
      <c r="U984" s="31">
        <f t="shared" si="6650"/>
        <v>1452.63</v>
      </c>
      <c r="V984" s="40"/>
      <c r="W984" s="33"/>
      <c r="X984" s="65">
        <v>5768.92</v>
      </c>
      <c r="Y984" s="27"/>
      <c r="Z984" s="27"/>
      <c r="AA984" s="31">
        <f t="shared" si="6651"/>
        <v>1759.87</v>
      </c>
      <c r="AB984" s="40"/>
      <c r="AC984" s="33"/>
      <c r="AD984" s="65"/>
      <c r="AE984" s="27"/>
      <c r="AF984" s="27"/>
      <c r="AG984" s="31">
        <f t="shared" si="6652"/>
        <v>-4009.05</v>
      </c>
      <c r="AH984" s="45"/>
      <c r="AI984" s="33"/>
      <c r="AJ984" s="65"/>
      <c r="AK984" s="27"/>
      <c r="AL984" s="27"/>
      <c r="AM984" s="31">
        <f t="shared" si="6653"/>
        <v>-4009.05</v>
      </c>
      <c r="AN984" s="47"/>
      <c r="AO984" s="33"/>
      <c r="AP984" s="63"/>
      <c r="AQ984" s="63"/>
      <c r="AR984" s="63"/>
      <c r="AS984" s="50">
        <f t="shared" si="6654"/>
        <v>2046.3650000000002</v>
      </c>
      <c r="AT984" s="27"/>
      <c r="AU984" s="27"/>
      <c r="AV984" s="50">
        <f t="shared" si="6655"/>
        <v>2353.605</v>
      </c>
      <c r="AW984" s="27"/>
      <c r="AX984" s="27"/>
      <c r="AY984" s="16"/>
      <c r="AZ984" s="16"/>
      <c r="BB984" s="12">
        <v>3300</v>
      </c>
      <c r="BC984" s="12">
        <v>3900</v>
      </c>
      <c r="BD984" s="12">
        <v>400</v>
      </c>
      <c r="BE984" s="12">
        <v>700</v>
      </c>
      <c r="BF984" s="12">
        <v>3000</v>
      </c>
      <c r="BG984" s="12">
        <v>1300</v>
      </c>
      <c r="BH984" s="12">
        <v>1700</v>
      </c>
      <c r="BI984" s="12">
        <v>1600</v>
      </c>
      <c r="BJ984" s="12">
        <v>2000</v>
      </c>
    </row>
    <row r="985" spans="2:62">
      <c r="B985" s="81">
        <v>45751</v>
      </c>
      <c r="C985" s="82" t="s">
        <v>353</v>
      </c>
      <c r="D985" s="82" t="s">
        <v>333</v>
      </c>
      <c r="E985" s="69" t="s">
        <v>404</v>
      </c>
      <c r="F985" s="64" t="s">
        <v>13</v>
      </c>
      <c r="G985" s="65">
        <v>3499.9050000000002</v>
      </c>
      <c r="H985" s="28">
        <f t="shared" ref="H985" si="7109">AVERAGE(G984:G987)</f>
        <v>3457.0557500000004</v>
      </c>
      <c r="I985" s="28">
        <f t="shared" ref="I985" si="7110">STDEV(G984:G987)*3</f>
        <v>111.54253906133773</v>
      </c>
      <c r="J985" s="65">
        <v>4150.8599999999997</v>
      </c>
      <c r="K985" s="28">
        <f t="shared" ref="K985" si="7111">AVERAGE(J984:J987)</f>
        <v>4093.4474999999998</v>
      </c>
      <c r="L985" s="28">
        <f t="shared" ref="L985" si="7112">STDEV(J984:J987)*3</f>
        <v>181.59736293514783</v>
      </c>
      <c r="M985" s="31">
        <f t="shared" si="6648"/>
        <v>650.95499999999947</v>
      </c>
      <c r="N985" s="34">
        <f t="shared" ref="N985" si="7113">AVERAGE(M984:M987)</f>
        <v>636.39174999999989</v>
      </c>
      <c r="O985" s="35">
        <f t="shared" ref="O985" si="7114">STDEV(M984:M987)*3</f>
        <v>108.07866450067726</v>
      </c>
      <c r="P985" s="87"/>
      <c r="Q985" s="90" t="str">
        <f t="shared" ref="Q985:Q995" si="7115">IF(Q984&gt;700,"NG",IF(Q984&lt;400,"NG","OK"))</f>
        <v>NG</v>
      </c>
      <c r="R985" s="65">
        <v>5420.49</v>
      </c>
      <c r="S985" s="28">
        <f t="shared" ref="S985" si="7116">AVERAGE(R984:R987)</f>
        <v>5429.1350000000002</v>
      </c>
      <c r="T985" s="28">
        <f t="shared" ref="T985" si="7117">STDEV(R984:R987)*3</f>
        <v>196.19319942342639</v>
      </c>
      <c r="U985" s="31">
        <f t="shared" si="6650"/>
        <v>1269.6300000000001</v>
      </c>
      <c r="V985" s="41">
        <f t="shared" ref="V985" si="7118">AVERAGE(U984:U987)</f>
        <v>1335.6875</v>
      </c>
      <c r="W985" s="35">
        <f t="shared" ref="W985" si="7119">STDEV(U984:U987)*3</f>
        <v>319.5859211933473</v>
      </c>
      <c r="X985" s="65">
        <v>5741.71</v>
      </c>
      <c r="Y985" s="28">
        <f t="shared" ref="Y985" si="7120">AVERAGE(X984:X987)</f>
        <v>5733.3275000000003</v>
      </c>
      <c r="Z985" s="28">
        <f t="shared" ref="Z985" si="7121">STDEV(X984:X987)*3</f>
        <v>145.72500000000059</v>
      </c>
      <c r="AA985" s="31">
        <f t="shared" si="6651"/>
        <v>1590.8500000000004</v>
      </c>
      <c r="AB985" s="41">
        <f t="shared" ref="AB985" si="7122">AVERAGE(AA984:AA987)</f>
        <v>1639.8799999999999</v>
      </c>
      <c r="AC985" s="35">
        <f t="shared" ref="AC985" si="7123">STDEV(AA984:AA987)*3</f>
        <v>280.90456386466929</v>
      </c>
      <c r="AD985" s="65"/>
      <c r="AE985" s="28" t="e">
        <f t="shared" ref="AE985" si="7124">AVERAGE(AD984:AD987)</f>
        <v>#DIV/0!</v>
      </c>
      <c r="AF985" s="28" t="e">
        <f t="shared" ref="AF985" si="7125">STDEV(AD984:AD987)*3</f>
        <v>#DIV/0!</v>
      </c>
      <c r="AG985" s="31">
        <f t="shared" si="6652"/>
        <v>-4150.8599999999997</v>
      </c>
      <c r="AH985" s="46">
        <f t="shared" ref="AH985" si="7126">AVERAGE(AG984:AG987)</f>
        <v>-4093.4474999999998</v>
      </c>
      <c r="AI985" s="35">
        <f t="shared" ref="AI985" si="7127">STDEV(AG984:AG987)*3</f>
        <v>181.59736293514783</v>
      </c>
      <c r="AJ985" s="65"/>
      <c r="AK985" s="28" t="e">
        <f t="shared" ref="AK985" si="7128">AVERAGE(AJ984:AJ987)</f>
        <v>#DIV/0!</v>
      </c>
      <c r="AL985" s="28" t="e">
        <f t="shared" ref="AL985" si="7129">STDEV(AJ984:AJ987)*3</f>
        <v>#DIV/0!</v>
      </c>
      <c r="AM985" s="31">
        <f t="shared" si="6653"/>
        <v>-4150.8599999999997</v>
      </c>
      <c r="AN985" s="46">
        <f t="shared" ref="AN985" si="7130">AVERAGE(AM984:AM987)</f>
        <v>-4093.4474999999998</v>
      </c>
      <c r="AO985" s="35">
        <f t="shared" ref="AO985" si="7131">STDEV(AM984:AM987)*3</f>
        <v>181.59736293514783</v>
      </c>
      <c r="AP985" s="25"/>
      <c r="AQ985" s="25"/>
      <c r="AR985" s="25"/>
      <c r="AS985" s="50">
        <f t="shared" si="6654"/>
        <v>1920.5849999999996</v>
      </c>
      <c r="AT985" s="28">
        <f t="shared" ref="AT985" si="7132">AVERAGE(AS984:AS987)</f>
        <v>1972.0792499999998</v>
      </c>
      <c r="AU985" s="28">
        <f t="shared" ref="AU985" si="7133">STDEV(AS984:AS987)*3</f>
        <v>214.35547156592577</v>
      </c>
      <c r="AV985" s="50">
        <f t="shared" si="6655"/>
        <v>2241.8049999999998</v>
      </c>
      <c r="AW985" s="28">
        <f t="shared" ref="AW985" si="7134">AVERAGE(AV984:AV987)</f>
        <v>2276.2717499999999</v>
      </c>
      <c r="AX985" s="28">
        <f t="shared" ref="AX985" si="7135">STDEV(AV984:AV987)*3</f>
        <v>174.3754986810078</v>
      </c>
      <c r="AY985" s="2">
        <f t="shared" ref="AY985" si="7136">IF(IF(COUNTBLANK(R984:R987),"",IF(AND(V986="OK",AB986="OK"),V985,AH985))&gt;0,IF(COUNTBLANK(R984:R987),"",IF(AND(V986="OK",AB986="OK"),V985,AH985)),"")</f>
        <v>1335.6875</v>
      </c>
      <c r="AZ985" s="2">
        <f t="shared" ref="AZ985" si="7137">IF(IF(COUNTBLANK(R984:R987),"",IF(AND(V986="OK",AB986="OK"),AB985,AN985))&gt;0,IF(COUNTBLANK(R984:R987),"",IF(AND(V986="OK",AB986="OK"),AB985,AN985)),"")</f>
        <v>1639.8799999999999</v>
      </c>
      <c r="BB985" s="12">
        <v>3300</v>
      </c>
      <c r="BC985" s="12">
        <v>3900</v>
      </c>
      <c r="BD985" s="12">
        <v>400</v>
      </c>
      <c r="BE985" s="12">
        <v>700</v>
      </c>
      <c r="BF985" s="12">
        <v>3000</v>
      </c>
      <c r="BG985" s="12">
        <v>1300</v>
      </c>
      <c r="BH985" s="12">
        <v>1700</v>
      </c>
      <c r="BI985" s="12">
        <v>1600</v>
      </c>
      <c r="BJ985" s="12">
        <v>2000</v>
      </c>
    </row>
    <row r="986" spans="2:62">
      <c r="B986" s="79"/>
      <c r="C986" s="79"/>
      <c r="D986" s="79"/>
      <c r="E986" s="66"/>
      <c r="F986" s="64" t="s">
        <v>14</v>
      </c>
      <c r="G986" s="65">
        <v>3473.3580000000002</v>
      </c>
      <c r="H986" s="29"/>
      <c r="I986" s="29"/>
      <c r="J986" s="65">
        <v>4096.71</v>
      </c>
      <c r="K986" s="29"/>
      <c r="L986" s="29"/>
      <c r="M986" s="31">
        <f t="shared" si="6648"/>
        <v>623.35199999999986</v>
      </c>
      <c r="N986" s="36" t="str">
        <f t="shared" ref="N986" si="7138">IF(N985&gt;700,"NG",IF(N985&lt;400,"NG","OK"))</f>
        <v>OK</v>
      </c>
      <c r="O986" s="37"/>
      <c r="P986" s="87"/>
      <c r="Q986" s="90" t="str">
        <f t="shared" si="7115"/>
        <v>NG</v>
      </c>
      <c r="R986" s="65">
        <v>5492.72</v>
      </c>
      <c r="S986" s="29"/>
      <c r="T986" s="29"/>
      <c r="U986" s="31">
        <f t="shared" si="6650"/>
        <v>1396.0100000000002</v>
      </c>
      <c r="V986" s="42" t="str">
        <f>IF(V985&gt;1700,"NG",IF(V985&lt;1300,"NG","OK"))</f>
        <v>OK</v>
      </c>
      <c r="W986" s="37"/>
      <c r="X986" s="65">
        <v>5760.2</v>
      </c>
      <c r="Y986" s="29"/>
      <c r="Z986" s="29"/>
      <c r="AA986" s="31">
        <f t="shared" si="6651"/>
        <v>1663.4899999999998</v>
      </c>
      <c r="AB986" s="42" t="str">
        <f>IF(AB985&gt;2000,"NG",IF(AB985&lt;1600,"NG","OK"))</f>
        <v>OK</v>
      </c>
      <c r="AC986" s="37"/>
      <c r="AD986" s="65"/>
      <c r="AE986" s="29"/>
      <c r="AF986" s="29"/>
      <c r="AG986" s="31">
        <f t="shared" si="6652"/>
        <v>-4096.71</v>
      </c>
      <c r="AH986" s="47" t="str">
        <f>IF(AH985&gt;1700,"NG",IF(AH985&lt;1300,"NG","OK"))</f>
        <v>NG</v>
      </c>
      <c r="AI986" s="37"/>
      <c r="AJ986" s="65"/>
      <c r="AK986" s="29"/>
      <c r="AL986" s="29"/>
      <c r="AM986" s="31">
        <f t="shared" si="6653"/>
        <v>-4096.71</v>
      </c>
      <c r="AN986" s="47" t="str">
        <f>IF(AN985&gt;2000,"NG",IF(AN985&lt;1600,"NG","OK"))</f>
        <v>NG</v>
      </c>
      <c r="AO986" s="37"/>
      <c r="AP986" s="66"/>
      <c r="AQ986" s="66"/>
      <c r="AR986" s="66"/>
      <c r="AS986" s="50">
        <f t="shared" si="6654"/>
        <v>2019.3620000000001</v>
      </c>
      <c r="AT986" s="29"/>
      <c r="AU986" s="29"/>
      <c r="AV986" s="50">
        <f t="shared" si="6655"/>
        <v>2286.8419999999996</v>
      </c>
      <c r="AW986" s="29"/>
      <c r="AX986" s="29"/>
      <c r="AY986" s="1"/>
      <c r="AZ986" s="1"/>
      <c r="BB986" s="12">
        <v>3300</v>
      </c>
      <c r="BC986" s="12">
        <v>3900</v>
      </c>
      <c r="BD986" s="12">
        <v>400</v>
      </c>
      <c r="BE986" s="12">
        <v>700</v>
      </c>
      <c r="BF986" s="12">
        <v>3000</v>
      </c>
      <c r="BG986" s="12">
        <v>1300</v>
      </c>
      <c r="BH986" s="12">
        <v>1700</v>
      </c>
      <c r="BI986" s="12">
        <v>1600</v>
      </c>
      <c r="BJ986" s="12">
        <v>2000</v>
      </c>
    </row>
    <row r="987" spans="2:62">
      <c r="B987" s="80"/>
      <c r="C987" s="80"/>
      <c r="D987" s="80"/>
      <c r="E987" s="67"/>
      <c r="F987" s="64" t="s">
        <v>15</v>
      </c>
      <c r="G987" s="65">
        <v>3439.645</v>
      </c>
      <c r="H987" s="30"/>
      <c r="I987" s="30"/>
      <c r="J987" s="65">
        <v>4117.17</v>
      </c>
      <c r="K987" s="30"/>
      <c r="L987" s="30"/>
      <c r="M987" s="31">
        <f t="shared" si="6648"/>
        <v>677.52500000000009</v>
      </c>
      <c r="N987" s="38"/>
      <c r="O987" s="39"/>
      <c r="P987" s="88"/>
      <c r="Q987" s="91" t="str">
        <f t="shared" si="7115"/>
        <v>NG</v>
      </c>
      <c r="R987" s="65">
        <v>5341.65</v>
      </c>
      <c r="S987" s="30"/>
      <c r="T987" s="30"/>
      <c r="U987" s="31">
        <f t="shared" si="6650"/>
        <v>1224.4799999999996</v>
      </c>
      <c r="V987" s="43"/>
      <c r="W987" s="39"/>
      <c r="X987" s="65">
        <v>5662.48</v>
      </c>
      <c r="Y987" s="30"/>
      <c r="Z987" s="30"/>
      <c r="AA987" s="31">
        <f t="shared" si="6651"/>
        <v>1545.3099999999995</v>
      </c>
      <c r="AB987" s="42"/>
      <c r="AC987" s="39"/>
      <c r="AD987" s="65"/>
      <c r="AE987" s="30"/>
      <c r="AF987" s="30"/>
      <c r="AG987" s="31">
        <f t="shared" si="6652"/>
        <v>-4117.17</v>
      </c>
      <c r="AH987" s="48"/>
      <c r="AI987" s="39"/>
      <c r="AJ987" s="65"/>
      <c r="AK987" s="30"/>
      <c r="AL987" s="30"/>
      <c r="AM987" s="31">
        <f t="shared" si="6653"/>
        <v>-4117.17</v>
      </c>
      <c r="AN987" s="48"/>
      <c r="AO987" s="39"/>
      <c r="AP987" s="67"/>
      <c r="AQ987" s="67"/>
      <c r="AR987" s="67"/>
      <c r="AS987" s="50">
        <f t="shared" si="6654"/>
        <v>1902.0049999999997</v>
      </c>
      <c r="AT987" s="30"/>
      <c r="AU987" s="30"/>
      <c r="AV987" s="50">
        <f t="shared" si="6655"/>
        <v>2222.8349999999996</v>
      </c>
      <c r="AW987" s="30"/>
      <c r="AX987" s="30"/>
      <c r="AY987" s="21"/>
      <c r="AZ987" s="21"/>
      <c r="BB987" s="12">
        <v>3300</v>
      </c>
      <c r="BC987" s="12">
        <v>3900</v>
      </c>
      <c r="BD987" s="12">
        <v>400</v>
      </c>
      <c r="BE987" s="12">
        <v>700</v>
      </c>
      <c r="BF987" s="12">
        <v>3000</v>
      </c>
      <c r="BG987" s="12">
        <v>1300</v>
      </c>
      <c r="BH987" s="12">
        <v>1700</v>
      </c>
      <c r="BI987" s="12">
        <v>1600</v>
      </c>
      <c r="BJ987" s="12">
        <v>2000</v>
      </c>
    </row>
    <row r="988" spans="2:62">
      <c r="B988" s="76"/>
      <c r="C988" s="76"/>
      <c r="D988" s="76"/>
      <c r="E988" s="63"/>
      <c r="F988" s="64" t="s">
        <v>12</v>
      </c>
      <c r="G988" s="65">
        <v>3382.5120000000002</v>
      </c>
      <c r="H988" s="27"/>
      <c r="I988" s="27"/>
      <c r="J988" s="65">
        <v>4003.2</v>
      </c>
      <c r="K988" s="27"/>
      <c r="L988" s="27"/>
      <c r="M988" s="31">
        <f t="shared" ref="M988:M1051" si="7139">J988-G988</f>
        <v>620.68799999999965</v>
      </c>
      <c r="N988" s="32"/>
      <c r="O988" s="33"/>
      <c r="P988" s="86">
        <v>2334.69</v>
      </c>
      <c r="Q988" s="89" t="str">
        <f t="shared" ref="Q988" si="7140">IF(P988&gt;3000,"NG","OK")</f>
        <v>OK</v>
      </c>
      <c r="R988" s="65">
        <v>5347.87</v>
      </c>
      <c r="S988" s="27"/>
      <c r="T988" s="27"/>
      <c r="U988" s="31">
        <f t="shared" ref="U988:U1051" si="7141">R988-J988</f>
        <v>1344.67</v>
      </c>
      <c r="V988" s="40"/>
      <c r="W988" s="33"/>
      <c r="X988" s="65">
        <v>5804.97</v>
      </c>
      <c r="Y988" s="27"/>
      <c r="Z988" s="27"/>
      <c r="AA988" s="31">
        <f t="shared" ref="AA988:AA1051" si="7142">X988-J988</f>
        <v>1801.7700000000004</v>
      </c>
      <c r="AB988" s="40"/>
      <c r="AC988" s="33"/>
      <c r="AD988" s="65"/>
      <c r="AE988" s="27"/>
      <c r="AF988" s="27"/>
      <c r="AG988" s="31">
        <f t="shared" ref="AG988:AG1051" si="7143">AD988-J988</f>
        <v>-4003.2</v>
      </c>
      <c r="AH988" s="45"/>
      <c r="AI988" s="33"/>
      <c r="AJ988" s="65"/>
      <c r="AK988" s="27"/>
      <c r="AL988" s="27"/>
      <c r="AM988" s="31">
        <f t="shared" ref="AM988:AM1051" si="7144">AJ988-J988</f>
        <v>-4003.2</v>
      </c>
      <c r="AN988" s="47"/>
      <c r="AO988" s="33"/>
      <c r="AP988" s="63"/>
      <c r="AQ988" s="63"/>
      <c r="AR988" s="63"/>
      <c r="AS988" s="50">
        <f t="shared" ref="AS988:AS1051" si="7145">R988-G988</f>
        <v>1965.3579999999997</v>
      </c>
      <c r="AT988" s="27"/>
      <c r="AU988" s="27"/>
      <c r="AV988" s="50">
        <f t="shared" ref="AV988:AV1051" si="7146">X988-G988</f>
        <v>2422.4580000000001</v>
      </c>
      <c r="AW988" s="27"/>
      <c r="AX988" s="27"/>
      <c r="AY988" s="16"/>
      <c r="AZ988" s="16"/>
      <c r="BB988" s="12">
        <v>3300</v>
      </c>
      <c r="BC988" s="12">
        <v>3900</v>
      </c>
      <c r="BD988" s="12">
        <v>400</v>
      </c>
      <c r="BE988" s="12">
        <v>700</v>
      </c>
      <c r="BF988" s="12">
        <v>3000</v>
      </c>
      <c r="BG988" s="12">
        <v>1300</v>
      </c>
      <c r="BH988" s="12">
        <v>1700</v>
      </c>
      <c r="BI988" s="12">
        <v>1600</v>
      </c>
      <c r="BJ988" s="12">
        <v>2000</v>
      </c>
    </row>
    <row r="989" spans="2:62">
      <c r="B989" s="81">
        <v>45751</v>
      </c>
      <c r="C989" s="82" t="s">
        <v>353</v>
      </c>
      <c r="D989" s="82" t="s">
        <v>333</v>
      </c>
      <c r="E989" s="69" t="s">
        <v>405</v>
      </c>
      <c r="F989" s="64" t="s">
        <v>13</v>
      </c>
      <c r="G989" s="65">
        <v>3477.86</v>
      </c>
      <c r="H989" s="28">
        <f t="shared" ref="H989" si="7147">AVERAGE(G988:G991)</f>
        <v>3447.9155000000001</v>
      </c>
      <c r="I989" s="28">
        <f t="shared" ref="I989" si="7148">STDEV(G988:G991)*3</f>
        <v>140.0419480905631</v>
      </c>
      <c r="J989" s="65">
        <v>4005.98</v>
      </c>
      <c r="K989" s="28">
        <f t="shared" ref="K989" si="7149">AVERAGE(J988:J991)</f>
        <v>4024.5299999999997</v>
      </c>
      <c r="L989" s="28">
        <f t="shared" ref="L989" si="7150">STDEV(J988:J991)*3</f>
        <v>138.16312532655056</v>
      </c>
      <c r="M989" s="31">
        <f t="shared" si="7139"/>
        <v>528.11999999999989</v>
      </c>
      <c r="N989" s="34">
        <f t="shared" ref="N989" si="7151">AVERAGE(M988:M991)</f>
        <v>576.61449999999991</v>
      </c>
      <c r="O989" s="35">
        <f t="shared" ref="O989" si="7152">STDEV(M988:M991)*3</f>
        <v>201.61484108319053</v>
      </c>
      <c r="P989" s="87"/>
      <c r="Q989" s="90" t="str">
        <f t="shared" si="7115"/>
        <v>NG</v>
      </c>
      <c r="R989" s="65">
        <v>5314.47</v>
      </c>
      <c r="S989" s="28">
        <f t="shared" ref="S989" si="7153">AVERAGE(R988:R991)</f>
        <v>5345.5775000000003</v>
      </c>
      <c r="T989" s="28">
        <f t="shared" ref="T989" si="7154">STDEV(R988:R991)*3</f>
        <v>135.39976670954738</v>
      </c>
      <c r="U989" s="31">
        <f t="shared" si="7141"/>
        <v>1308.4900000000002</v>
      </c>
      <c r="V989" s="41">
        <f t="shared" ref="V989" si="7155">AVERAGE(U988:U991)</f>
        <v>1321.0475000000001</v>
      </c>
      <c r="W989" s="35">
        <f t="shared" ref="W989" si="7156">STDEV(U988:U991)*3</f>
        <v>243.47602556514661</v>
      </c>
      <c r="X989" s="65">
        <v>5898.16</v>
      </c>
      <c r="Y989" s="28">
        <f t="shared" ref="Y989" si="7157">AVERAGE(X988:X991)</f>
        <v>5876.8450000000003</v>
      </c>
      <c r="Z989" s="28">
        <f t="shared" ref="Z989" si="7158">STDEV(X988:X991)*3</f>
        <v>270.61631270121109</v>
      </c>
      <c r="AA989" s="31">
        <f t="shared" si="7142"/>
        <v>1892.1799999999998</v>
      </c>
      <c r="AB989" s="41">
        <f t="shared" ref="AB989" si="7159">AVERAGE(AA988:AA991)</f>
        <v>1852.3150000000001</v>
      </c>
      <c r="AC989" s="35">
        <f t="shared" ref="AC989" si="7160">STDEV(AA988:AA991)*3</f>
        <v>366.43995892915359</v>
      </c>
      <c r="AD989" s="65"/>
      <c r="AE989" s="28" t="e">
        <f t="shared" ref="AE989" si="7161">AVERAGE(AD988:AD991)</f>
        <v>#DIV/0!</v>
      </c>
      <c r="AF989" s="28" t="e">
        <f t="shared" ref="AF989" si="7162">STDEV(AD988:AD991)*3</f>
        <v>#DIV/0!</v>
      </c>
      <c r="AG989" s="31">
        <f t="shared" si="7143"/>
        <v>-4005.98</v>
      </c>
      <c r="AH989" s="46">
        <f t="shared" ref="AH989" si="7163">AVERAGE(AG988:AG991)</f>
        <v>-4024.5299999999997</v>
      </c>
      <c r="AI989" s="35">
        <f t="shared" ref="AI989" si="7164">STDEV(AG988:AG991)*3</f>
        <v>138.16312532655056</v>
      </c>
      <c r="AJ989" s="65"/>
      <c r="AK989" s="28" t="e">
        <f t="shared" ref="AK989" si="7165">AVERAGE(AJ988:AJ991)</f>
        <v>#DIV/0!</v>
      </c>
      <c r="AL989" s="28" t="e">
        <f t="shared" ref="AL989" si="7166">STDEV(AJ988:AJ991)*3</f>
        <v>#DIV/0!</v>
      </c>
      <c r="AM989" s="31">
        <f t="shared" si="7144"/>
        <v>-4005.98</v>
      </c>
      <c r="AN989" s="46">
        <f t="shared" ref="AN989" si="7167">AVERAGE(AM988:AM991)</f>
        <v>-4024.5299999999997</v>
      </c>
      <c r="AO989" s="35">
        <f t="shared" ref="AO989" si="7168">STDEV(AM988:AM991)*3</f>
        <v>138.16312532655056</v>
      </c>
      <c r="AP989" s="25"/>
      <c r="AQ989" s="25"/>
      <c r="AR989" s="25"/>
      <c r="AS989" s="50">
        <f t="shared" si="7145"/>
        <v>1836.6100000000001</v>
      </c>
      <c r="AT989" s="28">
        <f t="shared" ref="AT989" si="7169">AVERAGE(AS988:AS991)</f>
        <v>1897.6620000000003</v>
      </c>
      <c r="AU989" s="28">
        <f t="shared" ref="AU989" si="7170">STDEV(AS988:AS991)*3</f>
        <v>173.76611177096569</v>
      </c>
      <c r="AV989" s="50">
        <f t="shared" si="7146"/>
        <v>2420.2999999999997</v>
      </c>
      <c r="AW989" s="28">
        <f t="shared" ref="AW989" si="7171">AVERAGE(AV988:AV991)</f>
        <v>2428.9295000000002</v>
      </c>
      <c r="AX989" s="28">
        <f t="shared" ref="AX989" si="7172">STDEV(AV988:AV991)*3</f>
        <v>184.16233715122047</v>
      </c>
      <c r="AY989" s="2">
        <f t="shared" ref="AY989" si="7173">IF(IF(COUNTBLANK(R988:R991),"",IF(AND(V990="OK",AB990="OK"),V989,AH989))&gt;0,IF(COUNTBLANK(R988:R991),"",IF(AND(V990="OK",AB990="OK"),V989,AH989)),"")</f>
        <v>1321.0475000000001</v>
      </c>
      <c r="AZ989" s="2">
        <f t="shared" ref="AZ989" si="7174">IF(IF(COUNTBLANK(R988:R991),"",IF(AND(V990="OK",AB990="OK"),AB989,AN989))&gt;0,IF(COUNTBLANK(R988:R991),"",IF(AND(V990="OK",AB990="OK"),AB989,AN989)),"")</f>
        <v>1852.3150000000001</v>
      </c>
      <c r="BB989" s="12">
        <v>3300</v>
      </c>
      <c r="BC989" s="12">
        <v>3900</v>
      </c>
      <c r="BD989" s="12">
        <v>400</v>
      </c>
      <c r="BE989" s="12">
        <v>700</v>
      </c>
      <c r="BF989" s="12">
        <v>3000</v>
      </c>
      <c r="BG989" s="12">
        <v>1300</v>
      </c>
      <c r="BH989" s="12">
        <v>1700</v>
      </c>
      <c r="BI989" s="12">
        <v>1600</v>
      </c>
      <c r="BJ989" s="12">
        <v>2000</v>
      </c>
    </row>
    <row r="990" spans="2:62">
      <c r="B990" s="79"/>
      <c r="C990" s="79"/>
      <c r="D990" s="79"/>
      <c r="E990" s="66"/>
      <c r="F990" s="64" t="s">
        <v>14</v>
      </c>
      <c r="G990" s="65">
        <v>3484.806</v>
      </c>
      <c r="H990" s="29"/>
      <c r="I990" s="29"/>
      <c r="J990" s="65">
        <v>3995.64</v>
      </c>
      <c r="K990" s="29"/>
      <c r="L990" s="29"/>
      <c r="M990" s="31">
        <f t="shared" si="7139"/>
        <v>510.83399999999983</v>
      </c>
      <c r="N990" s="36" t="str">
        <f t="shared" ref="N990" si="7175">IF(N989&gt;700,"NG",IF(N989&lt;400,"NG","OK"))</f>
        <v>OK</v>
      </c>
      <c r="O990" s="37"/>
      <c r="P990" s="87"/>
      <c r="Q990" s="90" t="str">
        <f t="shared" si="7115"/>
        <v>NG</v>
      </c>
      <c r="R990" s="65">
        <v>5408.58</v>
      </c>
      <c r="S990" s="29"/>
      <c r="T990" s="29"/>
      <c r="U990" s="31">
        <f t="shared" si="7141"/>
        <v>1412.94</v>
      </c>
      <c r="V990" s="42" t="str">
        <f>IF(V989&gt;1700,"NG",IF(V989&lt;1300,"NG","OK"))</f>
        <v>OK</v>
      </c>
      <c r="W990" s="37"/>
      <c r="X990" s="65">
        <v>5995.7</v>
      </c>
      <c r="Y990" s="29"/>
      <c r="Z990" s="29"/>
      <c r="AA990" s="31">
        <f t="shared" si="7142"/>
        <v>2000.06</v>
      </c>
      <c r="AB990" s="42" t="str">
        <f>IF(AB989&gt;2000,"NG",IF(AB989&lt;1600,"NG","OK"))</f>
        <v>OK</v>
      </c>
      <c r="AC990" s="37"/>
      <c r="AD990" s="65"/>
      <c r="AE990" s="29"/>
      <c r="AF990" s="29"/>
      <c r="AG990" s="31">
        <f t="shared" si="7143"/>
        <v>-3995.64</v>
      </c>
      <c r="AH990" s="47" t="str">
        <f>IF(AH989&gt;1700,"NG",IF(AH989&lt;1300,"NG","OK"))</f>
        <v>NG</v>
      </c>
      <c r="AI990" s="37"/>
      <c r="AJ990" s="65"/>
      <c r="AK990" s="29"/>
      <c r="AL990" s="29"/>
      <c r="AM990" s="31">
        <f t="shared" si="7144"/>
        <v>-3995.64</v>
      </c>
      <c r="AN990" s="47" t="str">
        <f>IF(AN989&gt;2000,"NG",IF(AN989&lt;1600,"NG","OK"))</f>
        <v>NG</v>
      </c>
      <c r="AO990" s="37"/>
      <c r="AP990" s="66"/>
      <c r="AQ990" s="66"/>
      <c r="AR990" s="66"/>
      <c r="AS990" s="50">
        <f t="shared" si="7145"/>
        <v>1923.7739999999999</v>
      </c>
      <c r="AT990" s="29"/>
      <c r="AU990" s="29"/>
      <c r="AV990" s="50">
        <f t="shared" si="7146"/>
        <v>2510.8939999999998</v>
      </c>
      <c r="AW990" s="29"/>
      <c r="AX990" s="29"/>
      <c r="AY990" s="1"/>
      <c r="AZ990" s="1"/>
      <c r="BB990" s="12">
        <v>3300</v>
      </c>
      <c r="BC990" s="12">
        <v>3900</v>
      </c>
      <c r="BD990" s="12">
        <v>400</v>
      </c>
      <c r="BE990" s="12">
        <v>700</v>
      </c>
      <c r="BF990" s="12">
        <v>3000</v>
      </c>
      <c r="BG990" s="12">
        <v>1300</v>
      </c>
      <c r="BH990" s="12">
        <v>1700</v>
      </c>
      <c r="BI990" s="12">
        <v>1600</v>
      </c>
      <c r="BJ990" s="12">
        <v>2000</v>
      </c>
    </row>
    <row r="991" spans="2:62">
      <c r="B991" s="80"/>
      <c r="C991" s="80"/>
      <c r="D991" s="80"/>
      <c r="E991" s="67"/>
      <c r="F991" s="64" t="s">
        <v>15</v>
      </c>
      <c r="G991" s="65">
        <v>3446.4839999999999</v>
      </c>
      <c r="H991" s="30"/>
      <c r="I991" s="30"/>
      <c r="J991" s="78">
        <v>4093.3</v>
      </c>
      <c r="K991" s="30"/>
      <c r="L991" s="30"/>
      <c r="M991" s="31">
        <f t="shared" si="7139"/>
        <v>646.81600000000026</v>
      </c>
      <c r="N991" s="38"/>
      <c r="O991" s="39"/>
      <c r="P991" s="88"/>
      <c r="Q991" s="91" t="str">
        <f t="shared" si="7115"/>
        <v>NG</v>
      </c>
      <c r="R991" s="65">
        <v>5311.39</v>
      </c>
      <c r="S991" s="30"/>
      <c r="T991" s="30"/>
      <c r="U991" s="31">
        <f t="shared" si="7141"/>
        <v>1218.0900000000001</v>
      </c>
      <c r="V991" s="43"/>
      <c r="W991" s="39"/>
      <c r="X991" s="65">
        <v>5808.55</v>
      </c>
      <c r="Y991" s="30"/>
      <c r="Z991" s="30"/>
      <c r="AA991" s="31">
        <f t="shared" si="7142"/>
        <v>1715.25</v>
      </c>
      <c r="AB991" s="42"/>
      <c r="AC991" s="39"/>
      <c r="AD991" s="65"/>
      <c r="AE991" s="30"/>
      <c r="AF991" s="30"/>
      <c r="AG991" s="31">
        <f t="shared" si="7143"/>
        <v>-4093.3</v>
      </c>
      <c r="AH991" s="48"/>
      <c r="AI991" s="39"/>
      <c r="AJ991" s="65"/>
      <c r="AK991" s="30"/>
      <c r="AL991" s="30"/>
      <c r="AM991" s="31">
        <f t="shared" si="7144"/>
        <v>-4093.3</v>
      </c>
      <c r="AN991" s="48"/>
      <c r="AO991" s="39"/>
      <c r="AP991" s="67"/>
      <c r="AQ991" s="67"/>
      <c r="AR991" s="67"/>
      <c r="AS991" s="50">
        <f t="shared" si="7145"/>
        <v>1864.9060000000004</v>
      </c>
      <c r="AT991" s="30"/>
      <c r="AU991" s="30"/>
      <c r="AV991" s="50">
        <f t="shared" si="7146"/>
        <v>2362.0660000000003</v>
      </c>
      <c r="AW991" s="30"/>
      <c r="AX991" s="30"/>
      <c r="AY991" s="21"/>
      <c r="AZ991" s="21"/>
      <c r="BB991" s="12">
        <v>3300</v>
      </c>
      <c r="BC991" s="12">
        <v>3900</v>
      </c>
      <c r="BD991" s="12">
        <v>400</v>
      </c>
      <c r="BE991" s="12">
        <v>700</v>
      </c>
      <c r="BF991" s="12">
        <v>3000</v>
      </c>
      <c r="BG991" s="12">
        <v>1300</v>
      </c>
      <c r="BH991" s="12">
        <v>1700</v>
      </c>
      <c r="BI991" s="12">
        <v>1600</v>
      </c>
      <c r="BJ991" s="12">
        <v>2000</v>
      </c>
    </row>
    <row r="992" spans="2:62">
      <c r="B992" s="63"/>
      <c r="C992" s="63"/>
      <c r="D992" s="63"/>
      <c r="E992" s="63"/>
      <c r="F992" s="64" t="s">
        <v>12</v>
      </c>
      <c r="G992" s="65">
        <v>3441.5</v>
      </c>
      <c r="H992" s="27"/>
      <c r="I992" s="27"/>
      <c r="J992" s="65">
        <v>4097.8900000000003</v>
      </c>
      <c r="K992" s="27"/>
      <c r="L992" s="27"/>
      <c r="M992" s="31">
        <f t="shared" si="7139"/>
        <v>656.39000000000033</v>
      </c>
      <c r="N992" s="32"/>
      <c r="O992" s="33"/>
      <c r="P992" s="86">
        <v>2394.36</v>
      </c>
      <c r="Q992" s="89" t="str">
        <f t="shared" ref="Q992" si="7176">IF(P992&gt;3000,"NG","OK")</f>
        <v>OK</v>
      </c>
      <c r="R992" s="65">
        <v>5329.6279999999997</v>
      </c>
      <c r="S992" s="27"/>
      <c r="T992" s="27"/>
      <c r="U992" s="31">
        <f t="shared" si="7141"/>
        <v>1231.7379999999994</v>
      </c>
      <c r="V992" s="40"/>
      <c r="W992" s="33"/>
      <c r="X992" s="65">
        <v>5770.3</v>
      </c>
      <c r="Y992" s="27"/>
      <c r="Z992" s="27"/>
      <c r="AA992" s="31">
        <f t="shared" si="7142"/>
        <v>1672.4099999999999</v>
      </c>
      <c r="AB992" s="40"/>
      <c r="AC992" s="33"/>
      <c r="AD992" s="65">
        <v>5638.9960000000001</v>
      </c>
      <c r="AE992" s="27"/>
      <c r="AF992" s="27"/>
      <c r="AG992" s="31">
        <f t="shared" si="7143"/>
        <v>1541.1059999999998</v>
      </c>
      <c r="AH992" s="45"/>
      <c r="AI992" s="33"/>
      <c r="AJ992" s="65">
        <v>6007.3320000000003</v>
      </c>
      <c r="AK992" s="27"/>
      <c r="AL992" s="27"/>
      <c r="AM992" s="31">
        <f t="shared" si="7144"/>
        <v>1909.442</v>
      </c>
      <c r="AN992" s="47"/>
      <c r="AO992" s="33"/>
      <c r="AP992" s="63"/>
      <c r="AQ992" s="63"/>
      <c r="AR992" s="63"/>
      <c r="AS992" s="50">
        <f t="shared" si="7145"/>
        <v>1888.1279999999997</v>
      </c>
      <c r="AT992" s="27"/>
      <c r="AU992" s="27"/>
      <c r="AV992" s="50">
        <f t="shared" si="7146"/>
        <v>2328.8000000000002</v>
      </c>
      <c r="AW992" s="27"/>
      <c r="AX992" s="27"/>
      <c r="AY992" s="16"/>
      <c r="AZ992" s="16"/>
      <c r="BB992" s="12">
        <v>3300</v>
      </c>
      <c r="BC992" s="12">
        <v>3900</v>
      </c>
      <c r="BD992" s="12">
        <v>400</v>
      </c>
      <c r="BE992" s="12">
        <v>700</v>
      </c>
      <c r="BF992" s="12">
        <v>3000</v>
      </c>
      <c r="BG992" s="12">
        <v>1300</v>
      </c>
      <c r="BH992" s="12">
        <v>1700</v>
      </c>
      <c r="BI992" s="12">
        <v>1600</v>
      </c>
      <c r="BJ992" s="12">
        <v>2000</v>
      </c>
    </row>
    <row r="993" spans="2:62">
      <c r="B993" s="68">
        <v>45753</v>
      </c>
      <c r="C993" s="69" t="s">
        <v>406</v>
      </c>
      <c r="D993" s="82" t="s">
        <v>333</v>
      </c>
      <c r="E993" s="69" t="s">
        <v>407</v>
      </c>
      <c r="F993" s="64" t="s">
        <v>13</v>
      </c>
      <c r="G993" s="65">
        <v>3478.21</v>
      </c>
      <c r="H993" s="28">
        <f t="shared" ref="H993" si="7177">AVERAGE(G992:G995)</f>
        <v>3461.4250000000002</v>
      </c>
      <c r="I993" s="28">
        <f t="shared" ref="I993" si="7178">STDEV(G992:G995)*3</f>
        <v>45.632688941152786</v>
      </c>
      <c r="J993" s="65">
        <v>4138.25</v>
      </c>
      <c r="K993" s="28">
        <f t="shared" ref="K993" si="7179">AVERAGE(J992:J995)</f>
        <v>4124.7375000000002</v>
      </c>
      <c r="L993" s="28">
        <f t="shared" ref="L993" si="7180">STDEV(J992:J995)*3</f>
        <v>55.016365065314474</v>
      </c>
      <c r="M993" s="31">
        <f t="shared" si="7139"/>
        <v>660.04</v>
      </c>
      <c r="N993" s="34">
        <f t="shared" ref="N993" si="7181">AVERAGE(M992:M995)</f>
        <v>663.31250000000011</v>
      </c>
      <c r="O993" s="35">
        <f t="shared" ref="O993" si="7182">STDEV(M992:M995)*3</f>
        <v>18.274512989406581</v>
      </c>
      <c r="P993" s="87"/>
      <c r="Q993" s="90" t="str">
        <f t="shared" si="7115"/>
        <v>NG</v>
      </c>
      <c r="R993" s="65">
        <v>5301.2659999999996</v>
      </c>
      <c r="S993" s="28">
        <f t="shared" ref="S993" si="7183">AVERAGE(R992:R995)</f>
        <v>5348.6540000000005</v>
      </c>
      <c r="T993" s="28">
        <f t="shared" ref="T993" si="7184">STDEV(R992:R995)*3</f>
        <v>120.24742262518598</v>
      </c>
      <c r="U993" s="31">
        <f t="shared" si="7141"/>
        <v>1163.0159999999996</v>
      </c>
      <c r="V993" s="41">
        <f t="shared" ref="V993" si="7185">AVERAGE(U992:U995)</f>
        <v>1223.9164999999996</v>
      </c>
      <c r="W993" s="35">
        <f t="shared" ref="W993" si="7186">STDEV(U992:U995)*3</f>
        <v>125.18120686828348</v>
      </c>
      <c r="X993" s="65">
        <v>5773.5690000000004</v>
      </c>
      <c r="Y993" s="28">
        <f t="shared" ref="Y993" si="7187">AVERAGE(X992:X995)</f>
        <v>5813.9544999999998</v>
      </c>
      <c r="Z993" s="28">
        <f t="shared" ref="Z993" si="7188">STDEV(X992:X995)*3</f>
        <v>145.86012238785401</v>
      </c>
      <c r="AA993" s="31">
        <f t="shared" si="7142"/>
        <v>1635.3190000000004</v>
      </c>
      <c r="AB993" s="41">
        <f t="shared" ref="AB993" si="7189">AVERAGE(AA992:AA995)</f>
        <v>1689.2169999999999</v>
      </c>
      <c r="AC993" s="35">
        <f t="shared" ref="AC993" si="7190">STDEV(AA992:AA995)*3</f>
        <v>131.53402714887008</v>
      </c>
      <c r="AD993" s="65">
        <v>5575.7610000000004</v>
      </c>
      <c r="AE993" s="28">
        <f t="shared" ref="AE993" si="7191">AVERAGE(AD992:AD995)</f>
        <v>5628.8147499999995</v>
      </c>
      <c r="AF993" s="28">
        <f t="shared" ref="AF993" si="7192">STDEV(AD992:AD995)*3</f>
        <v>111.57195925612277</v>
      </c>
      <c r="AG993" s="31">
        <f t="shared" si="7143"/>
        <v>1437.5110000000004</v>
      </c>
      <c r="AH993" s="46">
        <f t="shared" ref="AH993" si="7193">AVERAGE(AG992:AG995)</f>
        <v>1504.07725</v>
      </c>
      <c r="AI993" s="35">
        <f t="shared" ref="AI993" si="7194">STDEV(AG992:AG995)*3</f>
        <v>138.81256849525482</v>
      </c>
      <c r="AJ993" s="65">
        <v>6001.576</v>
      </c>
      <c r="AK993" s="28">
        <f t="shared" ref="AK993" si="7195">AVERAGE(AJ992:AJ995)</f>
        <v>6033.5704999999998</v>
      </c>
      <c r="AL993" s="28">
        <f t="shared" ref="AL993" si="7196">STDEV(AJ992:AJ995)*3</f>
        <v>110.98219188230092</v>
      </c>
      <c r="AM993" s="31">
        <f t="shared" si="7144"/>
        <v>1863.326</v>
      </c>
      <c r="AN993" s="46">
        <f t="shared" ref="AN993" si="7197">AVERAGE(AM992:AM995)</f>
        <v>1908.8329999999999</v>
      </c>
      <c r="AO993" s="35">
        <f t="shared" ref="AO993" si="7198">STDEV(AM992:AM995)*3</f>
        <v>103.60883480668971</v>
      </c>
      <c r="AP993" s="25"/>
      <c r="AQ993" s="25"/>
      <c r="AR993" s="25">
        <v>1</v>
      </c>
      <c r="AS993" s="50">
        <f t="shared" si="7145"/>
        <v>1823.0559999999996</v>
      </c>
      <c r="AT993" s="28">
        <f t="shared" ref="AT993" si="7199">AVERAGE(AS992:AS995)</f>
        <v>1887.2289999999998</v>
      </c>
      <c r="AU993" s="28">
        <f t="shared" ref="AU993" si="7200">STDEV(AS992:AS995)*3</f>
        <v>135.88446308537289</v>
      </c>
      <c r="AV993" s="50">
        <f t="shared" si="7146"/>
        <v>2295.3590000000004</v>
      </c>
      <c r="AW993" s="28">
        <f t="shared" ref="AW993" si="7201">AVERAGE(AV992:AV995)</f>
        <v>2352.5295000000001</v>
      </c>
      <c r="AX993" s="28">
        <f t="shared" ref="AX993" si="7202">STDEV(AV992:AV995)*3</f>
        <v>146.65776530071531</v>
      </c>
      <c r="AY993" s="2">
        <f t="shared" ref="AY993" si="7203">IF(IF(COUNTBLANK(R992:R995),"",IF(AND(V994="OK",AB994="OK"),V993,AH993))&gt;0,IF(COUNTBLANK(R992:R995),"",IF(AND(V994="OK",AB994="OK"),V993,AH993)),"")</f>
        <v>1504.07725</v>
      </c>
      <c r="AZ993" s="2">
        <f t="shared" ref="AZ993" si="7204">IF(IF(COUNTBLANK(R992:R995),"",IF(AND(V994="OK",AB994="OK"),AB993,AN993))&gt;0,IF(COUNTBLANK(R992:R995),"",IF(AND(V994="OK",AB994="OK"),AB993,AN993)),"")</f>
        <v>1908.8329999999999</v>
      </c>
      <c r="BB993" s="12">
        <v>3300</v>
      </c>
      <c r="BC993" s="12">
        <v>3900</v>
      </c>
      <c r="BD993" s="12">
        <v>400</v>
      </c>
      <c r="BE993" s="12">
        <v>700</v>
      </c>
      <c r="BF993" s="12">
        <v>3000</v>
      </c>
      <c r="BG993" s="12">
        <v>1300</v>
      </c>
      <c r="BH993" s="12">
        <v>1700</v>
      </c>
      <c r="BI993" s="12">
        <v>1600</v>
      </c>
      <c r="BJ993" s="12">
        <v>2000</v>
      </c>
    </row>
    <row r="994" spans="2:62">
      <c r="B994" s="66"/>
      <c r="C994" s="66"/>
      <c r="D994" s="66"/>
      <c r="E994" s="66"/>
      <c r="F994" s="64" t="s">
        <v>14</v>
      </c>
      <c r="G994" s="65">
        <v>3460.71</v>
      </c>
      <c r="H994" s="29"/>
      <c r="I994" s="29"/>
      <c r="J994" s="65">
        <v>4128.5200000000004</v>
      </c>
      <c r="K994" s="29"/>
      <c r="L994" s="29"/>
      <c r="M994" s="31">
        <f t="shared" si="7139"/>
        <v>667.8100000000004</v>
      </c>
      <c r="N994" s="36" t="str">
        <f t="shared" ref="N994" si="7205">IF(N993&gt;700,"NG",IF(N993&lt;400,"NG","OK"))</f>
        <v>OK</v>
      </c>
      <c r="O994" s="37"/>
      <c r="P994" s="87"/>
      <c r="Q994" s="90" t="str">
        <f t="shared" si="7115"/>
        <v>NG</v>
      </c>
      <c r="R994" s="65">
        <v>5383.7039999999997</v>
      </c>
      <c r="S994" s="29"/>
      <c r="T994" s="29"/>
      <c r="U994" s="31">
        <f t="shared" si="7141"/>
        <v>1255.1839999999993</v>
      </c>
      <c r="V994" s="42" t="str">
        <f>IF(V993&gt;1700,"NG",IF(V993&lt;1300,"NG","OK"))</f>
        <v>NG</v>
      </c>
      <c r="W994" s="37"/>
      <c r="X994" s="65">
        <v>5859.4139999999998</v>
      </c>
      <c r="Y994" s="29"/>
      <c r="Z994" s="29"/>
      <c r="AA994" s="31">
        <f t="shared" si="7142"/>
        <v>1730.8939999999993</v>
      </c>
      <c r="AB994" s="42" t="str">
        <f>IF(AB993&gt;2000,"NG",IF(AB993&lt;1600,"NG","OK"))</f>
        <v>OK</v>
      </c>
      <c r="AC994" s="37"/>
      <c r="AD994" s="65">
        <v>5637.76</v>
      </c>
      <c r="AE994" s="29"/>
      <c r="AF994" s="29"/>
      <c r="AG994" s="31">
        <f t="shared" si="7143"/>
        <v>1509.2399999999998</v>
      </c>
      <c r="AH994" s="47" t="str">
        <f>IF(AH993&gt;1700,"NG",IF(AH993&lt;1300,"NG","OK"))</f>
        <v>OK</v>
      </c>
      <c r="AI994" s="37"/>
      <c r="AJ994" s="65">
        <v>6044.0050000000001</v>
      </c>
      <c r="AK994" s="29"/>
      <c r="AL994" s="29"/>
      <c r="AM994" s="31">
        <f t="shared" si="7144"/>
        <v>1915.4849999999997</v>
      </c>
      <c r="AN994" s="47" t="str">
        <f>IF(AN993&gt;2000,"NG",IF(AN993&lt;1600,"NG","OK"))</f>
        <v>OK</v>
      </c>
      <c r="AO994" s="37"/>
      <c r="AP994" s="66"/>
      <c r="AQ994" s="66"/>
      <c r="AR994" s="66"/>
      <c r="AS994" s="50">
        <f t="shared" si="7145"/>
        <v>1922.9939999999997</v>
      </c>
      <c r="AT994" s="29"/>
      <c r="AU994" s="29"/>
      <c r="AV994" s="50">
        <f t="shared" si="7146"/>
        <v>2398.7039999999997</v>
      </c>
      <c r="AW994" s="29"/>
      <c r="AX994" s="29"/>
      <c r="AY994" s="1"/>
      <c r="AZ994" s="1"/>
      <c r="BB994" s="12">
        <v>3300</v>
      </c>
      <c r="BC994" s="12">
        <v>3900</v>
      </c>
      <c r="BD994" s="12">
        <v>400</v>
      </c>
      <c r="BE994" s="12">
        <v>700</v>
      </c>
      <c r="BF994" s="12">
        <v>3000</v>
      </c>
      <c r="BG994" s="12">
        <v>1300</v>
      </c>
      <c r="BH994" s="12">
        <v>1700</v>
      </c>
      <c r="BI994" s="12">
        <v>1600</v>
      </c>
      <c r="BJ994" s="12">
        <v>2000</v>
      </c>
    </row>
    <row r="995" spans="2:62">
      <c r="B995" s="67"/>
      <c r="C995" s="67"/>
      <c r="D995" s="67"/>
      <c r="E995" s="67"/>
      <c r="F995" s="64" t="s">
        <v>15</v>
      </c>
      <c r="G995" s="65">
        <v>3465.28</v>
      </c>
      <c r="H995" s="30"/>
      <c r="I995" s="30"/>
      <c r="J995" s="65">
        <v>4134.29</v>
      </c>
      <c r="K995" s="30"/>
      <c r="L995" s="30"/>
      <c r="M995" s="31">
        <f t="shared" si="7139"/>
        <v>669.00999999999976</v>
      </c>
      <c r="N995" s="38"/>
      <c r="O995" s="39"/>
      <c r="P995" s="88"/>
      <c r="Q995" s="91" t="str">
        <f t="shared" si="7115"/>
        <v>NG</v>
      </c>
      <c r="R995" s="65">
        <v>5380.018</v>
      </c>
      <c r="S995" s="30"/>
      <c r="T995" s="30"/>
      <c r="U995" s="31">
        <f t="shared" si="7141"/>
        <v>1245.7280000000001</v>
      </c>
      <c r="V995" s="43"/>
      <c r="W995" s="39"/>
      <c r="X995" s="65">
        <v>5852.5349999999999</v>
      </c>
      <c r="Y995" s="30"/>
      <c r="Z995" s="30"/>
      <c r="AA995" s="31">
        <f t="shared" si="7142"/>
        <v>1718.2449999999999</v>
      </c>
      <c r="AB995" s="43"/>
      <c r="AC995" s="39"/>
      <c r="AD995" s="65">
        <v>5662.7420000000002</v>
      </c>
      <c r="AE995" s="30"/>
      <c r="AF995" s="30"/>
      <c r="AG995" s="31">
        <f t="shared" si="7143"/>
        <v>1528.4520000000002</v>
      </c>
      <c r="AH995" s="48"/>
      <c r="AI995" s="39"/>
      <c r="AJ995" s="65">
        <v>6081.3689999999997</v>
      </c>
      <c r="AK995" s="30"/>
      <c r="AL995" s="30"/>
      <c r="AM995" s="31">
        <f t="shared" si="7144"/>
        <v>1947.0789999999997</v>
      </c>
      <c r="AN995" s="48"/>
      <c r="AO995" s="39"/>
      <c r="AP995" s="67"/>
      <c r="AQ995" s="67"/>
      <c r="AR995" s="67"/>
      <c r="AS995" s="50">
        <f t="shared" si="7145"/>
        <v>1914.7379999999998</v>
      </c>
      <c r="AT995" s="30"/>
      <c r="AU995" s="30"/>
      <c r="AV995" s="50">
        <f t="shared" si="7146"/>
        <v>2387.2549999999997</v>
      </c>
      <c r="AW995" s="30"/>
      <c r="AX995" s="30"/>
      <c r="AY995" s="21"/>
      <c r="AZ995" s="21"/>
      <c r="BB995" s="12">
        <v>3300</v>
      </c>
      <c r="BC995" s="12">
        <v>3900</v>
      </c>
      <c r="BD995" s="12">
        <v>400</v>
      </c>
      <c r="BE995" s="12">
        <v>700</v>
      </c>
      <c r="BF995" s="12">
        <v>3000</v>
      </c>
      <c r="BG995" s="12">
        <v>1300</v>
      </c>
      <c r="BH995" s="12">
        <v>1700</v>
      </c>
      <c r="BI995" s="12">
        <v>1600</v>
      </c>
      <c r="BJ995" s="12">
        <v>2000</v>
      </c>
    </row>
    <row r="996" spans="2:62">
      <c r="B996" s="63"/>
      <c r="C996" s="63"/>
      <c r="D996" s="63"/>
      <c r="E996" s="63"/>
      <c r="F996" s="64" t="s">
        <v>12</v>
      </c>
      <c r="G996" s="65">
        <v>3474.7</v>
      </c>
      <c r="H996" s="27"/>
      <c r="I996" s="27"/>
      <c r="J996" s="78">
        <v>4138.25</v>
      </c>
      <c r="K996" s="27"/>
      <c r="L996" s="27"/>
      <c r="M996" s="31">
        <f t="shared" si="7139"/>
        <v>663.55000000000018</v>
      </c>
      <c r="N996" s="32"/>
      <c r="O996" s="33"/>
      <c r="P996" s="86">
        <v>2252.8000000000002</v>
      </c>
      <c r="Q996" s="89" t="str">
        <f t="shared" ref="Q996" si="7206">IF(P996&gt;3000,"NG","OK")</f>
        <v>OK</v>
      </c>
      <c r="R996" s="65">
        <v>5287.6940000000004</v>
      </c>
      <c r="S996" s="27"/>
      <c r="T996" s="27"/>
      <c r="U996" s="31">
        <f t="shared" si="7141"/>
        <v>1149.4440000000004</v>
      </c>
      <c r="V996" s="40"/>
      <c r="W996" s="33"/>
      <c r="X996" s="65">
        <v>5753.5659999999998</v>
      </c>
      <c r="Y996" s="27"/>
      <c r="Z996" s="27"/>
      <c r="AA996" s="31">
        <f t="shared" si="7142"/>
        <v>1615.3159999999998</v>
      </c>
      <c r="AB996" s="40"/>
      <c r="AC996" s="33"/>
      <c r="AD996" s="65">
        <v>5480.0119999999997</v>
      </c>
      <c r="AE996" s="27"/>
      <c r="AF996" s="27"/>
      <c r="AG996" s="31">
        <f t="shared" si="7143"/>
        <v>1341.7619999999997</v>
      </c>
      <c r="AH996" s="45"/>
      <c r="AI996" s="33"/>
      <c r="AJ996" s="65">
        <v>5996.8429999999998</v>
      </c>
      <c r="AK996" s="27"/>
      <c r="AL996" s="27"/>
      <c r="AM996" s="31">
        <f t="shared" si="7144"/>
        <v>1858.5929999999998</v>
      </c>
      <c r="AN996" s="47"/>
      <c r="AO996" s="33"/>
      <c r="AP996" s="63"/>
      <c r="AQ996" s="63"/>
      <c r="AR996" s="63"/>
      <c r="AS996" s="50">
        <f t="shared" si="7145"/>
        <v>1812.9940000000006</v>
      </c>
      <c r="AT996" s="27"/>
      <c r="AU996" s="27"/>
      <c r="AV996" s="50">
        <f t="shared" si="7146"/>
        <v>2278.866</v>
      </c>
      <c r="AW996" s="27"/>
      <c r="AX996" s="27"/>
      <c r="AY996" s="16"/>
      <c r="AZ996" s="16"/>
      <c r="BB996" s="12">
        <v>3300</v>
      </c>
      <c r="BC996" s="12">
        <v>3900</v>
      </c>
      <c r="BD996" s="12">
        <v>400</v>
      </c>
      <c r="BE996" s="12">
        <v>700</v>
      </c>
      <c r="BF996" s="12">
        <v>3000</v>
      </c>
      <c r="BG996" s="12">
        <v>1300</v>
      </c>
      <c r="BH996" s="12">
        <v>1700</v>
      </c>
      <c r="BI996" s="12">
        <v>1600</v>
      </c>
      <c r="BJ996" s="12">
        <v>2000</v>
      </c>
    </row>
    <row r="997" spans="2:62">
      <c r="B997" s="81">
        <v>45753</v>
      </c>
      <c r="C997" s="82" t="s">
        <v>406</v>
      </c>
      <c r="D997" s="82" t="s">
        <v>333</v>
      </c>
      <c r="E997" s="69" t="s">
        <v>408</v>
      </c>
      <c r="F997" s="64" t="s">
        <v>13</v>
      </c>
      <c r="G997" s="65">
        <v>3473.23</v>
      </c>
      <c r="H997" s="28">
        <f t="shared" ref="H997" si="7207">AVERAGE(G996:G999)</f>
        <v>3462.2200000000003</v>
      </c>
      <c r="I997" s="28">
        <f t="shared" ref="I997" si="7208">STDEV(G996:G999)*3</f>
        <v>47.810933895919554</v>
      </c>
      <c r="J997" s="78">
        <v>4140.13</v>
      </c>
      <c r="K997" s="28">
        <f t="shared" ref="K997" si="7209">AVERAGE(J996:J999)</f>
        <v>4138.5450000000001</v>
      </c>
      <c r="L997" s="28">
        <f t="shared" ref="L997" si="7210">STDEV(J996:J999)*3</f>
        <v>8.7879178421277881</v>
      </c>
      <c r="M997" s="31">
        <f t="shared" si="7139"/>
        <v>666.90000000000009</v>
      </c>
      <c r="N997" s="34">
        <f t="shared" ref="N997" si="7211">AVERAGE(M996:M999)</f>
        <v>676.32500000000016</v>
      </c>
      <c r="O997" s="35">
        <f t="shared" ref="O997" si="7212">STDEV(M996:M999)*3</f>
        <v>42.187357110869399</v>
      </c>
      <c r="P997" s="87"/>
      <c r="Q997" s="90" t="str">
        <f t="shared" ref="Q997:Q1027" si="7213">IF(Q996&gt;700,"NG",IF(Q996&lt;400,"NG","OK"))</f>
        <v>NG</v>
      </c>
      <c r="R997" s="65">
        <v>5282.9040000000005</v>
      </c>
      <c r="S997" s="28">
        <f t="shared" ref="S997" si="7214">AVERAGE(R996:R999)</f>
        <v>5265.2985000000008</v>
      </c>
      <c r="T997" s="28">
        <f t="shared" ref="T997" si="7215">STDEV(R996:R999)*3</f>
        <v>78.014470753829983</v>
      </c>
      <c r="U997" s="31">
        <f t="shared" si="7141"/>
        <v>1142.7740000000003</v>
      </c>
      <c r="V997" s="41">
        <f t="shared" ref="V997" si="7216">AVERAGE(U996:U999)</f>
        <v>1126.7535</v>
      </c>
      <c r="W997" s="35">
        <f t="shared" ref="W997" si="7217">STDEV(U996:U999)*3</f>
        <v>72.814954281385297</v>
      </c>
      <c r="X997" s="65">
        <v>5688.5940000000001</v>
      </c>
      <c r="Y997" s="28">
        <f t="shared" ref="Y997" si="7218">AVERAGE(X996:X999)</f>
        <v>5695.9347500000003</v>
      </c>
      <c r="Z997" s="28">
        <f t="shared" ref="Z997" si="7219">STDEV(X996:X999)*3</f>
        <v>130.77939405063</v>
      </c>
      <c r="AA997" s="31">
        <f t="shared" si="7142"/>
        <v>1548.4639999999999</v>
      </c>
      <c r="AB997" s="41">
        <f t="shared" ref="AB997" si="7220">AVERAGE(AA996:AA999)</f>
        <v>1557.3897499999998</v>
      </c>
      <c r="AC997" s="35">
        <f t="shared" ref="AC997" si="7221">STDEV(AA996:AA999)*3</f>
        <v>127.41431700656744</v>
      </c>
      <c r="AD997" s="65">
        <v>5526.7640000000001</v>
      </c>
      <c r="AE997" s="28">
        <f t="shared" ref="AE997" si="7222">AVERAGE(AD996:AD999)</f>
        <v>5484.4079999999994</v>
      </c>
      <c r="AF997" s="28">
        <f t="shared" ref="AF997" si="7223">STDEV(AD996:AD999)*3</f>
        <v>87.848463116892816</v>
      </c>
      <c r="AG997" s="31">
        <f t="shared" si="7143"/>
        <v>1386.634</v>
      </c>
      <c r="AH997" s="46">
        <f t="shared" ref="AH997" si="7224">AVERAGE(AG996:AG999)</f>
        <v>1345.8629999999998</v>
      </c>
      <c r="AI997" s="35">
        <f t="shared" ref="AI997" si="7225">STDEV(AG996:AG999)*3</f>
        <v>84.029618421126145</v>
      </c>
      <c r="AJ997" s="65">
        <v>5989.0730000000003</v>
      </c>
      <c r="AK997" s="28">
        <f t="shared" ref="AK997" si="7226">AVERAGE(AJ996:AJ999)</f>
        <v>5914.4540000000006</v>
      </c>
      <c r="AL997" s="28">
        <f t="shared" ref="AL997" si="7227">STDEV(AJ996:AJ999)*3</f>
        <v>272.78702506900839</v>
      </c>
      <c r="AM997" s="31">
        <f t="shared" si="7144"/>
        <v>1848.9430000000002</v>
      </c>
      <c r="AN997" s="46">
        <f t="shared" ref="AN997" si="7228">AVERAGE(AM996:AM999)</f>
        <v>1775.9090000000001</v>
      </c>
      <c r="AO997" s="35">
        <f t="shared" ref="AO997" si="7229">STDEV(AM996:AM999)*3</f>
        <v>270.19404728083828</v>
      </c>
      <c r="AP997" s="25"/>
      <c r="AQ997" s="25"/>
      <c r="AR997" s="25">
        <v>1</v>
      </c>
      <c r="AS997" s="50">
        <f t="shared" si="7145"/>
        <v>1809.6740000000004</v>
      </c>
      <c r="AT997" s="28">
        <f t="shared" ref="AT997" si="7230">AVERAGE(AS996:AS999)</f>
        <v>1803.0785000000001</v>
      </c>
      <c r="AU997" s="28">
        <f t="shared" ref="AU997" si="7231">STDEV(AS996:AS999)*3</f>
        <v>30.677713523013431</v>
      </c>
      <c r="AV997" s="50">
        <f t="shared" si="7146"/>
        <v>2215.364</v>
      </c>
      <c r="AW997" s="28">
        <f t="shared" ref="AW997" si="7232">AVERAGE(AV996:AV999)</f>
        <v>2233.7147500000001</v>
      </c>
      <c r="AX997" s="28">
        <f t="shared" ref="AX997" si="7233">STDEV(AV996:AV999)*3</f>
        <v>95.855150452388358</v>
      </c>
      <c r="AY997" s="2">
        <f t="shared" ref="AY997" si="7234">IF(IF(COUNTBLANK(R996:R999),"",IF(AND(V998="OK",AB998="OK"),V997,AH997))&gt;0,IF(COUNTBLANK(R996:R999),"",IF(AND(V998="OK",AB998="OK"),V997,AH997)),"")</f>
        <v>1345.8629999999998</v>
      </c>
      <c r="AZ997" s="2">
        <f t="shared" ref="AZ997" si="7235">IF(IF(COUNTBLANK(R996:R999),"",IF(AND(V998="OK",AB998="OK"),AB997,AN997))&gt;0,IF(COUNTBLANK(R996:R999),"",IF(AND(V998="OK",AB998="OK"),AB997,AN997)),"")</f>
        <v>1775.9090000000001</v>
      </c>
      <c r="BB997" s="12">
        <v>3300</v>
      </c>
      <c r="BC997" s="12">
        <v>3900</v>
      </c>
      <c r="BD997" s="12">
        <v>400</v>
      </c>
      <c r="BE997" s="12">
        <v>700</v>
      </c>
      <c r="BF997" s="12">
        <v>3000</v>
      </c>
      <c r="BG997" s="12">
        <v>1300</v>
      </c>
      <c r="BH997" s="12">
        <v>1700</v>
      </c>
      <c r="BI997" s="12">
        <v>1600</v>
      </c>
      <c r="BJ997" s="12">
        <v>2000</v>
      </c>
    </row>
    <row r="998" spans="2:62">
      <c r="B998" s="66"/>
      <c r="C998" s="66"/>
      <c r="D998" s="66"/>
      <c r="E998" s="66"/>
      <c r="F998" s="64" t="s">
        <v>14</v>
      </c>
      <c r="G998" s="65">
        <v>3460.7</v>
      </c>
      <c r="H998" s="29"/>
      <c r="I998" s="29"/>
      <c r="J998" s="78">
        <v>4141.24</v>
      </c>
      <c r="K998" s="29"/>
      <c r="L998" s="29"/>
      <c r="M998" s="31">
        <f t="shared" si="7139"/>
        <v>680.54</v>
      </c>
      <c r="N998" s="36" t="str">
        <f t="shared" ref="N998" si="7236">IF(N997&gt;700,"NG",IF(N997&lt;400,"NG","OK"))</f>
        <v>OK</v>
      </c>
      <c r="O998" s="37"/>
      <c r="P998" s="87"/>
      <c r="Q998" s="90" t="str">
        <f t="shared" si="7213"/>
        <v>NG</v>
      </c>
      <c r="R998" s="65">
        <v>5259.741</v>
      </c>
      <c r="S998" s="29"/>
      <c r="T998" s="29"/>
      <c r="U998" s="31">
        <f t="shared" si="7141"/>
        <v>1118.5010000000002</v>
      </c>
      <c r="V998" s="42" t="str">
        <f>IF(V997&gt;1700,"NG",IF(V997&lt;1300,"NG","OK"))</f>
        <v>NG</v>
      </c>
      <c r="W998" s="37"/>
      <c r="X998" s="65">
        <v>5693.8249999999998</v>
      </c>
      <c r="Y998" s="29"/>
      <c r="Z998" s="29"/>
      <c r="AA998" s="31">
        <f t="shared" si="7142"/>
        <v>1552.585</v>
      </c>
      <c r="AB998" s="42" t="str">
        <f>IF(AB997&gt;2000,"NG",IF(AB997&lt;1600,"NG","OK"))</f>
        <v>NG</v>
      </c>
      <c r="AC998" s="37"/>
      <c r="AD998" s="65">
        <v>5469.8220000000001</v>
      </c>
      <c r="AE998" s="29"/>
      <c r="AF998" s="29"/>
      <c r="AG998" s="31">
        <f t="shared" si="7143"/>
        <v>1328.5820000000003</v>
      </c>
      <c r="AH998" s="47" t="str">
        <f>IF(AH997&gt;1700,"NG",IF(AH997&lt;1300,"NG","OK"))</f>
        <v>OK</v>
      </c>
      <c r="AI998" s="37"/>
      <c r="AJ998" s="65">
        <v>5843.7780000000002</v>
      </c>
      <c r="AK998" s="29"/>
      <c r="AL998" s="29"/>
      <c r="AM998" s="31">
        <f t="shared" si="7144"/>
        <v>1702.5380000000005</v>
      </c>
      <c r="AN998" s="47" t="str">
        <f>IF(AN997&gt;2000,"NG",IF(AN997&lt;1600,"NG","OK"))</f>
        <v>OK</v>
      </c>
      <c r="AO998" s="37"/>
      <c r="AP998" s="66"/>
      <c r="AQ998" s="66"/>
      <c r="AR998" s="66"/>
      <c r="AS998" s="50">
        <f t="shared" si="7145"/>
        <v>1799.0410000000002</v>
      </c>
      <c r="AT998" s="29"/>
      <c r="AU998" s="29"/>
      <c r="AV998" s="50">
        <f t="shared" si="7146"/>
        <v>2233.125</v>
      </c>
      <c r="AW998" s="29"/>
      <c r="AX998" s="29"/>
      <c r="AY998" s="1"/>
      <c r="AZ998" s="1"/>
      <c r="BB998" s="12">
        <v>3300</v>
      </c>
      <c r="BC998" s="12">
        <v>3900</v>
      </c>
      <c r="BD998" s="12">
        <v>400</v>
      </c>
      <c r="BE998" s="12">
        <v>700</v>
      </c>
      <c r="BF998" s="12">
        <v>3000</v>
      </c>
      <c r="BG998" s="12">
        <v>1300</v>
      </c>
      <c r="BH998" s="12">
        <v>1700</v>
      </c>
      <c r="BI998" s="12">
        <v>1600</v>
      </c>
      <c r="BJ998" s="12">
        <v>2000</v>
      </c>
    </row>
    <row r="999" spans="2:62">
      <c r="B999" s="67"/>
      <c r="C999" s="67"/>
      <c r="D999" s="67"/>
      <c r="E999" s="67"/>
      <c r="F999" s="64" t="s">
        <v>15</v>
      </c>
      <c r="G999" s="65">
        <v>3440.25</v>
      </c>
      <c r="H999" s="30"/>
      <c r="I999" s="30"/>
      <c r="J999" s="78">
        <v>4134.5600000000004</v>
      </c>
      <c r="K999" s="30"/>
      <c r="L999" s="30"/>
      <c r="M999" s="31">
        <f t="shared" si="7139"/>
        <v>694.3100000000004</v>
      </c>
      <c r="N999" s="38"/>
      <c r="O999" s="39"/>
      <c r="P999" s="88"/>
      <c r="Q999" s="91" t="str">
        <f t="shared" si="7213"/>
        <v>NG</v>
      </c>
      <c r="R999" s="65">
        <v>5230.8549999999996</v>
      </c>
      <c r="S999" s="30"/>
      <c r="T999" s="30"/>
      <c r="U999" s="31">
        <f t="shared" si="7141"/>
        <v>1096.2949999999992</v>
      </c>
      <c r="V999" s="43"/>
      <c r="W999" s="39"/>
      <c r="X999" s="65">
        <v>5647.7539999999999</v>
      </c>
      <c r="Y999" s="30"/>
      <c r="Z999" s="30"/>
      <c r="AA999" s="31">
        <f t="shared" si="7142"/>
        <v>1513.1939999999995</v>
      </c>
      <c r="AB999" s="42"/>
      <c r="AC999" s="39"/>
      <c r="AD999" s="65">
        <v>5461.0339999999997</v>
      </c>
      <c r="AE999" s="30"/>
      <c r="AF999" s="30"/>
      <c r="AG999" s="31">
        <f t="shared" si="7143"/>
        <v>1326.4739999999993</v>
      </c>
      <c r="AH999" s="48"/>
      <c r="AI999" s="39"/>
      <c r="AJ999" s="65">
        <v>5828.1220000000003</v>
      </c>
      <c r="AK999" s="30"/>
      <c r="AL999" s="30"/>
      <c r="AM999" s="31">
        <f t="shared" si="7144"/>
        <v>1693.5619999999999</v>
      </c>
      <c r="AN999" s="48"/>
      <c r="AO999" s="39"/>
      <c r="AP999" s="67"/>
      <c r="AQ999" s="67"/>
      <c r="AR999" s="67"/>
      <c r="AS999" s="50">
        <f t="shared" si="7145"/>
        <v>1790.6049999999996</v>
      </c>
      <c r="AT999" s="30"/>
      <c r="AU999" s="30"/>
      <c r="AV999" s="50">
        <f t="shared" si="7146"/>
        <v>2207.5039999999999</v>
      </c>
      <c r="AW999" s="30"/>
      <c r="AX999" s="30"/>
      <c r="AY999" s="21"/>
      <c r="AZ999" s="21"/>
      <c r="BB999" s="12">
        <v>3300</v>
      </c>
      <c r="BC999" s="12">
        <v>3900</v>
      </c>
      <c r="BD999" s="12">
        <v>400</v>
      </c>
      <c r="BE999" s="12">
        <v>700</v>
      </c>
      <c r="BF999" s="12">
        <v>3000</v>
      </c>
      <c r="BG999" s="12">
        <v>1300</v>
      </c>
      <c r="BH999" s="12">
        <v>1700</v>
      </c>
      <c r="BI999" s="12">
        <v>1600</v>
      </c>
      <c r="BJ999" s="12">
        <v>2000</v>
      </c>
    </row>
    <row r="1000" spans="2:62">
      <c r="B1000" s="63"/>
      <c r="C1000" s="63"/>
      <c r="D1000" s="63"/>
      <c r="E1000" s="63"/>
      <c r="F1000" s="64" t="s">
        <v>12</v>
      </c>
      <c r="G1000" s="65">
        <v>3438.24</v>
      </c>
      <c r="H1000" s="27"/>
      <c r="I1000" s="27"/>
      <c r="J1000" s="78">
        <v>4131.38</v>
      </c>
      <c r="K1000" s="27"/>
      <c r="L1000" s="27"/>
      <c r="M1000" s="31">
        <f t="shared" si="7139"/>
        <v>693.14000000000033</v>
      </c>
      <c r="N1000" s="32"/>
      <c r="O1000" s="33"/>
      <c r="P1000" s="86">
        <v>2393.09</v>
      </c>
      <c r="Q1000" s="89" t="str">
        <f t="shared" ref="Q1000" si="7237">IF(P1000&gt;3000,"NG","OK")</f>
        <v>OK</v>
      </c>
      <c r="R1000" s="65">
        <v>5287.6509999999998</v>
      </c>
      <c r="S1000" s="27"/>
      <c r="T1000" s="27"/>
      <c r="U1000" s="31">
        <f t="shared" si="7141"/>
        <v>1156.2709999999997</v>
      </c>
      <c r="V1000" s="40"/>
      <c r="W1000" s="33"/>
      <c r="X1000" s="65">
        <v>5777.7839999999997</v>
      </c>
      <c r="Y1000" s="27"/>
      <c r="Z1000" s="27"/>
      <c r="AA1000" s="31">
        <f t="shared" si="7142"/>
        <v>1646.4039999999995</v>
      </c>
      <c r="AB1000" s="40"/>
      <c r="AC1000" s="33"/>
      <c r="AD1000" s="65">
        <v>5563.924</v>
      </c>
      <c r="AE1000" s="27"/>
      <c r="AF1000" s="27"/>
      <c r="AG1000" s="31">
        <f t="shared" si="7143"/>
        <v>1432.5439999999999</v>
      </c>
      <c r="AH1000" s="45"/>
      <c r="AI1000" s="33"/>
      <c r="AJ1000" s="65">
        <v>6104.759</v>
      </c>
      <c r="AK1000" s="27"/>
      <c r="AL1000" s="27"/>
      <c r="AM1000" s="31">
        <f t="shared" si="7144"/>
        <v>1973.3789999999999</v>
      </c>
      <c r="AN1000" s="47"/>
      <c r="AO1000" s="33"/>
      <c r="AP1000" s="63"/>
      <c r="AQ1000" s="63"/>
      <c r="AR1000" s="63"/>
      <c r="AS1000" s="50">
        <f t="shared" si="7145"/>
        <v>1849.4110000000001</v>
      </c>
      <c r="AT1000" s="27"/>
      <c r="AU1000" s="27"/>
      <c r="AV1000" s="50">
        <f t="shared" si="7146"/>
        <v>2339.5439999999999</v>
      </c>
      <c r="AW1000" s="27"/>
      <c r="AX1000" s="27"/>
      <c r="AY1000" s="16"/>
      <c r="AZ1000" s="16"/>
      <c r="BB1000" s="12">
        <v>3300</v>
      </c>
      <c r="BC1000" s="12">
        <v>3900</v>
      </c>
      <c r="BD1000" s="12">
        <v>400</v>
      </c>
      <c r="BE1000" s="12">
        <v>700</v>
      </c>
      <c r="BF1000" s="12">
        <v>3000</v>
      </c>
      <c r="BG1000" s="12">
        <v>1300</v>
      </c>
      <c r="BH1000" s="12">
        <v>1700</v>
      </c>
      <c r="BI1000" s="12">
        <v>1600</v>
      </c>
      <c r="BJ1000" s="12">
        <v>2000</v>
      </c>
    </row>
    <row r="1001" spans="2:62">
      <c r="B1001" s="81">
        <v>45753</v>
      </c>
      <c r="C1001" s="82" t="s">
        <v>406</v>
      </c>
      <c r="D1001" s="82" t="s">
        <v>333</v>
      </c>
      <c r="E1001" s="69" t="s">
        <v>409</v>
      </c>
      <c r="F1001" s="64" t="s">
        <v>13</v>
      </c>
      <c r="G1001" s="65">
        <v>3508.21</v>
      </c>
      <c r="H1001" s="28">
        <f t="shared" ref="H1001" si="7238">AVERAGE(G1000:G1003)</f>
        <v>3467.9974999999999</v>
      </c>
      <c r="I1001" s="28">
        <f t="shared" ref="I1001" si="7239">STDEV(G1000:G1003)*3</f>
        <v>88.832637161124865</v>
      </c>
      <c r="J1001" s="78">
        <v>3985.52</v>
      </c>
      <c r="K1001" s="28">
        <f t="shared" ref="K1001" si="7240">AVERAGE(J1000:J1003)</f>
        <v>4076.6625000000004</v>
      </c>
      <c r="L1001" s="28">
        <f t="shared" ref="L1001" si="7241">STDEV(J1000:J1003)*3</f>
        <v>213.2966277862829</v>
      </c>
      <c r="M1001" s="31">
        <f t="shared" si="7139"/>
        <v>477.30999999999995</v>
      </c>
      <c r="N1001" s="34">
        <f t="shared" ref="N1001" si="7242">AVERAGE(M1000:M1003)</f>
        <v>608.66500000000008</v>
      </c>
      <c r="O1001" s="35">
        <f t="shared" ref="O1001" si="7243">STDEV(M1000:M1003)*3</f>
        <v>298.65274935952169</v>
      </c>
      <c r="P1001" s="87"/>
      <c r="Q1001" s="90" t="str">
        <f t="shared" si="7213"/>
        <v>NG</v>
      </c>
      <c r="R1001" s="65">
        <v>5247.9979999999996</v>
      </c>
      <c r="S1001" s="28">
        <f t="shared" ref="S1001" si="7244">AVERAGE(R1000:R1003)</f>
        <v>5308.7780000000002</v>
      </c>
      <c r="T1001" s="28">
        <f t="shared" ref="T1001" si="7245">STDEV(R1000:R1003)*3</f>
        <v>153.25187246490682</v>
      </c>
      <c r="U1001" s="31">
        <f t="shared" si="7141"/>
        <v>1262.4779999999996</v>
      </c>
      <c r="V1001" s="41">
        <f t="shared" ref="V1001" si="7246">AVERAGE(U1000:U1003)</f>
        <v>1232.1154999999999</v>
      </c>
      <c r="W1001" s="35">
        <f t="shared" ref="W1001" si="7247">STDEV(U1000:U1003)*3</f>
        <v>165.91503289033253</v>
      </c>
      <c r="X1001" s="65">
        <v>5716.9530000000004</v>
      </c>
      <c r="Y1001" s="28">
        <f t="shared" ref="Y1001" si="7248">AVERAGE(X1000:X1003)</f>
        <v>5800.1092499999995</v>
      </c>
      <c r="Z1001" s="28">
        <f t="shared" ref="Z1001" si="7249">STDEV(X1000:X1003)*3</f>
        <v>205.32477011371446</v>
      </c>
      <c r="AA1001" s="31">
        <f t="shared" si="7142"/>
        <v>1731.4330000000004</v>
      </c>
      <c r="AB1001" s="41">
        <f t="shared" ref="AB1001" si="7250">AVERAGE(AA1000:AA1003)</f>
        <v>1723.4467499999998</v>
      </c>
      <c r="AC1001" s="35">
        <f t="shared" ref="AC1001" si="7251">STDEV(AA1000:AA1003)*3</f>
        <v>221.62638304644605</v>
      </c>
      <c r="AD1001" s="65">
        <v>5497.7539999999999</v>
      </c>
      <c r="AE1001" s="28">
        <f t="shared" ref="AE1001" si="7252">AVERAGE(AD1000:AD1003)</f>
        <v>5555.9525000000003</v>
      </c>
      <c r="AF1001" s="28">
        <f t="shared" ref="AF1001" si="7253">STDEV(AD1000:AD1003)*3</f>
        <v>133.50809920375593</v>
      </c>
      <c r="AG1001" s="31">
        <f t="shared" si="7143"/>
        <v>1512.2339999999999</v>
      </c>
      <c r="AH1001" s="46">
        <f t="shared" ref="AH1001" si="7254">AVERAGE(AG1000:AG1003)</f>
        <v>1479.29</v>
      </c>
      <c r="AI1001" s="35">
        <f t="shared" ref="AI1001" si="7255">STDEV(AG1000:AG1003)*3</f>
        <v>107.17031719650757</v>
      </c>
      <c r="AJ1001" s="65">
        <v>5995.0320000000002</v>
      </c>
      <c r="AK1001" s="28">
        <f t="shared" ref="AK1001" si="7256">AVERAGE(AJ1000:AJ1003)</f>
        <v>6057.045250000001</v>
      </c>
      <c r="AL1001" s="28">
        <f t="shared" ref="AL1001" si="7257">STDEV(AJ1000:AJ1003)*3</f>
        <v>144.55254446134802</v>
      </c>
      <c r="AM1001" s="31">
        <f t="shared" si="7144"/>
        <v>2009.5120000000002</v>
      </c>
      <c r="AN1001" s="46">
        <f t="shared" ref="AN1001" si="7258">AVERAGE(AM1000:AM1003)</f>
        <v>1980.38275</v>
      </c>
      <c r="AO1001" s="35">
        <f t="shared" ref="AO1001" si="7259">STDEV(AM1000:AM1003)*3</f>
        <v>77.544300307953023</v>
      </c>
      <c r="AP1001" s="25"/>
      <c r="AQ1001" s="25"/>
      <c r="AR1001" s="25">
        <v>1</v>
      </c>
      <c r="AS1001" s="50">
        <f t="shared" si="7145"/>
        <v>1739.7879999999996</v>
      </c>
      <c r="AT1001" s="28">
        <f t="shared" ref="AT1001" si="7260">AVERAGE(AS1000:AS1003)</f>
        <v>1840.7804999999998</v>
      </c>
      <c r="AU1001" s="28">
        <f t="shared" ref="AU1001" si="7261">STDEV(AS1000:AS1003)*3</f>
        <v>213.95523896133088</v>
      </c>
      <c r="AV1001" s="50">
        <f t="shared" si="7146"/>
        <v>2208.7430000000004</v>
      </c>
      <c r="AW1001" s="28">
        <f t="shared" ref="AW1001" si="7262">AVERAGE(AV1000:AV1003)</f>
        <v>2332.11175</v>
      </c>
      <c r="AX1001" s="28">
        <f t="shared" ref="AX1001" si="7263">STDEV(AV1000:AV1003)*3</f>
        <v>260.29077231482779</v>
      </c>
      <c r="AY1001" s="2">
        <f t="shared" ref="AY1001" si="7264">IF(IF(COUNTBLANK(R1000:R1003),"",IF(AND(V1002="OK",AB1002="OK"),V1001,AH1001))&gt;0,IF(COUNTBLANK(R1000:R1003),"",IF(AND(V1002="OK",AB1002="OK"),V1001,AH1001)),"")</f>
        <v>1479.29</v>
      </c>
      <c r="AZ1001" s="2">
        <f t="shared" ref="AZ1001" si="7265">IF(IF(COUNTBLANK(R1000:R1003),"",IF(AND(V1002="OK",AB1002="OK"),AB1001,AN1001))&gt;0,IF(COUNTBLANK(R1000:R1003),"",IF(AND(V1002="OK",AB1002="OK"),AB1001,AN1001)),"")</f>
        <v>1980.38275</v>
      </c>
      <c r="BB1001" s="12">
        <v>3300</v>
      </c>
      <c r="BC1001" s="12">
        <v>3900</v>
      </c>
      <c r="BD1001" s="12">
        <v>400</v>
      </c>
      <c r="BE1001" s="12">
        <v>700</v>
      </c>
      <c r="BF1001" s="12">
        <v>3000</v>
      </c>
      <c r="BG1001" s="12">
        <v>1300</v>
      </c>
      <c r="BH1001" s="12">
        <v>1700</v>
      </c>
      <c r="BI1001" s="12">
        <v>1600</v>
      </c>
      <c r="BJ1001" s="12">
        <v>2000</v>
      </c>
    </row>
    <row r="1002" spans="2:62">
      <c r="B1002" s="66"/>
      <c r="C1002" s="66"/>
      <c r="D1002" s="66"/>
      <c r="E1002" s="66"/>
      <c r="F1002" s="64" t="s">
        <v>14</v>
      </c>
      <c r="G1002" s="65">
        <v>3468.82</v>
      </c>
      <c r="H1002" s="29"/>
      <c r="I1002" s="29"/>
      <c r="J1002" s="78">
        <v>4054.87</v>
      </c>
      <c r="K1002" s="29"/>
      <c r="L1002" s="29"/>
      <c r="M1002" s="31">
        <f t="shared" si="7139"/>
        <v>586.04999999999973</v>
      </c>
      <c r="N1002" s="36" t="str">
        <f t="shared" ref="N1002" si="7266">IF(N1001&gt;700,"NG",IF(N1001&lt;400,"NG","OK"))</f>
        <v>OK</v>
      </c>
      <c r="O1002" s="37"/>
      <c r="P1002" s="87"/>
      <c r="Q1002" s="90" t="str">
        <f t="shared" si="7213"/>
        <v>NG</v>
      </c>
      <c r="R1002" s="65">
        <v>5336.8130000000001</v>
      </c>
      <c r="S1002" s="29"/>
      <c r="T1002" s="29"/>
      <c r="U1002" s="31">
        <f t="shared" si="7141"/>
        <v>1281.9430000000002</v>
      </c>
      <c r="V1002" s="42" t="str">
        <f>IF(V1001&gt;1700,"NG",IF(V1001&lt;1300,"NG","OK"))</f>
        <v>NG</v>
      </c>
      <c r="W1002" s="37"/>
      <c r="X1002" s="65">
        <v>5876.0469999999996</v>
      </c>
      <c r="Y1002" s="29"/>
      <c r="Z1002" s="29"/>
      <c r="AA1002" s="31">
        <f t="shared" si="7142"/>
        <v>1821.1769999999997</v>
      </c>
      <c r="AB1002" s="42" t="str">
        <f>IF(AB1001&gt;2000,"NG",IF(AB1001&lt;1600,"NG","OK"))</f>
        <v>OK</v>
      </c>
      <c r="AC1002" s="37"/>
      <c r="AD1002" s="65">
        <v>5556.2719999999999</v>
      </c>
      <c r="AE1002" s="29"/>
      <c r="AF1002" s="29"/>
      <c r="AG1002" s="31">
        <f t="shared" si="7143"/>
        <v>1501.402</v>
      </c>
      <c r="AH1002" s="47" t="str">
        <f>IF(AH1001&gt;1700,"NG",IF(AH1001&lt;1300,"NG","OK"))</f>
        <v>OK</v>
      </c>
      <c r="AI1002" s="37"/>
      <c r="AJ1002" s="65">
        <v>6044.951</v>
      </c>
      <c r="AK1002" s="29"/>
      <c r="AL1002" s="29"/>
      <c r="AM1002" s="31">
        <f t="shared" si="7144"/>
        <v>1990.0810000000001</v>
      </c>
      <c r="AN1002" s="47" t="str">
        <f>IF(AN1001&gt;2000,"NG",IF(AN1001&lt;1600,"NG","OK"))</f>
        <v>OK</v>
      </c>
      <c r="AO1002" s="37"/>
      <c r="AP1002" s="66"/>
      <c r="AQ1002" s="66"/>
      <c r="AR1002" s="66"/>
      <c r="AS1002" s="50">
        <f t="shared" si="7145"/>
        <v>1867.9929999999999</v>
      </c>
      <c r="AT1002" s="29"/>
      <c r="AU1002" s="29"/>
      <c r="AV1002" s="50">
        <f t="shared" si="7146"/>
        <v>2407.2269999999994</v>
      </c>
      <c r="AW1002" s="29"/>
      <c r="AX1002" s="29"/>
      <c r="AY1002" s="1"/>
      <c r="AZ1002" s="1"/>
      <c r="BB1002" s="12">
        <v>3300</v>
      </c>
      <c r="BC1002" s="12">
        <v>3900</v>
      </c>
      <c r="BD1002" s="12">
        <v>400</v>
      </c>
      <c r="BE1002" s="12">
        <v>700</v>
      </c>
      <c r="BF1002" s="12">
        <v>3000</v>
      </c>
      <c r="BG1002" s="12">
        <v>1300</v>
      </c>
      <c r="BH1002" s="12">
        <v>1700</v>
      </c>
      <c r="BI1002" s="12">
        <v>1600</v>
      </c>
      <c r="BJ1002" s="12">
        <v>2000</v>
      </c>
    </row>
    <row r="1003" spans="2:62">
      <c r="B1003" s="67"/>
      <c r="C1003" s="67"/>
      <c r="D1003" s="67"/>
      <c r="E1003" s="67"/>
      <c r="F1003" s="64" t="s">
        <v>15</v>
      </c>
      <c r="G1003" s="65">
        <v>3456.72</v>
      </c>
      <c r="H1003" s="30"/>
      <c r="I1003" s="30"/>
      <c r="J1003" s="78">
        <v>4134.88</v>
      </c>
      <c r="K1003" s="30"/>
      <c r="L1003" s="30"/>
      <c r="M1003" s="31">
        <f t="shared" si="7139"/>
        <v>678.16000000000031</v>
      </c>
      <c r="N1003" s="38"/>
      <c r="O1003" s="39"/>
      <c r="P1003" s="88"/>
      <c r="Q1003" s="91" t="str">
        <f t="shared" si="7213"/>
        <v>NG</v>
      </c>
      <c r="R1003" s="65">
        <v>5362.65</v>
      </c>
      <c r="S1003" s="30"/>
      <c r="T1003" s="30"/>
      <c r="U1003" s="31">
        <f t="shared" si="7141"/>
        <v>1227.7699999999995</v>
      </c>
      <c r="V1003" s="43"/>
      <c r="W1003" s="39"/>
      <c r="X1003" s="65">
        <v>5829.6530000000002</v>
      </c>
      <c r="Y1003" s="30"/>
      <c r="Z1003" s="30"/>
      <c r="AA1003" s="31">
        <f t="shared" si="7142"/>
        <v>1694.7730000000001</v>
      </c>
      <c r="AB1003" s="42"/>
      <c r="AC1003" s="39"/>
      <c r="AD1003" s="65">
        <v>5605.86</v>
      </c>
      <c r="AE1003" s="30"/>
      <c r="AF1003" s="30"/>
      <c r="AG1003" s="31">
        <f t="shared" si="7143"/>
        <v>1470.9799999999996</v>
      </c>
      <c r="AH1003" s="48"/>
      <c r="AI1003" s="39"/>
      <c r="AJ1003" s="65">
        <v>6083.4390000000003</v>
      </c>
      <c r="AK1003" s="30"/>
      <c r="AL1003" s="30"/>
      <c r="AM1003" s="31">
        <f t="shared" si="7144"/>
        <v>1948.5590000000002</v>
      </c>
      <c r="AN1003" s="48"/>
      <c r="AO1003" s="39"/>
      <c r="AP1003" s="67"/>
      <c r="AQ1003" s="67"/>
      <c r="AR1003" s="67"/>
      <c r="AS1003" s="50">
        <f t="shared" si="7145"/>
        <v>1905.9299999999998</v>
      </c>
      <c r="AT1003" s="30"/>
      <c r="AU1003" s="30"/>
      <c r="AV1003" s="50">
        <f t="shared" si="7146"/>
        <v>2372.9330000000004</v>
      </c>
      <c r="AW1003" s="30"/>
      <c r="AX1003" s="30"/>
      <c r="AY1003" s="21"/>
      <c r="AZ1003" s="21"/>
      <c r="BB1003" s="12">
        <v>3300</v>
      </c>
      <c r="BC1003" s="12">
        <v>3900</v>
      </c>
      <c r="BD1003" s="12">
        <v>400</v>
      </c>
      <c r="BE1003" s="12">
        <v>700</v>
      </c>
      <c r="BF1003" s="12">
        <v>3000</v>
      </c>
      <c r="BG1003" s="12">
        <v>1300</v>
      </c>
      <c r="BH1003" s="12">
        <v>1700</v>
      </c>
      <c r="BI1003" s="12">
        <v>1600</v>
      </c>
      <c r="BJ1003" s="12">
        <v>2000</v>
      </c>
    </row>
    <row r="1004" spans="2:62">
      <c r="B1004" s="63"/>
      <c r="C1004" s="63"/>
      <c r="D1004" s="63"/>
      <c r="E1004" s="63"/>
      <c r="F1004" s="64" t="s">
        <v>12</v>
      </c>
      <c r="G1004" s="65">
        <v>3428.42</v>
      </c>
      <c r="H1004" s="27"/>
      <c r="I1004" s="27"/>
      <c r="J1004" s="78">
        <v>4103.3900000000003</v>
      </c>
      <c r="K1004" s="27"/>
      <c r="L1004" s="27"/>
      <c r="M1004" s="31">
        <f t="shared" si="7139"/>
        <v>674.97000000000025</v>
      </c>
      <c r="N1004" s="32"/>
      <c r="O1004" s="33"/>
      <c r="P1004" s="86">
        <v>2459.7600000000002</v>
      </c>
      <c r="Q1004" s="89" t="str">
        <f t="shared" ref="Q1004" si="7267">IF(P1004&gt;3000,"NG","OK")</f>
        <v>OK</v>
      </c>
      <c r="R1004" s="65">
        <v>5504.7479999999996</v>
      </c>
      <c r="S1004" s="27"/>
      <c r="T1004" s="27"/>
      <c r="U1004" s="31">
        <f t="shared" si="7141"/>
        <v>1401.3579999999993</v>
      </c>
      <c r="V1004" s="40"/>
      <c r="W1004" s="33"/>
      <c r="X1004" s="65">
        <v>5968.3050000000003</v>
      </c>
      <c r="Y1004" s="27"/>
      <c r="Z1004" s="27"/>
      <c r="AA1004" s="31">
        <f t="shared" si="7142"/>
        <v>1864.915</v>
      </c>
      <c r="AB1004" s="40"/>
      <c r="AC1004" s="33"/>
      <c r="AD1004" s="65"/>
      <c r="AE1004" s="27"/>
      <c r="AF1004" s="27"/>
      <c r="AG1004" s="31">
        <f t="shared" si="7143"/>
        <v>-4103.3900000000003</v>
      </c>
      <c r="AH1004" s="45"/>
      <c r="AI1004" s="33"/>
      <c r="AJ1004" s="65"/>
      <c r="AK1004" s="27"/>
      <c r="AL1004" s="27"/>
      <c r="AM1004" s="31">
        <f t="shared" si="7144"/>
        <v>-4103.3900000000003</v>
      </c>
      <c r="AN1004" s="47"/>
      <c r="AO1004" s="33"/>
      <c r="AP1004" s="63"/>
      <c r="AQ1004" s="63"/>
      <c r="AR1004" s="63"/>
      <c r="AS1004" s="50">
        <f t="shared" si="7145"/>
        <v>2076.3279999999995</v>
      </c>
      <c r="AT1004" s="27"/>
      <c r="AU1004" s="27"/>
      <c r="AV1004" s="50">
        <f t="shared" si="7146"/>
        <v>2539.8850000000002</v>
      </c>
      <c r="AW1004" s="27"/>
      <c r="AX1004" s="27"/>
      <c r="AY1004" s="16"/>
      <c r="AZ1004" s="16"/>
      <c r="BB1004" s="12">
        <v>3300</v>
      </c>
      <c r="BC1004" s="12">
        <v>3900</v>
      </c>
      <c r="BD1004" s="12">
        <v>400</v>
      </c>
      <c r="BE1004" s="12">
        <v>700</v>
      </c>
      <c r="BF1004" s="12">
        <v>3000</v>
      </c>
      <c r="BG1004" s="12">
        <v>1300</v>
      </c>
      <c r="BH1004" s="12">
        <v>1700</v>
      </c>
      <c r="BI1004" s="12">
        <v>1600</v>
      </c>
      <c r="BJ1004" s="12">
        <v>2000</v>
      </c>
    </row>
    <row r="1005" spans="2:62">
      <c r="B1005" s="81">
        <v>45753</v>
      </c>
      <c r="C1005" s="82" t="s">
        <v>406</v>
      </c>
      <c r="D1005" s="82" t="s">
        <v>333</v>
      </c>
      <c r="E1005" s="69" t="s">
        <v>410</v>
      </c>
      <c r="F1005" s="64" t="s">
        <v>13</v>
      </c>
      <c r="G1005" s="65">
        <v>3528.18</v>
      </c>
      <c r="H1005" s="28">
        <f t="shared" ref="H1005" si="7268">AVERAGE(G1004:G1007)</f>
        <v>3484.1725000000001</v>
      </c>
      <c r="I1005" s="28">
        <f t="shared" ref="I1005" si="7269">STDEV(G1004:G1007)*3</f>
        <v>134.80047783669011</v>
      </c>
      <c r="J1005" s="78">
        <v>4072.09</v>
      </c>
      <c r="K1005" s="28">
        <f t="shared" ref="K1005" si="7270">AVERAGE(J1004:J1007)</f>
        <v>4102.5625</v>
      </c>
      <c r="L1005" s="28">
        <f t="shared" ref="L1005" si="7271">STDEV(J1004:J1007)*3</f>
        <v>65.059182480261171</v>
      </c>
      <c r="M1005" s="31">
        <f t="shared" si="7139"/>
        <v>543.91000000000031</v>
      </c>
      <c r="N1005" s="34">
        <f t="shared" ref="N1005" si="7272">AVERAGE(M1004:M1007)</f>
        <v>618.39</v>
      </c>
      <c r="O1005" s="35">
        <f t="shared" ref="O1005" si="7273">STDEV(M1004:M1007)*3</f>
        <v>175.72595710366724</v>
      </c>
      <c r="P1005" s="87"/>
      <c r="Q1005" s="90" t="str">
        <f t="shared" si="7213"/>
        <v>NG</v>
      </c>
      <c r="R1005" s="65">
        <v>5300.451</v>
      </c>
      <c r="S1005" s="28">
        <f t="shared" ref="S1005" si="7274">AVERAGE(R1004:R1007)</f>
        <v>5435.4175000000005</v>
      </c>
      <c r="T1005" s="28">
        <f t="shared" ref="T1005" si="7275">STDEV(R1004:R1007)*3</f>
        <v>350.95273374487311</v>
      </c>
      <c r="U1005" s="31">
        <f t="shared" si="7141"/>
        <v>1228.3609999999999</v>
      </c>
      <c r="V1005" s="41">
        <f t="shared" ref="V1005" si="7276">AVERAGE(U1004:U1007)</f>
        <v>1332.855</v>
      </c>
      <c r="W1005" s="35">
        <f t="shared" ref="W1005" si="7277">STDEV(U1004:U1007)*3</f>
        <v>302.70304391928403</v>
      </c>
      <c r="X1005" s="65">
        <v>5791.0730000000003</v>
      </c>
      <c r="Y1005" s="28">
        <f t="shared" ref="Y1005" si="7278">AVERAGE(X1004:X1007)</f>
        <v>5943.0517500000005</v>
      </c>
      <c r="Z1005" s="28">
        <f t="shared" ref="Z1005" si="7279">STDEV(X1004:X1007)*3</f>
        <v>389.55773894026277</v>
      </c>
      <c r="AA1005" s="31">
        <f t="shared" si="7142"/>
        <v>1718.9830000000002</v>
      </c>
      <c r="AB1005" s="41">
        <f t="shared" ref="AB1005" si="7280">AVERAGE(AA1004:AA1007)</f>
        <v>1840.4892500000001</v>
      </c>
      <c r="AC1005" s="35">
        <f t="shared" ref="AC1005" si="7281">STDEV(AA1004:AA1007)*3</f>
        <v>333.8507098064199</v>
      </c>
      <c r="AD1005" s="65"/>
      <c r="AE1005" s="28" t="e">
        <f t="shared" ref="AE1005" si="7282">AVERAGE(AD1004:AD1007)</f>
        <v>#DIV/0!</v>
      </c>
      <c r="AF1005" s="28" t="e">
        <f t="shared" ref="AF1005" si="7283">STDEV(AD1004:AD1007)*3</f>
        <v>#DIV/0!</v>
      </c>
      <c r="AG1005" s="31">
        <f t="shared" si="7143"/>
        <v>-4072.09</v>
      </c>
      <c r="AH1005" s="46">
        <f t="shared" ref="AH1005" si="7284">AVERAGE(AG1004:AG1007)</f>
        <v>-4102.5625</v>
      </c>
      <c r="AI1005" s="35">
        <f t="shared" ref="AI1005" si="7285">STDEV(AG1004:AG1007)*3</f>
        <v>65.059182480261171</v>
      </c>
      <c r="AJ1005" s="65"/>
      <c r="AK1005" s="28" t="e">
        <f t="shared" ref="AK1005" si="7286">AVERAGE(AJ1004:AJ1007)</f>
        <v>#DIV/0!</v>
      </c>
      <c r="AL1005" s="28" t="e">
        <f t="shared" ref="AL1005" si="7287">STDEV(AJ1004:AJ1007)*3</f>
        <v>#DIV/0!</v>
      </c>
      <c r="AM1005" s="31">
        <f t="shared" si="7144"/>
        <v>-4072.09</v>
      </c>
      <c r="AN1005" s="46">
        <f t="shared" ref="AN1005" si="7288">AVERAGE(AM1004:AM1007)</f>
        <v>-4102.5625</v>
      </c>
      <c r="AO1005" s="35">
        <f t="shared" ref="AO1005" si="7289">STDEV(AM1004:AM1007)*3</f>
        <v>65.059182480261171</v>
      </c>
      <c r="AP1005" s="25"/>
      <c r="AQ1005" s="25"/>
      <c r="AR1005" s="25"/>
      <c r="AS1005" s="50">
        <f t="shared" si="7145"/>
        <v>1772.2710000000002</v>
      </c>
      <c r="AT1005" s="28">
        <f t="shared" ref="AT1005" si="7290">AVERAGE(AS1004:AS1007)</f>
        <v>1951.2449999999999</v>
      </c>
      <c r="AU1005" s="28">
        <f t="shared" ref="AU1005" si="7291">STDEV(AS1004:AS1007)*3</f>
        <v>470.18557825394817</v>
      </c>
      <c r="AV1005" s="50">
        <f t="shared" si="7146"/>
        <v>2262.8930000000005</v>
      </c>
      <c r="AW1005" s="28">
        <f t="shared" ref="AW1005" si="7292">AVERAGE(AV1004:AV1007)</f>
        <v>2458.87925</v>
      </c>
      <c r="AX1005" s="28">
        <f t="shared" ref="AX1005" si="7293">STDEV(AV1004:AV1007)*3</f>
        <v>489.19908110936785</v>
      </c>
      <c r="AY1005" s="2">
        <f t="shared" ref="AY1005" si="7294">IF(IF(COUNTBLANK(R1004:R1007),"",IF(AND(V1006="OK",AB1006="OK"),V1005,AH1005))&gt;0,IF(COUNTBLANK(R1004:R1007),"",IF(AND(V1006="OK",AB1006="OK"),V1005,AH1005)),"")</f>
        <v>1332.855</v>
      </c>
      <c r="AZ1005" s="2">
        <f t="shared" ref="AZ1005" si="7295">IF(IF(COUNTBLANK(R1004:R1007),"",IF(AND(V1006="OK",AB1006="OK"),AB1005,AN1005))&gt;0,IF(COUNTBLANK(R1004:R1007),"",IF(AND(V1006="OK",AB1006="OK"),AB1005,AN1005)),"")</f>
        <v>1840.4892500000001</v>
      </c>
      <c r="BB1005" s="12">
        <v>3300</v>
      </c>
      <c r="BC1005" s="12">
        <v>3900</v>
      </c>
      <c r="BD1005" s="12">
        <v>400</v>
      </c>
      <c r="BE1005" s="12">
        <v>700</v>
      </c>
      <c r="BF1005" s="12">
        <v>3000</v>
      </c>
      <c r="BG1005" s="12">
        <v>1300</v>
      </c>
      <c r="BH1005" s="12">
        <v>1700</v>
      </c>
      <c r="BI1005" s="12">
        <v>1600</v>
      </c>
      <c r="BJ1005" s="12">
        <v>2000</v>
      </c>
    </row>
    <row r="1006" spans="2:62">
      <c r="B1006" s="66"/>
      <c r="C1006" s="66"/>
      <c r="D1006" s="66"/>
      <c r="E1006" s="66"/>
      <c r="F1006" s="64" t="s">
        <v>14</v>
      </c>
      <c r="G1006" s="65">
        <v>3511.76</v>
      </c>
      <c r="H1006" s="29"/>
      <c r="I1006" s="29"/>
      <c r="J1006" s="78">
        <v>4112.79</v>
      </c>
      <c r="K1006" s="29"/>
      <c r="L1006" s="29"/>
      <c r="M1006" s="31">
        <f t="shared" si="7139"/>
        <v>601.02999999999975</v>
      </c>
      <c r="N1006" s="36" t="str">
        <f t="shared" ref="N1006" si="7296">IF(N1005&gt;700,"NG",IF(N1005&lt;400,"NG","OK"))</f>
        <v>OK</v>
      </c>
      <c r="O1006" s="37"/>
      <c r="P1006" s="87"/>
      <c r="Q1006" s="90" t="str">
        <f t="shared" si="7213"/>
        <v>NG</v>
      </c>
      <c r="R1006" s="65">
        <v>5379.1310000000003</v>
      </c>
      <c r="S1006" s="29"/>
      <c r="T1006" s="29"/>
      <c r="U1006" s="31">
        <f t="shared" si="7141"/>
        <v>1266.3410000000003</v>
      </c>
      <c r="V1006" s="42" t="str">
        <f>IF(V1005&gt;1700,"NG",IF(V1005&lt;1300,"NG","OK"))</f>
        <v>OK</v>
      </c>
      <c r="W1006" s="37"/>
      <c r="X1006" s="65">
        <v>5909.4089999999997</v>
      </c>
      <c r="Y1006" s="29"/>
      <c r="Z1006" s="29"/>
      <c r="AA1006" s="31">
        <f t="shared" si="7142"/>
        <v>1796.6189999999997</v>
      </c>
      <c r="AB1006" s="42" t="str">
        <f>IF(AB1005&gt;2000,"NG",IF(AB1005&lt;1600,"NG","OK"))</f>
        <v>OK</v>
      </c>
      <c r="AC1006" s="37"/>
      <c r="AD1006" s="65"/>
      <c r="AE1006" s="29"/>
      <c r="AF1006" s="29"/>
      <c r="AG1006" s="31">
        <f t="shared" si="7143"/>
        <v>-4112.79</v>
      </c>
      <c r="AH1006" s="47" t="str">
        <f>IF(AH1005&gt;1700,"NG",IF(AH1005&lt;1300,"NG","OK"))</f>
        <v>NG</v>
      </c>
      <c r="AI1006" s="37"/>
      <c r="AJ1006" s="65"/>
      <c r="AK1006" s="29"/>
      <c r="AL1006" s="29"/>
      <c r="AM1006" s="31">
        <f t="shared" si="7144"/>
        <v>-4112.79</v>
      </c>
      <c r="AN1006" s="47" t="str">
        <f>IF(AN1005&gt;2000,"NG",IF(AN1005&lt;1600,"NG","OK"))</f>
        <v>NG</v>
      </c>
      <c r="AO1006" s="37"/>
      <c r="AP1006" s="66"/>
      <c r="AQ1006" s="66"/>
      <c r="AR1006" s="66"/>
      <c r="AS1006" s="50">
        <f t="shared" si="7145"/>
        <v>1867.3710000000001</v>
      </c>
      <c r="AT1006" s="29"/>
      <c r="AU1006" s="29"/>
      <c r="AV1006" s="50">
        <f t="shared" si="7146"/>
        <v>2397.6489999999994</v>
      </c>
      <c r="AW1006" s="29"/>
      <c r="AX1006" s="29"/>
      <c r="AY1006" s="1"/>
      <c r="AZ1006" s="1"/>
      <c r="BB1006" s="12">
        <v>3300</v>
      </c>
      <c r="BC1006" s="12">
        <v>3900</v>
      </c>
      <c r="BD1006" s="12">
        <v>400</v>
      </c>
      <c r="BE1006" s="12">
        <v>700</v>
      </c>
      <c r="BF1006" s="12">
        <v>3000</v>
      </c>
      <c r="BG1006" s="12">
        <v>1300</v>
      </c>
      <c r="BH1006" s="12">
        <v>1700</v>
      </c>
      <c r="BI1006" s="12">
        <v>1600</v>
      </c>
      <c r="BJ1006" s="12">
        <v>2000</v>
      </c>
    </row>
    <row r="1007" spans="2:62">
      <c r="B1007" s="67"/>
      <c r="C1007" s="67"/>
      <c r="D1007" s="67"/>
      <c r="E1007" s="67"/>
      <c r="F1007" s="64" t="s">
        <v>15</v>
      </c>
      <c r="G1007" s="65">
        <v>3468.33</v>
      </c>
      <c r="H1007" s="30"/>
      <c r="I1007" s="30"/>
      <c r="J1007" s="78">
        <v>4121.9799999999996</v>
      </c>
      <c r="K1007" s="30"/>
      <c r="L1007" s="30"/>
      <c r="M1007" s="31">
        <f t="shared" si="7139"/>
        <v>653.64999999999964</v>
      </c>
      <c r="N1007" s="38"/>
      <c r="O1007" s="39"/>
      <c r="P1007" s="88"/>
      <c r="Q1007" s="91" t="str">
        <f t="shared" si="7213"/>
        <v>NG</v>
      </c>
      <c r="R1007" s="65">
        <v>5557.34</v>
      </c>
      <c r="S1007" s="30"/>
      <c r="T1007" s="30"/>
      <c r="U1007" s="31">
        <f t="shared" si="7141"/>
        <v>1435.3600000000006</v>
      </c>
      <c r="V1007" s="43"/>
      <c r="W1007" s="39"/>
      <c r="X1007" s="65">
        <v>6103.42</v>
      </c>
      <c r="Y1007" s="30"/>
      <c r="Z1007" s="30"/>
      <c r="AA1007" s="31">
        <f t="shared" si="7142"/>
        <v>1981.4400000000005</v>
      </c>
      <c r="AB1007" s="42"/>
      <c r="AC1007" s="39"/>
      <c r="AD1007" s="65"/>
      <c r="AE1007" s="30"/>
      <c r="AF1007" s="30"/>
      <c r="AG1007" s="31">
        <f t="shared" si="7143"/>
        <v>-4121.9799999999996</v>
      </c>
      <c r="AH1007" s="48"/>
      <c r="AI1007" s="39"/>
      <c r="AJ1007" s="65"/>
      <c r="AK1007" s="30"/>
      <c r="AL1007" s="30"/>
      <c r="AM1007" s="31">
        <f t="shared" si="7144"/>
        <v>-4121.9799999999996</v>
      </c>
      <c r="AN1007" s="48"/>
      <c r="AO1007" s="39"/>
      <c r="AP1007" s="67"/>
      <c r="AQ1007" s="67"/>
      <c r="AR1007" s="67"/>
      <c r="AS1007" s="50">
        <f t="shared" si="7145"/>
        <v>2089.0100000000002</v>
      </c>
      <c r="AT1007" s="30"/>
      <c r="AU1007" s="30"/>
      <c r="AV1007" s="50">
        <f t="shared" si="7146"/>
        <v>2635.09</v>
      </c>
      <c r="AW1007" s="30"/>
      <c r="AX1007" s="30"/>
      <c r="AY1007" s="21"/>
      <c r="AZ1007" s="21"/>
      <c r="BB1007" s="12">
        <v>3300</v>
      </c>
      <c r="BC1007" s="12">
        <v>3900</v>
      </c>
      <c r="BD1007" s="12">
        <v>400</v>
      </c>
      <c r="BE1007" s="12">
        <v>700</v>
      </c>
      <c r="BF1007" s="12">
        <v>3000</v>
      </c>
      <c r="BG1007" s="12">
        <v>1300</v>
      </c>
      <c r="BH1007" s="12">
        <v>1700</v>
      </c>
      <c r="BI1007" s="12">
        <v>1600</v>
      </c>
      <c r="BJ1007" s="12">
        <v>2000</v>
      </c>
    </row>
    <row r="1008" spans="2:62">
      <c r="B1008" s="63"/>
      <c r="C1008" s="63"/>
      <c r="D1008" s="76"/>
      <c r="E1008" s="63"/>
      <c r="F1008" s="64" t="s">
        <v>12</v>
      </c>
      <c r="G1008" s="65">
        <v>3406.9290000000001</v>
      </c>
      <c r="H1008" s="27"/>
      <c r="I1008" s="27"/>
      <c r="J1008" s="65">
        <v>4045.9079999999999</v>
      </c>
      <c r="K1008" s="27"/>
      <c r="L1008" s="27"/>
      <c r="M1008" s="31">
        <f t="shared" si="7139"/>
        <v>638.97899999999981</v>
      </c>
      <c r="N1008" s="32"/>
      <c r="O1008" s="33"/>
      <c r="P1008" s="86">
        <v>2543.48</v>
      </c>
      <c r="Q1008" s="89" t="str">
        <f t="shared" ref="Q1008" si="7297">IF(P1008&gt;3000,"NG","OK")</f>
        <v>OK</v>
      </c>
      <c r="R1008" s="65">
        <v>5337.15</v>
      </c>
      <c r="S1008" s="27"/>
      <c r="T1008" s="27"/>
      <c r="U1008" s="31">
        <f t="shared" si="7141"/>
        <v>1291.2419999999997</v>
      </c>
      <c r="V1008" s="40"/>
      <c r="W1008" s="33"/>
      <c r="X1008" s="65">
        <v>5691.58</v>
      </c>
      <c r="Y1008" s="27"/>
      <c r="Z1008" s="27"/>
      <c r="AA1008" s="31">
        <f t="shared" si="7142"/>
        <v>1645.672</v>
      </c>
      <c r="AB1008" s="40"/>
      <c r="AC1008" s="33"/>
      <c r="AD1008" s="65"/>
      <c r="AE1008" s="27"/>
      <c r="AF1008" s="27"/>
      <c r="AG1008" s="31">
        <f t="shared" si="7143"/>
        <v>-4045.9079999999999</v>
      </c>
      <c r="AH1008" s="45"/>
      <c r="AI1008" s="33"/>
      <c r="AJ1008" s="65"/>
      <c r="AK1008" s="27"/>
      <c r="AL1008" s="27"/>
      <c r="AM1008" s="31">
        <f t="shared" si="7144"/>
        <v>-4045.9079999999999</v>
      </c>
      <c r="AN1008" s="47"/>
      <c r="AO1008" s="33"/>
      <c r="AP1008" s="63"/>
      <c r="AQ1008" s="63"/>
      <c r="AR1008" s="63"/>
      <c r="AS1008" s="50">
        <f t="shared" si="7145"/>
        <v>1930.2209999999995</v>
      </c>
      <c r="AT1008" s="27"/>
      <c r="AU1008" s="27"/>
      <c r="AV1008" s="50">
        <f t="shared" si="7146"/>
        <v>2284.6509999999998</v>
      </c>
      <c r="AW1008" s="27"/>
      <c r="AX1008" s="27"/>
      <c r="AY1008" s="16"/>
      <c r="AZ1008" s="16"/>
      <c r="BB1008" s="12">
        <v>3300</v>
      </c>
      <c r="BC1008" s="12">
        <v>3900</v>
      </c>
      <c r="BD1008" s="12">
        <v>400</v>
      </c>
      <c r="BE1008" s="12">
        <v>700</v>
      </c>
      <c r="BF1008" s="12">
        <v>3000</v>
      </c>
      <c r="BG1008" s="12">
        <v>1300</v>
      </c>
      <c r="BH1008" s="12">
        <v>1700</v>
      </c>
      <c r="BI1008" s="12">
        <v>1600</v>
      </c>
      <c r="BJ1008" s="12">
        <v>2000</v>
      </c>
    </row>
    <row r="1009" spans="2:62">
      <c r="B1009" s="68">
        <v>45754</v>
      </c>
      <c r="C1009" s="69" t="s">
        <v>411</v>
      </c>
      <c r="D1009" s="82" t="s">
        <v>333</v>
      </c>
      <c r="E1009" s="69" t="s">
        <v>412</v>
      </c>
      <c r="F1009" s="64" t="s">
        <v>13</v>
      </c>
      <c r="G1009" s="65">
        <v>3482.288</v>
      </c>
      <c r="H1009" s="28">
        <f t="shared" ref="H1009" si="7298">AVERAGE(G1008:G1011)</f>
        <v>3444.9414999999999</v>
      </c>
      <c r="I1009" s="28">
        <f t="shared" ref="I1009" si="7299">STDEV(G1008:G1011)*3</f>
        <v>93.608004096871895</v>
      </c>
      <c r="J1009" s="65">
        <v>3986.3069999999998</v>
      </c>
      <c r="K1009" s="28">
        <f t="shared" ref="K1009" si="7300">AVERAGE(J1008:J1011)</f>
        <v>4020.6127499999998</v>
      </c>
      <c r="L1009" s="28">
        <f t="shared" ref="L1009" si="7301">STDEV(J1008:J1011)*3</f>
        <v>90.275341629095976</v>
      </c>
      <c r="M1009" s="31">
        <f t="shared" si="7139"/>
        <v>504.01899999999978</v>
      </c>
      <c r="N1009" s="34">
        <f t="shared" ref="N1009" si="7302">AVERAGE(M1008:M1011)</f>
        <v>575.67124999999987</v>
      </c>
      <c r="O1009" s="35">
        <f t="shared" ref="O1009" si="7303">STDEV(M1008:M1011)*3</f>
        <v>178.69601376149939</v>
      </c>
      <c r="P1009" s="87"/>
      <c r="Q1009" s="90" t="str">
        <f t="shared" si="7213"/>
        <v>NG</v>
      </c>
      <c r="R1009" s="65">
        <v>5335.15</v>
      </c>
      <c r="S1009" s="28">
        <f t="shared" ref="S1009" si="7304">AVERAGE(R1008:R1011)</f>
        <v>5322.18</v>
      </c>
      <c r="T1009" s="28">
        <f t="shared" ref="T1009" si="7305">STDEV(R1008:R1011)*3</f>
        <v>108.69223155313381</v>
      </c>
      <c r="U1009" s="31">
        <f t="shared" si="7141"/>
        <v>1348.8429999999998</v>
      </c>
      <c r="V1009" s="41">
        <f t="shared" ref="V1009" si="7306">AVERAGE(U1008:U1011)</f>
        <v>1301.5672500000001</v>
      </c>
      <c r="W1009" s="35">
        <f t="shared" ref="W1009" si="7307">STDEV(U1008:U1011)*3</f>
        <v>106.00582741646821</v>
      </c>
      <c r="X1009" s="65">
        <v>5760.79</v>
      </c>
      <c r="Y1009" s="28">
        <f t="shared" ref="Y1009" si="7308">AVERAGE(X1008:X1011)</f>
        <v>5702.5725000000002</v>
      </c>
      <c r="Z1009" s="28">
        <f t="shared" ref="Z1009" si="7309">STDEV(X1008:X1011)*3</f>
        <v>124.40117131683274</v>
      </c>
      <c r="AA1009" s="31">
        <f t="shared" si="7142"/>
        <v>1774.4830000000002</v>
      </c>
      <c r="AB1009" s="41">
        <f t="shared" ref="AB1009" si="7310">AVERAGE(AA1008:AA1011)</f>
        <v>1681.95975</v>
      </c>
      <c r="AC1009" s="35">
        <f t="shared" ref="AC1009" si="7311">STDEV(AA1008:AA1011)*3</f>
        <v>185.71942982964936</v>
      </c>
      <c r="AD1009" s="65"/>
      <c r="AE1009" s="28" t="e">
        <f t="shared" ref="AE1009" si="7312">AVERAGE(AD1008:AD1011)</f>
        <v>#DIV/0!</v>
      </c>
      <c r="AF1009" s="28" t="e">
        <f t="shared" ref="AF1009" si="7313">STDEV(AD1008:AD1011)*3</f>
        <v>#DIV/0!</v>
      </c>
      <c r="AG1009" s="31">
        <f t="shared" si="7143"/>
        <v>-3986.3069999999998</v>
      </c>
      <c r="AH1009" s="46">
        <f t="shared" ref="AH1009" si="7314">AVERAGE(AG1008:AG1011)</f>
        <v>-4020.6127499999998</v>
      </c>
      <c r="AI1009" s="35">
        <f t="shared" ref="AI1009" si="7315">STDEV(AG1008:AG1011)*3</f>
        <v>90.275341629095976</v>
      </c>
      <c r="AJ1009" s="65"/>
      <c r="AK1009" s="28" t="e">
        <f t="shared" ref="AK1009" si="7316">AVERAGE(AJ1008:AJ1011)</f>
        <v>#DIV/0!</v>
      </c>
      <c r="AL1009" s="28" t="e">
        <f t="shared" ref="AL1009" si="7317">STDEV(AJ1008:AJ1011)*3</f>
        <v>#DIV/0!</v>
      </c>
      <c r="AM1009" s="31">
        <f t="shared" si="7144"/>
        <v>-3986.3069999999998</v>
      </c>
      <c r="AN1009" s="46">
        <f t="shared" ref="AN1009" si="7318">AVERAGE(AM1008:AM1011)</f>
        <v>-4020.6127499999998</v>
      </c>
      <c r="AO1009" s="35">
        <f t="shared" ref="AO1009" si="7319">STDEV(AM1008:AM1011)*3</f>
        <v>90.275341629095976</v>
      </c>
      <c r="AP1009" s="25"/>
      <c r="AQ1009" s="25"/>
      <c r="AR1009" s="25"/>
      <c r="AS1009" s="50">
        <f t="shared" si="7145"/>
        <v>1852.8619999999996</v>
      </c>
      <c r="AT1009" s="28">
        <f t="shared" ref="AT1009" si="7320">AVERAGE(AS1008:AS1011)</f>
        <v>1877.2384999999997</v>
      </c>
      <c r="AU1009" s="28">
        <f t="shared" ref="AU1009" si="7321">STDEV(AS1008:AS1011)*3</f>
        <v>155.47171431163952</v>
      </c>
      <c r="AV1009" s="50">
        <f t="shared" si="7146"/>
        <v>2278.502</v>
      </c>
      <c r="AW1009" s="28">
        <f t="shared" ref="AW1009" si="7322">AVERAGE(AV1008:AV1011)</f>
        <v>2257.6310000000003</v>
      </c>
      <c r="AX1009" s="28">
        <f t="shared" ref="AX1009" si="7323">STDEV(AV1008:AV1011)*3</f>
        <v>100.13111107942399</v>
      </c>
      <c r="AY1009" s="2">
        <f t="shared" ref="AY1009" si="7324">IF(IF(COUNTBLANK(R1008:R1011),"",IF(AND(V1010="OK",AB1010="OK"),V1009,AH1009))&gt;0,IF(COUNTBLANK(R1008:R1011),"",IF(AND(V1010="OK",AB1010="OK"),V1009,AH1009)),"")</f>
        <v>1301.5672500000001</v>
      </c>
      <c r="AZ1009" s="2">
        <f t="shared" ref="AZ1009" si="7325">IF(IF(COUNTBLANK(R1008:R1011),"",IF(AND(V1010="OK",AB1010="OK"),AB1009,AN1009))&gt;0,IF(COUNTBLANK(R1008:R1011),"",IF(AND(V1010="OK",AB1010="OK"),AB1009,AN1009)),"")</f>
        <v>1681.95975</v>
      </c>
      <c r="BB1009" s="12">
        <v>3300</v>
      </c>
      <c r="BC1009" s="12">
        <v>3900</v>
      </c>
      <c r="BD1009" s="12">
        <v>400</v>
      </c>
      <c r="BE1009" s="12">
        <v>700</v>
      </c>
      <c r="BF1009" s="12">
        <v>3000</v>
      </c>
      <c r="BG1009" s="12">
        <v>1300</v>
      </c>
      <c r="BH1009" s="12">
        <v>1700</v>
      </c>
      <c r="BI1009" s="12">
        <v>1600</v>
      </c>
      <c r="BJ1009" s="12">
        <v>2000</v>
      </c>
    </row>
    <row r="1010" spans="2:62">
      <c r="B1010" s="66"/>
      <c r="C1010" s="66"/>
      <c r="D1010" s="79"/>
      <c r="E1010" s="66"/>
      <c r="F1010" s="64" t="s">
        <v>14</v>
      </c>
      <c r="G1010" s="65">
        <v>3451.634</v>
      </c>
      <c r="H1010" s="29"/>
      <c r="I1010" s="29"/>
      <c r="J1010" s="65">
        <v>4004.3910000000001</v>
      </c>
      <c r="K1010" s="29"/>
      <c r="L1010" s="29"/>
      <c r="M1010" s="31">
        <f t="shared" si="7139"/>
        <v>552.75700000000006</v>
      </c>
      <c r="N1010" s="36" t="str">
        <f t="shared" ref="N1010" si="7326">IF(N1009&gt;700,"NG",IF(N1009&lt;400,"NG","OK"))</f>
        <v>OK</v>
      </c>
      <c r="O1010" s="37"/>
      <c r="P1010" s="87"/>
      <c r="Q1010" s="90" t="str">
        <f t="shared" si="7213"/>
        <v>NG</v>
      </c>
      <c r="R1010" s="65">
        <v>5268.49</v>
      </c>
      <c r="S1010" s="29"/>
      <c r="T1010" s="29"/>
      <c r="U1010" s="31">
        <f t="shared" si="7141"/>
        <v>1264.0989999999997</v>
      </c>
      <c r="V1010" s="42" t="str">
        <f>IF(V1009&gt;1700,"NG",IF(V1009&lt;1300,"NG","OK"))</f>
        <v>OK</v>
      </c>
      <c r="W1010" s="37"/>
      <c r="X1010" s="65">
        <v>5662.63</v>
      </c>
      <c r="Y1010" s="29"/>
      <c r="Z1010" s="29"/>
      <c r="AA1010" s="31">
        <f t="shared" si="7142"/>
        <v>1658.239</v>
      </c>
      <c r="AB1010" s="42" t="str">
        <f>IF(AB1009&gt;2000,"NG",IF(AB1009&lt;1600,"NG","OK"))</f>
        <v>OK</v>
      </c>
      <c r="AC1010" s="37"/>
      <c r="AD1010" s="65"/>
      <c r="AE1010" s="29"/>
      <c r="AF1010" s="29"/>
      <c r="AG1010" s="31">
        <f t="shared" si="7143"/>
        <v>-4004.3910000000001</v>
      </c>
      <c r="AH1010" s="47" t="str">
        <f>IF(AH1009&gt;1700,"NG",IF(AH1009&lt;1300,"NG","OK"))</f>
        <v>NG</v>
      </c>
      <c r="AI1010" s="37"/>
      <c r="AJ1010" s="65"/>
      <c r="AK1010" s="29"/>
      <c r="AL1010" s="29"/>
      <c r="AM1010" s="31">
        <f t="shared" si="7144"/>
        <v>-4004.3910000000001</v>
      </c>
      <c r="AN1010" s="47" t="str">
        <f>IF(AN1009&gt;2000,"NG",IF(AN1009&lt;1600,"NG","OK"))</f>
        <v>NG</v>
      </c>
      <c r="AO1010" s="37"/>
      <c r="AP1010" s="66"/>
      <c r="AQ1010" s="66"/>
      <c r="AR1010" s="66"/>
      <c r="AS1010" s="50">
        <f t="shared" si="7145"/>
        <v>1816.8559999999998</v>
      </c>
      <c r="AT1010" s="29"/>
      <c r="AU1010" s="29"/>
      <c r="AV1010" s="50">
        <f t="shared" si="7146"/>
        <v>2210.9960000000001</v>
      </c>
      <c r="AW1010" s="29"/>
      <c r="AX1010" s="29"/>
      <c r="AY1010" s="1"/>
      <c r="AZ1010" s="1"/>
      <c r="BB1010" s="12">
        <v>3300</v>
      </c>
      <c r="BC1010" s="12">
        <v>3900</v>
      </c>
      <c r="BD1010" s="12">
        <v>400</v>
      </c>
      <c r="BE1010" s="12">
        <v>700</v>
      </c>
      <c r="BF1010" s="12">
        <v>3000</v>
      </c>
      <c r="BG1010" s="12">
        <v>1300</v>
      </c>
      <c r="BH1010" s="12">
        <v>1700</v>
      </c>
      <c r="BI1010" s="12">
        <v>1600</v>
      </c>
      <c r="BJ1010" s="12">
        <v>2000</v>
      </c>
    </row>
    <row r="1011" spans="2:62">
      <c r="B1011" s="67"/>
      <c r="C1011" s="67"/>
      <c r="D1011" s="80"/>
      <c r="E1011" s="67"/>
      <c r="F1011" s="64" t="s">
        <v>15</v>
      </c>
      <c r="G1011" s="65">
        <v>3438.915</v>
      </c>
      <c r="H1011" s="30"/>
      <c r="I1011" s="30"/>
      <c r="J1011" s="65">
        <v>4045.8449999999998</v>
      </c>
      <c r="K1011" s="30"/>
      <c r="L1011" s="30"/>
      <c r="M1011" s="31">
        <f t="shared" si="7139"/>
        <v>606.92999999999984</v>
      </c>
      <c r="N1011" s="38"/>
      <c r="O1011" s="39"/>
      <c r="P1011" s="88"/>
      <c r="Q1011" s="91" t="str">
        <f t="shared" si="7213"/>
        <v>NG</v>
      </c>
      <c r="R1011" s="65">
        <v>5347.93</v>
      </c>
      <c r="S1011" s="30"/>
      <c r="T1011" s="30"/>
      <c r="U1011" s="31">
        <f t="shared" si="7141"/>
        <v>1302.0850000000005</v>
      </c>
      <c r="V1011" s="43"/>
      <c r="W1011" s="39"/>
      <c r="X1011" s="65">
        <v>5695.29</v>
      </c>
      <c r="Y1011" s="30"/>
      <c r="Z1011" s="30"/>
      <c r="AA1011" s="31">
        <f t="shared" si="7142"/>
        <v>1649.4450000000002</v>
      </c>
      <c r="AB1011" s="42"/>
      <c r="AC1011" s="39"/>
      <c r="AD1011" s="65"/>
      <c r="AE1011" s="30"/>
      <c r="AF1011" s="30"/>
      <c r="AG1011" s="31">
        <f t="shared" si="7143"/>
        <v>-4045.8449999999998</v>
      </c>
      <c r="AH1011" s="48"/>
      <c r="AI1011" s="39"/>
      <c r="AJ1011" s="65"/>
      <c r="AK1011" s="30"/>
      <c r="AL1011" s="30"/>
      <c r="AM1011" s="31">
        <f t="shared" si="7144"/>
        <v>-4045.8449999999998</v>
      </c>
      <c r="AN1011" s="48"/>
      <c r="AO1011" s="39"/>
      <c r="AP1011" s="67"/>
      <c r="AQ1011" s="67"/>
      <c r="AR1011" s="67"/>
      <c r="AS1011" s="50">
        <f t="shared" si="7145"/>
        <v>1909.0150000000003</v>
      </c>
      <c r="AT1011" s="30"/>
      <c r="AU1011" s="30"/>
      <c r="AV1011" s="50">
        <f t="shared" si="7146"/>
        <v>2256.375</v>
      </c>
      <c r="AW1011" s="30"/>
      <c r="AX1011" s="30"/>
      <c r="AY1011" s="21"/>
      <c r="AZ1011" s="21"/>
      <c r="BB1011" s="12">
        <v>3300</v>
      </c>
      <c r="BC1011" s="12">
        <v>3900</v>
      </c>
      <c r="BD1011" s="12">
        <v>400</v>
      </c>
      <c r="BE1011" s="12">
        <v>700</v>
      </c>
      <c r="BF1011" s="12">
        <v>3000</v>
      </c>
      <c r="BG1011" s="12">
        <v>1300</v>
      </c>
      <c r="BH1011" s="12">
        <v>1700</v>
      </c>
      <c r="BI1011" s="12">
        <v>1600</v>
      </c>
      <c r="BJ1011" s="12">
        <v>2000</v>
      </c>
    </row>
    <row r="1012" spans="2:62">
      <c r="B1012" s="76"/>
      <c r="C1012" s="76"/>
      <c r="D1012" s="76"/>
      <c r="E1012" s="63"/>
      <c r="F1012" s="64" t="s">
        <v>12</v>
      </c>
      <c r="G1012" s="65">
        <v>3387.1909999999998</v>
      </c>
      <c r="H1012" s="27"/>
      <c r="I1012" s="27"/>
      <c r="J1012" s="65">
        <v>3955.317</v>
      </c>
      <c r="K1012" s="27"/>
      <c r="L1012" s="27"/>
      <c r="M1012" s="31">
        <f t="shared" si="7139"/>
        <v>568.1260000000002</v>
      </c>
      <c r="N1012" s="32"/>
      <c r="O1012" s="33"/>
      <c r="P1012" s="86">
        <v>2350.9699999999998</v>
      </c>
      <c r="Q1012" s="89" t="str">
        <f t="shared" ref="Q1012" si="7327">IF(P1012&gt;3000,"NG","OK")</f>
        <v>OK</v>
      </c>
      <c r="R1012" s="65">
        <v>5259.79</v>
      </c>
      <c r="S1012" s="27"/>
      <c r="T1012" s="27"/>
      <c r="U1012" s="31">
        <f t="shared" si="7141"/>
        <v>1304.473</v>
      </c>
      <c r="V1012" s="40"/>
      <c r="W1012" s="33"/>
      <c r="X1012" s="65">
        <v>5681.24</v>
      </c>
      <c r="Y1012" s="27"/>
      <c r="Z1012" s="27"/>
      <c r="AA1012" s="31">
        <f t="shared" si="7142"/>
        <v>1725.9229999999998</v>
      </c>
      <c r="AB1012" s="40"/>
      <c r="AC1012" s="33"/>
      <c r="AD1012" s="65"/>
      <c r="AE1012" s="27"/>
      <c r="AF1012" s="27"/>
      <c r="AG1012" s="31">
        <f t="shared" si="7143"/>
        <v>-3955.317</v>
      </c>
      <c r="AH1012" s="45"/>
      <c r="AI1012" s="33"/>
      <c r="AJ1012" s="65"/>
      <c r="AK1012" s="27"/>
      <c r="AL1012" s="27"/>
      <c r="AM1012" s="31">
        <f t="shared" si="7144"/>
        <v>-3955.317</v>
      </c>
      <c r="AN1012" s="47"/>
      <c r="AO1012" s="33"/>
      <c r="AP1012" s="63"/>
      <c r="AQ1012" s="63"/>
      <c r="AR1012" s="63"/>
      <c r="AS1012" s="50">
        <f t="shared" si="7145"/>
        <v>1872.5990000000002</v>
      </c>
      <c r="AT1012" s="27"/>
      <c r="AU1012" s="27"/>
      <c r="AV1012" s="50">
        <f t="shared" si="7146"/>
        <v>2294.049</v>
      </c>
      <c r="AW1012" s="27"/>
      <c r="AX1012" s="27"/>
      <c r="AY1012" s="16"/>
      <c r="AZ1012" s="16"/>
      <c r="BB1012" s="12">
        <v>3300</v>
      </c>
      <c r="BC1012" s="12">
        <v>3900</v>
      </c>
      <c r="BD1012" s="12">
        <v>400</v>
      </c>
      <c r="BE1012" s="12">
        <v>700</v>
      </c>
      <c r="BF1012" s="12">
        <v>3000</v>
      </c>
      <c r="BG1012" s="12">
        <v>1300</v>
      </c>
      <c r="BH1012" s="12">
        <v>1700</v>
      </c>
      <c r="BI1012" s="12">
        <v>1600</v>
      </c>
      <c r="BJ1012" s="12">
        <v>2000</v>
      </c>
    </row>
    <row r="1013" spans="2:62">
      <c r="B1013" s="81">
        <v>45754</v>
      </c>
      <c r="C1013" s="82" t="s">
        <v>411</v>
      </c>
      <c r="D1013" s="82" t="s">
        <v>333</v>
      </c>
      <c r="E1013" s="69" t="s">
        <v>413</v>
      </c>
      <c r="F1013" s="64" t="s">
        <v>13</v>
      </c>
      <c r="G1013" s="65">
        <v>3438.491</v>
      </c>
      <c r="H1013" s="28">
        <f t="shared" ref="H1013" si="7328">AVERAGE(G1012:G1015)</f>
        <v>3417.893</v>
      </c>
      <c r="I1013" s="28">
        <f t="shared" ref="I1013" si="7329">STDEV(G1012:G1015)*3</f>
        <v>80.073933324147447</v>
      </c>
      <c r="J1013" s="65">
        <v>4002.2359999999999</v>
      </c>
      <c r="K1013" s="28">
        <f t="shared" ref="K1013" si="7330">AVERAGE(J1012:J1015)</f>
        <v>3977.11625</v>
      </c>
      <c r="L1013" s="28">
        <f t="shared" ref="L1013" si="7331">STDEV(J1012:J1015)*3</f>
        <v>58.207007896386322</v>
      </c>
      <c r="M1013" s="31">
        <f t="shared" si="7139"/>
        <v>563.74499999999989</v>
      </c>
      <c r="N1013" s="34">
        <f t="shared" ref="N1013" si="7332">AVERAGE(M1012:M1015)</f>
        <v>559.22325000000012</v>
      </c>
      <c r="O1013" s="35">
        <f t="shared" ref="O1013" si="7333">STDEV(M1012:M1015)*3</f>
        <v>45.876720003177716</v>
      </c>
      <c r="P1013" s="87"/>
      <c r="Q1013" s="90" t="str">
        <f t="shared" si="7213"/>
        <v>NG</v>
      </c>
      <c r="R1013" s="65">
        <v>5464.63</v>
      </c>
      <c r="S1013" s="28">
        <f t="shared" ref="S1013" si="7334">AVERAGE(R1012:R1015)</f>
        <v>5336.65</v>
      </c>
      <c r="T1013" s="28">
        <f t="shared" ref="T1013" si="7335">STDEV(R1012:R1015)*3</f>
        <v>266.10798860612999</v>
      </c>
      <c r="U1013" s="31">
        <f t="shared" si="7141"/>
        <v>1462.3940000000002</v>
      </c>
      <c r="V1013" s="41">
        <f t="shared" ref="V1013" si="7336">AVERAGE(U1012:U1015)</f>
        <v>1359.5337499999998</v>
      </c>
      <c r="W1013" s="35">
        <f t="shared" ref="W1013" si="7337">STDEV(U1012:U1015)*3</f>
        <v>210.79823748848159</v>
      </c>
      <c r="X1013" s="65">
        <v>5931.69</v>
      </c>
      <c r="Y1013" s="28">
        <f t="shared" ref="Y1013" si="7338">AVERAGE(X1012:X1015)</f>
        <v>5779.7325000000001</v>
      </c>
      <c r="Z1013" s="28">
        <f t="shared" ref="Z1013" si="7339">STDEV(X1012:X1015)*3</f>
        <v>320.41576494454785</v>
      </c>
      <c r="AA1013" s="31">
        <f t="shared" si="7142"/>
        <v>1929.4539999999997</v>
      </c>
      <c r="AB1013" s="41">
        <f t="shared" ref="AB1013" si="7340">AVERAGE(AA1012:AA1015)</f>
        <v>1802.6162499999998</v>
      </c>
      <c r="AC1013" s="35">
        <f t="shared" ref="AC1013" si="7341">STDEV(AA1012:AA1015)*3</f>
        <v>264.02955279333776</v>
      </c>
      <c r="AD1013" s="65"/>
      <c r="AE1013" s="28" t="e">
        <f t="shared" ref="AE1013" si="7342">AVERAGE(AD1012:AD1015)</f>
        <v>#DIV/0!</v>
      </c>
      <c r="AF1013" s="28" t="e">
        <f t="shared" ref="AF1013" si="7343">STDEV(AD1012:AD1015)*3</f>
        <v>#DIV/0!</v>
      </c>
      <c r="AG1013" s="31">
        <f t="shared" si="7143"/>
        <v>-4002.2359999999999</v>
      </c>
      <c r="AH1013" s="46">
        <f t="shared" ref="AH1013" si="7344">AVERAGE(AG1012:AG1015)</f>
        <v>-3977.11625</v>
      </c>
      <c r="AI1013" s="35">
        <f t="shared" ref="AI1013" si="7345">STDEV(AG1012:AG1015)*3</f>
        <v>58.207007896386322</v>
      </c>
      <c r="AJ1013" s="65"/>
      <c r="AK1013" s="28" t="e">
        <f t="shared" ref="AK1013" si="7346">AVERAGE(AJ1012:AJ1015)</f>
        <v>#DIV/0!</v>
      </c>
      <c r="AL1013" s="28" t="e">
        <f t="shared" ref="AL1013" si="7347">STDEV(AJ1012:AJ1015)*3</f>
        <v>#DIV/0!</v>
      </c>
      <c r="AM1013" s="31">
        <f t="shared" si="7144"/>
        <v>-4002.2359999999999</v>
      </c>
      <c r="AN1013" s="46">
        <f t="shared" ref="AN1013" si="7348">AVERAGE(AM1012:AM1015)</f>
        <v>-3977.11625</v>
      </c>
      <c r="AO1013" s="35">
        <f t="shared" ref="AO1013" si="7349">STDEV(AM1012:AM1015)*3</f>
        <v>58.207007896386322</v>
      </c>
      <c r="AP1013" s="25"/>
      <c r="AQ1013" s="25"/>
      <c r="AR1013" s="25"/>
      <c r="AS1013" s="50">
        <f t="shared" si="7145"/>
        <v>2026.1390000000001</v>
      </c>
      <c r="AT1013" s="28">
        <f t="shared" ref="AT1013" si="7350">AVERAGE(AS1012:AS1015)</f>
        <v>1918.7570000000001</v>
      </c>
      <c r="AU1013" s="28">
        <f t="shared" ref="AU1013" si="7351">STDEV(AS1012:AS1015)*3</f>
        <v>222.13894588297688</v>
      </c>
      <c r="AV1013" s="50">
        <f t="shared" si="7146"/>
        <v>2493.1989999999996</v>
      </c>
      <c r="AW1013" s="28">
        <f t="shared" ref="AW1013" si="7352">AVERAGE(AV1012:AV1015)</f>
        <v>2361.8395</v>
      </c>
      <c r="AX1013" s="28">
        <f t="shared" ref="AX1013" si="7353">STDEV(AV1012:AV1015)*3</f>
        <v>271.32231456885313</v>
      </c>
      <c r="AY1013" s="2">
        <f t="shared" ref="AY1013" si="7354">IF(IF(COUNTBLANK(R1012:R1015),"",IF(AND(V1014="OK",AB1014="OK"),V1013,AH1013))&gt;0,IF(COUNTBLANK(R1012:R1015),"",IF(AND(V1014="OK",AB1014="OK"),V1013,AH1013)),"")</f>
        <v>1359.5337499999998</v>
      </c>
      <c r="AZ1013" s="2">
        <f t="shared" ref="AZ1013" si="7355">IF(IF(COUNTBLANK(R1012:R1015),"",IF(AND(V1014="OK",AB1014="OK"),AB1013,AN1013))&gt;0,IF(COUNTBLANK(R1012:R1015),"",IF(AND(V1014="OK",AB1014="OK"),AB1013,AN1013)),"")</f>
        <v>1802.6162499999998</v>
      </c>
      <c r="BB1013" s="12">
        <v>3300</v>
      </c>
      <c r="BC1013" s="12">
        <v>3900</v>
      </c>
      <c r="BD1013" s="12">
        <v>400</v>
      </c>
      <c r="BE1013" s="12">
        <v>700</v>
      </c>
      <c r="BF1013" s="12">
        <v>3000</v>
      </c>
      <c r="BG1013" s="12">
        <v>1300</v>
      </c>
      <c r="BH1013" s="12">
        <v>1700</v>
      </c>
      <c r="BI1013" s="12">
        <v>1600</v>
      </c>
      <c r="BJ1013" s="12">
        <v>2000</v>
      </c>
    </row>
    <row r="1014" spans="2:62">
      <c r="B1014" s="79"/>
      <c r="C1014" s="79"/>
      <c r="D1014" s="79"/>
      <c r="E1014" s="66"/>
      <c r="F1014" s="64" t="s">
        <v>14</v>
      </c>
      <c r="G1014" s="65">
        <v>3441.91</v>
      </c>
      <c r="H1014" s="29"/>
      <c r="I1014" s="29"/>
      <c r="J1014" s="65">
        <v>3978.4250000000002</v>
      </c>
      <c r="K1014" s="29"/>
      <c r="L1014" s="29"/>
      <c r="M1014" s="31">
        <f t="shared" si="7139"/>
        <v>536.51500000000033</v>
      </c>
      <c r="N1014" s="36" t="str">
        <f t="shared" ref="N1014" si="7356">IF(N1013&gt;700,"NG",IF(N1013&lt;400,"NG","OK"))</f>
        <v>OK</v>
      </c>
      <c r="O1014" s="37"/>
      <c r="P1014" s="87"/>
      <c r="Q1014" s="90" t="str">
        <f t="shared" si="7213"/>
        <v>NG</v>
      </c>
      <c r="R1014" s="65">
        <v>5308.69</v>
      </c>
      <c r="S1014" s="29"/>
      <c r="T1014" s="29"/>
      <c r="U1014" s="31">
        <f t="shared" si="7141"/>
        <v>1330.2649999999994</v>
      </c>
      <c r="V1014" s="42" t="str">
        <f>IF(V1013&gt;1700,"NG",IF(V1013&lt;1300,"NG","OK"))</f>
        <v>OK</v>
      </c>
      <c r="W1014" s="37"/>
      <c r="X1014" s="65">
        <v>5753.7</v>
      </c>
      <c r="Y1014" s="29"/>
      <c r="Z1014" s="29"/>
      <c r="AA1014" s="31">
        <f t="shared" si="7142"/>
        <v>1775.2749999999996</v>
      </c>
      <c r="AB1014" s="42" t="str">
        <f>IF(AB1013&gt;2000,"NG",IF(AB1013&lt;1600,"NG","OK"))</f>
        <v>OK</v>
      </c>
      <c r="AC1014" s="37"/>
      <c r="AD1014" s="65"/>
      <c r="AE1014" s="29"/>
      <c r="AF1014" s="29"/>
      <c r="AG1014" s="31">
        <f t="shared" si="7143"/>
        <v>-3978.4250000000002</v>
      </c>
      <c r="AH1014" s="47" t="str">
        <f>IF(AH1013&gt;1700,"NG",IF(AH1013&lt;1300,"NG","OK"))</f>
        <v>NG</v>
      </c>
      <c r="AI1014" s="37"/>
      <c r="AJ1014" s="65"/>
      <c r="AK1014" s="29"/>
      <c r="AL1014" s="29"/>
      <c r="AM1014" s="31">
        <f t="shared" si="7144"/>
        <v>-3978.4250000000002</v>
      </c>
      <c r="AN1014" s="47" t="str">
        <f>IF(AN1013&gt;2000,"NG",IF(AN1013&lt;1600,"NG","OK"))</f>
        <v>NG</v>
      </c>
      <c r="AO1014" s="37"/>
      <c r="AP1014" s="66"/>
      <c r="AQ1014" s="66"/>
      <c r="AR1014" s="66"/>
      <c r="AS1014" s="50">
        <f t="shared" si="7145"/>
        <v>1866.7799999999997</v>
      </c>
      <c r="AT1014" s="29"/>
      <c r="AU1014" s="29"/>
      <c r="AV1014" s="50">
        <f t="shared" si="7146"/>
        <v>2311.79</v>
      </c>
      <c r="AW1014" s="29"/>
      <c r="AX1014" s="29"/>
      <c r="AY1014" s="1"/>
      <c r="AZ1014" s="1"/>
      <c r="BB1014" s="12">
        <v>3300</v>
      </c>
      <c r="BC1014" s="12">
        <v>3900</v>
      </c>
      <c r="BD1014" s="12">
        <v>400</v>
      </c>
      <c r="BE1014" s="12">
        <v>700</v>
      </c>
      <c r="BF1014" s="12">
        <v>3000</v>
      </c>
      <c r="BG1014" s="12">
        <v>1300</v>
      </c>
      <c r="BH1014" s="12">
        <v>1700</v>
      </c>
      <c r="BI1014" s="12">
        <v>1600</v>
      </c>
      <c r="BJ1014" s="12">
        <v>2000</v>
      </c>
    </row>
    <row r="1015" spans="2:62">
      <c r="B1015" s="80"/>
      <c r="C1015" s="80"/>
      <c r="D1015" s="80"/>
      <c r="E1015" s="67"/>
      <c r="F1015" s="64" t="s">
        <v>15</v>
      </c>
      <c r="G1015" s="65">
        <v>3403.98</v>
      </c>
      <c r="H1015" s="30"/>
      <c r="I1015" s="30"/>
      <c r="J1015" s="65">
        <v>3972.4870000000001</v>
      </c>
      <c r="K1015" s="30"/>
      <c r="L1015" s="30"/>
      <c r="M1015" s="31">
        <f t="shared" si="7139"/>
        <v>568.50700000000006</v>
      </c>
      <c r="N1015" s="38"/>
      <c r="O1015" s="39"/>
      <c r="P1015" s="88"/>
      <c r="Q1015" s="91" t="str">
        <f t="shared" si="7213"/>
        <v>NG</v>
      </c>
      <c r="R1015" s="65">
        <v>5313.49</v>
      </c>
      <c r="S1015" s="30"/>
      <c r="T1015" s="30"/>
      <c r="U1015" s="31">
        <f t="shared" si="7141"/>
        <v>1341.0029999999997</v>
      </c>
      <c r="V1015" s="43"/>
      <c r="W1015" s="39"/>
      <c r="X1015" s="65">
        <v>5752.3</v>
      </c>
      <c r="Y1015" s="30"/>
      <c r="Z1015" s="30"/>
      <c r="AA1015" s="31">
        <f t="shared" si="7142"/>
        <v>1779.8130000000001</v>
      </c>
      <c r="AB1015" s="42"/>
      <c r="AC1015" s="39"/>
      <c r="AD1015" s="65"/>
      <c r="AE1015" s="30"/>
      <c r="AF1015" s="30"/>
      <c r="AG1015" s="31">
        <f t="shared" si="7143"/>
        <v>-3972.4870000000001</v>
      </c>
      <c r="AH1015" s="48"/>
      <c r="AI1015" s="39"/>
      <c r="AJ1015" s="65"/>
      <c r="AK1015" s="30"/>
      <c r="AL1015" s="30"/>
      <c r="AM1015" s="31">
        <f t="shared" si="7144"/>
        <v>-3972.4870000000001</v>
      </c>
      <c r="AN1015" s="48"/>
      <c r="AO1015" s="39"/>
      <c r="AP1015" s="67"/>
      <c r="AQ1015" s="67"/>
      <c r="AR1015" s="67"/>
      <c r="AS1015" s="50">
        <f t="shared" si="7145"/>
        <v>1909.5099999999998</v>
      </c>
      <c r="AT1015" s="30"/>
      <c r="AU1015" s="30"/>
      <c r="AV1015" s="50">
        <f t="shared" si="7146"/>
        <v>2348.3200000000002</v>
      </c>
      <c r="AW1015" s="30"/>
      <c r="AX1015" s="30"/>
      <c r="AY1015" s="21"/>
      <c r="AZ1015" s="21"/>
      <c r="BB1015" s="12">
        <v>3300</v>
      </c>
      <c r="BC1015" s="12">
        <v>3900</v>
      </c>
      <c r="BD1015" s="12">
        <v>400</v>
      </c>
      <c r="BE1015" s="12">
        <v>700</v>
      </c>
      <c r="BF1015" s="12">
        <v>3000</v>
      </c>
      <c r="BG1015" s="12">
        <v>1300</v>
      </c>
      <c r="BH1015" s="12">
        <v>1700</v>
      </c>
      <c r="BI1015" s="12">
        <v>1600</v>
      </c>
      <c r="BJ1015" s="12">
        <v>2000</v>
      </c>
    </row>
    <row r="1016" spans="2:62">
      <c r="B1016" s="76"/>
      <c r="C1016" s="76"/>
      <c r="D1016" s="76"/>
      <c r="E1016" s="63"/>
      <c r="F1016" s="64" t="s">
        <v>12</v>
      </c>
      <c r="G1016" s="65">
        <v>3415.8629999999998</v>
      </c>
      <c r="H1016" s="27"/>
      <c r="I1016" s="27"/>
      <c r="J1016" s="65">
        <v>3907.895</v>
      </c>
      <c r="K1016" s="27"/>
      <c r="L1016" s="27"/>
      <c r="M1016" s="31">
        <f t="shared" si="7139"/>
        <v>492.03200000000015</v>
      </c>
      <c r="N1016" s="32"/>
      <c r="O1016" s="33"/>
      <c r="P1016" s="86">
        <v>2406.8200000000002</v>
      </c>
      <c r="Q1016" s="89" t="str">
        <f t="shared" ref="Q1016" si="7357">IF(P1016&gt;3000,"NG","OK")</f>
        <v>OK</v>
      </c>
      <c r="R1016" s="65">
        <v>5173.97</v>
      </c>
      <c r="S1016" s="27"/>
      <c r="T1016" s="27"/>
      <c r="U1016" s="31">
        <f t="shared" si="7141"/>
        <v>1266.0750000000003</v>
      </c>
      <c r="V1016" s="40"/>
      <c r="W1016" s="33"/>
      <c r="X1016" s="65">
        <v>5572.68</v>
      </c>
      <c r="Y1016" s="27"/>
      <c r="Z1016" s="27"/>
      <c r="AA1016" s="31">
        <f t="shared" si="7142"/>
        <v>1664.7850000000003</v>
      </c>
      <c r="AB1016" s="40"/>
      <c r="AC1016" s="33"/>
      <c r="AD1016" s="65"/>
      <c r="AE1016" s="27"/>
      <c r="AF1016" s="27"/>
      <c r="AG1016" s="31">
        <f t="shared" si="7143"/>
        <v>-3907.895</v>
      </c>
      <c r="AH1016" s="45"/>
      <c r="AI1016" s="33"/>
      <c r="AJ1016" s="65"/>
      <c r="AK1016" s="27"/>
      <c r="AL1016" s="27"/>
      <c r="AM1016" s="31">
        <f t="shared" si="7144"/>
        <v>-3907.895</v>
      </c>
      <c r="AN1016" s="47"/>
      <c r="AO1016" s="33"/>
      <c r="AP1016" s="63"/>
      <c r="AQ1016" s="63"/>
      <c r="AR1016" s="63"/>
      <c r="AS1016" s="50">
        <f t="shared" si="7145"/>
        <v>1758.1070000000004</v>
      </c>
      <c r="AT1016" s="27"/>
      <c r="AU1016" s="27"/>
      <c r="AV1016" s="50">
        <f t="shared" si="7146"/>
        <v>2156.8170000000005</v>
      </c>
      <c r="AW1016" s="27"/>
      <c r="AX1016" s="27"/>
      <c r="AY1016" s="16"/>
      <c r="AZ1016" s="16"/>
      <c r="BB1016" s="12">
        <v>3300</v>
      </c>
      <c r="BC1016" s="12">
        <v>3900</v>
      </c>
      <c r="BD1016" s="12">
        <v>400</v>
      </c>
      <c r="BE1016" s="12">
        <v>700</v>
      </c>
      <c r="BF1016" s="12">
        <v>3000</v>
      </c>
      <c r="BG1016" s="12">
        <v>1300</v>
      </c>
      <c r="BH1016" s="12">
        <v>1700</v>
      </c>
      <c r="BI1016" s="12">
        <v>1600</v>
      </c>
      <c r="BJ1016" s="12">
        <v>2000</v>
      </c>
    </row>
    <row r="1017" spans="2:62">
      <c r="B1017" s="81">
        <v>45754</v>
      </c>
      <c r="C1017" s="82" t="s">
        <v>411</v>
      </c>
      <c r="D1017" s="82" t="s">
        <v>333</v>
      </c>
      <c r="E1017" s="69" t="s">
        <v>414</v>
      </c>
      <c r="F1017" s="64" t="s">
        <v>13</v>
      </c>
      <c r="G1017" s="65">
        <v>3464.7809999999999</v>
      </c>
      <c r="H1017" s="28">
        <f t="shared" ref="H1017" si="7358">AVERAGE(G1016:G1019)</f>
        <v>3435.4840000000004</v>
      </c>
      <c r="I1017" s="28">
        <f t="shared" ref="I1017" si="7359">STDEV(G1016:G1019)*3</f>
        <v>133.05684780574072</v>
      </c>
      <c r="J1017" s="65">
        <v>4032.2269999999999</v>
      </c>
      <c r="K1017" s="28">
        <f t="shared" ref="K1017" si="7360">AVERAGE(J1016:J1019)</f>
        <v>3944.6264999999999</v>
      </c>
      <c r="L1017" s="28">
        <f t="shared" ref="L1017" si="7361">STDEV(J1016:J1019)*3</f>
        <v>177.84113322007354</v>
      </c>
      <c r="M1017" s="31">
        <f t="shared" si="7139"/>
        <v>567.44599999999991</v>
      </c>
      <c r="N1017" s="34">
        <f t="shared" ref="N1017" si="7362">AVERAGE(M1016:M1019)</f>
        <v>509.14250000000004</v>
      </c>
      <c r="O1017" s="35">
        <f t="shared" ref="O1017" si="7363">STDEV(M1016:M1019)*3</f>
        <v>148.36529829107587</v>
      </c>
      <c r="P1017" s="87"/>
      <c r="Q1017" s="90" t="str">
        <f t="shared" si="7213"/>
        <v>NG</v>
      </c>
      <c r="R1017" s="65">
        <v>5428.81</v>
      </c>
      <c r="S1017" s="28">
        <f t="shared" ref="S1017" si="7364">AVERAGE(R1016:R1019)</f>
        <v>5289.6350000000002</v>
      </c>
      <c r="T1017" s="28">
        <f t="shared" ref="T1017" si="7365">STDEV(R1016:R1019)*3</f>
        <v>315.38845904693494</v>
      </c>
      <c r="U1017" s="31">
        <f t="shared" si="7141"/>
        <v>1396.5830000000005</v>
      </c>
      <c r="V1017" s="41">
        <f t="shared" ref="V1017" si="7366">AVERAGE(U1016:U1019)</f>
        <v>1345.0085000000004</v>
      </c>
      <c r="W1017" s="35">
        <f t="shared" ref="W1017" si="7367">STDEV(U1016:U1019)*3</f>
        <v>172.92672362882521</v>
      </c>
      <c r="X1017" s="65">
        <v>5785.9</v>
      </c>
      <c r="Y1017" s="28">
        <f t="shared" ref="Y1017" si="7368">AVERAGE(X1016:X1019)</f>
        <v>5710.3449999999993</v>
      </c>
      <c r="Z1017" s="28">
        <f t="shared" ref="Z1017" si="7369">STDEV(X1016:X1019)*3</f>
        <v>290.6160327648829</v>
      </c>
      <c r="AA1017" s="31">
        <f t="shared" si="7142"/>
        <v>1753.6729999999998</v>
      </c>
      <c r="AB1017" s="41">
        <f t="shared" ref="AB1017" si="7370">AVERAGE(AA1016:AA1019)</f>
        <v>1765.7184999999997</v>
      </c>
      <c r="AC1017" s="35">
        <f t="shared" ref="AC1017" si="7371">STDEV(AA1016:AA1019)*3</f>
        <v>227.92152962148958</v>
      </c>
      <c r="AD1017" s="65"/>
      <c r="AE1017" s="28" t="e">
        <f t="shared" ref="AE1017" si="7372">AVERAGE(AD1016:AD1019)</f>
        <v>#DIV/0!</v>
      </c>
      <c r="AF1017" s="28" t="e">
        <f t="shared" ref="AF1017" si="7373">STDEV(AD1016:AD1019)*3</f>
        <v>#DIV/0!</v>
      </c>
      <c r="AG1017" s="31">
        <f t="shared" si="7143"/>
        <v>-4032.2269999999999</v>
      </c>
      <c r="AH1017" s="46">
        <f t="shared" ref="AH1017" si="7374">AVERAGE(AG1016:AG1019)</f>
        <v>-3944.6264999999999</v>
      </c>
      <c r="AI1017" s="35">
        <f t="shared" ref="AI1017" si="7375">STDEV(AG1016:AG1019)*3</f>
        <v>177.84113322007354</v>
      </c>
      <c r="AJ1017" s="65"/>
      <c r="AK1017" s="28" t="e">
        <f t="shared" ref="AK1017" si="7376">AVERAGE(AJ1016:AJ1019)</f>
        <v>#DIV/0!</v>
      </c>
      <c r="AL1017" s="28" t="e">
        <f t="shared" ref="AL1017" si="7377">STDEV(AJ1016:AJ1019)*3</f>
        <v>#DIV/0!</v>
      </c>
      <c r="AM1017" s="31">
        <f t="shared" si="7144"/>
        <v>-4032.2269999999999</v>
      </c>
      <c r="AN1017" s="46">
        <f t="shared" ref="AN1017" si="7378">AVERAGE(AM1016:AM1019)</f>
        <v>-3944.6264999999999</v>
      </c>
      <c r="AO1017" s="35">
        <f t="shared" ref="AO1017" si="7379">STDEV(AM1016:AM1019)*3</f>
        <v>177.84113322007354</v>
      </c>
      <c r="AP1017" s="25"/>
      <c r="AQ1017" s="25"/>
      <c r="AR1017" s="25"/>
      <c r="AS1017" s="50">
        <f t="shared" si="7145"/>
        <v>1964.0290000000005</v>
      </c>
      <c r="AT1017" s="28">
        <f t="shared" ref="AT1017" si="7380">AVERAGE(AS1016:AS1019)</f>
        <v>1854.1510000000003</v>
      </c>
      <c r="AU1017" s="28">
        <f t="shared" ref="AU1017" si="7381">STDEV(AS1016:AS1019)*3</f>
        <v>288.26178631237298</v>
      </c>
      <c r="AV1017" s="50">
        <f t="shared" si="7146"/>
        <v>2321.1189999999997</v>
      </c>
      <c r="AW1017" s="28">
        <f t="shared" ref="AW1017" si="7382">AVERAGE(AV1016:AV1019)</f>
        <v>2274.8609999999999</v>
      </c>
      <c r="AX1017" s="28">
        <f t="shared" ref="AX1017" si="7383">STDEV(AV1016:AV1019)*3</f>
        <v>241.59078974166096</v>
      </c>
      <c r="AY1017" s="2">
        <f t="shared" ref="AY1017" si="7384">IF(IF(COUNTBLANK(R1016:R1019),"",IF(AND(V1018="OK",AB1018="OK"),V1017,AH1017))&gt;0,IF(COUNTBLANK(R1016:R1019),"",IF(AND(V1018="OK",AB1018="OK"),V1017,AH1017)),"")</f>
        <v>1345.0085000000004</v>
      </c>
      <c r="AZ1017" s="2">
        <f t="shared" ref="AZ1017" si="7385">IF(IF(COUNTBLANK(R1016:R1019),"",IF(AND(V1018="OK",AB1018="OK"),AB1017,AN1017))&gt;0,IF(COUNTBLANK(R1016:R1019),"",IF(AND(V1018="OK",AB1018="OK"),AB1017,AN1017)),"")</f>
        <v>1765.7184999999997</v>
      </c>
      <c r="BB1017" s="12">
        <v>3300</v>
      </c>
      <c r="BC1017" s="12">
        <v>3900</v>
      </c>
      <c r="BD1017" s="12">
        <v>400</v>
      </c>
      <c r="BE1017" s="12">
        <v>700</v>
      </c>
      <c r="BF1017" s="12">
        <v>3000</v>
      </c>
      <c r="BG1017" s="12">
        <v>1300</v>
      </c>
      <c r="BH1017" s="12">
        <v>1700</v>
      </c>
      <c r="BI1017" s="12">
        <v>1600</v>
      </c>
      <c r="BJ1017" s="12">
        <v>2000</v>
      </c>
    </row>
    <row r="1018" spans="2:62">
      <c r="B1018" s="79"/>
      <c r="C1018" s="79"/>
      <c r="D1018" s="79"/>
      <c r="E1018" s="66"/>
      <c r="F1018" s="64" t="s">
        <v>14</v>
      </c>
      <c r="G1018" s="65">
        <v>3478.663</v>
      </c>
      <c r="H1018" s="29"/>
      <c r="I1018" s="29"/>
      <c r="J1018" s="65">
        <v>3929.8130000000001</v>
      </c>
      <c r="K1018" s="29"/>
      <c r="L1018" s="29"/>
      <c r="M1018" s="31">
        <f t="shared" si="7139"/>
        <v>451.15000000000009</v>
      </c>
      <c r="N1018" s="36" t="str">
        <f t="shared" ref="N1018" si="7386">IF(N1017&gt;700,"NG",IF(N1017&lt;400,"NG","OK"))</f>
        <v>OK</v>
      </c>
      <c r="O1018" s="37"/>
      <c r="P1018" s="87"/>
      <c r="Q1018" s="90" t="str">
        <f t="shared" si="7213"/>
        <v>NG</v>
      </c>
      <c r="R1018" s="65">
        <v>5269.75</v>
      </c>
      <c r="S1018" s="29"/>
      <c r="T1018" s="29"/>
      <c r="U1018" s="31">
        <f t="shared" si="7141"/>
        <v>1339.9369999999999</v>
      </c>
      <c r="V1018" s="42" t="str">
        <f>IF(V1017&gt;1700,"NG",IF(V1017&lt;1300,"NG","OK"))</f>
        <v>OK</v>
      </c>
      <c r="W1018" s="37"/>
      <c r="X1018" s="65">
        <v>5769.36</v>
      </c>
      <c r="Y1018" s="29"/>
      <c r="Z1018" s="29"/>
      <c r="AA1018" s="31">
        <f t="shared" si="7142"/>
        <v>1839.5469999999996</v>
      </c>
      <c r="AB1018" s="42" t="str">
        <f>IF(AB1017&gt;2000,"NG",IF(AB1017&lt;1600,"NG","OK"))</f>
        <v>OK</v>
      </c>
      <c r="AC1018" s="37"/>
      <c r="AD1018" s="65"/>
      <c r="AE1018" s="29"/>
      <c r="AF1018" s="29"/>
      <c r="AG1018" s="31">
        <f t="shared" si="7143"/>
        <v>-3929.8130000000001</v>
      </c>
      <c r="AH1018" s="47" t="str">
        <f>IF(AH1017&gt;1700,"NG",IF(AH1017&lt;1300,"NG","OK"))</f>
        <v>NG</v>
      </c>
      <c r="AI1018" s="37"/>
      <c r="AJ1018" s="65"/>
      <c r="AK1018" s="29"/>
      <c r="AL1018" s="29"/>
      <c r="AM1018" s="31">
        <f t="shared" si="7144"/>
        <v>-3929.8130000000001</v>
      </c>
      <c r="AN1018" s="47" t="str">
        <f>IF(AN1017&gt;2000,"NG",IF(AN1017&lt;1600,"NG","OK"))</f>
        <v>NG</v>
      </c>
      <c r="AO1018" s="37"/>
      <c r="AP1018" s="66"/>
      <c r="AQ1018" s="66"/>
      <c r="AR1018" s="66"/>
      <c r="AS1018" s="50">
        <f t="shared" si="7145"/>
        <v>1791.087</v>
      </c>
      <c r="AT1018" s="29"/>
      <c r="AU1018" s="29"/>
      <c r="AV1018" s="50">
        <f t="shared" si="7146"/>
        <v>2290.6969999999997</v>
      </c>
      <c r="AW1018" s="29"/>
      <c r="AX1018" s="29"/>
      <c r="AY1018" s="1"/>
      <c r="AZ1018" s="1"/>
      <c r="BB1018" s="12">
        <v>3300</v>
      </c>
      <c r="BC1018" s="12">
        <v>3900</v>
      </c>
      <c r="BD1018" s="12">
        <v>400</v>
      </c>
      <c r="BE1018" s="12">
        <v>700</v>
      </c>
      <c r="BF1018" s="12">
        <v>3000</v>
      </c>
      <c r="BG1018" s="12">
        <v>1300</v>
      </c>
      <c r="BH1018" s="12">
        <v>1700</v>
      </c>
      <c r="BI1018" s="12">
        <v>1600</v>
      </c>
      <c r="BJ1018" s="12">
        <v>2000</v>
      </c>
    </row>
    <row r="1019" spans="2:62">
      <c r="B1019" s="80"/>
      <c r="C1019" s="80"/>
      <c r="D1019" s="80"/>
      <c r="E1019" s="67"/>
      <c r="F1019" s="64" t="s">
        <v>15</v>
      </c>
      <c r="G1019" s="65">
        <v>3382.6289999999999</v>
      </c>
      <c r="H1019" s="30"/>
      <c r="I1019" s="30"/>
      <c r="J1019" s="65">
        <v>3908.5709999999999</v>
      </c>
      <c r="K1019" s="30"/>
      <c r="L1019" s="30"/>
      <c r="M1019" s="31">
        <f t="shared" si="7139"/>
        <v>525.94200000000001</v>
      </c>
      <c r="N1019" s="38"/>
      <c r="O1019" s="39"/>
      <c r="P1019" s="88"/>
      <c r="Q1019" s="91" t="str">
        <f t="shared" si="7213"/>
        <v>NG</v>
      </c>
      <c r="R1019" s="65">
        <v>5286.01</v>
      </c>
      <c r="S1019" s="30"/>
      <c r="T1019" s="30"/>
      <c r="U1019" s="31">
        <f t="shared" si="7141"/>
        <v>1377.4390000000003</v>
      </c>
      <c r="V1019" s="43"/>
      <c r="W1019" s="39"/>
      <c r="X1019" s="65">
        <v>5713.44</v>
      </c>
      <c r="Y1019" s="30"/>
      <c r="Z1019" s="30"/>
      <c r="AA1019" s="31">
        <f t="shared" si="7142"/>
        <v>1804.8689999999997</v>
      </c>
      <c r="AB1019" s="42"/>
      <c r="AC1019" s="39"/>
      <c r="AD1019" s="65"/>
      <c r="AE1019" s="30"/>
      <c r="AF1019" s="30"/>
      <c r="AG1019" s="31">
        <f t="shared" si="7143"/>
        <v>-3908.5709999999999</v>
      </c>
      <c r="AH1019" s="48"/>
      <c r="AI1019" s="39"/>
      <c r="AJ1019" s="65"/>
      <c r="AK1019" s="30"/>
      <c r="AL1019" s="30"/>
      <c r="AM1019" s="31">
        <f t="shared" si="7144"/>
        <v>-3908.5709999999999</v>
      </c>
      <c r="AN1019" s="48"/>
      <c r="AO1019" s="39"/>
      <c r="AP1019" s="67"/>
      <c r="AQ1019" s="67"/>
      <c r="AR1019" s="67"/>
      <c r="AS1019" s="50">
        <f t="shared" si="7145"/>
        <v>1903.3810000000003</v>
      </c>
      <c r="AT1019" s="30"/>
      <c r="AU1019" s="30"/>
      <c r="AV1019" s="50">
        <f t="shared" si="7146"/>
        <v>2330.8109999999997</v>
      </c>
      <c r="AW1019" s="30"/>
      <c r="AX1019" s="30"/>
      <c r="AY1019" s="21"/>
      <c r="AZ1019" s="21"/>
      <c r="BB1019" s="12">
        <v>3300</v>
      </c>
      <c r="BC1019" s="12">
        <v>3900</v>
      </c>
      <c r="BD1019" s="12">
        <v>400</v>
      </c>
      <c r="BE1019" s="12">
        <v>700</v>
      </c>
      <c r="BF1019" s="12">
        <v>3000</v>
      </c>
      <c r="BG1019" s="12">
        <v>1300</v>
      </c>
      <c r="BH1019" s="12">
        <v>1700</v>
      </c>
      <c r="BI1019" s="12">
        <v>1600</v>
      </c>
      <c r="BJ1019" s="12">
        <v>2000</v>
      </c>
    </row>
    <row r="1020" spans="2:62">
      <c r="B1020" s="76"/>
      <c r="C1020" s="76"/>
      <c r="D1020" s="76"/>
      <c r="E1020" s="63"/>
      <c r="F1020" s="64" t="s">
        <v>12</v>
      </c>
      <c r="G1020" s="65">
        <v>3440.6990000000001</v>
      </c>
      <c r="H1020" s="27"/>
      <c r="I1020" s="27"/>
      <c r="J1020" s="65">
        <v>3848.89</v>
      </c>
      <c r="K1020" s="27"/>
      <c r="L1020" s="27"/>
      <c r="M1020" s="31">
        <f t="shared" si="7139"/>
        <v>408.1909999999998</v>
      </c>
      <c r="N1020" s="32"/>
      <c r="O1020" s="33"/>
      <c r="P1020" s="86">
        <v>2288.64</v>
      </c>
      <c r="Q1020" s="89" t="str">
        <f t="shared" ref="Q1020" si="7387">IF(P1020&gt;3000,"NG","OK")</f>
        <v>OK</v>
      </c>
      <c r="R1020" s="65">
        <v>5076.9399999999996</v>
      </c>
      <c r="S1020" s="27"/>
      <c r="T1020" s="27"/>
      <c r="U1020" s="31">
        <f t="shared" si="7141"/>
        <v>1228.0499999999997</v>
      </c>
      <c r="V1020" s="40"/>
      <c r="W1020" s="33"/>
      <c r="X1020" s="65">
        <v>5504.55</v>
      </c>
      <c r="Y1020" s="27"/>
      <c r="Z1020" s="27"/>
      <c r="AA1020" s="31">
        <f t="shared" si="7142"/>
        <v>1655.6600000000003</v>
      </c>
      <c r="AB1020" s="40"/>
      <c r="AC1020" s="33"/>
      <c r="AD1020" s="65"/>
      <c r="AE1020" s="27"/>
      <c r="AF1020" s="27"/>
      <c r="AG1020" s="31">
        <f t="shared" si="7143"/>
        <v>-3848.89</v>
      </c>
      <c r="AH1020" s="45"/>
      <c r="AI1020" s="33"/>
      <c r="AJ1020" s="65"/>
      <c r="AK1020" s="27"/>
      <c r="AL1020" s="27"/>
      <c r="AM1020" s="31">
        <f t="shared" si="7144"/>
        <v>-3848.89</v>
      </c>
      <c r="AN1020" s="47"/>
      <c r="AO1020" s="33"/>
      <c r="AP1020" s="63"/>
      <c r="AQ1020" s="63"/>
      <c r="AR1020" s="63"/>
      <c r="AS1020" s="50">
        <f t="shared" si="7145"/>
        <v>1636.2409999999995</v>
      </c>
      <c r="AT1020" s="27"/>
      <c r="AU1020" s="27"/>
      <c r="AV1020" s="50">
        <f t="shared" si="7146"/>
        <v>2063.8510000000001</v>
      </c>
      <c r="AW1020" s="27"/>
      <c r="AX1020" s="27"/>
      <c r="AY1020" s="16"/>
      <c r="AZ1020" s="16"/>
      <c r="BB1020" s="12">
        <v>3300</v>
      </c>
      <c r="BC1020" s="12">
        <v>3900</v>
      </c>
      <c r="BD1020" s="12">
        <v>400</v>
      </c>
      <c r="BE1020" s="12">
        <v>700</v>
      </c>
      <c r="BF1020" s="12">
        <v>3000</v>
      </c>
      <c r="BG1020" s="12">
        <v>1300</v>
      </c>
      <c r="BH1020" s="12">
        <v>1700</v>
      </c>
      <c r="BI1020" s="12">
        <v>1600</v>
      </c>
      <c r="BJ1020" s="12">
        <v>2000</v>
      </c>
    </row>
    <row r="1021" spans="2:62">
      <c r="B1021" s="81">
        <v>45754</v>
      </c>
      <c r="C1021" s="82" t="s">
        <v>411</v>
      </c>
      <c r="D1021" s="82" t="s">
        <v>333</v>
      </c>
      <c r="E1021" s="69" t="s">
        <v>415</v>
      </c>
      <c r="F1021" s="64" t="s">
        <v>13</v>
      </c>
      <c r="G1021" s="65">
        <v>3476.1869999999999</v>
      </c>
      <c r="H1021" s="28">
        <f t="shared" ref="H1021" si="7388">AVERAGE(G1020:G1023)</f>
        <v>3465.45</v>
      </c>
      <c r="I1021" s="28">
        <f t="shared" ref="I1021" si="7389">STDEV(G1020:G1023)*3</f>
        <v>77.74877986180887</v>
      </c>
      <c r="J1021" s="65">
        <v>4001.2049999999999</v>
      </c>
      <c r="K1021" s="28">
        <f t="shared" ref="K1021" si="7390">AVERAGE(J1020:J1023)</f>
        <v>3970.7325000000001</v>
      </c>
      <c r="L1021" s="28">
        <f t="shared" ref="L1021" si="7391">STDEV(J1020:J1023)*3</f>
        <v>383.10689983214905</v>
      </c>
      <c r="M1021" s="31">
        <f t="shared" si="7139"/>
        <v>525.01800000000003</v>
      </c>
      <c r="N1021" s="34">
        <f t="shared" ref="N1021" si="7392">AVERAGE(M1020:M1023)</f>
        <v>505.28249999999991</v>
      </c>
      <c r="O1021" s="35">
        <f t="shared" ref="O1021" si="7393">STDEV(M1020:M1023)*3</f>
        <v>405.13236444771991</v>
      </c>
      <c r="P1021" s="87"/>
      <c r="Q1021" s="90" t="str">
        <f t="shared" si="7213"/>
        <v>NG</v>
      </c>
      <c r="R1021" s="65">
        <v>5529.17</v>
      </c>
      <c r="S1021" s="28">
        <f t="shared" ref="S1021" si="7394">AVERAGE(R1020:R1023)</f>
        <v>5373.5625</v>
      </c>
      <c r="T1021" s="28">
        <f t="shared" ref="T1021" si="7395">STDEV(R1020:R1023)*3</f>
        <v>658.1447558288379</v>
      </c>
      <c r="U1021" s="31">
        <f t="shared" si="7141"/>
        <v>1527.9650000000001</v>
      </c>
      <c r="V1021" s="41">
        <f t="shared" ref="V1021" si="7396">AVERAGE(U1020:U1023)</f>
        <v>1402.8299999999997</v>
      </c>
      <c r="W1021" s="35">
        <f t="shared" ref="W1021" si="7397">STDEV(U1020:U1023)*3</f>
        <v>379.01220776381376</v>
      </c>
      <c r="X1021" s="65">
        <v>5919.03</v>
      </c>
      <c r="Y1021" s="28">
        <f t="shared" ref="Y1021" si="7398">AVERAGE(X1020:X1023)</f>
        <v>5811.2175000000007</v>
      </c>
      <c r="Z1021" s="28">
        <f t="shared" ref="Z1021" si="7399">STDEV(X1020:X1023)*3</f>
        <v>613.49290332081216</v>
      </c>
      <c r="AA1021" s="31">
        <f t="shared" si="7142"/>
        <v>1917.8249999999998</v>
      </c>
      <c r="AB1021" s="41">
        <f t="shared" ref="AB1021" si="7400">AVERAGE(AA1020:AA1023)</f>
        <v>1840.4850000000001</v>
      </c>
      <c r="AC1021" s="35">
        <f t="shared" ref="AC1021" si="7401">STDEV(AA1020:AA1023)*3</f>
        <v>469.5067356002466</v>
      </c>
      <c r="AD1021" s="65"/>
      <c r="AE1021" s="28" t="e">
        <f t="shared" ref="AE1021" si="7402">AVERAGE(AD1020:AD1023)</f>
        <v>#DIV/0!</v>
      </c>
      <c r="AF1021" s="28" t="e">
        <f t="shared" ref="AF1021" si="7403">STDEV(AD1020:AD1023)*3</f>
        <v>#DIV/0!</v>
      </c>
      <c r="AG1021" s="31">
        <f t="shared" si="7143"/>
        <v>-4001.2049999999999</v>
      </c>
      <c r="AH1021" s="46">
        <f t="shared" ref="AH1021" si="7404">AVERAGE(AG1020:AG1023)</f>
        <v>-3970.7325000000001</v>
      </c>
      <c r="AI1021" s="35">
        <f t="shared" ref="AI1021" si="7405">STDEV(AG1020:AG1023)*3</f>
        <v>383.10689983214905</v>
      </c>
      <c r="AJ1021" s="65"/>
      <c r="AK1021" s="28" t="e">
        <f t="shared" ref="AK1021" si="7406">AVERAGE(AJ1020:AJ1023)</f>
        <v>#DIV/0!</v>
      </c>
      <c r="AL1021" s="28" t="e">
        <f t="shared" ref="AL1021" si="7407">STDEV(AJ1020:AJ1023)*3</f>
        <v>#DIV/0!</v>
      </c>
      <c r="AM1021" s="31">
        <f t="shared" si="7144"/>
        <v>-4001.2049999999999</v>
      </c>
      <c r="AN1021" s="46">
        <f t="shared" ref="AN1021" si="7408">AVERAGE(AM1020:AM1023)</f>
        <v>-3970.7325000000001</v>
      </c>
      <c r="AO1021" s="35">
        <f t="shared" ref="AO1021" si="7409">STDEV(AM1020:AM1023)*3</f>
        <v>383.10689983214905</v>
      </c>
      <c r="AP1021" s="25"/>
      <c r="AQ1021" s="25"/>
      <c r="AR1021" s="25"/>
      <c r="AS1021" s="50">
        <f t="shared" si="7145"/>
        <v>2052.9830000000002</v>
      </c>
      <c r="AT1021" s="28">
        <f t="shared" ref="AT1021" si="7410">AVERAGE(AS1020:AS1023)</f>
        <v>1908.1124999999997</v>
      </c>
      <c r="AU1021" s="28">
        <f t="shared" ref="AU1021" si="7411">STDEV(AS1020:AS1023)*3</f>
        <v>640.35202469813498</v>
      </c>
      <c r="AV1021" s="50">
        <f t="shared" si="7146"/>
        <v>2442.8429999999998</v>
      </c>
      <c r="AW1021" s="28">
        <f t="shared" ref="AW1021" si="7412">AVERAGE(AV1020:AV1023)</f>
        <v>2345.7674999999999</v>
      </c>
      <c r="AX1021" s="28">
        <f t="shared" ref="AX1021" si="7413">STDEV(AV1020:AV1023)*3</f>
        <v>567.83896868302338</v>
      </c>
      <c r="AY1021" s="2">
        <f t="shared" ref="AY1021" si="7414">IF(IF(COUNTBLANK(R1020:R1023),"",IF(AND(V1022="OK",AB1022="OK"),V1021,AH1021))&gt;0,IF(COUNTBLANK(R1020:R1023),"",IF(AND(V1022="OK",AB1022="OK"),V1021,AH1021)),"")</f>
        <v>1402.8299999999997</v>
      </c>
      <c r="AZ1021" s="2">
        <f t="shared" ref="AZ1021" si="7415">IF(IF(COUNTBLANK(R1020:R1023),"",IF(AND(V1022="OK",AB1022="OK"),AB1021,AN1021))&gt;0,IF(COUNTBLANK(R1020:R1023),"",IF(AND(V1022="OK",AB1022="OK"),AB1021,AN1021)),"")</f>
        <v>1840.4850000000001</v>
      </c>
      <c r="BB1021" s="12">
        <v>3300</v>
      </c>
      <c r="BC1021" s="12">
        <v>3900</v>
      </c>
      <c r="BD1021" s="12">
        <v>400</v>
      </c>
      <c r="BE1021" s="12">
        <v>700</v>
      </c>
      <c r="BF1021" s="12">
        <v>3000</v>
      </c>
      <c r="BG1021" s="12">
        <v>1300</v>
      </c>
      <c r="BH1021" s="12">
        <v>1700</v>
      </c>
      <c r="BI1021" s="12">
        <v>1600</v>
      </c>
      <c r="BJ1021" s="12">
        <v>2000</v>
      </c>
    </row>
    <row r="1022" spans="2:62">
      <c r="B1022" s="79"/>
      <c r="C1022" s="79"/>
      <c r="D1022" s="79"/>
      <c r="E1022" s="66"/>
      <c r="F1022" s="64" t="s">
        <v>14</v>
      </c>
      <c r="G1022" s="65">
        <v>3448.076</v>
      </c>
      <c r="H1022" s="29"/>
      <c r="I1022" s="29"/>
      <c r="J1022" s="65">
        <v>4136.7820000000002</v>
      </c>
      <c r="K1022" s="29"/>
      <c r="L1022" s="29"/>
      <c r="M1022" s="31">
        <f t="shared" si="7139"/>
        <v>688.70600000000013</v>
      </c>
      <c r="N1022" s="36" t="str">
        <f t="shared" ref="N1022" si="7416">IF(N1021&gt;700,"NG",IF(N1021&lt;400,"NG","OK"))</f>
        <v>OK</v>
      </c>
      <c r="O1022" s="37"/>
      <c r="P1022" s="87"/>
      <c r="Q1022" s="90" t="str">
        <f t="shared" si="7213"/>
        <v>NG</v>
      </c>
      <c r="R1022" s="65">
        <v>5549.53</v>
      </c>
      <c r="S1022" s="29"/>
      <c r="T1022" s="29"/>
      <c r="U1022" s="31">
        <f t="shared" si="7141"/>
        <v>1412.7479999999996</v>
      </c>
      <c r="V1022" s="42" t="str">
        <f>IF(V1021&gt;1700,"NG",IF(V1021&lt;1300,"NG","OK"))</f>
        <v>OK</v>
      </c>
      <c r="W1022" s="37"/>
      <c r="X1022" s="65">
        <v>5913.62</v>
      </c>
      <c r="Y1022" s="29"/>
      <c r="Z1022" s="29"/>
      <c r="AA1022" s="31">
        <f t="shared" si="7142"/>
        <v>1776.8379999999997</v>
      </c>
      <c r="AB1022" s="42" t="str">
        <f>IF(AB1021&gt;2000,"NG",IF(AB1021&lt;1600,"NG","OK"))</f>
        <v>OK</v>
      </c>
      <c r="AC1022" s="37"/>
      <c r="AD1022" s="65"/>
      <c r="AE1022" s="29"/>
      <c r="AF1022" s="29"/>
      <c r="AG1022" s="31">
        <f t="shared" si="7143"/>
        <v>-4136.7820000000002</v>
      </c>
      <c r="AH1022" s="47" t="str">
        <f>IF(AH1021&gt;1700,"NG",IF(AH1021&lt;1300,"NG","OK"))</f>
        <v>NG</v>
      </c>
      <c r="AI1022" s="37"/>
      <c r="AJ1022" s="65"/>
      <c r="AK1022" s="29"/>
      <c r="AL1022" s="29"/>
      <c r="AM1022" s="31">
        <f t="shared" si="7144"/>
        <v>-4136.7820000000002</v>
      </c>
      <c r="AN1022" s="47" t="str">
        <f>IF(AN1021&gt;2000,"NG",IF(AN1021&lt;1600,"NG","OK"))</f>
        <v>NG</v>
      </c>
      <c r="AO1022" s="37"/>
      <c r="AP1022" s="66"/>
      <c r="AQ1022" s="66"/>
      <c r="AR1022" s="66"/>
      <c r="AS1022" s="50">
        <f t="shared" si="7145"/>
        <v>2101.4539999999997</v>
      </c>
      <c r="AT1022" s="29"/>
      <c r="AU1022" s="29"/>
      <c r="AV1022" s="50">
        <f t="shared" si="7146"/>
        <v>2465.5439999999999</v>
      </c>
      <c r="AW1022" s="29"/>
      <c r="AX1022" s="29"/>
      <c r="AY1022" s="1"/>
      <c r="AZ1022" s="1"/>
      <c r="BB1022" s="12">
        <v>3300</v>
      </c>
      <c r="BC1022" s="12">
        <v>3900</v>
      </c>
      <c r="BD1022" s="12">
        <v>400</v>
      </c>
      <c r="BE1022" s="12">
        <v>700</v>
      </c>
      <c r="BF1022" s="12">
        <v>3000</v>
      </c>
      <c r="BG1022" s="12">
        <v>1300</v>
      </c>
      <c r="BH1022" s="12">
        <v>1700</v>
      </c>
      <c r="BI1022" s="12">
        <v>1600</v>
      </c>
      <c r="BJ1022" s="12">
        <v>2000</v>
      </c>
    </row>
    <row r="1023" spans="2:62">
      <c r="B1023" s="80"/>
      <c r="C1023" s="80"/>
      <c r="D1023" s="80"/>
      <c r="E1023" s="67"/>
      <c r="F1023" s="64" t="s">
        <v>15</v>
      </c>
      <c r="G1023" s="65">
        <v>3496.8380000000002</v>
      </c>
      <c r="H1023" s="30"/>
      <c r="I1023" s="30"/>
      <c r="J1023" s="65">
        <v>3896.0529999999999</v>
      </c>
      <c r="K1023" s="30"/>
      <c r="L1023" s="30"/>
      <c r="M1023" s="31">
        <f t="shared" si="7139"/>
        <v>399.21499999999969</v>
      </c>
      <c r="N1023" s="38"/>
      <c r="O1023" s="39"/>
      <c r="P1023" s="88"/>
      <c r="Q1023" s="91" t="str">
        <f t="shared" si="7213"/>
        <v>NG</v>
      </c>
      <c r="R1023" s="65">
        <v>5338.61</v>
      </c>
      <c r="S1023" s="30"/>
      <c r="T1023" s="30"/>
      <c r="U1023" s="31">
        <f t="shared" si="7141"/>
        <v>1442.5569999999998</v>
      </c>
      <c r="V1023" s="43"/>
      <c r="W1023" s="39"/>
      <c r="X1023" s="65">
        <v>5907.67</v>
      </c>
      <c r="Y1023" s="30"/>
      <c r="Z1023" s="30"/>
      <c r="AA1023" s="31">
        <f t="shared" si="7142"/>
        <v>2011.6170000000002</v>
      </c>
      <c r="AB1023" s="42"/>
      <c r="AC1023" s="39"/>
      <c r="AD1023" s="65"/>
      <c r="AE1023" s="30"/>
      <c r="AF1023" s="30"/>
      <c r="AG1023" s="31">
        <f t="shared" si="7143"/>
        <v>-3896.0529999999999</v>
      </c>
      <c r="AH1023" s="48"/>
      <c r="AI1023" s="39"/>
      <c r="AJ1023" s="65"/>
      <c r="AK1023" s="30"/>
      <c r="AL1023" s="30"/>
      <c r="AM1023" s="31">
        <f t="shared" si="7144"/>
        <v>-3896.0529999999999</v>
      </c>
      <c r="AN1023" s="48"/>
      <c r="AO1023" s="39"/>
      <c r="AP1023" s="67"/>
      <c r="AQ1023" s="67"/>
      <c r="AR1023" s="67"/>
      <c r="AS1023" s="50">
        <f t="shared" si="7145"/>
        <v>1841.7719999999995</v>
      </c>
      <c r="AT1023" s="30"/>
      <c r="AU1023" s="30"/>
      <c r="AV1023" s="50">
        <f t="shared" si="7146"/>
        <v>2410.8319999999999</v>
      </c>
      <c r="AW1023" s="30"/>
      <c r="AX1023" s="30"/>
      <c r="AY1023" s="21"/>
      <c r="AZ1023" s="21"/>
      <c r="BB1023" s="12">
        <v>3300</v>
      </c>
      <c r="BC1023" s="12">
        <v>3900</v>
      </c>
      <c r="BD1023" s="12">
        <v>400</v>
      </c>
      <c r="BE1023" s="12">
        <v>700</v>
      </c>
      <c r="BF1023" s="12">
        <v>3000</v>
      </c>
      <c r="BG1023" s="12">
        <v>1300</v>
      </c>
      <c r="BH1023" s="12">
        <v>1700</v>
      </c>
      <c r="BI1023" s="12">
        <v>1600</v>
      </c>
      <c r="BJ1023" s="12">
        <v>2000</v>
      </c>
    </row>
    <row r="1024" spans="2:62">
      <c r="B1024" s="63"/>
      <c r="C1024" s="76"/>
      <c r="D1024" s="76"/>
      <c r="E1024" s="63"/>
      <c r="F1024" s="64" t="s">
        <v>12</v>
      </c>
      <c r="G1024" s="65">
        <v>3424.2510000000002</v>
      </c>
      <c r="H1024" s="27"/>
      <c r="I1024" s="27"/>
      <c r="J1024" s="65">
        <v>3999.57</v>
      </c>
      <c r="K1024" s="27"/>
      <c r="L1024" s="27"/>
      <c r="M1024" s="31">
        <f t="shared" si="7139"/>
        <v>575.31899999999996</v>
      </c>
      <c r="N1024" s="32"/>
      <c r="O1024" s="33"/>
      <c r="P1024" s="86">
        <v>2490.34</v>
      </c>
      <c r="Q1024" s="89" t="str">
        <f t="shared" ref="Q1024" si="7417">IF(P1024&gt;3000,"NG","OK")</f>
        <v>OK</v>
      </c>
      <c r="R1024" s="65">
        <v>5167.82</v>
      </c>
      <c r="S1024" s="27"/>
      <c r="T1024" s="27"/>
      <c r="U1024" s="31">
        <f t="shared" si="7141"/>
        <v>1168.2499999999995</v>
      </c>
      <c r="V1024" s="40"/>
      <c r="W1024" s="33"/>
      <c r="X1024" s="65">
        <v>5563.11</v>
      </c>
      <c r="Y1024" s="27"/>
      <c r="Z1024" s="27"/>
      <c r="AA1024" s="31">
        <f t="shared" si="7142"/>
        <v>1563.5399999999995</v>
      </c>
      <c r="AB1024" s="40"/>
      <c r="AC1024" s="33"/>
      <c r="AD1024" s="65">
        <v>5493.4</v>
      </c>
      <c r="AE1024" s="27"/>
      <c r="AF1024" s="27"/>
      <c r="AG1024" s="31">
        <f t="shared" si="7143"/>
        <v>1493.8299999999995</v>
      </c>
      <c r="AH1024" s="45"/>
      <c r="AI1024" s="33"/>
      <c r="AJ1024" s="65">
        <v>5859.69</v>
      </c>
      <c r="AK1024" s="27"/>
      <c r="AL1024" s="27"/>
      <c r="AM1024" s="31">
        <f t="shared" si="7144"/>
        <v>1860.1199999999994</v>
      </c>
      <c r="AN1024" s="47"/>
      <c r="AO1024" s="33"/>
      <c r="AP1024" s="63"/>
      <c r="AQ1024" s="63"/>
      <c r="AR1024" s="63"/>
      <c r="AS1024" s="50">
        <f t="shared" si="7145"/>
        <v>1743.5689999999995</v>
      </c>
      <c r="AT1024" s="27"/>
      <c r="AU1024" s="27"/>
      <c r="AV1024" s="50">
        <f t="shared" si="7146"/>
        <v>2138.8589999999995</v>
      </c>
      <c r="AW1024" s="27"/>
      <c r="AX1024" s="27"/>
      <c r="AY1024" s="16"/>
      <c r="AZ1024" s="16"/>
      <c r="BB1024" s="12">
        <v>3300</v>
      </c>
      <c r="BC1024" s="12">
        <v>3900</v>
      </c>
      <c r="BD1024" s="12">
        <v>400</v>
      </c>
      <c r="BE1024" s="12">
        <v>700</v>
      </c>
      <c r="BF1024" s="12">
        <v>3000</v>
      </c>
      <c r="BG1024" s="12">
        <v>1300</v>
      </c>
      <c r="BH1024" s="12">
        <v>1700</v>
      </c>
      <c r="BI1024" s="12">
        <v>1600</v>
      </c>
      <c r="BJ1024" s="12">
        <v>2000</v>
      </c>
    </row>
    <row r="1025" spans="2:62">
      <c r="B1025" s="68">
        <v>45755</v>
      </c>
      <c r="C1025" s="82" t="s">
        <v>389</v>
      </c>
      <c r="D1025" s="82" t="s">
        <v>333</v>
      </c>
      <c r="E1025" s="69" t="s">
        <v>416</v>
      </c>
      <c r="F1025" s="64" t="s">
        <v>13</v>
      </c>
      <c r="G1025" s="65">
        <v>3562.404</v>
      </c>
      <c r="H1025" s="28">
        <f t="shared" ref="H1025" si="7418">AVERAGE(G1024:G1027)</f>
        <v>3469.1720000000005</v>
      </c>
      <c r="I1025" s="28">
        <f t="shared" ref="I1025" si="7419">STDEV(G1024:G1027)*3</f>
        <v>260.48137361047498</v>
      </c>
      <c r="J1025" s="65">
        <v>4222.41</v>
      </c>
      <c r="K1025" s="28">
        <f t="shared" ref="K1025" si="7420">AVERAGE(J1024:J1027)</f>
        <v>4086.0949999999993</v>
      </c>
      <c r="L1025" s="28">
        <f t="shared" ref="L1025" si="7421">STDEV(J1024:J1027)*3</f>
        <v>304.55874851988699</v>
      </c>
      <c r="M1025" s="31">
        <f t="shared" si="7139"/>
        <v>660.00599999999986</v>
      </c>
      <c r="N1025" s="34">
        <f t="shared" ref="N1025" si="7422">AVERAGE(M1024:M1027)</f>
        <v>616.92299999999989</v>
      </c>
      <c r="O1025" s="35">
        <f t="shared" ref="O1025" si="7423">STDEV(M1024:M1027)*3</f>
        <v>128.26673044090586</v>
      </c>
      <c r="P1025" s="87"/>
      <c r="Q1025" s="90" t="str">
        <f t="shared" si="7213"/>
        <v>NG</v>
      </c>
      <c r="R1025" s="65">
        <v>5405.71</v>
      </c>
      <c r="S1025" s="28">
        <f t="shared" ref="S1025" si="7424">AVERAGE(R1024:R1027)</f>
        <v>5244.7674999999999</v>
      </c>
      <c r="T1025" s="28">
        <f t="shared" ref="T1025" si="7425">STDEV(R1024:R1027)*3</f>
        <v>360.90729948977202</v>
      </c>
      <c r="U1025" s="31">
        <f t="shared" si="7141"/>
        <v>1183.3000000000002</v>
      </c>
      <c r="V1025" s="41">
        <f t="shared" ref="V1025" si="7426">AVERAGE(U1024:U1027)</f>
        <v>1158.6725000000001</v>
      </c>
      <c r="W1025" s="35">
        <f t="shared" ref="W1025" si="7427">STDEV(U1024:U1027)*3</f>
        <v>80.627180435632013</v>
      </c>
      <c r="X1025" s="65">
        <v>5769.83</v>
      </c>
      <c r="Y1025" s="28">
        <f t="shared" ref="Y1025" si="7428">AVERAGE(X1024:X1027)</f>
        <v>5630.9475000000002</v>
      </c>
      <c r="Z1025" s="28">
        <f t="shared" ref="Z1025" si="7429">STDEV(X1024:X1027)*3</f>
        <v>322.36889276882812</v>
      </c>
      <c r="AA1025" s="31">
        <f t="shared" si="7142"/>
        <v>1547.42</v>
      </c>
      <c r="AB1025" s="41">
        <f t="shared" ref="AB1025" si="7430">AVERAGE(AA1024:AA1027)</f>
        <v>1544.8525</v>
      </c>
      <c r="AC1025" s="35">
        <f t="shared" ref="AC1025" si="7431">STDEV(AA1024:AA1027)*3</f>
        <v>67.499206106442571</v>
      </c>
      <c r="AD1025" s="65">
        <v>5706.29</v>
      </c>
      <c r="AE1025" s="28">
        <f t="shared" ref="AE1025" si="7432">AVERAGE(AD1024:AD1027)</f>
        <v>5550.1924999999992</v>
      </c>
      <c r="AF1025" s="28">
        <f t="shared" ref="AF1025" si="7433">STDEV(AD1024:AD1027)*3</f>
        <v>336.97066611947088</v>
      </c>
      <c r="AG1025" s="31">
        <f t="shared" si="7143"/>
        <v>1483.88</v>
      </c>
      <c r="AH1025" s="46">
        <f t="shared" ref="AH1025" si="7434">AVERAGE(AG1024:AG1027)</f>
        <v>1464.0975000000001</v>
      </c>
      <c r="AI1025" s="35">
        <f t="shared" ref="AI1025" si="7435">STDEV(AG1024:AG1027)*3</f>
        <v>89.458123303587485</v>
      </c>
      <c r="AJ1025" s="65">
        <v>6030.22</v>
      </c>
      <c r="AK1025" s="28">
        <f t="shared" ref="AK1025" si="7436">AVERAGE(AJ1024:AJ1027)</f>
        <v>5896.2250000000004</v>
      </c>
      <c r="AL1025" s="28">
        <f t="shared" ref="AL1025" si="7437">STDEV(AJ1024:AJ1027)*3</f>
        <v>284.45582838113967</v>
      </c>
      <c r="AM1025" s="31">
        <f t="shared" si="7144"/>
        <v>1807.8100000000004</v>
      </c>
      <c r="AN1025" s="46">
        <f t="shared" ref="AN1025" si="7438">AVERAGE(AM1024:AM1027)</f>
        <v>1810.13</v>
      </c>
      <c r="AO1025" s="35">
        <f t="shared" ref="AO1025" si="7439">STDEV(AM1024:AM1027)*3</f>
        <v>105.01132796036717</v>
      </c>
      <c r="AP1025" s="25"/>
      <c r="AQ1025" s="25"/>
      <c r="AR1025" s="25"/>
      <c r="AS1025" s="50">
        <f t="shared" si="7145"/>
        <v>1843.306</v>
      </c>
      <c r="AT1025" s="28">
        <f t="shared" ref="AT1025" si="7440">AVERAGE(AS1024:AS1027)</f>
        <v>1775.5954999999999</v>
      </c>
      <c r="AU1025" s="28">
        <f t="shared" ref="AU1025" si="7441">STDEV(AS1024:AS1027)*3</f>
        <v>138.97448004220098</v>
      </c>
      <c r="AV1025" s="50">
        <f t="shared" si="7146"/>
        <v>2207.4259999999999</v>
      </c>
      <c r="AW1025" s="28">
        <f t="shared" ref="AW1025" si="7442">AVERAGE(AV1024:AV1027)</f>
        <v>2161.7755000000002</v>
      </c>
      <c r="AX1025" s="28">
        <f t="shared" ref="AX1025" si="7443">STDEV(AV1024:AV1027)*3</f>
        <v>95.416905121681566</v>
      </c>
      <c r="AY1025" s="2">
        <f t="shared" ref="AY1025" si="7444">IF(IF(COUNTBLANK(R1024:R1027),"",IF(AND(V1026="OK",AB1026="OK"),V1025,AH1025))&gt;0,IF(COUNTBLANK(R1024:R1027),"",IF(AND(V1026="OK",AB1026="OK"),V1025,AH1025)),"")</f>
        <v>1464.0975000000001</v>
      </c>
      <c r="AZ1025" s="2">
        <f t="shared" ref="AZ1025" si="7445">IF(IF(COUNTBLANK(R1024:R1027),"",IF(AND(V1026="OK",AB1026="OK"),AB1025,AN1025))&gt;0,IF(COUNTBLANK(R1024:R1027),"",IF(AND(V1026="OK",AB1026="OK"),AB1025,AN1025)),"")</f>
        <v>1810.13</v>
      </c>
      <c r="BB1025" s="12">
        <v>3300</v>
      </c>
      <c r="BC1025" s="12">
        <v>3900</v>
      </c>
      <c r="BD1025" s="12">
        <v>400</v>
      </c>
      <c r="BE1025" s="12">
        <v>700</v>
      </c>
      <c r="BF1025" s="12">
        <v>3000</v>
      </c>
      <c r="BG1025" s="12">
        <v>1300</v>
      </c>
      <c r="BH1025" s="12">
        <v>1700</v>
      </c>
      <c r="BI1025" s="12">
        <v>1600</v>
      </c>
      <c r="BJ1025" s="12">
        <v>2000</v>
      </c>
    </row>
    <row r="1026" spans="2:62">
      <c r="B1026" s="66"/>
      <c r="C1026" s="79"/>
      <c r="D1026" s="79"/>
      <c r="E1026" s="66"/>
      <c r="F1026" s="64" t="s">
        <v>14</v>
      </c>
      <c r="G1026" s="65">
        <v>3518.2959999999998</v>
      </c>
      <c r="H1026" s="29"/>
      <c r="I1026" s="29"/>
      <c r="J1026" s="65">
        <v>4103.6899999999996</v>
      </c>
      <c r="K1026" s="29"/>
      <c r="L1026" s="29"/>
      <c r="M1026" s="31">
        <f t="shared" si="7139"/>
        <v>585.39399999999978</v>
      </c>
      <c r="N1026" s="36" t="str">
        <f t="shared" ref="N1026" si="7446">IF(N1025&gt;700,"NG",IF(N1025&lt;400,"NG","OK"))</f>
        <v>OK</v>
      </c>
      <c r="O1026" s="37"/>
      <c r="P1026" s="87"/>
      <c r="Q1026" s="90" t="str">
        <f t="shared" si="7213"/>
        <v>NG</v>
      </c>
      <c r="R1026" s="65">
        <v>5266.28</v>
      </c>
      <c r="S1026" s="29"/>
      <c r="T1026" s="29"/>
      <c r="U1026" s="31">
        <f t="shared" si="7141"/>
        <v>1162.5900000000001</v>
      </c>
      <c r="V1026" s="42" t="str">
        <f>IF(V1025&gt;1700,"NG",IF(V1025&lt;1300,"NG","OK"))</f>
        <v>NG</v>
      </c>
      <c r="W1026" s="37"/>
      <c r="X1026" s="65">
        <v>5659.56</v>
      </c>
      <c r="Y1026" s="29"/>
      <c r="Z1026" s="29"/>
      <c r="AA1026" s="31">
        <f t="shared" si="7142"/>
        <v>1555.8700000000008</v>
      </c>
      <c r="AB1026" s="42" t="str">
        <f>IF(AB1025&gt;2000,"NG",IF(AB1025&lt;1600,"NG","OK"))</f>
        <v>NG</v>
      </c>
      <c r="AC1026" s="37"/>
      <c r="AD1026" s="65">
        <v>5552.15</v>
      </c>
      <c r="AE1026" s="29"/>
      <c r="AF1026" s="29"/>
      <c r="AG1026" s="31">
        <f t="shared" si="7143"/>
        <v>1448.46</v>
      </c>
      <c r="AH1026" s="47" t="str">
        <f>IF(AH1025&gt;1700,"NG",IF(AH1025&lt;1300,"NG","OK"))</f>
        <v>OK</v>
      </c>
      <c r="AI1026" s="37"/>
      <c r="AJ1026" s="65">
        <v>5885.79</v>
      </c>
      <c r="AK1026" s="29"/>
      <c r="AL1026" s="29"/>
      <c r="AM1026" s="31">
        <f t="shared" si="7144"/>
        <v>1782.1000000000004</v>
      </c>
      <c r="AN1026" s="47" t="str">
        <f>IF(AN1025&gt;2000,"NG",IF(AN1025&lt;1600,"NG","OK"))</f>
        <v>OK</v>
      </c>
      <c r="AO1026" s="37"/>
      <c r="AP1026" s="66"/>
      <c r="AQ1026" s="66"/>
      <c r="AR1026" s="66"/>
      <c r="AS1026" s="50">
        <f t="shared" si="7145"/>
        <v>1747.9839999999999</v>
      </c>
      <c r="AT1026" s="29"/>
      <c r="AU1026" s="29"/>
      <c r="AV1026" s="50">
        <f t="shared" si="7146"/>
        <v>2141.2640000000006</v>
      </c>
      <c r="AW1026" s="29"/>
      <c r="AX1026" s="29"/>
      <c r="AY1026" s="1"/>
      <c r="AZ1026" s="1"/>
      <c r="BB1026" s="12">
        <v>3300</v>
      </c>
      <c r="BC1026" s="12">
        <v>3900</v>
      </c>
      <c r="BD1026" s="12">
        <v>400</v>
      </c>
      <c r="BE1026" s="12">
        <v>700</v>
      </c>
      <c r="BF1026" s="12">
        <v>3000</v>
      </c>
      <c r="BG1026" s="12">
        <v>1300</v>
      </c>
      <c r="BH1026" s="12">
        <v>1700</v>
      </c>
      <c r="BI1026" s="12">
        <v>1600</v>
      </c>
      <c r="BJ1026" s="12">
        <v>2000</v>
      </c>
    </row>
    <row r="1027" spans="2:62">
      <c r="B1027" s="67"/>
      <c r="C1027" s="80"/>
      <c r="D1027" s="80"/>
      <c r="E1027" s="67"/>
      <c r="F1027" s="64" t="s">
        <v>15</v>
      </c>
      <c r="G1027" s="65">
        <v>3371.7370000000001</v>
      </c>
      <c r="H1027" s="30"/>
      <c r="I1027" s="30"/>
      <c r="J1027" s="65">
        <v>4018.71</v>
      </c>
      <c r="K1027" s="30"/>
      <c r="L1027" s="30"/>
      <c r="M1027" s="31">
        <f t="shared" si="7139"/>
        <v>646.97299999999996</v>
      </c>
      <c r="N1027" s="38"/>
      <c r="O1027" s="39"/>
      <c r="P1027" s="88"/>
      <c r="Q1027" s="91" t="str">
        <f t="shared" si="7213"/>
        <v>NG</v>
      </c>
      <c r="R1027" s="65">
        <v>5139.26</v>
      </c>
      <c r="S1027" s="30"/>
      <c r="T1027" s="30"/>
      <c r="U1027" s="31">
        <f t="shared" si="7141"/>
        <v>1120.5500000000002</v>
      </c>
      <c r="V1027" s="43"/>
      <c r="W1027" s="39"/>
      <c r="X1027" s="65">
        <v>5531.29</v>
      </c>
      <c r="Y1027" s="30"/>
      <c r="Z1027" s="30"/>
      <c r="AA1027" s="31">
        <f t="shared" si="7142"/>
        <v>1512.58</v>
      </c>
      <c r="AB1027" s="42"/>
      <c r="AC1027" s="39"/>
      <c r="AD1027" s="65">
        <v>5448.93</v>
      </c>
      <c r="AE1027" s="30"/>
      <c r="AF1027" s="30"/>
      <c r="AG1027" s="31">
        <f t="shared" si="7143"/>
        <v>1430.2200000000003</v>
      </c>
      <c r="AH1027" s="48"/>
      <c r="AI1027" s="39"/>
      <c r="AJ1027" s="65">
        <v>5809.2</v>
      </c>
      <c r="AK1027" s="30"/>
      <c r="AL1027" s="30"/>
      <c r="AM1027" s="31">
        <f t="shared" si="7144"/>
        <v>1790.4899999999998</v>
      </c>
      <c r="AN1027" s="48"/>
      <c r="AO1027" s="39"/>
      <c r="AP1027" s="67"/>
      <c r="AQ1027" s="67"/>
      <c r="AR1027" s="67"/>
      <c r="AS1027" s="50">
        <f t="shared" si="7145"/>
        <v>1767.5230000000001</v>
      </c>
      <c r="AT1027" s="30"/>
      <c r="AU1027" s="30"/>
      <c r="AV1027" s="50">
        <f t="shared" si="7146"/>
        <v>2159.5529999999999</v>
      </c>
      <c r="AW1027" s="30"/>
      <c r="AX1027" s="30"/>
      <c r="AY1027" s="21"/>
      <c r="AZ1027" s="21"/>
      <c r="BB1027" s="12">
        <v>3300</v>
      </c>
      <c r="BC1027" s="12">
        <v>3900</v>
      </c>
      <c r="BD1027" s="12">
        <v>400</v>
      </c>
      <c r="BE1027" s="12">
        <v>700</v>
      </c>
      <c r="BF1027" s="12">
        <v>3000</v>
      </c>
      <c r="BG1027" s="12">
        <v>1300</v>
      </c>
      <c r="BH1027" s="12">
        <v>1700</v>
      </c>
      <c r="BI1027" s="12">
        <v>1600</v>
      </c>
      <c r="BJ1027" s="12">
        <v>2000</v>
      </c>
    </row>
    <row r="1028" spans="2:62">
      <c r="B1028" s="76"/>
      <c r="C1028" s="76"/>
      <c r="D1028" s="76"/>
      <c r="E1028" s="63"/>
      <c r="F1028" s="64" t="s">
        <v>12</v>
      </c>
      <c r="G1028" s="65">
        <v>3428.6109999999999</v>
      </c>
      <c r="H1028" s="27"/>
      <c r="I1028" s="27"/>
      <c r="J1028" s="65">
        <v>3987.63</v>
      </c>
      <c r="K1028" s="27"/>
      <c r="L1028" s="27"/>
      <c r="M1028" s="31">
        <f t="shared" si="7139"/>
        <v>559.01900000000023</v>
      </c>
      <c r="N1028" s="32"/>
      <c r="O1028" s="33"/>
      <c r="P1028" s="86">
        <v>2468.59</v>
      </c>
      <c r="Q1028" s="89" t="str">
        <f t="shared" ref="Q1028" si="7447">IF(P1028&gt;3000,"NG","OK")</f>
        <v>OK</v>
      </c>
      <c r="R1028" s="65">
        <v>5242.09</v>
      </c>
      <c r="S1028" s="27"/>
      <c r="T1028" s="27"/>
      <c r="U1028" s="31">
        <f t="shared" si="7141"/>
        <v>1254.46</v>
      </c>
      <c r="V1028" s="40"/>
      <c r="W1028" s="33"/>
      <c r="X1028" s="65">
        <v>5656.64</v>
      </c>
      <c r="Y1028" s="27"/>
      <c r="Z1028" s="27"/>
      <c r="AA1028" s="31">
        <f t="shared" si="7142"/>
        <v>1669.0100000000002</v>
      </c>
      <c r="AB1028" s="40"/>
      <c r="AC1028" s="33"/>
      <c r="AD1028" s="65">
        <v>5524</v>
      </c>
      <c r="AE1028" s="27"/>
      <c r="AF1028" s="27"/>
      <c r="AG1028" s="31">
        <f t="shared" si="7143"/>
        <v>1536.37</v>
      </c>
      <c r="AH1028" s="45"/>
      <c r="AI1028" s="33"/>
      <c r="AJ1028" s="65">
        <v>5975.12</v>
      </c>
      <c r="AK1028" s="27"/>
      <c r="AL1028" s="27"/>
      <c r="AM1028" s="31">
        <f t="shared" si="7144"/>
        <v>1987.4899999999998</v>
      </c>
      <c r="AN1028" s="47"/>
      <c r="AO1028" s="33"/>
      <c r="AP1028" s="63"/>
      <c r="AQ1028" s="63"/>
      <c r="AR1028" s="63"/>
      <c r="AS1028" s="50">
        <f t="shared" si="7145"/>
        <v>1813.4790000000003</v>
      </c>
      <c r="AT1028" s="27"/>
      <c r="AU1028" s="27"/>
      <c r="AV1028" s="50">
        <f t="shared" si="7146"/>
        <v>2228.0290000000005</v>
      </c>
      <c r="AW1028" s="27"/>
      <c r="AX1028" s="27"/>
      <c r="AY1028" s="16"/>
      <c r="AZ1028" s="16"/>
      <c r="BB1028" s="12">
        <v>3300</v>
      </c>
      <c r="BC1028" s="12">
        <v>3900</v>
      </c>
      <c r="BD1028" s="12">
        <v>400</v>
      </c>
      <c r="BE1028" s="12">
        <v>700</v>
      </c>
      <c r="BF1028" s="12">
        <v>3000</v>
      </c>
      <c r="BG1028" s="12">
        <v>1300</v>
      </c>
      <c r="BH1028" s="12">
        <v>1700</v>
      </c>
      <c r="BI1028" s="12">
        <v>1600</v>
      </c>
      <c r="BJ1028" s="12">
        <v>2000</v>
      </c>
    </row>
    <row r="1029" spans="2:62">
      <c r="B1029" s="81">
        <v>45755</v>
      </c>
      <c r="C1029" s="82" t="s">
        <v>389</v>
      </c>
      <c r="D1029" s="82" t="s">
        <v>333</v>
      </c>
      <c r="E1029" s="69" t="s">
        <v>417</v>
      </c>
      <c r="F1029" s="64" t="s">
        <v>13</v>
      </c>
      <c r="G1029" s="65">
        <v>3557.9879999999998</v>
      </c>
      <c r="H1029" s="28">
        <f t="shared" ref="H1029" si="7448">AVERAGE(G1028:G1031)</f>
        <v>3472.0432500000002</v>
      </c>
      <c r="I1029" s="28">
        <f t="shared" ref="I1029" si="7449">STDEV(G1028:G1031)*3</f>
        <v>225.52930521830172</v>
      </c>
      <c r="J1029" s="65">
        <v>4176.8100000000004</v>
      </c>
      <c r="K1029" s="28">
        <f t="shared" ref="K1029" si="7450">AVERAGE(J1028:J1031)</f>
        <v>4076.5775000000003</v>
      </c>
      <c r="L1029" s="28">
        <f t="shared" ref="L1029" si="7451">STDEV(J1028:J1031)*3</f>
        <v>271.31346451107106</v>
      </c>
      <c r="M1029" s="31">
        <f t="shared" si="7139"/>
        <v>618.82200000000057</v>
      </c>
      <c r="N1029" s="34">
        <f t="shared" ref="N1029" si="7452">AVERAGE(M1028:M1031)</f>
        <v>604.53425000000027</v>
      </c>
      <c r="O1029" s="35">
        <f t="shared" ref="O1029" si="7453">STDEV(M1028:M1031)*3</f>
        <v>91.092623643465288</v>
      </c>
      <c r="P1029" s="87"/>
      <c r="Q1029" s="90" t="str">
        <f t="shared" ref="Q1029:Q1043" si="7454">IF(Q1028&gt;700,"NG",IF(Q1028&lt;400,"NG","OK"))</f>
        <v>NG</v>
      </c>
      <c r="R1029" s="65">
        <v>5449.91</v>
      </c>
      <c r="S1029" s="28">
        <f t="shared" ref="S1029" si="7455">AVERAGE(R1028:R1031)</f>
        <v>5287.85</v>
      </c>
      <c r="T1029" s="28">
        <f t="shared" ref="T1029" si="7456">STDEV(R1028:R1031)*3</f>
        <v>355.94272011097519</v>
      </c>
      <c r="U1029" s="31">
        <f t="shared" si="7141"/>
        <v>1273.0999999999995</v>
      </c>
      <c r="V1029" s="41">
        <f t="shared" ref="V1029" si="7457">AVERAGE(U1028:U1031)</f>
        <v>1211.2724999999996</v>
      </c>
      <c r="W1029" s="35">
        <f t="shared" ref="W1029" si="7458">STDEV(U1028:U1031)*3</f>
        <v>183.42517064187246</v>
      </c>
      <c r="X1029" s="65">
        <v>5801.63</v>
      </c>
      <c r="Y1029" s="28">
        <f t="shared" ref="Y1029" si="7459">AVERAGE(X1028:X1031)</f>
        <v>5667.0525000000007</v>
      </c>
      <c r="Z1029" s="28">
        <f t="shared" ref="Z1029" si="7460">STDEV(X1028:X1031)*3</f>
        <v>280.31185173838128</v>
      </c>
      <c r="AA1029" s="31">
        <f t="shared" si="7142"/>
        <v>1624.8199999999997</v>
      </c>
      <c r="AB1029" s="41">
        <f t="shared" ref="AB1029" si="7461">AVERAGE(AA1028:AA1031)</f>
        <v>1590.4749999999999</v>
      </c>
      <c r="AC1029" s="35">
        <f t="shared" ref="AC1029" si="7462">STDEV(AA1028:AA1031)*3</f>
        <v>263.35061325161246</v>
      </c>
      <c r="AD1029" s="65">
        <v>5760.65</v>
      </c>
      <c r="AE1029" s="28">
        <f t="shared" ref="AE1029" si="7463">AVERAGE(AD1028:AD1031)</f>
        <v>5580.8074999999999</v>
      </c>
      <c r="AF1029" s="28">
        <f t="shared" ref="AF1029" si="7464">STDEV(AD1028:AD1031)*3</f>
        <v>368.94314714465105</v>
      </c>
      <c r="AG1029" s="31">
        <f t="shared" si="7143"/>
        <v>1583.8399999999992</v>
      </c>
      <c r="AH1029" s="46">
        <f t="shared" ref="AH1029" si="7465">AVERAGE(AG1028:AG1031)</f>
        <v>1504.2299999999996</v>
      </c>
      <c r="AI1029" s="35">
        <f t="shared" ref="AI1029" si="7466">STDEV(AG1028:AG1031)*3</f>
        <v>210.24186785699879</v>
      </c>
      <c r="AJ1029" s="65">
        <v>6129.92</v>
      </c>
      <c r="AK1029" s="28">
        <f t="shared" ref="AK1029" si="7467">AVERAGE(AJ1028:AJ1031)</f>
        <v>5954.9350000000004</v>
      </c>
      <c r="AL1029" s="28">
        <f t="shared" ref="AL1029" si="7468">STDEV(AJ1028:AJ1031)*3</f>
        <v>396.22254693543141</v>
      </c>
      <c r="AM1029" s="31">
        <f t="shared" si="7144"/>
        <v>1953.1099999999997</v>
      </c>
      <c r="AN1029" s="46">
        <f t="shared" ref="AN1029" si="7469">AVERAGE(AM1028:AM1031)</f>
        <v>1878.3574999999996</v>
      </c>
      <c r="AO1029" s="35">
        <f t="shared" ref="AO1029" si="7470">STDEV(AM1028:AM1031)*3</f>
        <v>326.37479992333976</v>
      </c>
      <c r="AP1029" s="25"/>
      <c r="AQ1029" s="25"/>
      <c r="AR1029" s="25"/>
      <c r="AS1029" s="50">
        <f t="shared" si="7145"/>
        <v>1891.922</v>
      </c>
      <c r="AT1029" s="28">
        <f t="shared" ref="AT1029" si="7471">AVERAGE(AS1028:AS1031)</f>
        <v>1815.80675</v>
      </c>
      <c r="AU1029" s="28">
        <f t="shared" ref="AU1029" si="7472">STDEV(AS1028:AS1031)*3</f>
        <v>159.92421702872304</v>
      </c>
      <c r="AV1029" s="50">
        <f t="shared" si="7146"/>
        <v>2243.6420000000003</v>
      </c>
      <c r="AW1029" s="28">
        <f t="shared" ref="AW1029" si="7473">AVERAGE(AV1028:AV1031)</f>
        <v>2195.0092500000001</v>
      </c>
      <c r="AX1029" s="28">
        <f t="shared" ref="AX1029" si="7474">STDEV(AV1028:AV1031)*3</f>
        <v>222.51157064802322</v>
      </c>
      <c r="AY1029" s="2">
        <f t="shared" ref="AY1029" si="7475">IF(IF(COUNTBLANK(R1028:R1031),"",IF(AND(V1030="OK",AB1030="OK"),V1029,AH1029))&gt;0,IF(COUNTBLANK(R1028:R1031),"",IF(AND(V1030="OK",AB1030="OK"),V1029,AH1029)),"")</f>
        <v>1504.2299999999996</v>
      </c>
      <c r="AZ1029" s="2">
        <f t="shared" ref="AZ1029" si="7476">IF(IF(COUNTBLANK(R1028:R1031),"",IF(AND(V1030="OK",AB1030="OK"),AB1029,AN1029))&gt;0,IF(COUNTBLANK(R1028:R1031),"",IF(AND(V1030="OK",AB1030="OK"),AB1029,AN1029)),"")</f>
        <v>1878.3574999999996</v>
      </c>
      <c r="BB1029" s="12">
        <v>3300</v>
      </c>
      <c r="BC1029" s="12">
        <v>3900</v>
      </c>
      <c r="BD1029" s="12">
        <v>400</v>
      </c>
      <c r="BE1029" s="12">
        <v>700</v>
      </c>
      <c r="BF1029" s="12">
        <v>3000</v>
      </c>
      <c r="BG1029" s="12">
        <v>1300</v>
      </c>
      <c r="BH1029" s="12">
        <v>1700</v>
      </c>
      <c r="BI1029" s="12">
        <v>1600</v>
      </c>
      <c r="BJ1029" s="12">
        <v>2000</v>
      </c>
    </row>
    <row r="1030" spans="2:62">
      <c r="B1030" s="79"/>
      <c r="C1030" s="79"/>
      <c r="D1030" s="79"/>
      <c r="E1030" s="66"/>
      <c r="F1030" s="64" t="s">
        <v>14</v>
      </c>
      <c r="G1030" s="65">
        <v>3509.002</v>
      </c>
      <c r="H1030" s="29"/>
      <c r="I1030" s="29"/>
      <c r="J1030" s="65">
        <v>4128.01</v>
      </c>
      <c r="K1030" s="29"/>
      <c r="L1030" s="29"/>
      <c r="M1030" s="31">
        <f t="shared" si="7139"/>
        <v>619.00800000000027</v>
      </c>
      <c r="N1030" s="36" t="str">
        <f t="shared" ref="N1030" si="7477">IF(N1029&gt;700,"NG",IF(N1029&lt;400,"NG","OK"))</f>
        <v>OK</v>
      </c>
      <c r="O1030" s="37"/>
      <c r="P1030" s="87"/>
      <c r="Q1030" s="90" t="str">
        <f t="shared" si="7454"/>
        <v>NG</v>
      </c>
      <c r="R1030" s="65">
        <v>5289.33</v>
      </c>
      <c r="S1030" s="29"/>
      <c r="T1030" s="29"/>
      <c r="U1030" s="31">
        <f t="shared" si="7141"/>
        <v>1161.3199999999997</v>
      </c>
      <c r="V1030" s="42" t="str">
        <f>IF(V1029&gt;1700,"NG",IF(V1029&lt;1300,"NG","OK"))</f>
        <v>NG</v>
      </c>
      <c r="W1030" s="37"/>
      <c r="X1030" s="65">
        <v>5593.49</v>
      </c>
      <c r="Y1030" s="29"/>
      <c r="Z1030" s="29"/>
      <c r="AA1030" s="31">
        <f t="shared" si="7142"/>
        <v>1465.4799999999996</v>
      </c>
      <c r="AB1030" s="42" t="str">
        <f>IF(AB1029&gt;2000,"NG",IF(AB1029&lt;1600,"NG","OK"))</f>
        <v>NG</v>
      </c>
      <c r="AC1030" s="37"/>
      <c r="AD1030" s="65">
        <v>5552.71</v>
      </c>
      <c r="AE1030" s="29"/>
      <c r="AF1030" s="29"/>
      <c r="AG1030" s="31">
        <f t="shared" si="7143"/>
        <v>1424.6999999999998</v>
      </c>
      <c r="AH1030" s="47" t="str">
        <f>IF(AH1029&gt;1700,"NG",IF(AH1029&lt;1300,"NG","OK"))</f>
        <v>OK</v>
      </c>
      <c r="AI1030" s="37"/>
      <c r="AJ1030" s="65">
        <v>5890.95</v>
      </c>
      <c r="AK1030" s="29"/>
      <c r="AL1030" s="29"/>
      <c r="AM1030" s="31">
        <f t="shared" si="7144"/>
        <v>1762.9399999999996</v>
      </c>
      <c r="AN1030" s="47" t="str">
        <f>IF(AN1029&gt;2000,"NG",IF(AN1029&lt;1600,"NG","OK"))</f>
        <v>OK</v>
      </c>
      <c r="AO1030" s="37"/>
      <c r="AP1030" s="66"/>
      <c r="AQ1030" s="66"/>
      <c r="AR1030" s="66"/>
      <c r="AS1030" s="50">
        <f t="shared" si="7145"/>
        <v>1780.328</v>
      </c>
      <c r="AT1030" s="29"/>
      <c r="AU1030" s="29"/>
      <c r="AV1030" s="50">
        <f t="shared" si="7146"/>
        <v>2084.4879999999998</v>
      </c>
      <c r="AW1030" s="29"/>
      <c r="AX1030" s="29"/>
      <c r="AY1030" s="1"/>
      <c r="AZ1030" s="1"/>
      <c r="BB1030" s="12">
        <v>3300</v>
      </c>
      <c r="BC1030" s="12">
        <v>3900</v>
      </c>
      <c r="BD1030" s="12">
        <v>400</v>
      </c>
      <c r="BE1030" s="12">
        <v>700</v>
      </c>
      <c r="BF1030" s="12">
        <v>3000</v>
      </c>
      <c r="BG1030" s="12">
        <v>1300</v>
      </c>
      <c r="BH1030" s="12">
        <v>1700</v>
      </c>
      <c r="BI1030" s="12">
        <v>1600</v>
      </c>
      <c r="BJ1030" s="12">
        <v>2000</v>
      </c>
    </row>
    <row r="1031" spans="2:62">
      <c r="B1031" s="80"/>
      <c r="C1031" s="80"/>
      <c r="D1031" s="80"/>
      <c r="E1031" s="67"/>
      <c r="F1031" s="64" t="s">
        <v>15</v>
      </c>
      <c r="G1031" s="65">
        <v>3392.5720000000001</v>
      </c>
      <c r="H1031" s="30"/>
      <c r="I1031" s="30"/>
      <c r="J1031" s="65">
        <v>4013.86</v>
      </c>
      <c r="K1031" s="30"/>
      <c r="L1031" s="30"/>
      <c r="M1031" s="31">
        <f t="shared" si="7139"/>
        <v>621.28800000000001</v>
      </c>
      <c r="N1031" s="38"/>
      <c r="O1031" s="39"/>
      <c r="P1031" s="88"/>
      <c r="Q1031" s="91" t="str">
        <f t="shared" si="7454"/>
        <v>NG</v>
      </c>
      <c r="R1031" s="65">
        <v>5170.07</v>
      </c>
      <c r="S1031" s="30"/>
      <c r="T1031" s="30"/>
      <c r="U1031" s="31">
        <f t="shared" si="7141"/>
        <v>1156.2099999999996</v>
      </c>
      <c r="V1031" s="43"/>
      <c r="W1031" s="39"/>
      <c r="X1031" s="65">
        <v>5616.45</v>
      </c>
      <c r="Y1031" s="30"/>
      <c r="Z1031" s="30"/>
      <c r="AA1031" s="31">
        <f t="shared" si="7142"/>
        <v>1602.5899999999997</v>
      </c>
      <c r="AB1031" s="42"/>
      <c r="AC1031" s="39"/>
      <c r="AD1031" s="65">
        <v>5485.87</v>
      </c>
      <c r="AE1031" s="30"/>
      <c r="AF1031" s="30"/>
      <c r="AG1031" s="31">
        <f t="shared" si="7143"/>
        <v>1472.0099999999998</v>
      </c>
      <c r="AH1031" s="48"/>
      <c r="AI1031" s="39"/>
      <c r="AJ1031" s="65">
        <v>5823.75</v>
      </c>
      <c r="AK1031" s="30"/>
      <c r="AL1031" s="30"/>
      <c r="AM1031" s="31">
        <f t="shared" si="7144"/>
        <v>1809.8899999999999</v>
      </c>
      <c r="AN1031" s="48"/>
      <c r="AO1031" s="39"/>
      <c r="AP1031" s="67"/>
      <c r="AQ1031" s="67"/>
      <c r="AR1031" s="67"/>
      <c r="AS1031" s="50">
        <f t="shared" si="7145"/>
        <v>1777.4979999999996</v>
      </c>
      <c r="AT1031" s="30"/>
      <c r="AU1031" s="30"/>
      <c r="AV1031" s="50">
        <f t="shared" si="7146"/>
        <v>2223.8779999999997</v>
      </c>
      <c r="AW1031" s="30"/>
      <c r="AX1031" s="30"/>
      <c r="AY1031" s="21"/>
      <c r="AZ1031" s="21"/>
      <c r="BB1031" s="12">
        <v>3300</v>
      </c>
      <c r="BC1031" s="12">
        <v>3900</v>
      </c>
      <c r="BD1031" s="12">
        <v>400</v>
      </c>
      <c r="BE1031" s="12">
        <v>700</v>
      </c>
      <c r="BF1031" s="12">
        <v>3000</v>
      </c>
      <c r="BG1031" s="12">
        <v>1300</v>
      </c>
      <c r="BH1031" s="12">
        <v>1700</v>
      </c>
      <c r="BI1031" s="12">
        <v>1600</v>
      </c>
      <c r="BJ1031" s="12">
        <v>2000</v>
      </c>
    </row>
    <row r="1032" spans="2:62">
      <c r="B1032" s="76"/>
      <c r="C1032" s="76"/>
      <c r="D1032" s="76"/>
      <c r="E1032" s="63"/>
      <c r="F1032" s="64" t="s">
        <v>12</v>
      </c>
      <c r="G1032" s="65">
        <v>3475.3780000000002</v>
      </c>
      <c r="H1032" s="27"/>
      <c r="I1032" s="27"/>
      <c r="J1032" s="65">
        <v>4006.41</v>
      </c>
      <c r="K1032" s="27"/>
      <c r="L1032" s="27"/>
      <c r="M1032" s="31">
        <f t="shared" si="7139"/>
        <v>531.0319999999997</v>
      </c>
      <c r="N1032" s="32"/>
      <c r="O1032" s="33"/>
      <c r="P1032" s="86">
        <v>2470.6999999999998</v>
      </c>
      <c r="Q1032" s="89" t="str">
        <f t="shared" ref="Q1032" si="7478">IF(P1032&gt;3000,"NG","OK")</f>
        <v>OK</v>
      </c>
      <c r="R1032" s="65">
        <v>5375.09</v>
      </c>
      <c r="S1032" s="27"/>
      <c r="T1032" s="27"/>
      <c r="U1032" s="31">
        <f t="shared" si="7141"/>
        <v>1368.6800000000003</v>
      </c>
      <c r="V1032" s="40"/>
      <c r="W1032" s="33"/>
      <c r="X1032" s="65">
        <v>5723.1</v>
      </c>
      <c r="Y1032" s="27"/>
      <c r="Z1032" s="27"/>
      <c r="AA1032" s="31">
        <f t="shared" si="7142"/>
        <v>1716.6900000000005</v>
      </c>
      <c r="AB1032" s="40"/>
      <c r="AC1032" s="33"/>
      <c r="AD1032" s="65"/>
      <c r="AE1032" s="27"/>
      <c r="AF1032" s="27"/>
      <c r="AG1032" s="31">
        <f t="shared" si="7143"/>
        <v>-4006.41</v>
      </c>
      <c r="AH1032" s="45"/>
      <c r="AI1032" s="33"/>
      <c r="AJ1032" s="65"/>
      <c r="AK1032" s="27"/>
      <c r="AL1032" s="27"/>
      <c r="AM1032" s="31">
        <f t="shared" si="7144"/>
        <v>-4006.41</v>
      </c>
      <c r="AN1032" s="47"/>
      <c r="AO1032" s="33"/>
      <c r="AP1032" s="63"/>
      <c r="AQ1032" s="63"/>
      <c r="AR1032" s="63"/>
      <c r="AS1032" s="50">
        <f t="shared" si="7145"/>
        <v>1899.712</v>
      </c>
      <c r="AT1032" s="27"/>
      <c r="AU1032" s="27"/>
      <c r="AV1032" s="50">
        <f t="shared" si="7146"/>
        <v>2247.7220000000002</v>
      </c>
      <c r="AW1032" s="27"/>
      <c r="AX1032" s="27"/>
      <c r="AY1032" s="16"/>
      <c r="AZ1032" s="16"/>
      <c r="BB1032" s="12">
        <v>3300</v>
      </c>
      <c r="BC1032" s="12">
        <v>3900</v>
      </c>
      <c r="BD1032" s="12">
        <v>400</v>
      </c>
      <c r="BE1032" s="12">
        <v>700</v>
      </c>
      <c r="BF1032" s="12">
        <v>3000</v>
      </c>
      <c r="BG1032" s="12">
        <v>1300</v>
      </c>
      <c r="BH1032" s="12">
        <v>1700</v>
      </c>
      <c r="BI1032" s="12">
        <v>1600</v>
      </c>
      <c r="BJ1032" s="12">
        <v>2000</v>
      </c>
    </row>
    <row r="1033" spans="2:62">
      <c r="B1033" s="81">
        <v>45755</v>
      </c>
      <c r="C1033" s="82" t="s">
        <v>389</v>
      </c>
      <c r="D1033" s="82" t="s">
        <v>333</v>
      </c>
      <c r="E1033" s="69" t="s">
        <v>418</v>
      </c>
      <c r="F1033" s="64" t="s">
        <v>13</v>
      </c>
      <c r="G1033" s="65">
        <v>3536.6529999999998</v>
      </c>
      <c r="H1033" s="28">
        <f t="shared" ref="H1033" si="7479">AVERAGE(G1032:G1035)</f>
        <v>3469.6675000000005</v>
      </c>
      <c r="I1033" s="28">
        <f t="shared" ref="I1033" si="7480">STDEV(G1032:G1035)*3</f>
        <v>171.7108076942157</v>
      </c>
      <c r="J1033" s="65">
        <v>4095.75</v>
      </c>
      <c r="K1033" s="28">
        <f t="shared" ref="K1033" si="7481">AVERAGE(J1032:J1035)</f>
        <v>4032.8999999999996</v>
      </c>
      <c r="L1033" s="28">
        <f t="shared" ref="L1033" si="7482">STDEV(J1032:J1035)*3</f>
        <v>147.45121973045889</v>
      </c>
      <c r="M1033" s="31">
        <f t="shared" si="7139"/>
        <v>559.09700000000021</v>
      </c>
      <c r="N1033" s="34">
        <f t="shared" ref="N1033" si="7483">AVERAGE(M1032:M1035)</f>
        <v>563.23249999999996</v>
      </c>
      <c r="O1033" s="35">
        <f t="shared" ref="O1033" si="7484">STDEV(M1032:M1035)*3</f>
        <v>72.925215248225641</v>
      </c>
      <c r="P1033" s="87"/>
      <c r="Q1033" s="90" t="str">
        <f t="shared" si="7454"/>
        <v>NG</v>
      </c>
      <c r="R1033" s="65">
        <v>5570.38</v>
      </c>
      <c r="S1033" s="28">
        <f t="shared" ref="S1033" si="7485">AVERAGE(R1032:R1035)</f>
        <v>5459.1525000000001</v>
      </c>
      <c r="T1033" s="28">
        <f t="shared" ref="T1033" si="7486">STDEV(R1032:R1035)*3</f>
        <v>272.87930889864123</v>
      </c>
      <c r="U1033" s="31">
        <f t="shared" si="7141"/>
        <v>1474.63</v>
      </c>
      <c r="V1033" s="41">
        <f t="shared" ref="V1033" si="7487">AVERAGE(U1032:U1035)</f>
        <v>1426.2525000000001</v>
      </c>
      <c r="W1033" s="35">
        <f t="shared" ref="W1033" si="7488">STDEV(U1032:U1035)*3</f>
        <v>237.95621703372291</v>
      </c>
      <c r="X1033" s="65">
        <v>5962.16</v>
      </c>
      <c r="Y1033" s="28">
        <f t="shared" ref="Y1033" si="7489">AVERAGE(X1032:X1035)</f>
        <v>5824.9800000000005</v>
      </c>
      <c r="Z1033" s="28">
        <f t="shared" ref="Z1033" si="7490">STDEV(X1032:X1035)*3</f>
        <v>305.59583406846315</v>
      </c>
      <c r="AA1033" s="31">
        <f t="shared" si="7142"/>
        <v>1866.4099999999999</v>
      </c>
      <c r="AB1033" s="41">
        <f t="shared" ref="AB1033" si="7491">AVERAGE(AA1032:AA1035)</f>
        <v>1792.0800000000002</v>
      </c>
      <c r="AC1033" s="35">
        <f t="shared" ref="AC1033" si="7492">STDEV(AA1032:AA1035)*3</f>
        <v>230.00700598025213</v>
      </c>
      <c r="AD1033" s="65"/>
      <c r="AE1033" s="28" t="e">
        <f t="shared" ref="AE1033" si="7493">AVERAGE(AD1032:AD1035)</f>
        <v>#DIV/0!</v>
      </c>
      <c r="AF1033" s="28" t="e">
        <f t="shared" ref="AF1033" si="7494">STDEV(AD1032:AD1035)*3</f>
        <v>#DIV/0!</v>
      </c>
      <c r="AG1033" s="31">
        <f t="shared" si="7143"/>
        <v>-4095.75</v>
      </c>
      <c r="AH1033" s="46">
        <f t="shared" ref="AH1033" si="7495">AVERAGE(AG1032:AG1035)</f>
        <v>-4032.8999999999996</v>
      </c>
      <c r="AI1033" s="35">
        <f t="shared" ref="AI1033" si="7496">STDEV(AG1032:AG1035)*3</f>
        <v>147.45121973045889</v>
      </c>
      <c r="AJ1033" s="65"/>
      <c r="AK1033" s="28" t="e">
        <f t="shared" ref="AK1033" si="7497">AVERAGE(AJ1032:AJ1035)</f>
        <v>#DIV/0!</v>
      </c>
      <c r="AL1033" s="28" t="e">
        <f t="shared" ref="AL1033" si="7498">STDEV(AJ1032:AJ1035)*3</f>
        <v>#DIV/0!</v>
      </c>
      <c r="AM1033" s="31">
        <f t="shared" si="7144"/>
        <v>-4095.75</v>
      </c>
      <c r="AN1033" s="46">
        <f t="shared" ref="AN1033" si="7499">AVERAGE(AM1032:AM1035)</f>
        <v>-4032.8999999999996</v>
      </c>
      <c r="AO1033" s="35">
        <f t="shared" ref="AO1033" si="7500">STDEV(AM1032:AM1035)*3</f>
        <v>147.45121973045889</v>
      </c>
      <c r="AP1033" s="25"/>
      <c r="AQ1033" s="25"/>
      <c r="AR1033" s="25"/>
      <c r="AS1033" s="50">
        <f t="shared" si="7145"/>
        <v>2033.7270000000003</v>
      </c>
      <c r="AT1033" s="28">
        <f t="shared" ref="AT1033" si="7501">AVERAGE(AS1032:AS1035)</f>
        <v>1989.4850000000001</v>
      </c>
      <c r="AU1033" s="28">
        <f t="shared" ref="AU1033" si="7502">STDEV(AS1032:AS1035)*3</f>
        <v>279.53064782595908</v>
      </c>
      <c r="AV1033" s="50">
        <f t="shared" si="7146"/>
        <v>2425.5070000000001</v>
      </c>
      <c r="AW1033" s="28">
        <f t="shared" ref="AW1033" si="7503">AVERAGE(AV1032:AV1035)</f>
        <v>2355.3125</v>
      </c>
      <c r="AX1033" s="28">
        <f t="shared" ref="AX1033" si="7504">STDEV(AV1032:AV1035)*3</f>
        <v>273.38392055678742</v>
      </c>
      <c r="AY1033" s="2">
        <f t="shared" ref="AY1033" si="7505">IF(IF(COUNTBLANK(R1032:R1035),"",IF(AND(V1034="OK",AB1034="OK"),V1033,AH1033))&gt;0,IF(COUNTBLANK(R1032:R1035),"",IF(AND(V1034="OK",AB1034="OK"),V1033,AH1033)),"")</f>
        <v>1426.2525000000001</v>
      </c>
      <c r="AZ1033" s="2">
        <f t="shared" ref="AZ1033" si="7506">IF(IF(COUNTBLANK(R1032:R1035),"",IF(AND(V1034="OK",AB1034="OK"),AB1033,AN1033))&gt;0,IF(COUNTBLANK(R1032:R1035),"",IF(AND(V1034="OK",AB1034="OK"),AB1033,AN1033)),"")</f>
        <v>1792.0800000000002</v>
      </c>
      <c r="BB1033" s="12">
        <v>3300</v>
      </c>
      <c r="BC1033" s="12">
        <v>3900</v>
      </c>
      <c r="BD1033" s="12">
        <v>400</v>
      </c>
      <c r="BE1033" s="12">
        <v>700</v>
      </c>
      <c r="BF1033" s="12">
        <v>3000</v>
      </c>
      <c r="BG1033" s="12">
        <v>1300</v>
      </c>
      <c r="BH1033" s="12">
        <v>1700</v>
      </c>
      <c r="BI1033" s="12">
        <v>1600</v>
      </c>
      <c r="BJ1033" s="12">
        <v>2000</v>
      </c>
    </row>
    <row r="1034" spans="2:62">
      <c r="B1034" s="79"/>
      <c r="C1034" s="79"/>
      <c r="D1034" s="79"/>
      <c r="E1034" s="66"/>
      <c r="F1034" s="64" t="s">
        <v>14</v>
      </c>
      <c r="G1034" s="65">
        <v>3469.8310000000001</v>
      </c>
      <c r="H1034" s="29"/>
      <c r="I1034" s="29"/>
      <c r="J1034" s="65">
        <v>4045.82</v>
      </c>
      <c r="K1034" s="29"/>
      <c r="L1034" s="29"/>
      <c r="M1034" s="31">
        <f t="shared" si="7139"/>
        <v>575.98900000000003</v>
      </c>
      <c r="N1034" s="36" t="str">
        <f t="shared" ref="N1034" si="7507">IF(N1033&gt;700,"NG",IF(N1033&lt;400,"NG","OK"))</f>
        <v>OK</v>
      </c>
      <c r="O1034" s="37"/>
      <c r="P1034" s="87"/>
      <c r="Q1034" s="90" t="str">
        <f t="shared" si="7454"/>
        <v>NG</v>
      </c>
      <c r="R1034" s="65">
        <v>5395.5</v>
      </c>
      <c r="S1034" s="29"/>
      <c r="T1034" s="29"/>
      <c r="U1034" s="31">
        <f t="shared" si="7141"/>
        <v>1349.6799999999998</v>
      </c>
      <c r="V1034" s="42" t="str">
        <f>IF(V1033&gt;1700,"NG",IF(V1033&lt;1300,"NG","OK"))</f>
        <v>OK</v>
      </c>
      <c r="W1034" s="37"/>
      <c r="X1034" s="65">
        <v>5781.75</v>
      </c>
      <c r="Y1034" s="29"/>
      <c r="Z1034" s="29"/>
      <c r="AA1034" s="31">
        <f t="shared" si="7142"/>
        <v>1735.9299999999998</v>
      </c>
      <c r="AB1034" s="42" t="str">
        <f>IF(AB1033&gt;2000,"NG",IF(AB1033&lt;1600,"NG","OK"))</f>
        <v>OK</v>
      </c>
      <c r="AC1034" s="37"/>
      <c r="AD1034" s="65"/>
      <c r="AE1034" s="29"/>
      <c r="AF1034" s="29"/>
      <c r="AG1034" s="31">
        <f t="shared" si="7143"/>
        <v>-4045.82</v>
      </c>
      <c r="AH1034" s="47" t="str">
        <f>IF(AH1033&gt;1700,"NG",IF(AH1033&lt;1300,"NG","OK"))</f>
        <v>NG</v>
      </c>
      <c r="AI1034" s="37"/>
      <c r="AJ1034" s="65"/>
      <c r="AK1034" s="29"/>
      <c r="AL1034" s="29"/>
      <c r="AM1034" s="31">
        <f t="shared" si="7144"/>
        <v>-4045.82</v>
      </c>
      <c r="AN1034" s="47" t="str">
        <f>IF(AN1033&gt;2000,"NG",IF(AN1033&lt;1600,"NG","OK"))</f>
        <v>NG</v>
      </c>
      <c r="AO1034" s="37"/>
      <c r="AP1034" s="66"/>
      <c r="AQ1034" s="66"/>
      <c r="AR1034" s="66"/>
      <c r="AS1034" s="50">
        <f t="shared" si="7145"/>
        <v>1925.6689999999999</v>
      </c>
      <c r="AT1034" s="29"/>
      <c r="AU1034" s="29"/>
      <c r="AV1034" s="50">
        <f t="shared" si="7146"/>
        <v>2311.9189999999999</v>
      </c>
      <c r="AW1034" s="29"/>
      <c r="AX1034" s="29"/>
      <c r="AY1034" s="1"/>
      <c r="AZ1034" s="1"/>
      <c r="BB1034" s="12">
        <v>3300</v>
      </c>
      <c r="BC1034" s="12">
        <v>3900</v>
      </c>
      <c r="BD1034" s="12">
        <v>400</v>
      </c>
      <c r="BE1034" s="12">
        <v>700</v>
      </c>
      <c r="BF1034" s="12">
        <v>3000</v>
      </c>
      <c r="BG1034" s="12">
        <v>1300</v>
      </c>
      <c r="BH1034" s="12">
        <v>1700</v>
      </c>
      <c r="BI1034" s="12">
        <v>1600</v>
      </c>
      <c r="BJ1034" s="12">
        <v>2000</v>
      </c>
    </row>
    <row r="1035" spans="2:62">
      <c r="B1035" s="80"/>
      <c r="C1035" s="80"/>
      <c r="D1035" s="80"/>
      <c r="E1035" s="67"/>
      <c r="F1035" s="64" t="s">
        <v>15</v>
      </c>
      <c r="G1035" s="65">
        <v>3396.808</v>
      </c>
      <c r="H1035" s="30"/>
      <c r="I1035" s="30"/>
      <c r="J1035" s="65">
        <v>3983.62</v>
      </c>
      <c r="K1035" s="30"/>
      <c r="L1035" s="30"/>
      <c r="M1035" s="31">
        <f t="shared" si="7139"/>
        <v>586.8119999999999</v>
      </c>
      <c r="N1035" s="38"/>
      <c r="O1035" s="39"/>
      <c r="P1035" s="88"/>
      <c r="Q1035" s="91" t="str">
        <f t="shared" si="7454"/>
        <v>NG</v>
      </c>
      <c r="R1035" s="65">
        <v>5495.64</v>
      </c>
      <c r="S1035" s="30"/>
      <c r="T1035" s="30"/>
      <c r="U1035" s="31">
        <f t="shared" si="7141"/>
        <v>1512.0200000000004</v>
      </c>
      <c r="V1035" s="43"/>
      <c r="W1035" s="39"/>
      <c r="X1035" s="65">
        <v>5832.91</v>
      </c>
      <c r="Y1035" s="30"/>
      <c r="Z1035" s="30"/>
      <c r="AA1035" s="31">
        <f t="shared" si="7142"/>
        <v>1849.29</v>
      </c>
      <c r="AB1035" s="42"/>
      <c r="AC1035" s="39"/>
      <c r="AD1035" s="65"/>
      <c r="AE1035" s="30"/>
      <c r="AF1035" s="30"/>
      <c r="AG1035" s="31">
        <f t="shared" si="7143"/>
        <v>-3983.62</v>
      </c>
      <c r="AH1035" s="48"/>
      <c r="AI1035" s="39"/>
      <c r="AJ1035" s="65"/>
      <c r="AK1035" s="30"/>
      <c r="AL1035" s="30"/>
      <c r="AM1035" s="31">
        <f t="shared" si="7144"/>
        <v>-3983.62</v>
      </c>
      <c r="AN1035" s="48"/>
      <c r="AO1035" s="39"/>
      <c r="AP1035" s="67"/>
      <c r="AQ1035" s="67"/>
      <c r="AR1035" s="67"/>
      <c r="AS1035" s="50">
        <f t="shared" si="7145"/>
        <v>2098.8320000000003</v>
      </c>
      <c r="AT1035" s="30"/>
      <c r="AU1035" s="30"/>
      <c r="AV1035" s="50">
        <f t="shared" si="7146"/>
        <v>2436.1019999999999</v>
      </c>
      <c r="AW1035" s="30"/>
      <c r="AX1035" s="30"/>
      <c r="AY1035" s="21"/>
      <c r="AZ1035" s="21"/>
      <c r="BB1035" s="12">
        <v>3300</v>
      </c>
      <c r="BC1035" s="12">
        <v>3900</v>
      </c>
      <c r="BD1035" s="12">
        <v>400</v>
      </c>
      <c r="BE1035" s="12">
        <v>700</v>
      </c>
      <c r="BF1035" s="12">
        <v>3000</v>
      </c>
      <c r="BG1035" s="12">
        <v>1300</v>
      </c>
      <c r="BH1035" s="12">
        <v>1700</v>
      </c>
      <c r="BI1035" s="12">
        <v>1600</v>
      </c>
      <c r="BJ1035" s="12">
        <v>2000</v>
      </c>
    </row>
    <row r="1036" spans="2:62">
      <c r="B1036" s="76"/>
      <c r="C1036" s="76"/>
      <c r="D1036" s="76"/>
      <c r="E1036" s="63"/>
      <c r="F1036" s="64" t="s">
        <v>12</v>
      </c>
      <c r="G1036" s="65">
        <v>3463.63</v>
      </c>
      <c r="H1036" s="27"/>
      <c r="I1036" s="27"/>
      <c r="J1036" s="65">
        <v>4070.71</v>
      </c>
      <c r="K1036" s="27"/>
      <c r="L1036" s="27"/>
      <c r="M1036" s="31">
        <f t="shared" si="7139"/>
        <v>607.07999999999993</v>
      </c>
      <c r="N1036" s="32"/>
      <c r="O1036" s="33"/>
      <c r="P1036" s="86">
        <v>2427.54</v>
      </c>
      <c r="Q1036" s="89" t="str">
        <f t="shared" ref="Q1036" si="7508">IF(P1036&gt;3000,"NG","OK")</f>
        <v>OK</v>
      </c>
      <c r="R1036" s="65">
        <v>5495.07</v>
      </c>
      <c r="S1036" s="27"/>
      <c r="T1036" s="27"/>
      <c r="U1036" s="31">
        <f t="shared" si="7141"/>
        <v>1424.3599999999997</v>
      </c>
      <c r="V1036" s="40"/>
      <c r="W1036" s="33"/>
      <c r="X1036" s="65">
        <v>5863.57</v>
      </c>
      <c r="Y1036" s="27"/>
      <c r="Z1036" s="27"/>
      <c r="AA1036" s="31">
        <f t="shared" si="7142"/>
        <v>1792.8599999999997</v>
      </c>
      <c r="AB1036" s="40"/>
      <c r="AC1036" s="33"/>
      <c r="AD1036" s="65"/>
      <c r="AE1036" s="27"/>
      <c r="AF1036" s="27"/>
      <c r="AG1036" s="31">
        <f t="shared" si="7143"/>
        <v>-4070.71</v>
      </c>
      <c r="AH1036" s="45"/>
      <c r="AI1036" s="33"/>
      <c r="AJ1036" s="65"/>
      <c r="AK1036" s="27"/>
      <c r="AL1036" s="27"/>
      <c r="AM1036" s="31">
        <f t="shared" si="7144"/>
        <v>-4070.71</v>
      </c>
      <c r="AN1036" s="47"/>
      <c r="AO1036" s="33"/>
      <c r="AP1036" s="63"/>
      <c r="AQ1036" s="63"/>
      <c r="AR1036" s="63"/>
      <c r="AS1036" s="50">
        <f t="shared" si="7145"/>
        <v>2031.4399999999996</v>
      </c>
      <c r="AT1036" s="27"/>
      <c r="AU1036" s="27"/>
      <c r="AV1036" s="50">
        <f t="shared" si="7146"/>
        <v>2399.9399999999996</v>
      </c>
      <c r="AW1036" s="27"/>
      <c r="AX1036" s="27"/>
      <c r="AY1036" s="16"/>
      <c r="AZ1036" s="16"/>
      <c r="BB1036" s="12">
        <v>3300</v>
      </c>
      <c r="BC1036" s="12">
        <v>3900</v>
      </c>
      <c r="BD1036" s="12">
        <v>400</v>
      </c>
      <c r="BE1036" s="12">
        <v>700</v>
      </c>
      <c r="BF1036" s="12">
        <v>3000</v>
      </c>
      <c r="BG1036" s="12">
        <v>1300</v>
      </c>
      <c r="BH1036" s="12">
        <v>1700</v>
      </c>
      <c r="BI1036" s="12">
        <v>1600</v>
      </c>
      <c r="BJ1036" s="12">
        <v>2000</v>
      </c>
    </row>
    <row r="1037" spans="2:62">
      <c r="B1037" s="81">
        <v>45755</v>
      </c>
      <c r="C1037" s="82" t="s">
        <v>389</v>
      </c>
      <c r="D1037" s="82" t="s">
        <v>333</v>
      </c>
      <c r="E1037" s="69" t="s">
        <v>419</v>
      </c>
      <c r="F1037" s="64" t="s">
        <v>13</v>
      </c>
      <c r="G1037" s="65">
        <v>3528.085</v>
      </c>
      <c r="H1037" s="28">
        <f t="shared" ref="H1037" si="7509">AVERAGE(G1036:G1039)</f>
        <v>3482.5890000000004</v>
      </c>
      <c r="I1037" s="28">
        <f t="shared" ref="I1037" si="7510">STDEV(G1036:G1039)*3</f>
        <v>121.09048995689113</v>
      </c>
      <c r="J1037" s="65">
        <v>4162.33</v>
      </c>
      <c r="K1037" s="28">
        <f t="shared" ref="K1037" si="7511">AVERAGE(J1036:J1039)</f>
        <v>4101.76</v>
      </c>
      <c r="L1037" s="28">
        <f t="shared" ref="L1037" si="7512">STDEV(J1036:J1039)*3</f>
        <v>127.17455641754736</v>
      </c>
      <c r="M1037" s="31">
        <f t="shared" si="7139"/>
        <v>634.24499999999989</v>
      </c>
      <c r="N1037" s="34">
        <f t="shared" ref="N1037" si="7513">AVERAGE(M1036:M1039)</f>
        <v>619.17099999999994</v>
      </c>
      <c r="O1037" s="35">
        <f t="shared" ref="O1037" si="7514">STDEV(M1036:M1039)*3</f>
        <v>115.60946508828695</v>
      </c>
      <c r="P1037" s="87"/>
      <c r="Q1037" s="90" t="str">
        <f t="shared" si="7454"/>
        <v>NG</v>
      </c>
      <c r="R1037" s="65">
        <v>5776.56</v>
      </c>
      <c r="S1037" s="28">
        <f t="shared" ref="S1037" si="7515">AVERAGE(R1036:R1039)</f>
        <v>5602.8924999999999</v>
      </c>
      <c r="T1037" s="28">
        <f t="shared" ref="T1037" si="7516">STDEV(R1036:R1039)*3</f>
        <v>371.50659163062068</v>
      </c>
      <c r="U1037" s="31">
        <f t="shared" si="7141"/>
        <v>1614.2300000000005</v>
      </c>
      <c r="V1037" s="41">
        <f t="shared" ref="V1037" si="7517">AVERAGE(U1036:U1039)</f>
        <v>1501.1324999999999</v>
      </c>
      <c r="W1037" s="35">
        <f t="shared" ref="W1037" si="7518">STDEV(U1036:U1039)*3</f>
        <v>245.51239403541447</v>
      </c>
      <c r="X1037" s="65">
        <v>6112.79</v>
      </c>
      <c r="Y1037" s="28">
        <f t="shared" ref="Y1037" si="7519">AVERAGE(X1036:X1039)</f>
        <v>5966.09</v>
      </c>
      <c r="Z1037" s="28">
        <f t="shared" ref="Z1037" si="7520">STDEV(X1036:X1039)*3</f>
        <v>345.59494093519379</v>
      </c>
      <c r="AA1037" s="31">
        <f t="shared" si="7142"/>
        <v>1950.46</v>
      </c>
      <c r="AB1037" s="41">
        <f t="shared" ref="AB1037" si="7521">AVERAGE(AA1036:AA1039)</f>
        <v>1864.33</v>
      </c>
      <c r="AC1037" s="35">
        <f t="shared" ref="AC1037" si="7522">STDEV(AA1036:AA1039)*3</f>
        <v>224.48600891815113</v>
      </c>
      <c r="AD1037" s="65"/>
      <c r="AE1037" s="28" t="e">
        <f t="shared" ref="AE1037" si="7523">AVERAGE(AD1036:AD1039)</f>
        <v>#DIV/0!</v>
      </c>
      <c r="AF1037" s="28" t="e">
        <f t="shared" ref="AF1037" si="7524">STDEV(AD1036:AD1039)*3</f>
        <v>#DIV/0!</v>
      </c>
      <c r="AG1037" s="31">
        <f t="shared" si="7143"/>
        <v>-4162.33</v>
      </c>
      <c r="AH1037" s="46">
        <f t="shared" ref="AH1037" si="7525">AVERAGE(AG1036:AG1039)</f>
        <v>-4101.76</v>
      </c>
      <c r="AI1037" s="35">
        <f t="shared" ref="AI1037" si="7526">STDEV(AG1036:AG1039)*3</f>
        <v>127.17455641754736</v>
      </c>
      <c r="AJ1037" s="65"/>
      <c r="AK1037" s="28" t="e">
        <f t="shared" ref="AK1037" si="7527">AVERAGE(AJ1036:AJ1039)</f>
        <v>#DIV/0!</v>
      </c>
      <c r="AL1037" s="28" t="e">
        <f t="shared" ref="AL1037" si="7528">STDEV(AJ1036:AJ1039)*3</f>
        <v>#DIV/0!</v>
      </c>
      <c r="AM1037" s="31">
        <f t="shared" si="7144"/>
        <v>-4162.33</v>
      </c>
      <c r="AN1037" s="46">
        <f t="shared" ref="AN1037" si="7529">AVERAGE(AM1036:AM1039)</f>
        <v>-4101.76</v>
      </c>
      <c r="AO1037" s="35">
        <f t="shared" ref="AO1037" si="7530">STDEV(AM1036:AM1039)*3</f>
        <v>127.17455641754736</v>
      </c>
      <c r="AP1037" s="25"/>
      <c r="AQ1037" s="25"/>
      <c r="AR1037" s="25"/>
      <c r="AS1037" s="50">
        <f t="shared" si="7145"/>
        <v>2248.4750000000004</v>
      </c>
      <c r="AT1037" s="28">
        <f t="shared" ref="AT1037" si="7531">AVERAGE(AS1036:AS1039)</f>
        <v>2120.3035</v>
      </c>
      <c r="AU1037" s="28">
        <f t="shared" ref="AU1037" si="7532">STDEV(AS1036:AS1039)*3</f>
        <v>316.60515864875072</v>
      </c>
      <c r="AV1037" s="50">
        <f t="shared" si="7146"/>
        <v>2584.7049999999999</v>
      </c>
      <c r="AW1037" s="28">
        <f t="shared" ref="AW1037" si="7533">AVERAGE(AV1036:AV1039)</f>
        <v>2483.5009999999997</v>
      </c>
      <c r="AX1037" s="28">
        <f t="shared" ref="AX1037" si="7534">STDEV(AV1036:AV1039)*3</f>
        <v>318.72977369238657</v>
      </c>
      <c r="AY1037" s="2">
        <f t="shared" ref="AY1037" si="7535">IF(IF(COUNTBLANK(R1036:R1039),"",IF(AND(V1038="OK",AB1038="OK"),V1037,AH1037))&gt;0,IF(COUNTBLANK(R1036:R1039),"",IF(AND(V1038="OK",AB1038="OK"),V1037,AH1037)),"")</f>
        <v>1501.1324999999999</v>
      </c>
      <c r="AZ1037" s="2">
        <f t="shared" ref="AZ1037" si="7536">IF(IF(COUNTBLANK(R1036:R1039),"",IF(AND(V1038="OK",AB1038="OK"),AB1037,AN1037))&gt;0,IF(COUNTBLANK(R1036:R1039),"",IF(AND(V1038="OK",AB1038="OK"),AB1037,AN1037)),"")</f>
        <v>1864.33</v>
      </c>
      <c r="BB1037" s="12">
        <v>3300</v>
      </c>
      <c r="BC1037" s="12">
        <v>3900</v>
      </c>
      <c r="BD1037" s="12">
        <v>400</v>
      </c>
      <c r="BE1037" s="12">
        <v>700</v>
      </c>
      <c r="BF1037" s="12">
        <v>3000</v>
      </c>
      <c r="BG1037" s="12">
        <v>1300</v>
      </c>
      <c r="BH1037" s="12">
        <v>1700</v>
      </c>
      <c r="BI1037" s="12">
        <v>1600</v>
      </c>
      <c r="BJ1037" s="12">
        <v>2000</v>
      </c>
    </row>
    <row r="1038" spans="2:62">
      <c r="B1038" s="79"/>
      <c r="C1038" s="79"/>
      <c r="D1038" s="79"/>
      <c r="E1038" s="66"/>
      <c r="F1038" s="64" t="s">
        <v>14</v>
      </c>
      <c r="G1038" s="65">
        <v>3501.7719999999999</v>
      </c>
      <c r="H1038" s="29"/>
      <c r="I1038" s="29"/>
      <c r="J1038" s="65">
        <v>4074.3</v>
      </c>
      <c r="K1038" s="29"/>
      <c r="L1038" s="29"/>
      <c r="M1038" s="31">
        <f t="shared" si="7139"/>
        <v>572.52800000000025</v>
      </c>
      <c r="N1038" s="36" t="str">
        <f t="shared" ref="N1038" si="7537">IF(N1037&gt;700,"NG",IF(N1037&lt;400,"NG","OK"))</f>
        <v>OK</v>
      </c>
      <c r="O1038" s="37"/>
      <c r="P1038" s="87"/>
      <c r="Q1038" s="90" t="str">
        <f t="shared" si="7454"/>
        <v>NG</v>
      </c>
      <c r="R1038" s="65">
        <v>5537.94</v>
      </c>
      <c r="S1038" s="29"/>
      <c r="T1038" s="29"/>
      <c r="U1038" s="31">
        <f t="shared" si="7141"/>
        <v>1463.6399999999994</v>
      </c>
      <c r="V1038" s="42" t="str">
        <f>IF(V1037&gt;1700,"NG",IF(V1037&lt;1300,"NG","OK"))</f>
        <v>OK</v>
      </c>
      <c r="W1038" s="37"/>
      <c r="X1038" s="65">
        <v>5885.67</v>
      </c>
      <c r="Y1038" s="29"/>
      <c r="Z1038" s="29"/>
      <c r="AA1038" s="31">
        <f t="shared" si="7142"/>
        <v>1811.37</v>
      </c>
      <c r="AB1038" s="42" t="str">
        <f>IF(AB1037&gt;2000,"NG",IF(AB1037&lt;1600,"NG","OK"))</f>
        <v>OK</v>
      </c>
      <c r="AC1038" s="37"/>
      <c r="AD1038" s="65"/>
      <c r="AE1038" s="29"/>
      <c r="AF1038" s="29"/>
      <c r="AG1038" s="31">
        <f t="shared" si="7143"/>
        <v>-4074.3</v>
      </c>
      <c r="AH1038" s="47" t="str">
        <f>IF(AH1037&gt;1700,"NG",IF(AH1037&lt;1300,"NG","OK"))</f>
        <v>NG</v>
      </c>
      <c r="AI1038" s="37"/>
      <c r="AJ1038" s="65"/>
      <c r="AK1038" s="29"/>
      <c r="AL1038" s="29"/>
      <c r="AM1038" s="31">
        <f t="shared" si="7144"/>
        <v>-4074.3</v>
      </c>
      <c r="AN1038" s="47" t="str">
        <f>IF(AN1037&gt;2000,"NG",IF(AN1037&lt;1600,"NG","OK"))</f>
        <v>NG</v>
      </c>
      <c r="AO1038" s="37"/>
      <c r="AP1038" s="66"/>
      <c r="AQ1038" s="66"/>
      <c r="AR1038" s="66"/>
      <c r="AS1038" s="50">
        <f t="shared" si="7145"/>
        <v>2036.1679999999997</v>
      </c>
      <c r="AT1038" s="29"/>
      <c r="AU1038" s="29"/>
      <c r="AV1038" s="50">
        <f t="shared" si="7146"/>
        <v>2383.8980000000001</v>
      </c>
      <c r="AW1038" s="29"/>
      <c r="AX1038" s="29"/>
      <c r="AY1038" s="1"/>
      <c r="AZ1038" s="1"/>
      <c r="BB1038" s="12">
        <v>3300</v>
      </c>
      <c r="BC1038" s="12">
        <v>3900</v>
      </c>
      <c r="BD1038" s="12">
        <v>400</v>
      </c>
      <c r="BE1038" s="12">
        <v>700</v>
      </c>
      <c r="BF1038" s="12">
        <v>3000</v>
      </c>
      <c r="BG1038" s="12">
        <v>1300</v>
      </c>
      <c r="BH1038" s="12">
        <v>1700</v>
      </c>
      <c r="BI1038" s="12">
        <v>1600</v>
      </c>
      <c r="BJ1038" s="12">
        <v>2000</v>
      </c>
    </row>
    <row r="1039" spans="2:62">
      <c r="B1039" s="80"/>
      <c r="C1039" s="80"/>
      <c r="D1039" s="80"/>
      <c r="E1039" s="67"/>
      <c r="F1039" s="64" t="s">
        <v>15</v>
      </c>
      <c r="G1039" s="65">
        <v>3436.8690000000001</v>
      </c>
      <c r="H1039" s="30"/>
      <c r="I1039" s="30"/>
      <c r="J1039" s="65">
        <v>4099.7</v>
      </c>
      <c r="K1039" s="30"/>
      <c r="L1039" s="30"/>
      <c r="M1039" s="31">
        <f t="shared" si="7139"/>
        <v>662.83099999999968</v>
      </c>
      <c r="N1039" s="38"/>
      <c r="O1039" s="39"/>
      <c r="P1039" s="88"/>
      <c r="Q1039" s="91" t="str">
        <f t="shared" si="7454"/>
        <v>NG</v>
      </c>
      <c r="R1039" s="65">
        <v>5602</v>
      </c>
      <c r="S1039" s="30"/>
      <c r="T1039" s="30"/>
      <c r="U1039" s="31">
        <f t="shared" si="7141"/>
        <v>1502.3000000000002</v>
      </c>
      <c r="V1039" s="43"/>
      <c r="W1039" s="39"/>
      <c r="X1039" s="65">
        <v>6002.33</v>
      </c>
      <c r="Y1039" s="30"/>
      <c r="Z1039" s="30"/>
      <c r="AA1039" s="31">
        <f t="shared" si="7142"/>
        <v>1902.63</v>
      </c>
      <c r="AB1039" s="42"/>
      <c r="AC1039" s="39"/>
      <c r="AD1039" s="65"/>
      <c r="AE1039" s="30"/>
      <c r="AF1039" s="30"/>
      <c r="AG1039" s="31">
        <f t="shared" si="7143"/>
        <v>-4099.7</v>
      </c>
      <c r="AH1039" s="48"/>
      <c r="AI1039" s="39"/>
      <c r="AJ1039" s="65"/>
      <c r="AK1039" s="30"/>
      <c r="AL1039" s="30"/>
      <c r="AM1039" s="31">
        <f t="shared" si="7144"/>
        <v>-4099.7</v>
      </c>
      <c r="AN1039" s="48"/>
      <c r="AO1039" s="39"/>
      <c r="AP1039" s="67"/>
      <c r="AQ1039" s="67"/>
      <c r="AR1039" s="67"/>
      <c r="AS1039" s="50">
        <f t="shared" si="7145"/>
        <v>2165.1309999999999</v>
      </c>
      <c r="AT1039" s="30"/>
      <c r="AU1039" s="30"/>
      <c r="AV1039" s="50">
        <f t="shared" si="7146"/>
        <v>2565.4609999999998</v>
      </c>
      <c r="AW1039" s="30"/>
      <c r="AX1039" s="30"/>
      <c r="AY1039" s="21"/>
      <c r="AZ1039" s="21"/>
      <c r="BB1039" s="12">
        <v>3300</v>
      </c>
      <c r="BC1039" s="12">
        <v>3900</v>
      </c>
      <c r="BD1039" s="12">
        <v>400</v>
      </c>
      <c r="BE1039" s="12">
        <v>700</v>
      </c>
      <c r="BF1039" s="12">
        <v>3000</v>
      </c>
      <c r="BG1039" s="12">
        <v>1300</v>
      </c>
      <c r="BH1039" s="12">
        <v>1700</v>
      </c>
      <c r="BI1039" s="12">
        <v>1600</v>
      </c>
      <c r="BJ1039" s="12">
        <v>2000</v>
      </c>
    </row>
    <row r="1040" spans="2:62">
      <c r="B1040" s="76"/>
      <c r="C1040" s="76"/>
      <c r="D1040" s="76"/>
      <c r="E1040" s="76"/>
      <c r="F1040" s="77" t="s">
        <v>12</v>
      </c>
      <c r="G1040" s="78">
        <v>3462.0720000000001</v>
      </c>
      <c r="H1040" s="27"/>
      <c r="I1040" s="27"/>
      <c r="J1040" s="65">
        <v>3816.71</v>
      </c>
      <c r="K1040" s="27"/>
      <c r="L1040" s="27"/>
      <c r="M1040" s="31">
        <f t="shared" si="7139"/>
        <v>354.63799999999992</v>
      </c>
      <c r="N1040" s="32"/>
      <c r="O1040" s="33"/>
      <c r="P1040" s="86">
        <v>2697.96</v>
      </c>
      <c r="Q1040" s="89" t="str">
        <f t="shared" ref="Q1040" si="7538">IF(P1040&gt;3000,"NG","OK")</f>
        <v>OK</v>
      </c>
      <c r="R1040" s="65">
        <v>5119.84</v>
      </c>
      <c r="S1040" s="27"/>
      <c r="T1040" s="27"/>
      <c r="U1040" s="31">
        <f t="shared" si="7141"/>
        <v>1303.1300000000001</v>
      </c>
      <c r="V1040" s="40"/>
      <c r="W1040" s="33"/>
      <c r="X1040" s="65">
        <v>5470.53</v>
      </c>
      <c r="Y1040" s="27"/>
      <c r="Z1040" s="27"/>
      <c r="AA1040" s="31">
        <f t="shared" si="7142"/>
        <v>1653.8199999999997</v>
      </c>
      <c r="AB1040" s="40"/>
      <c r="AC1040" s="33"/>
      <c r="AD1040" s="65">
        <v>5330.27</v>
      </c>
      <c r="AE1040" s="27"/>
      <c r="AF1040" s="27"/>
      <c r="AG1040" s="31">
        <f t="shared" si="7143"/>
        <v>1513.5600000000004</v>
      </c>
      <c r="AH1040" s="45"/>
      <c r="AI1040" s="33"/>
      <c r="AJ1040" s="65">
        <v>5671.38</v>
      </c>
      <c r="AK1040" s="27"/>
      <c r="AL1040" s="27"/>
      <c r="AM1040" s="31">
        <f t="shared" si="7144"/>
        <v>1854.67</v>
      </c>
      <c r="AN1040" s="47"/>
      <c r="AO1040" s="33"/>
      <c r="AP1040" s="63"/>
      <c r="AQ1040" s="63"/>
      <c r="AR1040" s="63"/>
      <c r="AS1040" s="50">
        <f t="shared" si="7145"/>
        <v>1657.768</v>
      </c>
      <c r="AT1040" s="27"/>
      <c r="AU1040" s="27"/>
      <c r="AV1040" s="50">
        <f t="shared" si="7146"/>
        <v>2008.4579999999996</v>
      </c>
      <c r="AW1040" s="27"/>
      <c r="AX1040" s="27"/>
      <c r="AY1040" s="16"/>
      <c r="AZ1040" s="16"/>
      <c r="BB1040" s="12">
        <v>3300</v>
      </c>
      <c r="BC1040" s="12">
        <v>3900</v>
      </c>
      <c r="BD1040" s="12">
        <v>400</v>
      </c>
      <c r="BE1040" s="12">
        <v>700</v>
      </c>
      <c r="BF1040" s="12">
        <v>3000</v>
      </c>
      <c r="BG1040" s="12">
        <v>1300</v>
      </c>
      <c r="BH1040" s="12">
        <v>1700</v>
      </c>
      <c r="BI1040" s="12">
        <v>1600</v>
      </c>
      <c r="BJ1040" s="12">
        <v>2000</v>
      </c>
    </row>
    <row r="1041" spans="2:62">
      <c r="B1041" s="81">
        <v>45805</v>
      </c>
      <c r="C1041" s="82" t="s">
        <v>420</v>
      </c>
      <c r="D1041" s="82" t="s">
        <v>333</v>
      </c>
      <c r="E1041" s="82" t="s">
        <v>421</v>
      </c>
      <c r="F1041" s="77" t="s">
        <v>13</v>
      </c>
      <c r="G1041" s="78">
        <v>3468.38</v>
      </c>
      <c r="H1041" s="28">
        <f t="shared" ref="H1041" si="7539">AVERAGE(G1040:G1043)</f>
        <v>3441.1777500000003</v>
      </c>
      <c r="I1041" s="28">
        <f t="shared" ref="I1041" si="7540">STDEV(G1040:G1043)*3</f>
        <v>153.5152916495621</v>
      </c>
      <c r="J1041" s="65">
        <v>4037.39</v>
      </c>
      <c r="K1041" s="28">
        <f t="shared" ref="K1041" si="7541">AVERAGE(J1040:J1043)</f>
        <v>3908.2625000000003</v>
      </c>
      <c r="L1041" s="28">
        <f t="shared" ref="L1041" si="7542">STDEV(J1040:J1043)*3</f>
        <v>346.42474626533226</v>
      </c>
      <c r="M1041" s="31">
        <f t="shared" si="7139"/>
        <v>569.00999999999976</v>
      </c>
      <c r="N1041" s="34">
        <f t="shared" ref="N1041" si="7543">AVERAGE(M1040:M1043)</f>
        <v>467.08474999999999</v>
      </c>
      <c r="O1041" s="35">
        <f t="shared" ref="O1041" si="7544">STDEV(M1040:M1043)*3</f>
        <v>274.49389046069871</v>
      </c>
      <c r="P1041" s="87"/>
      <c r="Q1041" s="90" t="str">
        <f t="shared" si="7454"/>
        <v>NG</v>
      </c>
      <c r="R1041" s="65">
        <v>5334.29</v>
      </c>
      <c r="S1041" s="28">
        <f t="shared" ref="S1041" si="7545">AVERAGE(R1040:R1043)</f>
        <v>5185.4750000000004</v>
      </c>
      <c r="T1041" s="28">
        <f t="shared" ref="T1041" si="7546">STDEV(R1040:R1043)*3</f>
        <v>338.55610628077585</v>
      </c>
      <c r="U1041" s="31">
        <f t="shared" si="7141"/>
        <v>1296.9000000000001</v>
      </c>
      <c r="V1041" s="41">
        <f t="shared" ref="V1041" si="7547">AVERAGE(U1040:U1043)</f>
        <v>1277.2124999999999</v>
      </c>
      <c r="W1041" s="35">
        <f t="shared" ref="W1041" si="7548">STDEV(U1040:U1043)*3</f>
        <v>93.24842103220908</v>
      </c>
      <c r="X1041" s="65">
        <v>5637.87</v>
      </c>
      <c r="Y1041" s="28">
        <f t="shared" ref="Y1041" si="7549">AVERAGE(X1040:X1043)</f>
        <v>5501.7275</v>
      </c>
      <c r="Z1041" s="28">
        <f t="shared" ref="Z1041" si="7550">STDEV(X1040:X1043)*3</f>
        <v>310.96367348132446</v>
      </c>
      <c r="AA1041" s="31">
        <f t="shared" si="7142"/>
        <v>1600.48</v>
      </c>
      <c r="AB1041" s="41">
        <f t="shared" ref="AB1041" si="7551">AVERAGE(AA1040:AA1043)</f>
        <v>1593.4649999999999</v>
      </c>
      <c r="AC1041" s="35">
        <f t="shared" ref="AC1041" si="7552">STDEV(AA1040:AA1043)*3</f>
        <v>146.38900471005311</v>
      </c>
      <c r="AD1041" s="65">
        <v>5338.28</v>
      </c>
      <c r="AE1041" s="28">
        <f t="shared" ref="AE1041" si="7553">AVERAGE(AD1040:AD1043)</f>
        <v>5327.2950000000001</v>
      </c>
      <c r="AF1041" s="28">
        <f t="shared" ref="AF1041" si="7554">STDEV(AD1040:AD1043)*3</f>
        <v>168.05233916848661</v>
      </c>
      <c r="AG1041" s="31">
        <f t="shared" si="7143"/>
        <v>1300.8899999999999</v>
      </c>
      <c r="AH1041" s="46">
        <f t="shared" ref="AH1041" si="7555">AVERAGE(AG1040:AG1043)</f>
        <v>1419.0325</v>
      </c>
      <c r="AI1041" s="35">
        <f t="shared" ref="AI1041" si="7556">STDEV(AG1040:AG1043)*3</f>
        <v>266.77921700349953</v>
      </c>
      <c r="AJ1041" s="65">
        <v>5836.76</v>
      </c>
      <c r="AK1041" s="28">
        <f t="shared" ref="AK1041" si="7557">AVERAGE(AJ1040:AJ1043)</f>
        <v>5689.3550000000005</v>
      </c>
      <c r="AL1041" s="28">
        <f t="shared" ref="AL1041" si="7558">STDEV(AJ1040:AJ1043)*3</f>
        <v>346.71843461229503</v>
      </c>
      <c r="AM1041" s="31">
        <f t="shared" si="7144"/>
        <v>1799.3700000000003</v>
      </c>
      <c r="AN1041" s="46">
        <f t="shared" ref="AN1041" si="7559">AVERAGE(AM1040:AM1043)</f>
        <v>1781.0925</v>
      </c>
      <c r="AO1041" s="35">
        <f t="shared" ref="AO1041" si="7560">STDEV(AM1040:AM1043)*3</f>
        <v>176.74636127796296</v>
      </c>
      <c r="AP1041" s="25"/>
      <c r="AQ1041" s="25"/>
      <c r="AR1041" s="25"/>
      <c r="AS1041" s="50">
        <f t="shared" si="7145"/>
        <v>1865.9099999999999</v>
      </c>
      <c r="AT1041" s="28">
        <f t="shared" ref="AT1041" si="7561">AVERAGE(AS1040:AS1043)</f>
        <v>1744.2972499999996</v>
      </c>
      <c r="AU1041" s="28">
        <f t="shared" ref="AU1041" si="7562">STDEV(AS1040:AS1043)*3</f>
        <v>263.6652682858512</v>
      </c>
      <c r="AV1041" s="50">
        <f t="shared" si="7146"/>
        <v>2169.4899999999998</v>
      </c>
      <c r="AW1041" s="28">
        <f t="shared" ref="AW1041" si="7563">AVERAGE(AV1040:AV1043)</f>
        <v>2060.5497499999997</v>
      </c>
      <c r="AX1041" s="28">
        <f t="shared" ref="AX1041" si="7564">STDEV(AV1040:AV1043)*3</f>
        <v>221.20622263003796</v>
      </c>
      <c r="AY1041" s="2">
        <f t="shared" ref="AY1041" si="7565">IF(IF(COUNTBLANK(R1040:R1043),"",IF(AND(V1042="OK",AB1042="OK"),V1041,AH1041))&gt;0,IF(COUNTBLANK(R1040:R1043),"",IF(AND(V1042="OK",AB1042="OK"),V1041,AH1041)),"")</f>
        <v>1419.0325</v>
      </c>
      <c r="AZ1041" s="2">
        <f t="shared" ref="AZ1041" si="7566">IF(IF(COUNTBLANK(R1040:R1043),"",IF(AND(V1042="OK",AB1042="OK"),AB1041,AN1041))&gt;0,IF(COUNTBLANK(R1040:R1043),"",IF(AND(V1042="OK",AB1042="OK"),AB1041,AN1041)),"")</f>
        <v>1781.0925</v>
      </c>
      <c r="BB1041" s="12">
        <v>3300</v>
      </c>
      <c r="BC1041" s="12">
        <v>3900</v>
      </c>
      <c r="BD1041" s="12">
        <v>400</v>
      </c>
      <c r="BE1041" s="12">
        <v>700</v>
      </c>
      <c r="BF1041" s="12">
        <v>3000</v>
      </c>
      <c r="BG1041" s="12">
        <v>1300</v>
      </c>
      <c r="BH1041" s="12">
        <v>1700</v>
      </c>
      <c r="BI1041" s="12">
        <v>1600</v>
      </c>
      <c r="BJ1041" s="12">
        <v>2000</v>
      </c>
    </row>
    <row r="1042" spans="2:62">
      <c r="B1042" s="79"/>
      <c r="C1042" s="79"/>
      <c r="D1042" s="79"/>
      <c r="E1042" s="79"/>
      <c r="F1042" s="77" t="s">
        <v>14</v>
      </c>
      <c r="G1042" s="78">
        <v>3469.6770000000001</v>
      </c>
      <c r="H1042" s="29"/>
      <c r="I1042" s="29"/>
      <c r="J1042" s="65">
        <v>3973.86</v>
      </c>
      <c r="K1042" s="29"/>
      <c r="L1042" s="29"/>
      <c r="M1042" s="31">
        <f t="shared" si="7139"/>
        <v>504.18299999999999</v>
      </c>
      <c r="N1042" s="36" t="str">
        <f t="shared" ref="N1042" si="7567">IF(N1041&gt;700,"NG",IF(N1041&lt;400,"NG","OK"))</f>
        <v>OK</v>
      </c>
      <c r="O1042" s="37"/>
      <c r="P1042" s="87"/>
      <c r="Q1042" s="90" t="str">
        <f t="shared" si="7454"/>
        <v>NG</v>
      </c>
      <c r="R1042" s="65">
        <v>5208.28</v>
      </c>
      <c r="S1042" s="29"/>
      <c r="T1042" s="29"/>
      <c r="U1042" s="31">
        <f t="shared" si="7141"/>
        <v>1234.4199999999996</v>
      </c>
      <c r="V1042" s="42" t="str">
        <f>IF(V1041&gt;1700,"NG",IF(V1041&lt;1300,"NG","OK"))</f>
        <v>NG</v>
      </c>
      <c r="W1042" s="37"/>
      <c r="X1042" s="65">
        <v>5509.33</v>
      </c>
      <c r="Y1042" s="29"/>
      <c r="Z1042" s="29"/>
      <c r="AA1042" s="31">
        <f t="shared" si="7142"/>
        <v>1535.4699999999998</v>
      </c>
      <c r="AB1042" s="42" t="str">
        <f>IF(AB1041&gt;2000,"NG",IF(AB1041&lt;1600,"NG","OK"))</f>
        <v>NG</v>
      </c>
      <c r="AC1042" s="37"/>
      <c r="AD1042" s="65">
        <v>5388.09</v>
      </c>
      <c r="AE1042" s="29"/>
      <c r="AF1042" s="29"/>
      <c r="AG1042" s="31">
        <f t="shared" si="7143"/>
        <v>1414.23</v>
      </c>
      <c r="AH1042" s="47" t="str">
        <f>IF(AH1041&gt;1700,"NG",IF(AH1041&lt;1300,"NG","OK"))</f>
        <v>OK</v>
      </c>
      <c r="AI1042" s="37"/>
      <c r="AJ1042" s="65">
        <v>5694.08</v>
      </c>
      <c r="AK1042" s="29"/>
      <c r="AL1042" s="29"/>
      <c r="AM1042" s="31">
        <f t="shared" si="7144"/>
        <v>1720.2199999999998</v>
      </c>
      <c r="AN1042" s="47" t="str">
        <f>IF(AN1041&gt;2000,"NG",IF(AN1041&lt;1600,"NG","OK"))</f>
        <v>OK</v>
      </c>
      <c r="AO1042" s="37"/>
      <c r="AP1042" s="66"/>
      <c r="AQ1042" s="66"/>
      <c r="AR1042" s="66"/>
      <c r="AS1042" s="50">
        <f t="shared" si="7145"/>
        <v>1738.6029999999996</v>
      </c>
      <c r="AT1042" s="29"/>
      <c r="AU1042" s="29"/>
      <c r="AV1042" s="50">
        <f t="shared" si="7146"/>
        <v>2039.6529999999998</v>
      </c>
      <c r="AW1042" s="29"/>
      <c r="AX1042" s="29"/>
      <c r="AY1042" s="1"/>
      <c r="AZ1042" s="1"/>
      <c r="BB1042" s="12">
        <v>3300</v>
      </c>
      <c r="BC1042" s="12">
        <v>3900</v>
      </c>
      <c r="BD1042" s="12">
        <v>400</v>
      </c>
      <c r="BE1042" s="12">
        <v>700</v>
      </c>
      <c r="BF1042" s="12">
        <v>3000</v>
      </c>
      <c r="BG1042" s="12">
        <v>1300</v>
      </c>
      <c r="BH1042" s="12">
        <v>1700</v>
      </c>
      <c r="BI1042" s="12">
        <v>1600</v>
      </c>
      <c r="BJ1042" s="12">
        <v>2000</v>
      </c>
    </row>
    <row r="1043" spans="2:62">
      <c r="B1043" s="80"/>
      <c r="C1043" s="80"/>
      <c r="D1043" s="80"/>
      <c r="E1043" s="80"/>
      <c r="F1043" s="77" t="s">
        <v>15</v>
      </c>
      <c r="G1043" s="78">
        <v>3364.5819999999999</v>
      </c>
      <c r="H1043" s="30"/>
      <c r="I1043" s="30"/>
      <c r="J1043" s="65">
        <v>3805.09</v>
      </c>
      <c r="K1043" s="30"/>
      <c r="L1043" s="30"/>
      <c r="M1043" s="31">
        <f t="shared" si="7139"/>
        <v>440.50800000000027</v>
      </c>
      <c r="N1043" s="38"/>
      <c r="O1043" s="39"/>
      <c r="P1043" s="88"/>
      <c r="Q1043" s="91" t="str">
        <f t="shared" si="7454"/>
        <v>NG</v>
      </c>
      <c r="R1043" s="65">
        <v>5079.49</v>
      </c>
      <c r="S1043" s="30"/>
      <c r="T1043" s="30"/>
      <c r="U1043" s="31">
        <f t="shared" si="7141"/>
        <v>1274.3999999999996</v>
      </c>
      <c r="V1043" s="43"/>
      <c r="W1043" s="39"/>
      <c r="X1043" s="65">
        <v>5389.18</v>
      </c>
      <c r="Y1043" s="30"/>
      <c r="Z1043" s="30"/>
      <c r="AA1043" s="31">
        <f t="shared" si="7142"/>
        <v>1584.0900000000001</v>
      </c>
      <c r="AB1043" s="42"/>
      <c r="AC1043" s="39"/>
      <c r="AD1043" s="65">
        <v>5252.54</v>
      </c>
      <c r="AE1043" s="30"/>
      <c r="AF1043" s="30"/>
      <c r="AG1043" s="31">
        <f t="shared" si="7143"/>
        <v>1447.4499999999998</v>
      </c>
      <c r="AH1043" s="48"/>
      <c r="AI1043" s="39"/>
      <c r="AJ1043" s="65">
        <v>5555.2</v>
      </c>
      <c r="AK1043" s="30"/>
      <c r="AL1043" s="30"/>
      <c r="AM1043" s="31">
        <f t="shared" si="7144"/>
        <v>1750.1099999999997</v>
      </c>
      <c r="AN1043" s="48"/>
      <c r="AO1043" s="39"/>
      <c r="AP1043" s="67"/>
      <c r="AQ1043" s="67"/>
      <c r="AR1043" s="67"/>
      <c r="AS1043" s="50">
        <f t="shared" si="7145"/>
        <v>1714.9079999999999</v>
      </c>
      <c r="AT1043" s="30"/>
      <c r="AU1043" s="30"/>
      <c r="AV1043" s="50">
        <f t="shared" si="7146"/>
        <v>2024.5980000000004</v>
      </c>
      <c r="AW1043" s="30"/>
      <c r="AX1043" s="30"/>
      <c r="AY1043" s="21"/>
      <c r="AZ1043" s="21"/>
      <c r="BB1043" s="12">
        <v>3300</v>
      </c>
      <c r="BC1043" s="12">
        <v>3900</v>
      </c>
      <c r="BD1043" s="12">
        <v>400</v>
      </c>
      <c r="BE1043" s="12">
        <v>700</v>
      </c>
      <c r="BF1043" s="12">
        <v>3000</v>
      </c>
      <c r="BG1043" s="12">
        <v>1300</v>
      </c>
      <c r="BH1043" s="12">
        <v>1700</v>
      </c>
      <c r="BI1043" s="12">
        <v>1600</v>
      </c>
      <c r="BJ1043" s="12">
        <v>2000</v>
      </c>
    </row>
    <row r="1044" spans="2:62">
      <c r="B1044" s="76"/>
      <c r="C1044" s="76"/>
      <c r="D1044" s="76"/>
      <c r="E1044" s="76"/>
      <c r="F1044" s="77" t="s">
        <v>12</v>
      </c>
      <c r="G1044" s="78">
        <v>3409.3119999999999</v>
      </c>
      <c r="H1044" s="27"/>
      <c r="I1044" s="27"/>
      <c r="J1044" s="65">
        <v>3848.51</v>
      </c>
      <c r="K1044" s="27"/>
      <c r="L1044" s="27"/>
      <c r="M1044" s="31">
        <f t="shared" si="7139"/>
        <v>439.19800000000032</v>
      </c>
      <c r="N1044" s="32"/>
      <c r="O1044" s="33"/>
      <c r="P1044" s="86">
        <v>2774.57</v>
      </c>
      <c r="Q1044" s="89" t="str">
        <f t="shared" ref="Q1044" si="7568">IF(P1044&gt;3000,"NG","OK")</f>
        <v>OK</v>
      </c>
      <c r="R1044" s="65">
        <v>5074.71</v>
      </c>
      <c r="S1044" s="27"/>
      <c r="T1044" s="27"/>
      <c r="U1044" s="31">
        <f t="shared" si="7141"/>
        <v>1226.1999999999998</v>
      </c>
      <c r="V1044" s="40"/>
      <c r="W1044" s="33"/>
      <c r="X1044" s="65">
        <v>5374.94</v>
      </c>
      <c r="Y1044" s="27"/>
      <c r="Z1044" s="27"/>
      <c r="AA1044" s="31">
        <f t="shared" si="7142"/>
        <v>1526.4299999999994</v>
      </c>
      <c r="AB1044" s="40"/>
      <c r="AC1044" s="33"/>
      <c r="AD1044" s="65">
        <v>5226.22</v>
      </c>
      <c r="AE1044" s="27"/>
      <c r="AF1044" s="27"/>
      <c r="AG1044" s="31">
        <f t="shared" si="7143"/>
        <v>1377.71</v>
      </c>
      <c r="AH1044" s="45"/>
      <c r="AI1044" s="33"/>
      <c r="AJ1044" s="65">
        <v>5511.23</v>
      </c>
      <c r="AK1044" s="27"/>
      <c r="AL1044" s="27"/>
      <c r="AM1044" s="31">
        <f t="shared" si="7144"/>
        <v>1662.7199999999993</v>
      </c>
      <c r="AN1044" s="47"/>
      <c r="AO1044" s="33"/>
      <c r="AP1044" s="63"/>
      <c r="AQ1044" s="63"/>
      <c r="AR1044" s="63"/>
      <c r="AS1044" s="50">
        <f t="shared" si="7145"/>
        <v>1665.3980000000001</v>
      </c>
      <c r="AT1044" s="27"/>
      <c r="AU1044" s="27"/>
      <c r="AV1044" s="50">
        <f t="shared" si="7146"/>
        <v>1965.6279999999997</v>
      </c>
      <c r="AW1044" s="27"/>
      <c r="AX1044" s="27"/>
      <c r="AY1044" s="16"/>
      <c r="AZ1044" s="16"/>
      <c r="BB1044" s="12">
        <v>3300</v>
      </c>
      <c r="BC1044" s="12">
        <v>3900</v>
      </c>
      <c r="BD1044" s="12">
        <v>400</v>
      </c>
      <c r="BE1044" s="12">
        <v>700</v>
      </c>
      <c r="BF1044" s="12">
        <v>3000</v>
      </c>
      <c r="BG1044" s="12">
        <v>1300</v>
      </c>
      <c r="BH1044" s="12">
        <v>1700</v>
      </c>
      <c r="BI1044" s="12">
        <v>1600</v>
      </c>
      <c r="BJ1044" s="12">
        <v>2000</v>
      </c>
    </row>
    <row r="1045" spans="2:62">
      <c r="B1045" s="81">
        <v>45805</v>
      </c>
      <c r="C1045" s="82" t="s">
        <v>420</v>
      </c>
      <c r="D1045" s="82" t="s">
        <v>333</v>
      </c>
      <c r="E1045" s="82" t="s">
        <v>422</v>
      </c>
      <c r="F1045" s="77" t="s">
        <v>13</v>
      </c>
      <c r="G1045" s="78">
        <v>3487.7829999999999</v>
      </c>
      <c r="H1045" s="28">
        <f t="shared" ref="H1045" si="7569">AVERAGE(G1044:G1047)</f>
        <v>3446.6667499999994</v>
      </c>
      <c r="I1045" s="28">
        <f t="shared" ref="I1045" si="7570">STDEV(G1044:G1047)*3</f>
        <v>124.94412584931695</v>
      </c>
      <c r="J1045" s="65">
        <v>3998.9</v>
      </c>
      <c r="K1045" s="28">
        <f t="shared" ref="K1045" si="7571">AVERAGE(J1044:J1047)</f>
        <v>3928.2200000000003</v>
      </c>
      <c r="L1045" s="28">
        <f t="shared" ref="L1045" si="7572">STDEV(J1044:J1047)*3</f>
        <v>242.05198408606361</v>
      </c>
      <c r="M1045" s="31">
        <f t="shared" si="7139"/>
        <v>511.11700000000019</v>
      </c>
      <c r="N1045" s="34">
        <f t="shared" ref="N1045" si="7573">AVERAGE(M1044:M1047)</f>
        <v>481.55325000000016</v>
      </c>
      <c r="O1045" s="35">
        <f t="shared" ref="O1045" si="7574">STDEV(M1044:M1047)*3</f>
        <v>118.87347115420678</v>
      </c>
      <c r="P1045" s="87"/>
      <c r="Q1045" s="90" t="str">
        <f t="shared" ref="Q1045:Q1059" si="7575">IF(Q1044&gt;700,"NG",IF(Q1044&lt;400,"NG","OK"))</f>
        <v>NG</v>
      </c>
      <c r="R1045" s="65">
        <v>5259.38</v>
      </c>
      <c r="S1045" s="28">
        <f t="shared" ref="S1045" si="7576">AVERAGE(R1044:R1047)</f>
        <v>5115.8775000000005</v>
      </c>
      <c r="T1045" s="28">
        <f t="shared" ref="T1045" si="7577">STDEV(R1044:R1047)*3</f>
        <v>426.37967825050089</v>
      </c>
      <c r="U1045" s="31">
        <f t="shared" si="7141"/>
        <v>1260.48</v>
      </c>
      <c r="V1045" s="41">
        <f t="shared" ref="V1045" si="7578">AVERAGE(U1044:U1047)</f>
        <v>1187.6574999999998</v>
      </c>
      <c r="W1045" s="35">
        <f t="shared" ref="W1045" si="7579">STDEV(U1044:U1047)*3</f>
        <v>253.31264363430472</v>
      </c>
      <c r="X1045" s="65">
        <v>5596.36</v>
      </c>
      <c r="Y1045" s="28">
        <f t="shared" ref="Y1045" si="7580">AVERAGE(X1044:X1047)</f>
        <v>5434.1925000000001</v>
      </c>
      <c r="Z1045" s="28">
        <f t="shared" ref="Z1045" si="7581">STDEV(X1044:X1047)*3</f>
        <v>427.95693991919291</v>
      </c>
      <c r="AA1045" s="31">
        <f t="shared" si="7142"/>
        <v>1597.4599999999996</v>
      </c>
      <c r="AB1045" s="41">
        <f t="shared" ref="AB1045" si="7582">AVERAGE(AA1044:AA1047)</f>
        <v>1505.9724999999999</v>
      </c>
      <c r="AC1045" s="35">
        <f t="shared" ref="AC1045" si="7583">STDEV(AA1044:AA1047)*3</f>
        <v>245.40374981853813</v>
      </c>
      <c r="AD1045" s="65">
        <v>5452.31</v>
      </c>
      <c r="AE1045" s="28">
        <f t="shared" ref="AE1045" si="7584">AVERAGE(AD1044:AD1047)</f>
        <v>5281.25</v>
      </c>
      <c r="AF1045" s="28">
        <f t="shared" ref="AF1045" si="7585">STDEV(AD1044:AD1047)*3</f>
        <v>442.15253951549408</v>
      </c>
      <c r="AG1045" s="31">
        <f t="shared" si="7143"/>
        <v>1453.4100000000003</v>
      </c>
      <c r="AH1045" s="46">
        <f t="shared" ref="AH1045" si="7586">AVERAGE(AG1044:AG1047)</f>
        <v>1353.0299999999997</v>
      </c>
      <c r="AI1045" s="35">
        <f t="shared" ref="AI1045" si="7587">STDEV(AG1044:AG1047)*3</f>
        <v>266.1606571227245</v>
      </c>
      <c r="AJ1045" s="65">
        <v>5796.64</v>
      </c>
      <c r="AK1045" s="28">
        <f t="shared" ref="AK1045" si="7588">AVERAGE(AJ1044:AJ1047)</f>
        <v>5594.4425000000001</v>
      </c>
      <c r="AL1045" s="28">
        <f t="shared" ref="AL1045" si="7589">STDEV(AJ1044:AJ1047)*3</f>
        <v>482.28531122666442</v>
      </c>
      <c r="AM1045" s="31">
        <f t="shared" si="7144"/>
        <v>1797.7400000000002</v>
      </c>
      <c r="AN1045" s="46">
        <f t="shared" ref="AN1045" si="7590">AVERAGE(AM1044:AM1047)</f>
        <v>1666.2224999999999</v>
      </c>
      <c r="AO1045" s="35">
        <f t="shared" ref="AO1045" si="7591">STDEV(AM1044:AM1047)*3</f>
        <v>295.64395922291448</v>
      </c>
      <c r="AP1045" s="25"/>
      <c r="AQ1045" s="25"/>
      <c r="AR1045" s="25"/>
      <c r="AS1045" s="50">
        <f t="shared" si="7145"/>
        <v>1771.5970000000002</v>
      </c>
      <c r="AT1045" s="28">
        <f t="shared" ref="AT1045" si="7592">AVERAGE(AS1044:AS1047)</f>
        <v>1669.2107500000002</v>
      </c>
      <c r="AU1045" s="28">
        <f t="shared" ref="AU1045" si="7593">STDEV(AS1044:AS1047)*3</f>
        <v>318.58272408316606</v>
      </c>
      <c r="AV1045" s="50">
        <f t="shared" si="7146"/>
        <v>2108.5769999999998</v>
      </c>
      <c r="AW1045" s="28">
        <f t="shared" ref="AW1045" si="7594">AVERAGE(AV1044:AV1047)</f>
        <v>1987.52575</v>
      </c>
      <c r="AX1045" s="28">
        <f t="shared" ref="AX1045" si="7595">STDEV(AV1044:AV1047)*3</f>
        <v>316.08610579120671</v>
      </c>
      <c r="AY1045" s="2">
        <f t="shared" ref="AY1045" si="7596">IF(IF(COUNTBLANK(R1044:R1047),"",IF(AND(V1046="OK",AB1046="OK"),V1045,AH1045))&gt;0,IF(COUNTBLANK(R1044:R1047),"",IF(AND(V1046="OK",AB1046="OK"),V1045,AH1045)),"")</f>
        <v>1353.0299999999997</v>
      </c>
      <c r="AZ1045" s="2">
        <f t="shared" ref="AZ1045" si="7597">IF(IF(COUNTBLANK(R1044:R1047),"",IF(AND(V1046="OK",AB1046="OK"),AB1045,AN1045))&gt;0,IF(COUNTBLANK(R1044:R1047),"",IF(AND(V1046="OK",AB1046="OK"),AB1045,AN1045)),"")</f>
        <v>1666.2224999999999</v>
      </c>
      <c r="BB1045" s="12">
        <v>3300</v>
      </c>
      <c r="BC1045" s="12">
        <v>3900</v>
      </c>
      <c r="BD1045" s="12">
        <v>400</v>
      </c>
      <c r="BE1045" s="12">
        <v>700</v>
      </c>
      <c r="BF1045" s="12">
        <v>3000</v>
      </c>
      <c r="BG1045" s="12">
        <v>1300</v>
      </c>
      <c r="BH1045" s="12">
        <v>1700</v>
      </c>
      <c r="BI1045" s="12">
        <v>1600</v>
      </c>
      <c r="BJ1045" s="12">
        <v>2000</v>
      </c>
    </row>
    <row r="1046" spans="2:62">
      <c r="B1046" s="79"/>
      <c r="C1046" s="79"/>
      <c r="D1046" s="79"/>
      <c r="E1046" s="79"/>
      <c r="F1046" s="77" t="s">
        <v>14</v>
      </c>
      <c r="G1046" s="78">
        <v>3477.2719999999999</v>
      </c>
      <c r="H1046" s="29"/>
      <c r="I1046" s="29"/>
      <c r="J1046" s="65">
        <v>3996.53</v>
      </c>
      <c r="K1046" s="29"/>
      <c r="L1046" s="29"/>
      <c r="M1046" s="31">
        <f t="shared" si="7139"/>
        <v>519.25800000000027</v>
      </c>
      <c r="N1046" s="36" t="str">
        <f t="shared" ref="N1046" si="7598">IF(N1045&gt;700,"NG",IF(N1045&lt;400,"NG","OK"))</f>
        <v>OK</v>
      </c>
      <c r="O1046" s="37"/>
      <c r="P1046" s="87"/>
      <c r="Q1046" s="90" t="str">
        <f t="shared" si="7575"/>
        <v>NG</v>
      </c>
      <c r="R1046" s="65">
        <v>5193.3100000000004</v>
      </c>
      <c r="S1046" s="29"/>
      <c r="T1046" s="29"/>
      <c r="U1046" s="31">
        <f t="shared" si="7141"/>
        <v>1196.7800000000002</v>
      </c>
      <c r="V1046" s="42" t="str">
        <f>IF(V1045&gt;1700,"NG",IF(V1045&lt;1300,"NG","OK"))</f>
        <v>NG</v>
      </c>
      <c r="W1046" s="37"/>
      <c r="X1046" s="65">
        <v>5496.63</v>
      </c>
      <c r="Y1046" s="29"/>
      <c r="Z1046" s="29"/>
      <c r="AA1046" s="31">
        <f t="shared" si="7142"/>
        <v>1500.1</v>
      </c>
      <c r="AB1046" s="42" t="str">
        <f>IF(AB1045&gt;2000,"NG",IF(AB1045&lt;1600,"NG","OK"))</f>
        <v>NG</v>
      </c>
      <c r="AC1046" s="37"/>
      <c r="AD1046" s="65">
        <v>5337.57</v>
      </c>
      <c r="AE1046" s="29"/>
      <c r="AF1046" s="29"/>
      <c r="AG1046" s="31">
        <f t="shared" si="7143"/>
        <v>1341.0399999999995</v>
      </c>
      <c r="AH1046" s="47" t="str">
        <f>IF(AH1045&gt;1700,"NG",IF(AH1045&lt;1300,"NG","OK"))</f>
        <v>OK</v>
      </c>
      <c r="AI1046" s="37"/>
      <c r="AJ1046" s="65">
        <v>5641.36</v>
      </c>
      <c r="AK1046" s="29"/>
      <c r="AL1046" s="29"/>
      <c r="AM1046" s="31">
        <f t="shared" si="7144"/>
        <v>1644.8299999999995</v>
      </c>
      <c r="AN1046" s="47" t="str">
        <f>IF(AN1045&gt;2000,"NG",IF(AN1045&lt;1600,"NG","OK"))</f>
        <v>OK</v>
      </c>
      <c r="AO1046" s="37"/>
      <c r="AP1046" s="66"/>
      <c r="AQ1046" s="66"/>
      <c r="AR1046" s="66"/>
      <c r="AS1046" s="50">
        <f t="shared" si="7145"/>
        <v>1716.0380000000005</v>
      </c>
      <c r="AT1046" s="29"/>
      <c r="AU1046" s="29"/>
      <c r="AV1046" s="50">
        <f t="shared" si="7146"/>
        <v>2019.3580000000002</v>
      </c>
      <c r="AW1046" s="29"/>
      <c r="AX1046" s="29"/>
      <c r="AY1046" s="1"/>
      <c r="AZ1046" s="1"/>
      <c r="BB1046" s="12">
        <v>3300</v>
      </c>
      <c r="BC1046" s="12">
        <v>3900</v>
      </c>
      <c r="BD1046" s="12">
        <v>400</v>
      </c>
      <c r="BE1046" s="12">
        <v>700</v>
      </c>
      <c r="BF1046" s="12">
        <v>3000</v>
      </c>
      <c r="BG1046" s="12">
        <v>1300</v>
      </c>
      <c r="BH1046" s="12">
        <v>1700</v>
      </c>
      <c r="BI1046" s="12">
        <v>1600</v>
      </c>
      <c r="BJ1046" s="12">
        <v>2000</v>
      </c>
    </row>
    <row r="1047" spans="2:62">
      <c r="B1047" s="80"/>
      <c r="C1047" s="80"/>
      <c r="D1047" s="80"/>
      <c r="E1047" s="80"/>
      <c r="F1047" s="77" t="s">
        <v>15</v>
      </c>
      <c r="G1047" s="78">
        <v>3412.3</v>
      </c>
      <c r="H1047" s="30"/>
      <c r="I1047" s="30"/>
      <c r="J1047" s="65">
        <v>3868.94</v>
      </c>
      <c r="K1047" s="30"/>
      <c r="L1047" s="30"/>
      <c r="M1047" s="31">
        <f t="shared" si="7139"/>
        <v>456.63999999999987</v>
      </c>
      <c r="N1047" s="38"/>
      <c r="O1047" s="39"/>
      <c r="P1047" s="88"/>
      <c r="Q1047" s="91" t="str">
        <f t="shared" si="7575"/>
        <v>NG</v>
      </c>
      <c r="R1047" s="65">
        <v>4936.1099999999997</v>
      </c>
      <c r="S1047" s="30"/>
      <c r="T1047" s="30"/>
      <c r="U1047" s="31">
        <f t="shared" si="7141"/>
        <v>1067.1699999999996</v>
      </c>
      <c r="V1047" s="43"/>
      <c r="W1047" s="39"/>
      <c r="X1047" s="65">
        <v>5268.84</v>
      </c>
      <c r="Y1047" s="30"/>
      <c r="Z1047" s="30"/>
      <c r="AA1047" s="31">
        <f t="shared" si="7142"/>
        <v>1399.9</v>
      </c>
      <c r="AB1047" s="42"/>
      <c r="AC1047" s="39"/>
      <c r="AD1047" s="65">
        <v>5108.8999999999996</v>
      </c>
      <c r="AE1047" s="30"/>
      <c r="AF1047" s="30"/>
      <c r="AG1047" s="31">
        <f t="shared" si="7143"/>
        <v>1239.9599999999996</v>
      </c>
      <c r="AH1047" s="48"/>
      <c r="AI1047" s="39"/>
      <c r="AJ1047" s="65">
        <v>5428.54</v>
      </c>
      <c r="AK1047" s="30"/>
      <c r="AL1047" s="30"/>
      <c r="AM1047" s="31">
        <f t="shared" si="7144"/>
        <v>1559.6</v>
      </c>
      <c r="AN1047" s="48"/>
      <c r="AO1047" s="39"/>
      <c r="AP1047" s="67"/>
      <c r="AQ1047" s="67"/>
      <c r="AR1047" s="67"/>
      <c r="AS1047" s="50">
        <f t="shared" si="7145"/>
        <v>1523.8099999999995</v>
      </c>
      <c r="AT1047" s="30"/>
      <c r="AU1047" s="30"/>
      <c r="AV1047" s="50">
        <f t="shared" si="7146"/>
        <v>1856.54</v>
      </c>
      <c r="AW1047" s="30"/>
      <c r="AX1047" s="30"/>
      <c r="AY1047" s="21"/>
      <c r="AZ1047" s="21"/>
      <c r="BB1047" s="12">
        <v>3300</v>
      </c>
      <c r="BC1047" s="12">
        <v>3900</v>
      </c>
      <c r="BD1047" s="12">
        <v>400</v>
      </c>
      <c r="BE1047" s="12">
        <v>700</v>
      </c>
      <c r="BF1047" s="12">
        <v>3000</v>
      </c>
      <c r="BG1047" s="12">
        <v>1300</v>
      </c>
      <c r="BH1047" s="12">
        <v>1700</v>
      </c>
      <c r="BI1047" s="12">
        <v>1600</v>
      </c>
      <c r="BJ1047" s="12">
        <v>2000</v>
      </c>
    </row>
    <row r="1048" spans="2:62">
      <c r="B1048" s="76"/>
      <c r="C1048" s="76"/>
      <c r="D1048" s="76"/>
      <c r="E1048" s="76"/>
      <c r="F1048" s="77" t="s">
        <v>12</v>
      </c>
      <c r="G1048" s="78">
        <v>3425.74</v>
      </c>
      <c r="H1048" s="27"/>
      <c r="I1048" s="27"/>
      <c r="J1048" s="65">
        <v>3859.34</v>
      </c>
      <c r="K1048" s="27"/>
      <c r="L1048" s="27"/>
      <c r="M1048" s="31">
        <f t="shared" si="7139"/>
        <v>433.60000000000036</v>
      </c>
      <c r="N1048" s="32"/>
      <c r="O1048" s="33"/>
      <c r="P1048" s="86">
        <v>2686.17</v>
      </c>
      <c r="Q1048" s="89" t="str">
        <f t="shared" ref="Q1048" si="7599">IF(P1048&gt;3000,"NG","OK")</f>
        <v>OK</v>
      </c>
      <c r="R1048" s="65">
        <v>5255.58</v>
      </c>
      <c r="S1048" s="27"/>
      <c r="T1048" s="27"/>
      <c r="U1048" s="31">
        <f t="shared" si="7141"/>
        <v>1396.2399999999998</v>
      </c>
      <c r="V1048" s="40"/>
      <c r="W1048" s="33"/>
      <c r="X1048" s="65">
        <v>5595.33</v>
      </c>
      <c r="Y1048" s="27"/>
      <c r="Z1048" s="27"/>
      <c r="AA1048" s="31">
        <f t="shared" si="7142"/>
        <v>1735.9899999999998</v>
      </c>
      <c r="AB1048" s="40"/>
      <c r="AC1048" s="33"/>
      <c r="AD1048" s="65">
        <v>5333.39</v>
      </c>
      <c r="AE1048" s="27"/>
      <c r="AF1048" s="27"/>
      <c r="AG1048" s="31">
        <f t="shared" si="7143"/>
        <v>1474.0500000000002</v>
      </c>
      <c r="AH1048" s="45"/>
      <c r="AI1048" s="33"/>
      <c r="AJ1048" s="65">
        <v>5682.89</v>
      </c>
      <c r="AK1048" s="27"/>
      <c r="AL1048" s="27"/>
      <c r="AM1048" s="31">
        <f t="shared" si="7144"/>
        <v>1823.5500000000002</v>
      </c>
      <c r="AN1048" s="47"/>
      <c r="AO1048" s="33"/>
      <c r="AP1048" s="63"/>
      <c r="AQ1048" s="63"/>
      <c r="AR1048" s="63"/>
      <c r="AS1048" s="50">
        <f t="shared" si="7145"/>
        <v>1829.8400000000001</v>
      </c>
      <c r="AT1048" s="27"/>
      <c r="AU1048" s="27"/>
      <c r="AV1048" s="50">
        <f t="shared" si="7146"/>
        <v>2169.59</v>
      </c>
      <c r="AW1048" s="27"/>
      <c r="AX1048" s="27"/>
      <c r="AY1048" s="16"/>
      <c r="AZ1048" s="16"/>
      <c r="BB1048" s="12">
        <v>3300</v>
      </c>
      <c r="BC1048" s="12">
        <v>3900</v>
      </c>
      <c r="BD1048" s="12">
        <v>400</v>
      </c>
      <c r="BE1048" s="12">
        <v>700</v>
      </c>
      <c r="BF1048" s="12">
        <v>3000</v>
      </c>
      <c r="BG1048" s="12">
        <v>1300</v>
      </c>
      <c r="BH1048" s="12">
        <v>1700</v>
      </c>
      <c r="BI1048" s="12">
        <v>1600</v>
      </c>
      <c r="BJ1048" s="12">
        <v>2000</v>
      </c>
    </row>
    <row r="1049" spans="2:62">
      <c r="B1049" s="81">
        <v>45805</v>
      </c>
      <c r="C1049" s="82" t="s">
        <v>420</v>
      </c>
      <c r="D1049" s="82" t="s">
        <v>333</v>
      </c>
      <c r="E1049" s="82" t="s">
        <v>423</v>
      </c>
      <c r="F1049" s="77" t="s">
        <v>13</v>
      </c>
      <c r="G1049" s="78">
        <v>3490.165</v>
      </c>
      <c r="H1049" s="28">
        <f t="shared" ref="H1049" si="7600">AVERAGE(G1048:G1051)</f>
        <v>3458.9754999999996</v>
      </c>
      <c r="I1049" s="28">
        <f t="shared" ref="I1049" si="7601">STDEV(G1048:G1051)*3</f>
        <v>88.648697807695186</v>
      </c>
      <c r="J1049" s="65">
        <v>3950.44</v>
      </c>
      <c r="K1049" s="28">
        <f t="shared" ref="K1049" si="7602">AVERAGE(J1048:J1051)</f>
        <v>3897.88</v>
      </c>
      <c r="L1049" s="28">
        <f t="shared" ref="L1049" si="7603">STDEV(J1048:J1051)*3</f>
        <v>240.73379197777777</v>
      </c>
      <c r="M1049" s="31">
        <f t="shared" si="7139"/>
        <v>460.27500000000009</v>
      </c>
      <c r="N1049" s="34">
        <f t="shared" ref="N1049" si="7604">AVERAGE(M1048:M1051)</f>
        <v>438.9045000000001</v>
      </c>
      <c r="O1049" s="35">
        <f t="shared" ref="O1049" si="7605">STDEV(M1048:M1051)*3</f>
        <v>176.96109302047091</v>
      </c>
      <c r="P1049" s="87"/>
      <c r="Q1049" s="90" t="str">
        <f t="shared" si="7575"/>
        <v>NG</v>
      </c>
      <c r="R1049" s="65">
        <v>5317.84</v>
      </c>
      <c r="S1049" s="28">
        <f t="shared" ref="S1049" si="7606">AVERAGE(R1048:R1051)</f>
        <v>5180.3424999999997</v>
      </c>
      <c r="T1049" s="28">
        <f t="shared" ref="T1049" si="7607">STDEV(R1048:R1051)*3</f>
        <v>483.57671803448079</v>
      </c>
      <c r="U1049" s="31">
        <f t="shared" si="7141"/>
        <v>1367.4</v>
      </c>
      <c r="V1049" s="41">
        <f t="shared" ref="V1049" si="7608">AVERAGE(U1048:U1051)</f>
        <v>1282.4625000000001</v>
      </c>
      <c r="W1049" s="35">
        <f t="shared" ref="W1049" si="7609">STDEV(U1048:U1051)*3</f>
        <v>357.96832740481346</v>
      </c>
      <c r="X1049" s="65">
        <v>5673.77</v>
      </c>
      <c r="Y1049" s="28">
        <f t="shared" ref="Y1049" si="7610">AVERAGE(X1048:X1051)</f>
        <v>5516.49</v>
      </c>
      <c r="Z1049" s="28">
        <f t="shared" ref="Z1049" si="7611">STDEV(X1048:X1051)*3</f>
        <v>492.17337189246678</v>
      </c>
      <c r="AA1049" s="31">
        <f t="shared" si="7142"/>
        <v>1723.3300000000004</v>
      </c>
      <c r="AB1049" s="41">
        <f t="shared" ref="AB1049" si="7612">AVERAGE(AA1048:AA1051)</f>
        <v>1618.6100000000001</v>
      </c>
      <c r="AC1049" s="35">
        <f t="shared" ref="AC1049" si="7613">STDEV(AA1048:AA1051)*3</f>
        <v>387.56206857740887</v>
      </c>
      <c r="AD1049" s="65">
        <v>5540.68</v>
      </c>
      <c r="AE1049" s="28">
        <f t="shared" ref="AE1049" si="7614">AVERAGE(AD1048:AD1051)</f>
        <v>5391.8549999999996</v>
      </c>
      <c r="AF1049" s="28">
        <f t="shared" ref="AF1049" si="7615">STDEV(AD1048:AD1051)*3</f>
        <v>345.54826739545365</v>
      </c>
      <c r="AG1049" s="31">
        <f t="shared" si="7143"/>
        <v>1590.2400000000002</v>
      </c>
      <c r="AH1049" s="46">
        <f t="shared" ref="AH1049" si="7616">AVERAGE(AG1048:AG1051)</f>
        <v>1493.9750000000004</v>
      </c>
      <c r="AI1049" s="35">
        <f t="shared" ref="AI1049" si="7617">STDEV(AG1048:AG1051)*3</f>
        <v>197.82192674220923</v>
      </c>
      <c r="AJ1049" s="65">
        <v>5884.88</v>
      </c>
      <c r="AK1049" s="28">
        <f t="shared" ref="AK1049" si="7618">AVERAGE(AJ1048:AJ1051)</f>
        <v>5736.3525</v>
      </c>
      <c r="AL1049" s="28">
        <f t="shared" ref="AL1049" si="7619">STDEV(AJ1048:AJ1051)*3</f>
        <v>329.87487389160174</v>
      </c>
      <c r="AM1049" s="31">
        <f t="shared" si="7144"/>
        <v>1934.44</v>
      </c>
      <c r="AN1049" s="46">
        <f t="shared" ref="AN1049" si="7620">AVERAGE(AM1048:AM1051)</f>
        <v>1838.4724999999999</v>
      </c>
      <c r="AO1049" s="35">
        <f t="shared" ref="AO1049" si="7621">STDEV(AM1048:AM1051)*3</f>
        <v>207.06024684859256</v>
      </c>
      <c r="AP1049" s="25"/>
      <c r="AQ1049" s="25"/>
      <c r="AR1049" s="25"/>
      <c r="AS1049" s="50">
        <f t="shared" si="7145"/>
        <v>1827.6750000000002</v>
      </c>
      <c r="AT1049" s="28">
        <f t="shared" ref="AT1049" si="7622">AVERAGE(AS1048:AS1051)</f>
        <v>1721.3670000000002</v>
      </c>
      <c r="AU1049" s="28">
        <f t="shared" ref="AU1049" si="7623">STDEV(AS1048:AS1051)*3</f>
        <v>455.8845481676251</v>
      </c>
      <c r="AV1049" s="50">
        <f t="shared" si="7146"/>
        <v>2183.6050000000005</v>
      </c>
      <c r="AW1049" s="28">
        <f t="shared" ref="AW1049" si="7624">AVERAGE(AV1048:AV1051)</f>
        <v>2057.5145000000002</v>
      </c>
      <c r="AX1049" s="28">
        <f t="shared" ref="AX1049" si="7625">STDEV(AV1048:AV1051)*3</f>
        <v>466.03593052789427</v>
      </c>
      <c r="AY1049" s="2">
        <f t="shared" ref="AY1049" si="7626">IF(IF(COUNTBLANK(R1048:R1051),"",IF(AND(V1050="OK",AB1050="OK"),V1049,AH1049))&gt;0,IF(COUNTBLANK(R1048:R1051),"",IF(AND(V1050="OK",AB1050="OK"),V1049,AH1049)),"")</f>
        <v>1493.9750000000004</v>
      </c>
      <c r="AZ1049" s="2">
        <f t="shared" ref="AZ1049" si="7627">IF(IF(COUNTBLANK(R1048:R1051),"",IF(AND(V1050="OK",AB1050="OK"),AB1049,AN1049))&gt;0,IF(COUNTBLANK(R1048:R1051),"",IF(AND(V1050="OK",AB1050="OK"),AB1049,AN1049)),"")</f>
        <v>1838.4724999999999</v>
      </c>
      <c r="BB1049" s="12">
        <v>3300</v>
      </c>
      <c r="BC1049" s="12">
        <v>3900</v>
      </c>
      <c r="BD1049" s="12">
        <v>400</v>
      </c>
      <c r="BE1049" s="12">
        <v>700</v>
      </c>
      <c r="BF1049" s="12">
        <v>3000</v>
      </c>
      <c r="BG1049" s="12">
        <v>1300</v>
      </c>
      <c r="BH1049" s="12">
        <v>1700</v>
      </c>
      <c r="BI1049" s="12">
        <v>1600</v>
      </c>
      <c r="BJ1049" s="12">
        <v>2000</v>
      </c>
    </row>
    <row r="1050" spans="2:62">
      <c r="B1050" s="79"/>
      <c r="C1050" s="79"/>
      <c r="D1050" s="79"/>
      <c r="E1050" s="79"/>
      <c r="F1050" s="77" t="s">
        <v>14</v>
      </c>
      <c r="G1050" s="78">
        <v>3476.431</v>
      </c>
      <c r="H1050" s="29"/>
      <c r="I1050" s="29"/>
      <c r="J1050" s="65">
        <v>3977.39</v>
      </c>
      <c r="K1050" s="29"/>
      <c r="L1050" s="29"/>
      <c r="M1050" s="31">
        <f t="shared" si="7139"/>
        <v>500.95899999999983</v>
      </c>
      <c r="N1050" s="36" t="str">
        <f t="shared" ref="N1050" si="7628">IF(N1049&gt;700,"NG",IF(N1049&lt;400,"NG","OK"))</f>
        <v>OK</v>
      </c>
      <c r="O1050" s="37"/>
      <c r="P1050" s="87"/>
      <c r="Q1050" s="90" t="str">
        <f t="shared" si="7575"/>
        <v>NG</v>
      </c>
      <c r="R1050" s="65">
        <v>5197.9799999999996</v>
      </c>
      <c r="S1050" s="29"/>
      <c r="T1050" s="29"/>
      <c r="U1050" s="31">
        <f t="shared" si="7141"/>
        <v>1220.5899999999997</v>
      </c>
      <c r="V1050" s="42" t="str">
        <f>IF(V1049&gt;1700,"NG",IF(V1049&lt;1300,"NG","OK"))</f>
        <v>NG</v>
      </c>
      <c r="W1050" s="37"/>
      <c r="X1050" s="65">
        <v>5503.11</v>
      </c>
      <c r="Y1050" s="29"/>
      <c r="Z1050" s="29"/>
      <c r="AA1050" s="31">
        <f t="shared" si="7142"/>
        <v>1525.7199999999998</v>
      </c>
      <c r="AB1050" s="42" t="str">
        <f>IF(AB1049&gt;2000,"NG",IF(AB1049&lt;1600,"NG","OK"))</f>
        <v>OK</v>
      </c>
      <c r="AC1050" s="37"/>
      <c r="AD1050" s="65">
        <v>5417.92</v>
      </c>
      <c r="AE1050" s="29"/>
      <c r="AF1050" s="29"/>
      <c r="AG1050" s="31">
        <f t="shared" si="7143"/>
        <v>1440.5300000000002</v>
      </c>
      <c r="AH1050" s="47" t="str">
        <f>IF(AH1049&gt;1700,"NG",IF(AH1049&lt;1300,"NG","OK"))</f>
        <v>OK</v>
      </c>
      <c r="AI1050" s="37"/>
      <c r="AJ1050" s="65">
        <v>5747.28</v>
      </c>
      <c r="AK1050" s="29"/>
      <c r="AL1050" s="29"/>
      <c r="AM1050" s="31">
        <f t="shared" si="7144"/>
        <v>1769.8899999999999</v>
      </c>
      <c r="AN1050" s="47" t="str">
        <f>IF(AN1049&gt;2000,"NG",IF(AN1049&lt;1600,"NG","OK"))</f>
        <v>OK</v>
      </c>
      <c r="AO1050" s="37"/>
      <c r="AP1050" s="66"/>
      <c r="AQ1050" s="66"/>
      <c r="AR1050" s="66"/>
      <c r="AS1050" s="50">
        <f t="shared" si="7145"/>
        <v>1721.5489999999995</v>
      </c>
      <c r="AT1050" s="29"/>
      <c r="AU1050" s="29"/>
      <c r="AV1050" s="50">
        <f t="shared" si="7146"/>
        <v>2026.6789999999996</v>
      </c>
      <c r="AW1050" s="29"/>
      <c r="AX1050" s="29"/>
      <c r="AY1050" s="1"/>
      <c r="AZ1050" s="1"/>
      <c r="BB1050" s="12">
        <v>3300</v>
      </c>
      <c r="BC1050" s="12">
        <v>3900</v>
      </c>
      <c r="BD1050" s="12">
        <v>400</v>
      </c>
      <c r="BE1050" s="12">
        <v>700</v>
      </c>
      <c r="BF1050" s="12">
        <v>3000</v>
      </c>
      <c r="BG1050" s="12">
        <v>1300</v>
      </c>
      <c r="BH1050" s="12">
        <v>1700</v>
      </c>
      <c r="BI1050" s="12">
        <v>1600</v>
      </c>
      <c r="BJ1050" s="12">
        <v>2000</v>
      </c>
    </row>
    <row r="1051" spans="2:62">
      <c r="B1051" s="80"/>
      <c r="C1051" s="80"/>
      <c r="D1051" s="80"/>
      <c r="E1051" s="80"/>
      <c r="F1051" s="77" t="s">
        <v>15</v>
      </c>
      <c r="G1051" s="78">
        <v>3443.5659999999998</v>
      </c>
      <c r="H1051" s="30"/>
      <c r="I1051" s="30"/>
      <c r="J1051" s="65">
        <v>3804.35</v>
      </c>
      <c r="K1051" s="30"/>
      <c r="L1051" s="30"/>
      <c r="M1051" s="31">
        <f t="shared" si="7139"/>
        <v>360.78400000000011</v>
      </c>
      <c r="N1051" s="38"/>
      <c r="O1051" s="39"/>
      <c r="P1051" s="88"/>
      <c r="Q1051" s="91" t="str">
        <f t="shared" si="7575"/>
        <v>NG</v>
      </c>
      <c r="R1051" s="65">
        <v>4949.97</v>
      </c>
      <c r="S1051" s="30"/>
      <c r="T1051" s="30"/>
      <c r="U1051" s="31">
        <f t="shared" si="7141"/>
        <v>1145.6200000000003</v>
      </c>
      <c r="V1051" s="43"/>
      <c r="W1051" s="39"/>
      <c r="X1051" s="65">
        <v>5293.75</v>
      </c>
      <c r="Y1051" s="30"/>
      <c r="Z1051" s="30"/>
      <c r="AA1051" s="31">
        <f t="shared" si="7142"/>
        <v>1489.4</v>
      </c>
      <c r="AB1051" s="42"/>
      <c r="AC1051" s="39"/>
      <c r="AD1051" s="65">
        <v>5275.43</v>
      </c>
      <c r="AE1051" s="30"/>
      <c r="AF1051" s="30"/>
      <c r="AG1051" s="31">
        <f t="shared" si="7143"/>
        <v>1471.0800000000004</v>
      </c>
      <c r="AH1051" s="48"/>
      <c r="AI1051" s="39"/>
      <c r="AJ1051" s="65">
        <v>5630.36</v>
      </c>
      <c r="AK1051" s="30"/>
      <c r="AL1051" s="30"/>
      <c r="AM1051" s="31">
        <f t="shared" si="7144"/>
        <v>1826.0099999999998</v>
      </c>
      <c r="AN1051" s="48"/>
      <c r="AO1051" s="39"/>
      <c r="AP1051" s="67"/>
      <c r="AQ1051" s="67"/>
      <c r="AR1051" s="67"/>
      <c r="AS1051" s="50">
        <f t="shared" si="7145"/>
        <v>1506.4040000000005</v>
      </c>
      <c r="AT1051" s="30"/>
      <c r="AU1051" s="30"/>
      <c r="AV1051" s="50">
        <f t="shared" si="7146"/>
        <v>1850.1840000000002</v>
      </c>
      <c r="AW1051" s="30"/>
      <c r="AX1051" s="30"/>
      <c r="AY1051" s="21"/>
      <c r="AZ1051" s="21"/>
      <c r="BB1051" s="12">
        <v>3300</v>
      </c>
      <c r="BC1051" s="12">
        <v>3900</v>
      </c>
      <c r="BD1051" s="12">
        <v>400</v>
      </c>
      <c r="BE1051" s="12">
        <v>700</v>
      </c>
      <c r="BF1051" s="12">
        <v>3000</v>
      </c>
      <c r="BG1051" s="12">
        <v>1300</v>
      </c>
      <c r="BH1051" s="12">
        <v>1700</v>
      </c>
      <c r="BI1051" s="12">
        <v>1600</v>
      </c>
      <c r="BJ1051" s="12">
        <v>2000</v>
      </c>
    </row>
    <row r="1052" spans="2:62">
      <c r="B1052" s="76"/>
      <c r="C1052" s="76"/>
      <c r="D1052" s="76"/>
      <c r="E1052" s="76"/>
      <c r="F1052" s="77" t="s">
        <v>12</v>
      </c>
      <c r="G1052" s="78">
        <v>3407.6480000000001</v>
      </c>
      <c r="H1052" s="27"/>
      <c r="I1052" s="27"/>
      <c r="J1052" s="65">
        <v>3962.32</v>
      </c>
      <c r="K1052" s="27"/>
      <c r="L1052" s="27"/>
      <c r="M1052" s="31">
        <f t="shared" ref="M1052:M1115" si="7629">J1052-G1052</f>
        <v>554.67200000000003</v>
      </c>
      <c r="N1052" s="32"/>
      <c r="O1052" s="33"/>
      <c r="P1052" s="86">
        <v>2714.18</v>
      </c>
      <c r="Q1052" s="89" t="str">
        <f t="shared" ref="Q1052" si="7630">IF(P1052&gt;3000,"NG","OK")</f>
        <v>OK</v>
      </c>
      <c r="R1052" s="65">
        <v>5173.3599999999997</v>
      </c>
      <c r="S1052" s="27"/>
      <c r="T1052" s="27"/>
      <c r="U1052" s="31">
        <f t="shared" ref="U1052:U1115" si="7631">R1052-J1052</f>
        <v>1211.0399999999995</v>
      </c>
      <c r="V1052" s="40"/>
      <c r="W1052" s="33"/>
      <c r="X1052" s="65">
        <v>5499.26</v>
      </c>
      <c r="Y1052" s="27"/>
      <c r="Z1052" s="27"/>
      <c r="AA1052" s="31">
        <f t="shared" ref="AA1052:AA1115" si="7632">X1052-J1052</f>
        <v>1536.94</v>
      </c>
      <c r="AB1052" s="40"/>
      <c r="AC1052" s="33"/>
      <c r="AD1052" s="65">
        <v>5354.51</v>
      </c>
      <c r="AE1052" s="27"/>
      <c r="AF1052" s="27"/>
      <c r="AG1052" s="31">
        <f t="shared" ref="AG1052:AG1115" si="7633">AD1052-J1052</f>
        <v>1392.19</v>
      </c>
      <c r="AH1052" s="45"/>
      <c r="AI1052" s="33"/>
      <c r="AJ1052" s="65">
        <v>5635.26</v>
      </c>
      <c r="AK1052" s="27"/>
      <c r="AL1052" s="27"/>
      <c r="AM1052" s="31">
        <f t="shared" ref="AM1052:AM1115" si="7634">AJ1052-J1052</f>
        <v>1672.94</v>
      </c>
      <c r="AN1052" s="47"/>
      <c r="AO1052" s="33"/>
      <c r="AP1052" s="63"/>
      <c r="AQ1052" s="63"/>
      <c r="AR1052" s="63"/>
      <c r="AS1052" s="50">
        <f t="shared" ref="AS1052:AS1115" si="7635">R1052-G1052</f>
        <v>1765.7119999999995</v>
      </c>
      <c r="AT1052" s="27"/>
      <c r="AU1052" s="27"/>
      <c r="AV1052" s="50">
        <f t="shared" ref="AV1052:AV1115" si="7636">X1052-G1052</f>
        <v>2091.6120000000001</v>
      </c>
      <c r="AW1052" s="27"/>
      <c r="AX1052" s="27"/>
      <c r="AY1052" s="16"/>
      <c r="AZ1052" s="16"/>
      <c r="BB1052" s="12">
        <v>3300</v>
      </c>
      <c r="BC1052" s="12">
        <v>3900</v>
      </c>
      <c r="BD1052" s="12">
        <v>400</v>
      </c>
      <c r="BE1052" s="12">
        <v>700</v>
      </c>
      <c r="BF1052" s="12">
        <v>3000</v>
      </c>
      <c r="BG1052" s="12">
        <v>1300</v>
      </c>
      <c r="BH1052" s="12">
        <v>1700</v>
      </c>
      <c r="BI1052" s="12">
        <v>1600</v>
      </c>
      <c r="BJ1052" s="12">
        <v>2000</v>
      </c>
    </row>
    <row r="1053" spans="2:62">
      <c r="B1053" s="81">
        <v>45805</v>
      </c>
      <c r="C1053" s="82" t="s">
        <v>420</v>
      </c>
      <c r="D1053" s="82" t="s">
        <v>333</v>
      </c>
      <c r="E1053" s="82" t="s">
        <v>424</v>
      </c>
      <c r="F1053" s="77" t="s">
        <v>13</v>
      </c>
      <c r="G1053" s="78">
        <v>3502.0720000000001</v>
      </c>
      <c r="H1053" s="28">
        <f t="shared" ref="H1053" si="7637">AVERAGE(G1052:G1055)</f>
        <v>3456.8337499999998</v>
      </c>
      <c r="I1053" s="28">
        <f t="shared" ref="I1053" si="7638">STDEV(G1052:G1055)*3</f>
        <v>131.00625995062225</v>
      </c>
      <c r="J1053" s="65">
        <v>3891.23</v>
      </c>
      <c r="K1053" s="28">
        <f t="shared" ref="K1053" si="7639">AVERAGE(J1052:J1055)</f>
        <v>3948.3875000000003</v>
      </c>
      <c r="L1053" s="28">
        <f t="shared" ref="L1053" si="7640">STDEV(J1052:J1055)*3</f>
        <v>115.69633280705142</v>
      </c>
      <c r="M1053" s="31">
        <f t="shared" si="7629"/>
        <v>389.1579999999999</v>
      </c>
      <c r="N1053" s="34">
        <f t="shared" ref="N1053" si="7641">AVERAGE(M1052:M1055)</f>
        <v>491.55375000000004</v>
      </c>
      <c r="O1053" s="35">
        <f t="shared" ref="O1053" si="7642">STDEV(M1052:M1055)*3</f>
        <v>226.69686602652973</v>
      </c>
      <c r="P1053" s="87"/>
      <c r="Q1053" s="90" t="str">
        <f t="shared" si="7575"/>
        <v>NG</v>
      </c>
      <c r="R1053" s="65">
        <v>5155.41</v>
      </c>
      <c r="S1053" s="28">
        <f t="shared" ref="S1053" si="7643">AVERAGE(R1052:R1055)</f>
        <v>5203.26</v>
      </c>
      <c r="T1053" s="28">
        <f t="shared" ref="T1053" si="7644">STDEV(R1052:R1055)*3</f>
        <v>144.36312340760773</v>
      </c>
      <c r="U1053" s="31">
        <f t="shared" si="7631"/>
        <v>1264.1799999999998</v>
      </c>
      <c r="V1053" s="41">
        <f t="shared" ref="V1053" si="7645">AVERAGE(U1052:U1055)</f>
        <v>1254.8724999999999</v>
      </c>
      <c r="W1053" s="35">
        <f t="shared" ref="W1053" si="7646">STDEV(U1052:U1055)*3</f>
        <v>94.346012236872795</v>
      </c>
      <c r="X1053" s="65">
        <v>5467.14</v>
      </c>
      <c r="Y1053" s="28">
        <f t="shared" ref="Y1053" si="7647">AVERAGE(X1052:X1055)</f>
        <v>5515.9724999999999</v>
      </c>
      <c r="Z1053" s="28">
        <f t="shared" ref="Z1053" si="7648">STDEV(X1052:X1055)*3</f>
        <v>142.95742871568387</v>
      </c>
      <c r="AA1053" s="31">
        <f t="shared" si="7632"/>
        <v>1575.9100000000003</v>
      </c>
      <c r="AB1053" s="41">
        <f t="shared" ref="AB1053" si="7649">AVERAGE(AA1052:AA1055)</f>
        <v>1567.585</v>
      </c>
      <c r="AC1053" s="35">
        <f t="shared" ref="AC1053" si="7650">STDEV(AA1052:AA1055)*3</f>
        <v>88.223719599663198</v>
      </c>
      <c r="AD1053" s="65">
        <v>5371.84</v>
      </c>
      <c r="AE1053" s="28">
        <f t="shared" ref="AE1053" si="7651">AVERAGE(AD1052:AD1055)</f>
        <v>5384.9675000000007</v>
      </c>
      <c r="AF1053" s="28">
        <f t="shared" ref="AF1053" si="7652">STDEV(AD1052:AD1055)*3</f>
        <v>108.69888419390466</v>
      </c>
      <c r="AG1053" s="31">
        <f t="shared" si="7633"/>
        <v>1480.6100000000001</v>
      </c>
      <c r="AH1053" s="46">
        <f t="shared" ref="AH1053" si="7653">AVERAGE(AG1052:AG1055)</f>
        <v>1436.58</v>
      </c>
      <c r="AI1053" s="35">
        <f t="shared" ref="AI1053" si="7654">STDEV(AG1052:AG1055)*3</f>
        <v>124.36053634493553</v>
      </c>
      <c r="AJ1053" s="65">
        <v>5673.48</v>
      </c>
      <c r="AK1053" s="28">
        <f t="shared" ref="AK1053" si="7655">AVERAGE(AJ1052:AJ1055)</f>
        <v>5680.34</v>
      </c>
      <c r="AL1053" s="28">
        <f t="shared" ref="AL1053" si="7656">STDEV(AJ1052:AJ1055)*3</f>
        <v>121.56950604489622</v>
      </c>
      <c r="AM1053" s="31">
        <f t="shared" si="7634"/>
        <v>1782.2499999999995</v>
      </c>
      <c r="AN1053" s="46">
        <f t="shared" ref="AN1053" si="7657">AVERAGE(AM1052:AM1055)</f>
        <v>1731.9524999999999</v>
      </c>
      <c r="AO1053" s="35">
        <f t="shared" ref="AO1053" si="7658">STDEV(AM1052:AM1055)*3</f>
        <v>144.74193526756488</v>
      </c>
      <c r="AP1053" s="25"/>
      <c r="AQ1053" s="25"/>
      <c r="AR1053" s="25"/>
      <c r="AS1053" s="50">
        <f t="shared" si="7635"/>
        <v>1653.3379999999997</v>
      </c>
      <c r="AT1053" s="28">
        <f t="shared" ref="AT1053" si="7659">AVERAGE(AS1052:AS1055)</f>
        <v>1746.42625</v>
      </c>
      <c r="AU1053" s="28">
        <f t="shared" ref="AU1053" si="7660">STDEV(AS1052:AS1055)*3</f>
        <v>216.82701696571442</v>
      </c>
      <c r="AV1053" s="50">
        <f t="shared" si="7636"/>
        <v>1965.0680000000002</v>
      </c>
      <c r="AW1053" s="28">
        <f t="shared" ref="AW1053" si="7661">AVERAGE(AV1052:AV1055)</f>
        <v>2059.1387500000001</v>
      </c>
      <c r="AX1053" s="28">
        <f t="shared" ref="AX1053" si="7662">STDEV(AV1052:AV1055)*3</f>
        <v>233.71600958481628</v>
      </c>
      <c r="AY1053" s="2">
        <f t="shared" ref="AY1053" si="7663">IF(IF(COUNTBLANK(R1052:R1055),"",IF(AND(V1054="OK",AB1054="OK"),V1053,AH1053))&gt;0,IF(COUNTBLANK(R1052:R1055),"",IF(AND(V1054="OK",AB1054="OK"),V1053,AH1053)),"")</f>
        <v>1436.58</v>
      </c>
      <c r="AZ1053" s="2">
        <f t="shared" ref="AZ1053" si="7664">IF(IF(COUNTBLANK(R1052:R1055),"",IF(AND(V1054="OK",AB1054="OK"),AB1053,AN1053))&gt;0,IF(COUNTBLANK(R1052:R1055),"",IF(AND(V1054="OK",AB1054="OK"),AB1053,AN1053)),"")</f>
        <v>1731.9524999999999</v>
      </c>
      <c r="BB1053" s="12">
        <v>3300</v>
      </c>
      <c r="BC1053" s="12">
        <v>3900</v>
      </c>
      <c r="BD1053" s="12">
        <v>400</v>
      </c>
      <c r="BE1053" s="12">
        <v>700</v>
      </c>
      <c r="BF1053" s="12">
        <v>3000</v>
      </c>
      <c r="BG1053" s="12">
        <v>1300</v>
      </c>
      <c r="BH1053" s="12">
        <v>1700</v>
      </c>
      <c r="BI1053" s="12">
        <v>1600</v>
      </c>
      <c r="BJ1053" s="12">
        <v>2000</v>
      </c>
    </row>
    <row r="1054" spans="2:62">
      <c r="B1054" s="79"/>
      <c r="C1054" s="79"/>
      <c r="D1054" s="79"/>
      <c r="E1054" s="79"/>
      <c r="F1054" s="77" t="s">
        <v>14</v>
      </c>
      <c r="G1054" s="78">
        <v>3483.7809999999999</v>
      </c>
      <c r="H1054" s="29"/>
      <c r="I1054" s="29"/>
      <c r="J1054" s="65">
        <v>3964.23</v>
      </c>
      <c r="K1054" s="29"/>
      <c r="L1054" s="29"/>
      <c r="M1054" s="31">
        <f t="shared" si="7629"/>
        <v>480.44900000000007</v>
      </c>
      <c r="N1054" s="36" t="str">
        <f t="shared" ref="N1054" si="7665">IF(N1053&gt;700,"NG",IF(N1053&lt;400,"NG","OK"))</f>
        <v>OK</v>
      </c>
      <c r="O1054" s="37"/>
      <c r="P1054" s="87"/>
      <c r="Q1054" s="90" t="str">
        <f t="shared" si="7575"/>
        <v>NG</v>
      </c>
      <c r="R1054" s="65">
        <v>5222.8900000000003</v>
      </c>
      <c r="S1054" s="29"/>
      <c r="T1054" s="29"/>
      <c r="U1054" s="31">
        <f t="shared" si="7631"/>
        <v>1258.6600000000003</v>
      </c>
      <c r="V1054" s="42" t="str">
        <f>IF(V1053&gt;1700,"NG",IF(V1053&lt;1300,"NG","OK"))</f>
        <v>NG</v>
      </c>
      <c r="W1054" s="37"/>
      <c r="X1054" s="65">
        <v>5517.12</v>
      </c>
      <c r="Y1054" s="29"/>
      <c r="Z1054" s="29"/>
      <c r="AA1054" s="31">
        <f t="shared" si="7632"/>
        <v>1552.8899999999999</v>
      </c>
      <c r="AB1054" s="42" t="str">
        <f>IF(AB1053&gt;2000,"NG",IF(AB1053&lt;1600,"NG","OK"))</f>
        <v>NG</v>
      </c>
      <c r="AC1054" s="37"/>
      <c r="AD1054" s="65">
        <v>5376.03</v>
      </c>
      <c r="AE1054" s="29"/>
      <c r="AF1054" s="29"/>
      <c r="AG1054" s="31">
        <f t="shared" si="7633"/>
        <v>1411.7999999999997</v>
      </c>
      <c r="AH1054" s="47" t="str">
        <f>IF(AH1053&gt;1700,"NG",IF(AH1053&lt;1300,"NG","OK"))</f>
        <v>OK</v>
      </c>
      <c r="AI1054" s="37"/>
      <c r="AJ1054" s="65">
        <v>5678.94</v>
      </c>
      <c r="AK1054" s="29"/>
      <c r="AL1054" s="29"/>
      <c r="AM1054" s="31">
        <f t="shared" si="7634"/>
        <v>1714.7099999999996</v>
      </c>
      <c r="AN1054" s="47" t="str">
        <f>IF(AN1053&gt;2000,"NG",IF(AN1053&lt;1600,"NG","OK"))</f>
        <v>OK</v>
      </c>
      <c r="AO1054" s="37"/>
      <c r="AP1054" s="66"/>
      <c r="AQ1054" s="66"/>
      <c r="AR1054" s="66"/>
      <c r="AS1054" s="50">
        <f t="shared" si="7635"/>
        <v>1739.1090000000004</v>
      </c>
      <c r="AT1054" s="29"/>
      <c r="AU1054" s="29"/>
      <c r="AV1054" s="50">
        <f t="shared" si="7636"/>
        <v>2033.3389999999999</v>
      </c>
      <c r="AW1054" s="29"/>
      <c r="AX1054" s="29"/>
      <c r="AY1054" s="1"/>
      <c r="AZ1054" s="1"/>
      <c r="BB1054" s="12">
        <v>3300</v>
      </c>
      <c r="BC1054" s="12">
        <v>3900</v>
      </c>
      <c r="BD1054" s="12">
        <v>400</v>
      </c>
      <c r="BE1054" s="12">
        <v>700</v>
      </c>
      <c r="BF1054" s="12">
        <v>3000</v>
      </c>
      <c r="BG1054" s="12">
        <v>1300</v>
      </c>
      <c r="BH1054" s="12">
        <v>1700</v>
      </c>
      <c r="BI1054" s="12">
        <v>1600</v>
      </c>
      <c r="BJ1054" s="12">
        <v>2000</v>
      </c>
    </row>
    <row r="1055" spans="2:62">
      <c r="B1055" s="80"/>
      <c r="C1055" s="80"/>
      <c r="D1055" s="80"/>
      <c r="E1055" s="80"/>
      <c r="F1055" s="77" t="s">
        <v>15</v>
      </c>
      <c r="G1055" s="78">
        <v>3433.8339999999998</v>
      </c>
      <c r="H1055" s="30"/>
      <c r="I1055" s="30"/>
      <c r="J1055" s="65">
        <v>3975.77</v>
      </c>
      <c r="K1055" s="30"/>
      <c r="L1055" s="30"/>
      <c r="M1055" s="31">
        <f t="shared" si="7629"/>
        <v>541.93600000000015</v>
      </c>
      <c r="N1055" s="38"/>
      <c r="O1055" s="39"/>
      <c r="P1055" s="88"/>
      <c r="Q1055" s="91" t="str">
        <f t="shared" si="7575"/>
        <v>NG</v>
      </c>
      <c r="R1055" s="65">
        <v>5261.38</v>
      </c>
      <c r="S1055" s="30"/>
      <c r="T1055" s="30"/>
      <c r="U1055" s="31">
        <f t="shared" si="7631"/>
        <v>1285.6100000000001</v>
      </c>
      <c r="V1055" s="43"/>
      <c r="W1055" s="39"/>
      <c r="X1055" s="65">
        <v>5580.37</v>
      </c>
      <c r="Y1055" s="30"/>
      <c r="Z1055" s="30"/>
      <c r="AA1055" s="31">
        <f t="shared" si="7632"/>
        <v>1604.6</v>
      </c>
      <c r="AB1055" s="42"/>
      <c r="AC1055" s="39"/>
      <c r="AD1055" s="65">
        <v>5437.49</v>
      </c>
      <c r="AE1055" s="30"/>
      <c r="AF1055" s="30"/>
      <c r="AG1055" s="31">
        <f t="shared" si="7633"/>
        <v>1461.7199999999998</v>
      </c>
      <c r="AH1055" s="48"/>
      <c r="AI1055" s="39"/>
      <c r="AJ1055" s="65">
        <v>5733.68</v>
      </c>
      <c r="AK1055" s="30"/>
      <c r="AL1055" s="30"/>
      <c r="AM1055" s="31">
        <f t="shared" si="7634"/>
        <v>1757.9100000000003</v>
      </c>
      <c r="AN1055" s="48"/>
      <c r="AO1055" s="39"/>
      <c r="AP1055" s="67"/>
      <c r="AQ1055" s="67"/>
      <c r="AR1055" s="67"/>
      <c r="AS1055" s="50">
        <f t="shared" si="7635"/>
        <v>1827.5460000000003</v>
      </c>
      <c r="AT1055" s="30"/>
      <c r="AU1055" s="30"/>
      <c r="AV1055" s="50">
        <f t="shared" si="7636"/>
        <v>2146.5360000000001</v>
      </c>
      <c r="AW1055" s="30"/>
      <c r="AX1055" s="30"/>
      <c r="AY1055" s="21"/>
      <c r="AZ1055" s="21"/>
      <c r="BB1055" s="12">
        <v>3300</v>
      </c>
      <c r="BC1055" s="12">
        <v>3900</v>
      </c>
      <c r="BD1055" s="12">
        <v>400</v>
      </c>
      <c r="BE1055" s="12">
        <v>700</v>
      </c>
      <c r="BF1055" s="12">
        <v>3000</v>
      </c>
      <c r="BG1055" s="12">
        <v>1300</v>
      </c>
      <c r="BH1055" s="12">
        <v>1700</v>
      </c>
      <c r="BI1055" s="12">
        <v>1600</v>
      </c>
      <c r="BJ1055" s="12">
        <v>2000</v>
      </c>
    </row>
    <row r="1056" spans="2:62">
      <c r="B1056" s="76"/>
      <c r="C1056" s="76"/>
      <c r="D1056" s="76"/>
      <c r="E1056" s="76"/>
      <c r="F1056" s="64" t="s">
        <v>12</v>
      </c>
      <c r="G1056" s="65">
        <v>3471.4969999999998</v>
      </c>
      <c r="H1056" s="27"/>
      <c r="I1056" s="27"/>
      <c r="J1056" s="65">
        <v>3980.7040000000002</v>
      </c>
      <c r="K1056" s="27"/>
      <c r="L1056" s="27"/>
      <c r="M1056" s="31">
        <f t="shared" si="7629"/>
        <v>509.20700000000033</v>
      </c>
      <c r="N1056" s="32"/>
      <c r="O1056" s="33"/>
      <c r="P1056" s="86">
        <v>2803.8409999999999</v>
      </c>
      <c r="Q1056" s="89" t="str">
        <f t="shared" ref="Q1056" si="7666">IF(P1056&gt;3000,"NG","OK")</f>
        <v>OK</v>
      </c>
      <c r="R1056" s="65">
        <v>5058.0379999999996</v>
      </c>
      <c r="S1056" s="27"/>
      <c r="T1056" s="27"/>
      <c r="U1056" s="31">
        <f t="shared" si="7631"/>
        <v>1077.3339999999994</v>
      </c>
      <c r="V1056" s="40"/>
      <c r="W1056" s="33"/>
      <c r="X1056" s="65">
        <v>5481.59</v>
      </c>
      <c r="Y1056" s="27"/>
      <c r="Z1056" s="27"/>
      <c r="AA1056" s="31">
        <f t="shared" si="7632"/>
        <v>1500.886</v>
      </c>
      <c r="AB1056" s="40"/>
      <c r="AC1056" s="33"/>
      <c r="AD1056" s="65"/>
      <c r="AE1056" s="27"/>
      <c r="AF1056" s="27"/>
      <c r="AG1056" s="31">
        <f t="shared" si="7633"/>
        <v>-3980.7040000000002</v>
      </c>
      <c r="AH1056" s="45"/>
      <c r="AI1056" s="33"/>
      <c r="AJ1056" s="65"/>
      <c r="AK1056" s="27"/>
      <c r="AL1056" s="27"/>
      <c r="AM1056" s="31">
        <f t="shared" si="7634"/>
        <v>-3980.7040000000002</v>
      </c>
      <c r="AN1056" s="47"/>
      <c r="AO1056" s="33"/>
      <c r="AP1056" s="63"/>
      <c r="AQ1056" s="63"/>
      <c r="AR1056" s="63"/>
      <c r="AS1056" s="50">
        <f t="shared" si="7635"/>
        <v>1586.5409999999997</v>
      </c>
      <c r="AT1056" s="27"/>
      <c r="AU1056" s="27"/>
      <c r="AV1056" s="50">
        <f t="shared" si="7636"/>
        <v>2010.0930000000003</v>
      </c>
      <c r="AW1056" s="27"/>
      <c r="AX1056" s="27"/>
      <c r="AY1056" s="16"/>
      <c r="AZ1056" s="16"/>
      <c r="BB1056" s="12">
        <v>3300</v>
      </c>
      <c r="BC1056" s="12">
        <v>3900</v>
      </c>
      <c r="BD1056" s="12">
        <v>400</v>
      </c>
      <c r="BE1056" s="12">
        <v>700</v>
      </c>
      <c r="BF1056" s="12">
        <v>3000</v>
      </c>
      <c r="BG1056" s="12">
        <v>1300</v>
      </c>
      <c r="BH1056" s="12">
        <v>1700</v>
      </c>
      <c r="BI1056" s="12">
        <v>1600</v>
      </c>
      <c r="BJ1056" s="12">
        <v>2000</v>
      </c>
    </row>
    <row r="1057" spans="2:62">
      <c r="B1057" s="81">
        <v>45902</v>
      </c>
      <c r="C1057" s="82" t="s">
        <v>420</v>
      </c>
      <c r="D1057" s="82" t="s">
        <v>333</v>
      </c>
      <c r="E1057" s="82" t="s">
        <v>427</v>
      </c>
      <c r="F1057" s="64" t="s">
        <v>13</v>
      </c>
      <c r="G1057" s="65">
        <v>3518.9650000000001</v>
      </c>
      <c r="H1057" s="28">
        <f t="shared" ref="H1057" si="7667">AVERAGE(G1056:G1059)</f>
        <v>3482.9562499999997</v>
      </c>
      <c r="I1057" s="28">
        <f t="shared" ref="I1057" si="7668">STDEV(G1056:G1059)*3</f>
        <v>82.756805304760675</v>
      </c>
      <c r="J1057" s="65">
        <v>3920.1089999999999</v>
      </c>
      <c r="K1057" s="28">
        <f t="shared" ref="K1057" si="7669">AVERAGE(J1056:J1059)</f>
        <v>3923.6357499999999</v>
      </c>
      <c r="L1057" s="28">
        <f t="shared" ref="L1057" si="7670">STDEV(J1056:J1059)*3</f>
        <v>181.1639092100028</v>
      </c>
      <c r="M1057" s="31">
        <f t="shared" si="7629"/>
        <v>401.14399999999978</v>
      </c>
      <c r="N1057" s="34">
        <f t="shared" ref="N1057" si="7671">AVERAGE(M1056:M1059)</f>
        <v>440.67949999999996</v>
      </c>
      <c r="O1057" s="35">
        <f t="shared" ref="O1057" si="7672">STDEV(M1056:M1059)*3</f>
        <v>171.06099783118322</v>
      </c>
      <c r="P1057" s="87"/>
      <c r="Q1057" s="90" t="str">
        <f t="shared" si="7575"/>
        <v>NG</v>
      </c>
      <c r="R1057" s="65">
        <v>5419.9570000000003</v>
      </c>
      <c r="S1057" s="28">
        <f t="shared" ref="S1057" si="7673">AVERAGE(R1056:R1059)</f>
        <v>5240.1937499999995</v>
      </c>
      <c r="T1057" s="28">
        <f t="shared" ref="T1057" si="7674">STDEV(R1056:R1059)*3</f>
        <v>614.63110786409948</v>
      </c>
      <c r="U1057" s="31">
        <f t="shared" si="7631"/>
        <v>1499.8480000000004</v>
      </c>
      <c r="V1057" s="41">
        <f t="shared" ref="V1057" si="7675">AVERAGE(U1056:U1059)</f>
        <v>1316.558</v>
      </c>
      <c r="W1057" s="35">
        <f t="shared" ref="W1057" si="7676">STDEV(U1056:U1059)*3</f>
        <v>600.5558375921421</v>
      </c>
      <c r="X1057" s="65">
        <v>5889.576</v>
      </c>
      <c r="Y1057" s="28">
        <f t="shared" ref="Y1057" si="7677">AVERAGE(X1056:X1059)</f>
        <v>5668.0792500000007</v>
      </c>
      <c r="Z1057" s="28">
        <f t="shared" ref="Z1057" si="7678">STDEV(X1056:X1059)*3</f>
        <v>745.74858786339621</v>
      </c>
      <c r="AA1057" s="31">
        <f t="shared" si="7632"/>
        <v>1969.4670000000001</v>
      </c>
      <c r="AB1057" s="41">
        <f t="shared" ref="AB1057" si="7679">AVERAGE(AA1056:AA1059)</f>
        <v>1744.4435000000003</v>
      </c>
      <c r="AC1057" s="35">
        <f t="shared" ref="AC1057" si="7680">STDEV(AA1056:AA1059)*3</f>
        <v>708.05106333017397</v>
      </c>
      <c r="AD1057" s="65"/>
      <c r="AE1057" s="28" t="e">
        <f t="shared" ref="AE1057" si="7681">AVERAGE(AD1056:AD1059)</f>
        <v>#DIV/0!</v>
      </c>
      <c r="AF1057" s="28" t="e">
        <f t="shared" ref="AF1057" si="7682">STDEV(AD1056:AD1059)*3</f>
        <v>#DIV/0!</v>
      </c>
      <c r="AG1057" s="31">
        <f t="shared" si="7633"/>
        <v>-3920.1089999999999</v>
      </c>
      <c r="AH1057" s="46">
        <f t="shared" ref="AH1057" si="7683">AVERAGE(AG1056:AG1059)</f>
        <v>-3923.6357499999999</v>
      </c>
      <c r="AI1057" s="35">
        <f t="shared" ref="AI1057" si="7684">STDEV(AG1056:AG1059)*3</f>
        <v>181.1639092100028</v>
      </c>
      <c r="AJ1057" s="65"/>
      <c r="AK1057" s="28" t="e">
        <f t="shared" ref="AK1057" si="7685">AVERAGE(AJ1056:AJ1059)</f>
        <v>#DIV/0!</v>
      </c>
      <c r="AL1057" s="28" t="e">
        <f t="shared" ref="AL1057" si="7686">STDEV(AJ1056:AJ1059)*3</f>
        <v>#DIV/0!</v>
      </c>
      <c r="AM1057" s="31">
        <f t="shared" si="7634"/>
        <v>-3920.1089999999999</v>
      </c>
      <c r="AN1057" s="46">
        <f t="shared" ref="AN1057" si="7687">AVERAGE(AM1056:AM1059)</f>
        <v>-3923.6357499999999</v>
      </c>
      <c r="AO1057" s="35">
        <f t="shared" ref="AO1057" si="7688">STDEV(AM1056:AM1059)*3</f>
        <v>181.1639092100028</v>
      </c>
      <c r="AP1057" s="25"/>
      <c r="AQ1057" s="25"/>
      <c r="AR1057" s="25"/>
      <c r="AS1057" s="50">
        <f t="shared" si="7635"/>
        <v>1900.9920000000002</v>
      </c>
      <c r="AT1057" s="28">
        <f t="shared" ref="AT1057" si="7689">AVERAGE(AS1056:AS1059)</f>
        <v>1757.2375</v>
      </c>
      <c r="AU1057" s="28">
        <f t="shared" ref="AU1057" si="7690">STDEV(AS1056:AS1059)*3</f>
        <v>546.56291373912291</v>
      </c>
      <c r="AV1057" s="50">
        <f t="shared" si="7636"/>
        <v>2370.6109999999999</v>
      </c>
      <c r="AW1057" s="28">
        <f t="shared" ref="AW1057" si="7691">AVERAGE(AV1056:AV1059)</f>
        <v>2185.1229999999996</v>
      </c>
      <c r="AX1057" s="28">
        <f t="shared" ref="AX1057" si="7692">STDEV(AV1056:AV1059)*3</f>
        <v>674.45120796689162</v>
      </c>
      <c r="AY1057" s="2">
        <f t="shared" ref="AY1057" si="7693">IF(IF(COUNTBLANK(R1056:R1059),"",IF(AND(V1058="OK",AB1058="OK"),V1057,AH1057))&gt;0,IF(COUNTBLANK(R1056:R1059),"",IF(AND(V1058="OK",AB1058="OK"),V1057,AH1057)),"")</f>
        <v>1316.558</v>
      </c>
      <c r="AZ1057" s="2">
        <f t="shared" ref="AZ1057" si="7694">IF(IF(COUNTBLANK(R1056:R1059),"",IF(AND(V1058="OK",AB1058="OK"),AB1057,AN1057))&gt;0,IF(COUNTBLANK(R1056:R1059),"",IF(AND(V1058="OK",AB1058="OK"),AB1057,AN1057)),"")</f>
        <v>1744.4435000000003</v>
      </c>
      <c r="BB1057" s="12">
        <v>3300</v>
      </c>
      <c r="BC1057" s="12">
        <v>3900</v>
      </c>
      <c r="BD1057" s="12">
        <v>400</v>
      </c>
      <c r="BE1057" s="12">
        <v>700</v>
      </c>
      <c r="BF1057" s="12">
        <v>3000</v>
      </c>
      <c r="BG1057" s="12">
        <v>1300</v>
      </c>
      <c r="BH1057" s="12">
        <v>1700</v>
      </c>
      <c r="BI1057" s="12">
        <v>1600</v>
      </c>
      <c r="BJ1057" s="12">
        <v>2000</v>
      </c>
    </row>
    <row r="1058" spans="2:62">
      <c r="B1058" s="79"/>
      <c r="C1058" s="79"/>
      <c r="D1058" s="79"/>
      <c r="E1058" s="79"/>
      <c r="F1058" s="64" t="s">
        <v>14</v>
      </c>
      <c r="G1058" s="65">
        <v>3487.319</v>
      </c>
      <c r="H1058" s="29"/>
      <c r="I1058" s="29"/>
      <c r="J1058" s="65">
        <v>3952.7109999999998</v>
      </c>
      <c r="K1058" s="29"/>
      <c r="L1058" s="29"/>
      <c r="M1058" s="31">
        <f t="shared" si="7629"/>
        <v>465.39199999999983</v>
      </c>
      <c r="N1058" s="36" t="str">
        <f t="shared" ref="N1058" si="7695">IF(N1057&gt;700,"NG",IF(N1057&lt;400,"NG","OK"))</f>
        <v>OK</v>
      </c>
      <c r="O1058" s="37"/>
      <c r="P1058" s="87"/>
      <c r="Q1058" s="90" t="str">
        <f t="shared" si="7575"/>
        <v>NG</v>
      </c>
      <c r="R1058" s="65">
        <v>5415.2079999999996</v>
      </c>
      <c r="S1058" s="29"/>
      <c r="T1058" s="29"/>
      <c r="U1058" s="31">
        <f t="shared" si="7631"/>
        <v>1462.4969999999998</v>
      </c>
      <c r="V1058" s="42" t="str">
        <f>IF(V1057&gt;1700,"NG",IF(V1057&lt;1300,"NG","OK"))</f>
        <v>OK</v>
      </c>
      <c r="W1058" s="37"/>
      <c r="X1058" s="65">
        <v>5875.2179999999998</v>
      </c>
      <c r="Y1058" s="29"/>
      <c r="Z1058" s="29"/>
      <c r="AA1058" s="31">
        <f t="shared" si="7632"/>
        <v>1922.5070000000001</v>
      </c>
      <c r="AB1058" s="42" t="str">
        <f>IF(AB1057&gt;2000,"NG",IF(AB1057&lt;1600,"NG","OK"))</f>
        <v>OK</v>
      </c>
      <c r="AC1058" s="37"/>
      <c r="AD1058" s="65"/>
      <c r="AE1058" s="29"/>
      <c r="AF1058" s="29"/>
      <c r="AG1058" s="31">
        <f t="shared" si="7633"/>
        <v>-3952.7109999999998</v>
      </c>
      <c r="AH1058" s="47" t="str">
        <f>IF(AH1057&gt;1700,"NG",IF(AH1057&lt;1300,"NG","OK"))</f>
        <v>NG</v>
      </c>
      <c r="AI1058" s="37"/>
      <c r="AJ1058" s="65"/>
      <c r="AK1058" s="29"/>
      <c r="AL1058" s="29"/>
      <c r="AM1058" s="31">
        <f t="shared" si="7634"/>
        <v>-3952.7109999999998</v>
      </c>
      <c r="AN1058" s="47" t="str">
        <f>IF(AN1057&gt;2000,"NG",IF(AN1057&lt;1600,"NG","OK"))</f>
        <v>NG</v>
      </c>
      <c r="AO1058" s="37"/>
      <c r="AP1058" s="66"/>
      <c r="AQ1058" s="66"/>
      <c r="AR1058" s="66"/>
      <c r="AS1058" s="50">
        <f t="shared" si="7635"/>
        <v>1927.8889999999997</v>
      </c>
      <c r="AT1058" s="29"/>
      <c r="AU1058" s="29"/>
      <c r="AV1058" s="50">
        <f t="shared" si="7636"/>
        <v>2387.8989999999999</v>
      </c>
      <c r="AW1058" s="29"/>
      <c r="AX1058" s="29"/>
      <c r="AY1058" s="1"/>
      <c r="AZ1058" s="1"/>
      <c r="BB1058" s="12">
        <v>3300</v>
      </c>
      <c r="BC1058" s="12">
        <v>3900</v>
      </c>
      <c r="BD1058" s="12">
        <v>400</v>
      </c>
      <c r="BE1058" s="12">
        <v>700</v>
      </c>
      <c r="BF1058" s="12">
        <v>3000</v>
      </c>
      <c r="BG1058" s="12">
        <v>1300</v>
      </c>
      <c r="BH1058" s="12">
        <v>1700</v>
      </c>
      <c r="BI1058" s="12">
        <v>1600</v>
      </c>
      <c r="BJ1058" s="12">
        <v>2000</v>
      </c>
    </row>
    <row r="1059" spans="2:62">
      <c r="B1059" s="80"/>
      <c r="C1059" s="80"/>
      <c r="D1059" s="80"/>
      <c r="E1059" s="80"/>
      <c r="F1059" s="64" t="s">
        <v>15</v>
      </c>
      <c r="G1059" s="65">
        <v>3454.0439999999999</v>
      </c>
      <c r="H1059" s="30"/>
      <c r="I1059" s="30"/>
      <c r="J1059" s="65">
        <v>3841.0189999999998</v>
      </c>
      <c r="K1059" s="30"/>
      <c r="L1059" s="30"/>
      <c r="M1059" s="31">
        <f t="shared" si="7629"/>
        <v>386.97499999999991</v>
      </c>
      <c r="N1059" s="38"/>
      <c r="O1059" s="39"/>
      <c r="P1059" s="88"/>
      <c r="Q1059" s="91" t="str">
        <f t="shared" si="7575"/>
        <v>NG</v>
      </c>
      <c r="R1059" s="65">
        <v>5067.5720000000001</v>
      </c>
      <c r="S1059" s="30"/>
      <c r="T1059" s="30"/>
      <c r="U1059" s="31">
        <f t="shared" si="7631"/>
        <v>1226.5530000000003</v>
      </c>
      <c r="V1059" s="43"/>
      <c r="W1059" s="39"/>
      <c r="X1059" s="65">
        <v>5425.933</v>
      </c>
      <c r="Y1059" s="30"/>
      <c r="Z1059" s="30"/>
      <c r="AA1059" s="31">
        <f t="shared" si="7632"/>
        <v>1584.9140000000002</v>
      </c>
      <c r="AB1059" s="43"/>
      <c r="AC1059" s="39"/>
      <c r="AD1059" s="65"/>
      <c r="AE1059" s="30"/>
      <c r="AF1059" s="30"/>
      <c r="AG1059" s="31">
        <f t="shared" si="7633"/>
        <v>-3841.0189999999998</v>
      </c>
      <c r="AH1059" s="48"/>
      <c r="AI1059" s="39"/>
      <c r="AJ1059" s="65"/>
      <c r="AK1059" s="30"/>
      <c r="AL1059" s="30"/>
      <c r="AM1059" s="31">
        <f t="shared" si="7634"/>
        <v>-3841.0189999999998</v>
      </c>
      <c r="AN1059" s="48"/>
      <c r="AO1059" s="39"/>
      <c r="AP1059" s="67"/>
      <c r="AQ1059" s="67"/>
      <c r="AR1059" s="67"/>
      <c r="AS1059" s="50">
        <f t="shared" si="7635"/>
        <v>1613.5280000000002</v>
      </c>
      <c r="AT1059" s="30"/>
      <c r="AU1059" s="30"/>
      <c r="AV1059" s="50">
        <f t="shared" si="7636"/>
        <v>1971.8890000000001</v>
      </c>
      <c r="AW1059" s="30"/>
      <c r="AX1059" s="30"/>
      <c r="AY1059" s="21"/>
      <c r="AZ1059" s="21"/>
      <c r="BB1059" s="12">
        <v>3300</v>
      </c>
      <c r="BC1059" s="12">
        <v>3900</v>
      </c>
      <c r="BD1059" s="12">
        <v>400</v>
      </c>
      <c r="BE1059" s="12">
        <v>700</v>
      </c>
      <c r="BF1059" s="12">
        <v>3000</v>
      </c>
      <c r="BG1059" s="12">
        <v>1300</v>
      </c>
      <c r="BH1059" s="12">
        <v>1700</v>
      </c>
      <c r="BI1059" s="12">
        <v>1600</v>
      </c>
      <c r="BJ1059" s="12">
        <v>2000</v>
      </c>
    </row>
    <row r="1060" spans="2:62">
      <c r="B1060" s="76"/>
      <c r="C1060" s="76"/>
      <c r="D1060" s="76"/>
      <c r="E1060" s="76"/>
      <c r="F1060" s="64" t="s">
        <v>12</v>
      </c>
      <c r="G1060" s="65">
        <v>3493.067</v>
      </c>
      <c r="H1060" s="27"/>
      <c r="I1060" s="27"/>
      <c r="J1060" s="65">
        <v>3822.36</v>
      </c>
      <c r="K1060" s="27"/>
      <c r="L1060" s="27"/>
      <c r="M1060" s="31">
        <f t="shared" si="7629"/>
        <v>329.29300000000012</v>
      </c>
      <c r="N1060" s="32"/>
      <c r="O1060" s="33"/>
      <c r="P1060" s="86">
        <v>2723.4839999999999</v>
      </c>
      <c r="Q1060" s="89" t="str">
        <f t="shared" ref="Q1060" si="7696">IF(P1060&gt;3000,"NG","OK")</f>
        <v>OK</v>
      </c>
      <c r="R1060" s="65">
        <v>5603.4520000000002</v>
      </c>
      <c r="S1060" s="27"/>
      <c r="T1060" s="27"/>
      <c r="U1060" s="31">
        <f t="shared" si="7631"/>
        <v>1781.0920000000001</v>
      </c>
      <c r="V1060" s="40"/>
      <c r="W1060" s="33"/>
      <c r="X1060" s="65">
        <v>6002.6360000000004</v>
      </c>
      <c r="Y1060" s="27"/>
      <c r="Z1060" s="27"/>
      <c r="AA1060" s="31">
        <f t="shared" si="7632"/>
        <v>2180.2760000000003</v>
      </c>
      <c r="AB1060" s="40"/>
      <c r="AC1060" s="33"/>
      <c r="AD1060" s="65"/>
      <c r="AE1060" s="27"/>
      <c r="AF1060" s="27"/>
      <c r="AG1060" s="31">
        <f t="shared" si="7633"/>
        <v>-3822.36</v>
      </c>
      <c r="AH1060" s="45"/>
      <c r="AI1060" s="33"/>
      <c r="AJ1060" s="65"/>
      <c r="AK1060" s="27"/>
      <c r="AL1060" s="27"/>
      <c r="AM1060" s="31">
        <f t="shared" si="7634"/>
        <v>-3822.36</v>
      </c>
      <c r="AN1060" s="47"/>
      <c r="AO1060" s="33"/>
      <c r="AP1060" s="63"/>
      <c r="AQ1060" s="63"/>
      <c r="AR1060" s="63"/>
      <c r="AS1060" s="50">
        <f t="shared" si="7635"/>
        <v>2110.3850000000002</v>
      </c>
      <c r="AT1060" s="27"/>
      <c r="AU1060" s="27"/>
      <c r="AV1060" s="50">
        <f t="shared" si="7636"/>
        <v>2509.5690000000004</v>
      </c>
      <c r="AW1060" s="27"/>
      <c r="AX1060" s="27"/>
      <c r="AY1060" s="16"/>
      <c r="AZ1060" s="16"/>
      <c r="BB1060" s="12">
        <v>3300</v>
      </c>
      <c r="BC1060" s="12">
        <v>3900</v>
      </c>
      <c r="BD1060" s="12">
        <v>400</v>
      </c>
      <c r="BE1060" s="12">
        <v>700</v>
      </c>
      <c r="BF1060" s="12">
        <v>3000</v>
      </c>
      <c r="BG1060" s="12">
        <v>1300</v>
      </c>
      <c r="BH1060" s="12">
        <v>1700</v>
      </c>
      <c r="BI1060" s="12">
        <v>1600</v>
      </c>
      <c r="BJ1060" s="12">
        <v>2000</v>
      </c>
    </row>
    <row r="1061" spans="2:62">
      <c r="B1061" s="81">
        <v>45902</v>
      </c>
      <c r="C1061" s="82" t="s">
        <v>420</v>
      </c>
      <c r="D1061" s="82" t="s">
        <v>333</v>
      </c>
      <c r="E1061" s="82" t="s">
        <v>428</v>
      </c>
      <c r="F1061" s="64" t="s">
        <v>13</v>
      </c>
      <c r="G1061" s="65">
        <v>3485.0880000000002</v>
      </c>
      <c r="H1061" s="28">
        <f t="shared" ref="H1061" si="7697">AVERAGE(G1060:G1063)</f>
        <v>3478.4352500000005</v>
      </c>
      <c r="I1061" s="28">
        <f t="shared" ref="I1061" si="7698">STDEV(G1060:G1063)*3</f>
        <v>69.644605550250503</v>
      </c>
      <c r="J1061" s="65">
        <v>3922.9160000000002</v>
      </c>
      <c r="K1061" s="28">
        <f t="shared" ref="K1061" si="7699">AVERAGE(J1060:J1063)</f>
        <v>3888.0479999999998</v>
      </c>
      <c r="L1061" s="28">
        <f t="shared" ref="L1061" si="7700">STDEV(J1060:J1063)*3</f>
        <v>351.57835910362883</v>
      </c>
      <c r="M1061" s="31">
        <f t="shared" si="7629"/>
        <v>437.82799999999997</v>
      </c>
      <c r="N1061" s="34">
        <f t="shared" ref="N1061" si="7701">AVERAGE(M1060:M1063)</f>
        <v>409.61275000000001</v>
      </c>
      <c r="O1061" s="35">
        <f t="shared" ref="O1061" si="7702">STDEV(M1060:M1063)*3</f>
        <v>311.33448421954563</v>
      </c>
      <c r="P1061" s="87"/>
      <c r="Q1061" s="90" t="str">
        <f t="shared" ref="Q1061:Q1071" si="7703">IF(Q1060&gt;700,"NG",IF(Q1060&lt;400,"NG","OK"))</f>
        <v>NG</v>
      </c>
      <c r="R1061" s="65">
        <v>5443.5429999999997</v>
      </c>
      <c r="S1061" s="28">
        <f t="shared" ref="S1061" si="7704">AVERAGE(R1060:R1063)</f>
        <v>5472.2842499999997</v>
      </c>
      <c r="T1061" s="28">
        <f t="shared" ref="T1061" si="7705">STDEV(R1060:R1063)*3</f>
        <v>328.91456243567268</v>
      </c>
      <c r="U1061" s="31">
        <f t="shared" si="7631"/>
        <v>1520.6269999999995</v>
      </c>
      <c r="V1061" s="41">
        <f t="shared" ref="V1061" si="7706">AVERAGE(U1060:U1063)</f>
        <v>1584.2362499999999</v>
      </c>
      <c r="W1061" s="35">
        <f t="shared" ref="W1061" si="7707">STDEV(U1060:U1063)*3</f>
        <v>652.8783109341723</v>
      </c>
      <c r="X1061" s="65">
        <v>5889.3149999999996</v>
      </c>
      <c r="Y1061" s="28">
        <f t="shared" ref="Y1061" si="7708">AVERAGE(X1060:X1063)</f>
        <v>5883.0037499999999</v>
      </c>
      <c r="Z1061" s="28">
        <f t="shared" ref="Z1061" si="7709">STDEV(X1060:X1063)*3</f>
        <v>274.74844365027809</v>
      </c>
      <c r="AA1061" s="31">
        <f t="shared" si="7632"/>
        <v>1966.3989999999994</v>
      </c>
      <c r="AB1061" s="41">
        <f t="shared" ref="AB1061" si="7710">AVERAGE(AA1060:AA1063)</f>
        <v>1994.9557499999999</v>
      </c>
      <c r="AC1061" s="35">
        <f t="shared" ref="AC1061" si="7711">STDEV(AA1060:AA1063)*3</f>
        <v>563.00425432340205</v>
      </c>
      <c r="AD1061" s="65"/>
      <c r="AE1061" s="28" t="e">
        <f t="shared" ref="AE1061" si="7712">AVERAGE(AD1060:AD1063)</f>
        <v>#DIV/0!</v>
      </c>
      <c r="AF1061" s="28" t="e">
        <f t="shared" ref="AF1061" si="7713">STDEV(AD1060:AD1063)*3</f>
        <v>#DIV/0!</v>
      </c>
      <c r="AG1061" s="31">
        <f t="shared" si="7633"/>
        <v>-3922.9160000000002</v>
      </c>
      <c r="AH1061" s="46">
        <f t="shared" ref="AH1061" si="7714">AVERAGE(AG1060:AG1063)</f>
        <v>-3888.0479999999998</v>
      </c>
      <c r="AI1061" s="35">
        <f t="shared" ref="AI1061" si="7715">STDEV(AG1060:AG1063)*3</f>
        <v>351.57835910362883</v>
      </c>
      <c r="AJ1061" s="65"/>
      <c r="AK1061" s="28" t="e">
        <f t="shared" ref="AK1061" si="7716">AVERAGE(AJ1060:AJ1063)</f>
        <v>#DIV/0!</v>
      </c>
      <c r="AL1061" s="28" t="e">
        <f t="shared" ref="AL1061" si="7717">STDEV(AJ1060:AJ1063)*3</f>
        <v>#DIV/0!</v>
      </c>
      <c r="AM1061" s="31">
        <f t="shared" si="7634"/>
        <v>-3922.9160000000002</v>
      </c>
      <c r="AN1061" s="46">
        <f t="shared" ref="AN1061" si="7718">AVERAGE(AM1060:AM1063)</f>
        <v>-3888.0479999999998</v>
      </c>
      <c r="AO1061" s="35">
        <f t="shared" ref="AO1061" si="7719">STDEV(AM1060:AM1063)*3</f>
        <v>351.57835910362883</v>
      </c>
      <c r="AP1061" s="25"/>
      <c r="AQ1061" s="25"/>
      <c r="AR1061" s="25"/>
      <c r="AS1061" s="50">
        <f t="shared" si="7635"/>
        <v>1958.4549999999995</v>
      </c>
      <c r="AT1061" s="28">
        <f t="shared" ref="AT1061" si="7720">AVERAGE(AS1060:AS1063)</f>
        <v>1993.8490000000002</v>
      </c>
      <c r="AU1061" s="28">
        <f t="shared" ref="AU1061" si="7721">STDEV(AS1060:AS1063)*3</f>
        <v>344.89392591926008</v>
      </c>
      <c r="AV1061" s="50">
        <f t="shared" si="7636"/>
        <v>2404.2269999999994</v>
      </c>
      <c r="AW1061" s="28">
        <f t="shared" ref="AW1061" si="7722">AVERAGE(AV1060:AV1063)</f>
        <v>2404.5685000000003</v>
      </c>
      <c r="AX1061" s="28">
        <f t="shared" ref="AX1061" si="7723">STDEV(AV1060:AV1063)*3</f>
        <v>269.0226489331335</v>
      </c>
      <c r="AY1061" s="2">
        <f t="shared" ref="AY1061" si="7724">IF(IF(COUNTBLANK(R1060:R1063),"",IF(AND(V1062="OK",AB1062="OK"),V1061,AH1061))&gt;0,IF(COUNTBLANK(R1060:R1063),"",IF(AND(V1062="OK",AB1062="OK"),V1061,AH1061)),"")</f>
        <v>1584.2362499999999</v>
      </c>
      <c r="AZ1061" s="2">
        <f t="shared" ref="AZ1061" si="7725">IF(IF(COUNTBLANK(R1060:R1063),"",IF(AND(V1062="OK",AB1062="OK"),AB1061,AN1061))&gt;0,IF(COUNTBLANK(R1060:R1063),"",IF(AND(V1062="OK",AB1062="OK"),AB1061,AN1061)),"")</f>
        <v>1994.9557499999999</v>
      </c>
      <c r="BB1061" s="12">
        <v>3300</v>
      </c>
      <c r="BC1061" s="12">
        <v>3900</v>
      </c>
      <c r="BD1061" s="12">
        <v>400</v>
      </c>
      <c r="BE1061" s="12">
        <v>700</v>
      </c>
      <c r="BF1061" s="12">
        <v>3000</v>
      </c>
      <c r="BG1061" s="12">
        <v>1300</v>
      </c>
      <c r="BH1061" s="12">
        <v>1700</v>
      </c>
      <c r="BI1061" s="12">
        <v>1600</v>
      </c>
      <c r="BJ1061" s="12">
        <v>2000</v>
      </c>
    </row>
    <row r="1062" spans="2:62">
      <c r="B1062" s="79"/>
      <c r="C1062" s="79"/>
      <c r="D1062" s="79"/>
      <c r="E1062" s="79"/>
      <c r="F1062" s="64" t="s">
        <v>14</v>
      </c>
      <c r="G1062" s="65">
        <v>3491.5830000000001</v>
      </c>
      <c r="H1062" s="29"/>
      <c r="I1062" s="29"/>
      <c r="J1062" s="65">
        <v>4036.1170000000002</v>
      </c>
      <c r="K1062" s="29"/>
      <c r="L1062" s="29"/>
      <c r="M1062" s="31">
        <f t="shared" si="7629"/>
        <v>544.53400000000011</v>
      </c>
      <c r="N1062" s="36" t="str">
        <f t="shared" ref="N1062" si="7726">IF(N1061&gt;700,"NG",IF(N1061&lt;400,"NG","OK"))</f>
        <v>OK</v>
      </c>
      <c r="O1062" s="37"/>
      <c r="P1062" s="87"/>
      <c r="Q1062" s="90" t="str">
        <f t="shared" si="7703"/>
        <v>NG</v>
      </c>
      <c r="R1062" s="65">
        <v>5341.1180000000004</v>
      </c>
      <c r="S1062" s="29"/>
      <c r="T1062" s="29"/>
      <c r="U1062" s="31">
        <f t="shared" si="7631"/>
        <v>1305.0010000000002</v>
      </c>
      <c r="V1062" s="42" t="str">
        <f>IF(V1061&gt;1700,"NG",IF(V1061&lt;1300,"NG","OK"))</f>
        <v>OK</v>
      </c>
      <c r="W1062" s="37"/>
      <c r="X1062" s="65">
        <v>5782.0870000000004</v>
      </c>
      <c r="Y1062" s="29"/>
      <c r="Z1062" s="29"/>
      <c r="AA1062" s="31">
        <f t="shared" si="7632"/>
        <v>1745.9700000000003</v>
      </c>
      <c r="AB1062" s="42" t="str">
        <f>IF(AB1061&gt;2000,"NG",IF(AB1061&lt;1600,"NG","OK"))</f>
        <v>OK</v>
      </c>
      <c r="AC1062" s="37"/>
      <c r="AD1062" s="65"/>
      <c r="AE1062" s="29"/>
      <c r="AF1062" s="29"/>
      <c r="AG1062" s="31">
        <f t="shared" si="7633"/>
        <v>-4036.1170000000002</v>
      </c>
      <c r="AH1062" s="47" t="str">
        <f>IF(AH1061&gt;1700,"NG",IF(AH1061&lt;1300,"NG","OK"))</f>
        <v>NG</v>
      </c>
      <c r="AI1062" s="37"/>
      <c r="AJ1062" s="65"/>
      <c r="AK1062" s="29"/>
      <c r="AL1062" s="29"/>
      <c r="AM1062" s="31">
        <f t="shared" si="7634"/>
        <v>-4036.1170000000002</v>
      </c>
      <c r="AN1062" s="47" t="str">
        <f>IF(AN1061&gt;2000,"NG",IF(AN1061&lt;1600,"NG","OK"))</f>
        <v>NG</v>
      </c>
      <c r="AO1062" s="37"/>
      <c r="AP1062" s="66"/>
      <c r="AQ1062" s="66"/>
      <c r="AR1062" s="66"/>
      <c r="AS1062" s="50">
        <f t="shared" si="7635"/>
        <v>1849.5350000000003</v>
      </c>
      <c r="AT1062" s="29"/>
      <c r="AU1062" s="29"/>
      <c r="AV1062" s="50">
        <f t="shared" si="7636"/>
        <v>2290.5040000000004</v>
      </c>
      <c r="AW1062" s="29"/>
      <c r="AX1062" s="29"/>
      <c r="AY1062" s="1"/>
      <c r="AZ1062" s="1"/>
      <c r="BB1062" s="12">
        <v>3300</v>
      </c>
      <c r="BC1062" s="12">
        <v>3900</v>
      </c>
      <c r="BD1062" s="12">
        <v>400</v>
      </c>
      <c r="BE1062" s="12">
        <v>700</v>
      </c>
      <c r="BF1062" s="12">
        <v>3000</v>
      </c>
      <c r="BG1062" s="12">
        <v>1300</v>
      </c>
      <c r="BH1062" s="12">
        <v>1700</v>
      </c>
      <c r="BI1062" s="12">
        <v>1600</v>
      </c>
      <c r="BJ1062" s="12">
        <v>2000</v>
      </c>
    </row>
    <row r="1063" spans="2:62">
      <c r="B1063" s="80"/>
      <c r="C1063" s="80"/>
      <c r="D1063" s="80"/>
      <c r="E1063" s="80"/>
      <c r="F1063" s="64" t="s">
        <v>15</v>
      </c>
      <c r="G1063" s="65">
        <v>3444.0030000000002</v>
      </c>
      <c r="H1063" s="30"/>
      <c r="I1063" s="30"/>
      <c r="J1063" s="65">
        <v>3770.799</v>
      </c>
      <c r="K1063" s="30"/>
      <c r="L1063" s="30"/>
      <c r="M1063" s="31">
        <f t="shared" si="7629"/>
        <v>326.79599999999982</v>
      </c>
      <c r="N1063" s="38"/>
      <c r="O1063" s="39"/>
      <c r="P1063" s="88"/>
      <c r="Q1063" s="91" t="str">
        <f t="shared" si="7703"/>
        <v>NG</v>
      </c>
      <c r="R1063" s="65">
        <v>5501.0240000000003</v>
      </c>
      <c r="S1063" s="30"/>
      <c r="T1063" s="30"/>
      <c r="U1063" s="31">
        <f t="shared" si="7631"/>
        <v>1730.2250000000004</v>
      </c>
      <c r="V1063" s="43"/>
      <c r="W1063" s="39"/>
      <c r="X1063" s="65">
        <v>5857.9769999999999</v>
      </c>
      <c r="Y1063" s="30"/>
      <c r="Z1063" s="30"/>
      <c r="AA1063" s="31">
        <f t="shared" si="7632"/>
        <v>2087.1779999999999</v>
      </c>
      <c r="AB1063" s="42"/>
      <c r="AC1063" s="39"/>
      <c r="AD1063" s="65"/>
      <c r="AE1063" s="30"/>
      <c r="AF1063" s="30"/>
      <c r="AG1063" s="31">
        <f t="shared" si="7633"/>
        <v>-3770.799</v>
      </c>
      <c r="AH1063" s="48"/>
      <c r="AI1063" s="39"/>
      <c r="AJ1063" s="65"/>
      <c r="AK1063" s="30"/>
      <c r="AL1063" s="30"/>
      <c r="AM1063" s="31">
        <f t="shared" si="7634"/>
        <v>-3770.799</v>
      </c>
      <c r="AN1063" s="48"/>
      <c r="AO1063" s="39"/>
      <c r="AP1063" s="67"/>
      <c r="AQ1063" s="67"/>
      <c r="AR1063" s="67"/>
      <c r="AS1063" s="50">
        <f t="shared" si="7635"/>
        <v>2057.0210000000002</v>
      </c>
      <c r="AT1063" s="30"/>
      <c r="AU1063" s="30"/>
      <c r="AV1063" s="50">
        <f t="shared" si="7636"/>
        <v>2413.9739999999997</v>
      </c>
      <c r="AW1063" s="30"/>
      <c r="AX1063" s="30"/>
      <c r="AY1063" s="21"/>
      <c r="AZ1063" s="21"/>
      <c r="BB1063" s="12">
        <v>3300</v>
      </c>
      <c r="BC1063" s="12">
        <v>3900</v>
      </c>
      <c r="BD1063" s="12">
        <v>400</v>
      </c>
      <c r="BE1063" s="12">
        <v>700</v>
      </c>
      <c r="BF1063" s="12">
        <v>3000</v>
      </c>
      <c r="BG1063" s="12">
        <v>1300</v>
      </c>
      <c r="BH1063" s="12">
        <v>1700</v>
      </c>
      <c r="BI1063" s="12">
        <v>1600</v>
      </c>
      <c r="BJ1063" s="12">
        <v>2000</v>
      </c>
    </row>
    <row r="1064" spans="2:62">
      <c r="B1064" s="76"/>
      <c r="C1064" s="76"/>
      <c r="D1064" s="76"/>
      <c r="E1064" s="76"/>
      <c r="F1064" s="64" t="s">
        <v>12</v>
      </c>
      <c r="G1064" s="65">
        <v>3487.4110000000001</v>
      </c>
      <c r="H1064" s="27"/>
      <c r="I1064" s="27"/>
      <c r="J1064" s="65">
        <v>3846.7109999999998</v>
      </c>
      <c r="K1064" s="27"/>
      <c r="L1064" s="27"/>
      <c r="M1064" s="31">
        <f t="shared" si="7629"/>
        <v>359.29999999999973</v>
      </c>
      <c r="N1064" s="32"/>
      <c r="O1064" s="33"/>
      <c r="P1064" s="86">
        <v>2789.855</v>
      </c>
      <c r="Q1064" s="89" t="str">
        <f t="shared" ref="Q1064" si="7727">IF(P1064&gt;3000,"NG","OK")</f>
        <v>OK</v>
      </c>
      <c r="R1064" s="65">
        <v>5515.4430000000002</v>
      </c>
      <c r="S1064" s="27"/>
      <c r="T1064" s="27"/>
      <c r="U1064" s="31">
        <f t="shared" si="7631"/>
        <v>1668.7320000000004</v>
      </c>
      <c r="V1064" s="40"/>
      <c r="W1064" s="33"/>
      <c r="X1064" s="65">
        <v>5896.6080000000002</v>
      </c>
      <c r="Y1064" s="27"/>
      <c r="Z1064" s="27"/>
      <c r="AA1064" s="31">
        <f t="shared" si="7632"/>
        <v>2049.8970000000004</v>
      </c>
      <c r="AB1064" s="40"/>
      <c r="AC1064" s="33"/>
      <c r="AD1064" s="65"/>
      <c r="AE1064" s="27"/>
      <c r="AF1064" s="27"/>
      <c r="AG1064" s="31">
        <f t="shared" si="7633"/>
        <v>-3846.7109999999998</v>
      </c>
      <c r="AH1064" s="45"/>
      <c r="AI1064" s="33"/>
      <c r="AJ1064" s="65"/>
      <c r="AK1064" s="27"/>
      <c r="AL1064" s="27"/>
      <c r="AM1064" s="31">
        <f t="shared" si="7634"/>
        <v>-3846.7109999999998</v>
      </c>
      <c r="AN1064" s="47"/>
      <c r="AO1064" s="33"/>
      <c r="AP1064" s="63"/>
      <c r="AQ1064" s="63"/>
      <c r="AR1064" s="63"/>
      <c r="AS1064" s="50">
        <f t="shared" si="7635"/>
        <v>2028.0320000000002</v>
      </c>
      <c r="AT1064" s="27"/>
      <c r="AU1064" s="27"/>
      <c r="AV1064" s="50">
        <f t="shared" si="7636"/>
        <v>2409.1970000000001</v>
      </c>
      <c r="AW1064" s="27"/>
      <c r="AX1064" s="27"/>
      <c r="AY1064" s="16"/>
      <c r="AZ1064" s="16"/>
      <c r="BB1064" s="12">
        <v>3300</v>
      </c>
      <c r="BC1064" s="12">
        <v>3900</v>
      </c>
      <c r="BD1064" s="12">
        <v>400</v>
      </c>
      <c r="BE1064" s="12">
        <v>700</v>
      </c>
      <c r="BF1064" s="12">
        <v>3000</v>
      </c>
      <c r="BG1064" s="12">
        <v>1300</v>
      </c>
      <c r="BH1064" s="12">
        <v>1700</v>
      </c>
      <c r="BI1064" s="12">
        <v>1600</v>
      </c>
      <c r="BJ1064" s="12">
        <v>2000</v>
      </c>
    </row>
    <row r="1065" spans="2:62">
      <c r="B1065" s="81">
        <v>45902</v>
      </c>
      <c r="C1065" s="82" t="s">
        <v>420</v>
      </c>
      <c r="D1065" s="82" t="s">
        <v>333</v>
      </c>
      <c r="E1065" s="82" t="s">
        <v>429</v>
      </c>
      <c r="F1065" s="64" t="s">
        <v>13</v>
      </c>
      <c r="G1065" s="65">
        <v>3484.942</v>
      </c>
      <c r="H1065" s="28">
        <f t="shared" ref="H1065" si="7728">AVERAGE(G1064:G1067)</f>
        <v>3489.0969999999998</v>
      </c>
      <c r="I1065" s="28">
        <f t="shared" ref="I1065" si="7729">STDEV(G1064:G1067)*3</f>
        <v>64.675764286168445</v>
      </c>
      <c r="J1065" s="65">
        <v>3997.0329999999999</v>
      </c>
      <c r="K1065" s="28">
        <f t="shared" ref="K1065" si="7730">AVERAGE(J1064:J1067)</f>
        <v>3891.9830000000002</v>
      </c>
      <c r="L1065" s="28">
        <f t="shared" ref="L1065" si="7731">STDEV(J1064:J1067)*3</f>
        <v>270.41635882838165</v>
      </c>
      <c r="M1065" s="31">
        <f t="shared" si="7629"/>
        <v>512.09099999999989</v>
      </c>
      <c r="N1065" s="34">
        <f t="shared" ref="N1065" si="7732">AVERAGE(M1064:M1067)</f>
        <v>402.88599999999985</v>
      </c>
      <c r="O1065" s="35">
        <f t="shared" ref="O1065" si="7733">STDEV(M1064:M1067)*3</f>
        <v>242.834607998943</v>
      </c>
      <c r="P1065" s="87"/>
      <c r="Q1065" s="90" t="str">
        <f t="shared" si="7703"/>
        <v>NG</v>
      </c>
      <c r="R1065" s="65">
        <v>5507.2309999999998</v>
      </c>
      <c r="S1065" s="28">
        <f t="shared" ref="S1065" si="7734">AVERAGE(R1064:R1067)</f>
        <v>5432.9947499999998</v>
      </c>
      <c r="T1065" s="28">
        <f t="shared" ref="T1065" si="7735">STDEV(R1064:R1067)*3</f>
        <v>620.32097073228897</v>
      </c>
      <c r="U1065" s="31">
        <f t="shared" si="7631"/>
        <v>1510.1979999999999</v>
      </c>
      <c r="V1065" s="41">
        <f t="shared" ref="V1065" si="7736">AVERAGE(U1064:U1067)</f>
        <v>1541.0117500000001</v>
      </c>
      <c r="W1065" s="35">
        <f t="shared" ref="W1065" si="7737">STDEV(U1064:U1067)*3</f>
        <v>465.92928710508181</v>
      </c>
      <c r="X1065" s="65">
        <v>5971.1610000000001</v>
      </c>
      <c r="Y1065" s="28">
        <f t="shared" ref="Y1065" si="7738">AVERAGE(X1064:X1067)</f>
        <v>5860.8627500000002</v>
      </c>
      <c r="Z1065" s="28">
        <f t="shared" ref="Z1065" si="7739">STDEV(X1064:X1067)*3</f>
        <v>522.01153899530777</v>
      </c>
      <c r="AA1065" s="31">
        <f t="shared" si="7632"/>
        <v>1974.1280000000002</v>
      </c>
      <c r="AB1065" s="41">
        <f t="shared" ref="AB1065" si="7740">AVERAGE(AA1064:AA1067)</f>
        <v>1968.8797500000001</v>
      </c>
      <c r="AC1065" s="35">
        <f t="shared" ref="AC1065" si="7741">STDEV(AA1064:AA1067)*3</f>
        <v>329.4410668970246</v>
      </c>
      <c r="AD1065" s="65"/>
      <c r="AE1065" s="28" t="e">
        <f t="shared" ref="AE1065" si="7742">AVERAGE(AD1064:AD1067)</f>
        <v>#DIV/0!</v>
      </c>
      <c r="AF1065" s="28" t="e">
        <f t="shared" ref="AF1065" si="7743">STDEV(AD1064:AD1067)*3</f>
        <v>#DIV/0!</v>
      </c>
      <c r="AG1065" s="31">
        <f t="shared" si="7633"/>
        <v>-3997.0329999999999</v>
      </c>
      <c r="AH1065" s="46">
        <f t="shared" ref="AH1065" si="7744">AVERAGE(AG1064:AG1067)</f>
        <v>-3891.9830000000002</v>
      </c>
      <c r="AI1065" s="35">
        <f t="shared" ref="AI1065" si="7745">STDEV(AG1064:AG1067)*3</f>
        <v>270.41635882838165</v>
      </c>
      <c r="AJ1065" s="65"/>
      <c r="AK1065" s="28" t="e">
        <f t="shared" ref="AK1065" si="7746">AVERAGE(AJ1064:AJ1067)</f>
        <v>#DIV/0!</v>
      </c>
      <c r="AL1065" s="28" t="e">
        <f t="shared" ref="AL1065" si="7747">STDEV(AJ1064:AJ1067)*3</f>
        <v>#DIV/0!</v>
      </c>
      <c r="AM1065" s="31">
        <f t="shared" si="7634"/>
        <v>-3997.0329999999999</v>
      </c>
      <c r="AN1065" s="46">
        <f t="shared" ref="AN1065" si="7748">AVERAGE(AM1064:AM1067)</f>
        <v>-3891.9830000000002</v>
      </c>
      <c r="AO1065" s="35">
        <f t="shared" ref="AO1065" si="7749">STDEV(AM1064:AM1067)*3</f>
        <v>270.41635882838165</v>
      </c>
      <c r="AP1065" s="25"/>
      <c r="AQ1065" s="25"/>
      <c r="AR1065" s="25"/>
      <c r="AS1065" s="50">
        <f t="shared" si="7635"/>
        <v>2022.2889999999998</v>
      </c>
      <c r="AT1065" s="28">
        <f t="shared" ref="AT1065" si="7750">AVERAGE(AS1064:AS1067)</f>
        <v>1943.8977500000001</v>
      </c>
      <c r="AU1065" s="28">
        <f t="shared" ref="AU1065" si="7751">STDEV(AS1064:AS1067)*3</f>
        <v>568.54020626359318</v>
      </c>
      <c r="AV1065" s="50">
        <f t="shared" si="7636"/>
        <v>2486.2190000000001</v>
      </c>
      <c r="AW1065" s="28">
        <f t="shared" ref="AW1065" si="7752">AVERAGE(AV1064:AV1067)</f>
        <v>2371.76575</v>
      </c>
      <c r="AX1065" s="28">
        <f t="shared" ref="AX1065" si="7753">STDEV(AV1064:AV1067)*3</f>
        <v>474.60849552051798</v>
      </c>
      <c r="AY1065" s="2">
        <f t="shared" ref="AY1065" si="7754">IF(IF(COUNTBLANK(R1064:R1067),"",IF(AND(V1066="OK",AB1066="OK"),V1065,AH1065))&gt;0,IF(COUNTBLANK(R1064:R1067),"",IF(AND(V1066="OK",AB1066="OK"),V1065,AH1065)),"")</f>
        <v>1541.0117500000001</v>
      </c>
      <c r="AZ1065" s="2">
        <f t="shared" ref="AZ1065" si="7755">IF(IF(COUNTBLANK(R1064:R1067),"",IF(AND(V1066="OK",AB1066="OK"),AB1065,AN1065))&gt;0,IF(COUNTBLANK(R1064:R1067),"",IF(AND(V1066="OK",AB1066="OK"),AB1065,AN1065)),"")</f>
        <v>1968.8797500000001</v>
      </c>
      <c r="BB1065" s="12">
        <v>3300</v>
      </c>
      <c r="BC1065" s="12">
        <v>3900</v>
      </c>
      <c r="BD1065" s="12">
        <v>400</v>
      </c>
      <c r="BE1065" s="12">
        <v>700</v>
      </c>
      <c r="BF1065" s="12">
        <v>3000</v>
      </c>
      <c r="BG1065" s="12">
        <v>1300</v>
      </c>
      <c r="BH1065" s="12">
        <v>1700</v>
      </c>
      <c r="BI1065" s="12">
        <v>1600</v>
      </c>
      <c r="BJ1065" s="12">
        <v>2000</v>
      </c>
    </row>
    <row r="1066" spans="2:62">
      <c r="B1066" s="79"/>
      <c r="C1066" s="79"/>
      <c r="D1066" s="79"/>
      <c r="E1066" s="79"/>
      <c r="F1066" s="64" t="s">
        <v>14</v>
      </c>
      <c r="G1066" s="65">
        <v>3518.067</v>
      </c>
      <c r="H1066" s="29"/>
      <c r="I1066" s="29"/>
      <c r="J1066" s="65">
        <v>3931.0259999999998</v>
      </c>
      <c r="K1066" s="29"/>
      <c r="L1066" s="29"/>
      <c r="M1066" s="31">
        <f t="shared" si="7629"/>
        <v>412.95899999999983</v>
      </c>
      <c r="N1066" s="36" t="str">
        <f t="shared" ref="N1066" si="7756">IF(N1065&gt;700,"NG",IF(N1065&lt;400,"NG","OK"))</f>
        <v>OK</v>
      </c>
      <c r="O1066" s="37"/>
      <c r="P1066" s="87"/>
      <c r="Q1066" s="90" t="str">
        <f t="shared" si="7703"/>
        <v>NG</v>
      </c>
      <c r="R1066" s="65">
        <v>5582.3389999999999</v>
      </c>
      <c r="S1066" s="29"/>
      <c r="T1066" s="29"/>
      <c r="U1066" s="31">
        <f t="shared" si="7631"/>
        <v>1651.3130000000001</v>
      </c>
      <c r="V1066" s="42" t="str">
        <f>IF(V1065&gt;1700,"NG",IF(V1065&lt;1300,"NG","OK"))</f>
        <v>OK</v>
      </c>
      <c r="W1066" s="37"/>
      <c r="X1066" s="65">
        <v>5970.4939999999997</v>
      </c>
      <c r="Y1066" s="29"/>
      <c r="Z1066" s="29"/>
      <c r="AA1066" s="31">
        <f t="shared" si="7632"/>
        <v>2039.4679999999998</v>
      </c>
      <c r="AB1066" s="42" t="str">
        <f>IF(AB1065&gt;2000,"NG",IF(AB1065&lt;1600,"NG","OK"))</f>
        <v>OK</v>
      </c>
      <c r="AC1066" s="37"/>
      <c r="AD1066" s="65"/>
      <c r="AE1066" s="29"/>
      <c r="AF1066" s="29"/>
      <c r="AG1066" s="31">
        <f t="shared" si="7633"/>
        <v>-3931.0259999999998</v>
      </c>
      <c r="AH1066" s="47" t="str">
        <f>IF(AH1065&gt;1700,"NG",IF(AH1065&lt;1300,"NG","OK"))</f>
        <v>NG</v>
      </c>
      <c r="AI1066" s="37"/>
      <c r="AJ1066" s="65"/>
      <c r="AK1066" s="29"/>
      <c r="AL1066" s="29"/>
      <c r="AM1066" s="31">
        <f t="shared" si="7634"/>
        <v>-3931.0259999999998</v>
      </c>
      <c r="AN1066" s="47" t="str">
        <f>IF(AN1065&gt;2000,"NG",IF(AN1065&lt;1600,"NG","OK"))</f>
        <v>NG</v>
      </c>
      <c r="AO1066" s="37"/>
      <c r="AP1066" s="66"/>
      <c r="AQ1066" s="66"/>
      <c r="AR1066" s="66"/>
      <c r="AS1066" s="50">
        <f t="shared" si="7635"/>
        <v>2064.2719999999999</v>
      </c>
      <c r="AT1066" s="29"/>
      <c r="AU1066" s="29"/>
      <c r="AV1066" s="50">
        <f t="shared" si="7636"/>
        <v>2452.4269999999997</v>
      </c>
      <c r="AW1066" s="29"/>
      <c r="AX1066" s="29"/>
      <c r="AY1066" s="1"/>
      <c r="AZ1066" s="1"/>
      <c r="BB1066" s="12">
        <v>3300</v>
      </c>
      <c r="BC1066" s="12">
        <v>3900</v>
      </c>
      <c r="BD1066" s="12">
        <v>400</v>
      </c>
      <c r="BE1066" s="12">
        <v>700</v>
      </c>
      <c r="BF1066" s="12">
        <v>3000</v>
      </c>
      <c r="BG1066" s="12">
        <v>1300</v>
      </c>
      <c r="BH1066" s="12">
        <v>1700</v>
      </c>
      <c r="BI1066" s="12">
        <v>1600</v>
      </c>
      <c r="BJ1066" s="12">
        <v>2000</v>
      </c>
    </row>
    <row r="1067" spans="2:62">
      <c r="B1067" s="80"/>
      <c r="C1067" s="80"/>
      <c r="D1067" s="80"/>
      <c r="E1067" s="80"/>
      <c r="F1067" s="64" t="s">
        <v>15</v>
      </c>
      <c r="G1067" s="65">
        <v>3465.9679999999998</v>
      </c>
      <c r="H1067" s="30"/>
      <c r="I1067" s="30"/>
      <c r="J1067" s="65">
        <v>3793.1619999999998</v>
      </c>
      <c r="K1067" s="30"/>
      <c r="L1067" s="30"/>
      <c r="M1067" s="31">
        <f t="shared" si="7629"/>
        <v>327.19399999999996</v>
      </c>
      <c r="N1067" s="38"/>
      <c r="O1067" s="39"/>
      <c r="P1067" s="88"/>
      <c r="Q1067" s="91" t="str">
        <f t="shared" si="7703"/>
        <v>NG</v>
      </c>
      <c r="R1067" s="65">
        <v>5126.9660000000003</v>
      </c>
      <c r="S1067" s="30"/>
      <c r="T1067" s="30"/>
      <c r="U1067" s="31">
        <f t="shared" si="7631"/>
        <v>1333.8040000000005</v>
      </c>
      <c r="V1067" s="43"/>
      <c r="W1067" s="39"/>
      <c r="X1067" s="65">
        <v>5605.1880000000001</v>
      </c>
      <c r="Y1067" s="30"/>
      <c r="Z1067" s="30"/>
      <c r="AA1067" s="31">
        <f t="shared" si="7632"/>
        <v>1812.0260000000003</v>
      </c>
      <c r="AB1067" s="42"/>
      <c r="AC1067" s="39"/>
      <c r="AD1067" s="65"/>
      <c r="AE1067" s="30"/>
      <c r="AF1067" s="30"/>
      <c r="AG1067" s="31">
        <f t="shared" si="7633"/>
        <v>-3793.1619999999998</v>
      </c>
      <c r="AH1067" s="48"/>
      <c r="AI1067" s="39"/>
      <c r="AJ1067" s="65"/>
      <c r="AK1067" s="30"/>
      <c r="AL1067" s="30"/>
      <c r="AM1067" s="31">
        <f t="shared" si="7634"/>
        <v>-3793.1619999999998</v>
      </c>
      <c r="AN1067" s="48"/>
      <c r="AO1067" s="39"/>
      <c r="AP1067" s="67"/>
      <c r="AQ1067" s="67"/>
      <c r="AR1067" s="67"/>
      <c r="AS1067" s="50">
        <f t="shared" si="7635"/>
        <v>1660.9980000000005</v>
      </c>
      <c r="AT1067" s="30"/>
      <c r="AU1067" s="30"/>
      <c r="AV1067" s="50">
        <f t="shared" si="7636"/>
        <v>2139.2200000000003</v>
      </c>
      <c r="AW1067" s="30"/>
      <c r="AX1067" s="30"/>
      <c r="AY1067" s="21"/>
      <c r="AZ1067" s="21"/>
      <c r="BB1067" s="12">
        <v>3300</v>
      </c>
      <c r="BC1067" s="12">
        <v>3900</v>
      </c>
      <c r="BD1067" s="12">
        <v>400</v>
      </c>
      <c r="BE1067" s="12">
        <v>700</v>
      </c>
      <c r="BF1067" s="12">
        <v>3000</v>
      </c>
      <c r="BG1067" s="12">
        <v>1300</v>
      </c>
      <c r="BH1067" s="12">
        <v>1700</v>
      </c>
      <c r="BI1067" s="12">
        <v>1600</v>
      </c>
      <c r="BJ1067" s="12">
        <v>2000</v>
      </c>
    </row>
    <row r="1068" spans="2:62">
      <c r="B1068" s="76"/>
      <c r="C1068" s="76"/>
      <c r="D1068" s="76"/>
      <c r="E1068" s="76"/>
      <c r="F1068" s="64" t="s">
        <v>12</v>
      </c>
      <c r="G1068" s="65">
        <v>3485.4580000000001</v>
      </c>
      <c r="H1068" s="27"/>
      <c r="I1068" s="27"/>
      <c r="J1068" s="65">
        <v>3828.212</v>
      </c>
      <c r="K1068" s="27"/>
      <c r="L1068" s="27"/>
      <c r="M1068" s="31">
        <f t="shared" si="7629"/>
        <v>342.75399999999991</v>
      </c>
      <c r="N1068" s="32"/>
      <c r="O1068" s="33"/>
      <c r="P1068" s="86">
        <v>2717.172</v>
      </c>
      <c r="Q1068" s="89" t="str">
        <f t="shared" ref="Q1068" si="7757">IF(P1068&gt;3000,"NG","OK")</f>
        <v>OK</v>
      </c>
      <c r="R1068" s="65">
        <v>5581.7150000000001</v>
      </c>
      <c r="S1068" s="27"/>
      <c r="T1068" s="27"/>
      <c r="U1068" s="31">
        <f t="shared" si="7631"/>
        <v>1753.5030000000002</v>
      </c>
      <c r="V1068" s="40"/>
      <c r="W1068" s="33"/>
      <c r="X1068" s="65">
        <v>5963.4480000000003</v>
      </c>
      <c r="Y1068" s="27"/>
      <c r="Z1068" s="27"/>
      <c r="AA1068" s="31">
        <f t="shared" si="7632"/>
        <v>2135.2360000000003</v>
      </c>
      <c r="AB1068" s="40"/>
      <c r="AC1068" s="33"/>
      <c r="AD1068" s="65"/>
      <c r="AE1068" s="27"/>
      <c r="AF1068" s="27"/>
      <c r="AG1068" s="31">
        <f t="shared" si="7633"/>
        <v>-3828.212</v>
      </c>
      <c r="AH1068" s="45"/>
      <c r="AI1068" s="33"/>
      <c r="AJ1068" s="65"/>
      <c r="AK1068" s="27"/>
      <c r="AL1068" s="27"/>
      <c r="AM1068" s="31">
        <f t="shared" si="7634"/>
        <v>-3828.212</v>
      </c>
      <c r="AN1068" s="47"/>
      <c r="AO1068" s="33"/>
      <c r="AP1068" s="63"/>
      <c r="AQ1068" s="63"/>
      <c r="AR1068" s="63"/>
      <c r="AS1068" s="50">
        <f t="shared" si="7635"/>
        <v>2096.2570000000001</v>
      </c>
      <c r="AT1068" s="27"/>
      <c r="AU1068" s="27"/>
      <c r="AV1068" s="50">
        <f t="shared" si="7636"/>
        <v>2477.9900000000002</v>
      </c>
      <c r="AW1068" s="27"/>
      <c r="AX1068" s="27"/>
      <c r="AY1068" s="16"/>
      <c r="AZ1068" s="16"/>
      <c r="BB1068" s="12">
        <v>3300</v>
      </c>
      <c r="BC1068" s="12">
        <v>3900</v>
      </c>
      <c r="BD1068" s="12">
        <v>400</v>
      </c>
      <c r="BE1068" s="12">
        <v>700</v>
      </c>
      <c r="BF1068" s="12">
        <v>3000</v>
      </c>
      <c r="BG1068" s="12">
        <v>1300</v>
      </c>
      <c r="BH1068" s="12">
        <v>1700</v>
      </c>
      <c r="BI1068" s="12">
        <v>1600</v>
      </c>
      <c r="BJ1068" s="12">
        <v>2000</v>
      </c>
    </row>
    <row r="1069" spans="2:62">
      <c r="B1069" s="81">
        <v>45902</v>
      </c>
      <c r="C1069" s="82" t="s">
        <v>420</v>
      </c>
      <c r="D1069" s="82" t="s">
        <v>333</v>
      </c>
      <c r="E1069" s="82" t="s">
        <v>430</v>
      </c>
      <c r="F1069" s="64" t="s">
        <v>13</v>
      </c>
      <c r="G1069" s="65">
        <v>3492.1419999999998</v>
      </c>
      <c r="H1069" s="28">
        <f t="shared" ref="H1069" si="7758">AVERAGE(G1068:G1071)</f>
        <v>3486.9455000000003</v>
      </c>
      <c r="I1069" s="28">
        <f t="shared" ref="I1069" si="7759">STDEV(G1068:G1071)*3</f>
        <v>60.565310293929613</v>
      </c>
      <c r="J1069" s="65">
        <v>3991.7159999999999</v>
      </c>
      <c r="K1069" s="28">
        <f t="shared" ref="K1069" si="7760">AVERAGE(J1068:J1071)</f>
        <v>3922.998</v>
      </c>
      <c r="L1069" s="28">
        <f t="shared" ref="L1069" si="7761">STDEV(J1068:J1071)*3</f>
        <v>360.82832315659465</v>
      </c>
      <c r="M1069" s="31">
        <f t="shared" si="7629"/>
        <v>499.57400000000007</v>
      </c>
      <c r="N1069" s="34">
        <f t="shared" ref="N1069" si="7762">AVERAGE(M1068:M1071)</f>
        <v>436.0524999999999</v>
      </c>
      <c r="O1069" s="35">
        <f t="shared" ref="O1069" si="7763">STDEV(M1068:M1071)*3</f>
        <v>309.44511540982467</v>
      </c>
      <c r="P1069" s="87"/>
      <c r="Q1069" s="90" t="str">
        <f t="shared" si="7703"/>
        <v>NG</v>
      </c>
      <c r="R1069" s="65">
        <v>5429.4</v>
      </c>
      <c r="S1069" s="28">
        <f t="shared" ref="S1069" si="7764">AVERAGE(R1068:R1071)</f>
        <v>5432.6215000000002</v>
      </c>
      <c r="T1069" s="28">
        <f t="shared" ref="T1069" si="7765">STDEV(R1068:R1071)*3</f>
        <v>550.31163392299834</v>
      </c>
      <c r="U1069" s="31">
        <f t="shared" si="7631"/>
        <v>1437.6839999999997</v>
      </c>
      <c r="V1069" s="41">
        <f t="shared" ref="V1069" si="7766">AVERAGE(U1068:U1071)</f>
        <v>1509.6235000000001</v>
      </c>
      <c r="W1069" s="35">
        <f t="shared" ref="W1069" si="7767">STDEV(U1068:U1071)*3</f>
        <v>512.22372595868717</v>
      </c>
      <c r="X1069" s="65">
        <v>5788.4949999999999</v>
      </c>
      <c r="Y1069" s="28">
        <f t="shared" ref="Y1069" si="7768">AVERAGE(X1068:X1071)</f>
        <v>5798.4197500000009</v>
      </c>
      <c r="Z1069" s="28">
        <f t="shared" ref="Z1069" si="7769">STDEV(X1068:X1071)*3</f>
        <v>589.23413765348835</v>
      </c>
      <c r="AA1069" s="31">
        <f t="shared" si="7632"/>
        <v>1796.779</v>
      </c>
      <c r="AB1069" s="41">
        <f t="shared" ref="AB1069" si="7770">AVERAGE(AA1068:AA1071)</f>
        <v>1875.4217500000004</v>
      </c>
      <c r="AC1069" s="35">
        <f t="shared" ref="AC1069" si="7771">STDEV(AA1068:AA1071)*3</f>
        <v>550.80921366681048</v>
      </c>
      <c r="AD1069" s="65"/>
      <c r="AE1069" s="28" t="e">
        <f t="shared" ref="AE1069" si="7772">AVERAGE(AD1068:AD1071)</f>
        <v>#DIV/0!</v>
      </c>
      <c r="AF1069" s="28" t="e">
        <f t="shared" ref="AF1069" si="7773">STDEV(AD1068:AD1071)*3</f>
        <v>#DIV/0!</v>
      </c>
      <c r="AG1069" s="31">
        <f t="shared" si="7633"/>
        <v>-3991.7159999999999</v>
      </c>
      <c r="AH1069" s="46">
        <f t="shared" ref="AH1069" si="7774">AVERAGE(AG1068:AG1071)</f>
        <v>-3922.998</v>
      </c>
      <c r="AI1069" s="35">
        <f t="shared" ref="AI1069" si="7775">STDEV(AG1068:AG1071)*3</f>
        <v>360.82832315659465</v>
      </c>
      <c r="AJ1069" s="65"/>
      <c r="AK1069" s="28" t="e">
        <f t="shared" ref="AK1069" si="7776">AVERAGE(AJ1068:AJ1071)</f>
        <v>#DIV/0!</v>
      </c>
      <c r="AL1069" s="28" t="e">
        <f t="shared" ref="AL1069" si="7777">STDEV(AJ1068:AJ1071)*3</f>
        <v>#DIV/0!</v>
      </c>
      <c r="AM1069" s="31">
        <f t="shared" si="7634"/>
        <v>-3991.7159999999999</v>
      </c>
      <c r="AN1069" s="46">
        <f t="shared" ref="AN1069" si="7778">AVERAGE(AM1068:AM1071)</f>
        <v>-3922.998</v>
      </c>
      <c r="AO1069" s="35">
        <f t="shared" ref="AO1069" si="7779">STDEV(AM1068:AM1071)*3</f>
        <v>360.82832315659465</v>
      </c>
      <c r="AP1069" s="25"/>
      <c r="AQ1069" s="25"/>
      <c r="AR1069" s="25"/>
      <c r="AS1069" s="50">
        <f t="shared" si="7635"/>
        <v>1937.2579999999998</v>
      </c>
      <c r="AT1069" s="28">
        <f t="shared" ref="AT1069" si="7780">AVERAGE(AS1068:AS1071)</f>
        <v>1945.6759999999999</v>
      </c>
      <c r="AU1069" s="28">
        <f t="shared" ref="AU1069" si="7781">STDEV(AS1068:AS1071)*3</f>
        <v>502.38924622447905</v>
      </c>
      <c r="AV1069" s="50">
        <f t="shared" si="7636"/>
        <v>2296.3530000000001</v>
      </c>
      <c r="AW1069" s="28">
        <f t="shared" ref="AW1069" si="7782">AVERAGE(AV1068:AV1071)</f>
        <v>2311.4742500000002</v>
      </c>
      <c r="AX1069" s="28">
        <f t="shared" ref="AX1069" si="7783">STDEV(AV1068:AV1071)*3</f>
        <v>542.03658215866778</v>
      </c>
      <c r="AY1069" s="2">
        <f t="shared" ref="AY1069" si="7784">IF(IF(COUNTBLANK(R1068:R1071),"",IF(AND(V1070="OK",AB1070="OK"),V1069,AH1069))&gt;0,IF(COUNTBLANK(R1068:R1071),"",IF(AND(V1070="OK",AB1070="OK"),V1069,AH1069)),"")</f>
        <v>1509.6235000000001</v>
      </c>
      <c r="AZ1069" s="2">
        <f t="shared" ref="AZ1069" si="7785">IF(IF(COUNTBLANK(R1068:R1071),"",IF(AND(V1070="OK",AB1070="OK"),AB1069,AN1069))&gt;0,IF(COUNTBLANK(R1068:R1071),"",IF(AND(V1070="OK",AB1070="OK"),AB1069,AN1069)),"")</f>
        <v>1875.4217500000004</v>
      </c>
      <c r="BB1069" s="12">
        <v>3300</v>
      </c>
      <c r="BC1069" s="12">
        <v>3900</v>
      </c>
      <c r="BD1069" s="12">
        <v>400</v>
      </c>
      <c r="BE1069" s="12">
        <v>700</v>
      </c>
      <c r="BF1069" s="12">
        <v>3000</v>
      </c>
      <c r="BG1069" s="12">
        <v>1300</v>
      </c>
      <c r="BH1069" s="12">
        <v>1700</v>
      </c>
      <c r="BI1069" s="12">
        <v>1600</v>
      </c>
      <c r="BJ1069" s="12">
        <v>2000</v>
      </c>
    </row>
    <row r="1070" spans="2:62">
      <c r="B1070" s="79"/>
      <c r="C1070" s="79"/>
      <c r="D1070" s="79"/>
      <c r="E1070" s="79"/>
      <c r="F1070" s="64" t="s">
        <v>14</v>
      </c>
      <c r="G1070" s="65">
        <v>3509.4490000000001</v>
      </c>
      <c r="H1070" s="29"/>
      <c r="I1070" s="29"/>
      <c r="J1070" s="65">
        <v>4057.1779999999999</v>
      </c>
      <c r="K1070" s="29"/>
      <c r="L1070" s="29"/>
      <c r="M1070" s="31">
        <f t="shared" si="7629"/>
        <v>547.72899999999981</v>
      </c>
      <c r="N1070" s="36" t="str">
        <f t="shared" ref="N1070" si="7786">IF(N1069&gt;700,"NG",IF(N1069&lt;400,"NG","OK"))</f>
        <v>OK</v>
      </c>
      <c r="O1070" s="37"/>
      <c r="P1070" s="87"/>
      <c r="Q1070" s="90" t="str">
        <f t="shared" si="7703"/>
        <v>NG</v>
      </c>
      <c r="R1070" s="65">
        <v>5544.17</v>
      </c>
      <c r="S1070" s="29"/>
      <c r="T1070" s="29"/>
      <c r="U1070" s="31">
        <f t="shared" si="7631"/>
        <v>1486.9920000000002</v>
      </c>
      <c r="V1070" s="42" t="str">
        <f>IF(V1069&gt;1700,"NG",IF(V1069&lt;1300,"NG","OK"))</f>
        <v>OK</v>
      </c>
      <c r="W1070" s="37"/>
      <c r="X1070" s="65">
        <v>5916.2790000000005</v>
      </c>
      <c r="Y1070" s="29"/>
      <c r="Z1070" s="29"/>
      <c r="AA1070" s="31">
        <f t="shared" si="7632"/>
        <v>1859.1010000000006</v>
      </c>
      <c r="AB1070" s="42" t="str">
        <f>IF(AB1069&gt;2000,"NG",IF(AB1069&lt;1600,"NG","OK"))</f>
        <v>OK</v>
      </c>
      <c r="AC1070" s="37"/>
      <c r="AD1070" s="65"/>
      <c r="AE1070" s="29"/>
      <c r="AF1070" s="29"/>
      <c r="AG1070" s="31">
        <f t="shared" si="7633"/>
        <v>-4057.1779999999999</v>
      </c>
      <c r="AH1070" s="47" t="str">
        <f>IF(AH1069&gt;1700,"NG",IF(AH1069&lt;1300,"NG","OK"))</f>
        <v>NG</v>
      </c>
      <c r="AI1070" s="37"/>
      <c r="AJ1070" s="65"/>
      <c r="AK1070" s="29"/>
      <c r="AL1070" s="29"/>
      <c r="AM1070" s="31">
        <f t="shared" si="7634"/>
        <v>-4057.1779999999999</v>
      </c>
      <c r="AN1070" s="47" t="str">
        <f>IF(AN1069&gt;2000,"NG",IF(AN1069&lt;1600,"NG","OK"))</f>
        <v>NG</v>
      </c>
      <c r="AO1070" s="37"/>
      <c r="AP1070" s="66"/>
      <c r="AQ1070" s="66"/>
      <c r="AR1070" s="66"/>
      <c r="AS1070" s="50">
        <f t="shared" si="7635"/>
        <v>2034.721</v>
      </c>
      <c r="AT1070" s="29"/>
      <c r="AU1070" s="29"/>
      <c r="AV1070" s="50">
        <f t="shared" si="7636"/>
        <v>2406.8300000000004</v>
      </c>
      <c r="AW1070" s="29"/>
      <c r="AX1070" s="29"/>
      <c r="AY1070" s="1"/>
      <c r="AZ1070" s="1"/>
      <c r="BB1070" s="12">
        <v>3300</v>
      </c>
      <c r="BC1070" s="12">
        <v>3900</v>
      </c>
      <c r="BD1070" s="12">
        <v>400</v>
      </c>
      <c r="BE1070" s="12">
        <v>700</v>
      </c>
      <c r="BF1070" s="12">
        <v>3000</v>
      </c>
      <c r="BG1070" s="12">
        <v>1300</v>
      </c>
      <c r="BH1070" s="12">
        <v>1700</v>
      </c>
      <c r="BI1070" s="12">
        <v>1600</v>
      </c>
      <c r="BJ1070" s="12">
        <v>2000</v>
      </c>
    </row>
    <row r="1071" spans="2:62">
      <c r="B1071" s="80"/>
      <c r="C1071" s="80"/>
      <c r="D1071" s="80"/>
      <c r="E1071" s="80"/>
      <c r="F1071" s="64" t="s">
        <v>15</v>
      </c>
      <c r="G1071" s="65">
        <v>3460.7330000000002</v>
      </c>
      <c r="H1071" s="30"/>
      <c r="I1071" s="30"/>
      <c r="J1071" s="65">
        <v>3814.886</v>
      </c>
      <c r="K1071" s="30"/>
      <c r="L1071" s="30"/>
      <c r="M1071" s="31">
        <f t="shared" si="7629"/>
        <v>354.15299999999979</v>
      </c>
      <c r="N1071" s="38"/>
      <c r="O1071" s="39"/>
      <c r="P1071" s="88"/>
      <c r="Q1071" s="91" t="str">
        <f t="shared" si="7703"/>
        <v>NG</v>
      </c>
      <c r="R1071" s="65">
        <v>5175.201</v>
      </c>
      <c r="S1071" s="30"/>
      <c r="T1071" s="30"/>
      <c r="U1071" s="31">
        <f t="shared" si="7631"/>
        <v>1360.3150000000001</v>
      </c>
      <c r="V1071" s="43"/>
      <c r="W1071" s="39"/>
      <c r="X1071" s="65">
        <v>5525.4570000000003</v>
      </c>
      <c r="Y1071" s="30"/>
      <c r="Z1071" s="30"/>
      <c r="AA1071" s="31">
        <f t="shared" si="7632"/>
        <v>1710.5710000000004</v>
      </c>
      <c r="AB1071" s="43"/>
      <c r="AC1071" s="39"/>
      <c r="AD1071" s="65"/>
      <c r="AE1071" s="30"/>
      <c r="AF1071" s="30"/>
      <c r="AG1071" s="31">
        <f t="shared" si="7633"/>
        <v>-3814.886</v>
      </c>
      <c r="AH1071" s="48"/>
      <c r="AI1071" s="39"/>
      <c r="AJ1071" s="65"/>
      <c r="AK1071" s="30"/>
      <c r="AL1071" s="30"/>
      <c r="AM1071" s="31">
        <f t="shared" si="7634"/>
        <v>-3814.886</v>
      </c>
      <c r="AN1071" s="48"/>
      <c r="AO1071" s="39"/>
      <c r="AP1071" s="67"/>
      <c r="AQ1071" s="67"/>
      <c r="AR1071" s="67"/>
      <c r="AS1071" s="50">
        <f t="shared" si="7635"/>
        <v>1714.4679999999998</v>
      </c>
      <c r="AT1071" s="30"/>
      <c r="AU1071" s="30"/>
      <c r="AV1071" s="50">
        <f t="shared" si="7636"/>
        <v>2064.7240000000002</v>
      </c>
      <c r="AW1071" s="30"/>
      <c r="AX1071" s="30"/>
      <c r="AY1071" s="21"/>
      <c r="AZ1071" s="21"/>
      <c r="BB1071" s="12">
        <v>3300</v>
      </c>
      <c r="BC1071" s="12">
        <v>3900</v>
      </c>
      <c r="BD1071" s="12">
        <v>400</v>
      </c>
      <c r="BE1071" s="12">
        <v>700</v>
      </c>
      <c r="BF1071" s="12">
        <v>3000</v>
      </c>
      <c r="BG1071" s="12">
        <v>1300</v>
      </c>
      <c r="BH1071" s="12">
        <v>1700</v>
      </c>
      <c r="BI1071" s="12">
        <v>1600</v>
      </c>
      <c r="BJ1071" s="12">
        <v>2000</v>
      </c>
    </row>
    <row r="1072" spans="2:62">
      <c r="B1072" s="63"/>
      <c r="C1072" s="63"/>
      <c r="D1072" s="63"/>
      <c r="E1072" s="63"/>
      <c r="F1072" s="64" t="s">
        <v>12</v>
      </c>
      <c r="G1072" s="65"/>
      <c r="H1072" s="27"/>
      <c r="I1072" s="27"/>
      <c r="J1072" s="65"/>
      <c r="K1072" s="27"/>
      <c r="L1072" s="27"/>
      <c r="M1072" s="31">
        <f t="shared" si="7629"/>
        <v>0</v>
      </c>
      <c r="N1072" s="32"/>
      <c r="O1072" s="33"/>
      <c r="P1072" s="86"/>
      <c r="Q1072" s="89" t="str">
        <f t="shared" ref="Q1072" si="7787">IF(P1072&gt;3000,"NG","OK")</f>
        <v>OK</v>
      </c>
      <c r="R1072" s="65"/>
      <c r="S1072" s="27"/>
      <c r="T1072" s="27"/>
      <c r="U1072" s="31">
        <f t="shared" si="7631"/>
        <v>0</v>
      </c>
      <c r="V1072" s="40"/>
      <c r="W1072" s="33"/>
      <c r="X1072" s="65"/>
      <c r="Y1072" s="27"/>
      <c r="Z1072" s="27"/>
      <c r="AA1072" s="31">
        <f t="shared" si="7632"/>
        <v>0</v>
      </c>
      <c r="AB1072" s="40"/>
      <c r="AC1072" s="33"/>
      <c r="AD1072" s="65"/>
      <c r="AE1072" s="27"/>
      <c r="AF1072" s="27"/>
      <c r="AG1072" s="31">
        <f t="shared" si="7633"/>
        <v>0</v>
      </c>
      <c r="AH1072" s="45"/>
      <c r="AI1072" s="33"/>
      <c r="AJ1072" s="65"/>
      <c r="AK1072" s="27"/>
      <c r="AL1072" s="27"/>
      <c r="AM1072" s="31">
        <f t="shared" si="7634"/>
        <v>0</v>
      </c>
      <c r="AN1072" s="47"/>
      <c r="AO1072" s="33"/>
      <c r="AP1072" s="63"/>
      <c r="AQ1072" s="63"/>
      <c r="AR1072" s="63"/>
      <c r="AS1072" s="50">
        <f t="shared" si="7635"/>
        <v>0</v>
      </c>
      <c r="AT1072" s="27"/>
      <c r="AU1072" s="27"/>
      <c r="AV1072" s="50">
        <f t="shared" si="7636"/>
        <v>0</v>
      </c>
      <c r="AW1072" s="27"/>
      <c r="AX1072" s="27"/>
      <c r="AY1072" s="16"/>
      <c r="AZ1072" s="16"/>
      <c r="BB1072" s="12">
        <v>3300</v>
      </c>
      <c r="BC1072" s="12">
        <v>3900</v>
      </c>
      <c r="BD1072" s="12">
        <v>400</v>
      </c>
      <c r="BE1072" s="12">
        <v>700</v>
      </c>
      <c r="BF1072" s="12">
        <v>3000</v>
      </c>
      <c r="BG1072" s="12">
        <v>1300</v>
      </c>
      <c r="BH1072" s="12">
        <v>1700</v>
      </c>
      <c r="BI1072" s="12">
        <v>1600</v>
      </c>
      <c r="BJ1072" s="12">
        <v>2000</v>
      </c>
    </row>
    <row r="1073" spans="2:62">
      <c r="B1073" s="68"/>
      <c r="C1073" s="69"/>
      <c r="D1073" s="69"/>
      <c r="E1073" s="69"/>
      <c r="F1073" s="64" t="s">
        <v>13</v>
      </c>
      <c r="G1073" s="65"/>
      <c r="H1073" s="28" t="e">
        <f t="shared" ref="H1073" si="7788">AVERAGE(G1072:G1075)</f>
        <v>#DIV/0!</v>
      </c>
      <c r="I1073" s="28" t="e">
        <f t="shared" ref="I1073" si="7789">STDEV(G1072:G1075)*3</f>
        <v>#DIV/0!</v>
      </c>
      <c r="J1073" s="65"/>
      <c r="K1073" s="28" t="e">
        <f t="shared" ref="K1073" si="7790">AVERAGE(J1072:J1075)</f>
        <v>#DIV/0!</v>
      </c>
      <c r="L1073" s="28" t="e">
        <f t="shared" ref="L1073" si="7791">STDEV(J1072:J1075)*3</f>
        <v>#DIV/0!</v>
      </c>
      <c r="M1073" s="31">
        <f t="shared" si="7629"/>
        <v>0</v>
      </c>
      <c r="N1073" s="34">
        <f t="shared" ref="N1073" si="7792">AVERAGE(M1072:M1075)</f>
        <v>0</v>
      </c>
      <c r="O1073" s="35">
        <f t="shared" ref="O1073" si="7793">STDEV(M1072:M1075)*3</f>
        <v>0</v>
      </c>
      <c r="P1073" s="87"/>
      <c r="Q1073" s="90" t="str">
        <f t="shared" ref="Q1073:Q1103" si="7794">IF(Q1072&gt;700,"NG",IF(Q1072&lt;400,"NG","OK"))</f>
        <v>NG</v>
      </c>
      <c r="R1073" s="65"/>
      <c r="S1073" s="28" t="e">
        <f t="shared" ref="S1073" si="7795">AVERAGE(R1072:R1075)</f>
        <v>#DIV/0!</v>
      </c>
      <c r="T1073" s="28" t="e">
        <f t="shared" ref="T1073" si="7796">STDEV(R1072:R1075)*3</f>
        <v>#DIV/0!</v>
      </c>
      <c r="U1073" s="31">
        <f t="shared" si="7631"/>
        <v>0</v>
      </c>
      <c r="V1073" s="41">
        <f t="shared" ref="V1073" si="7797">AVERAGE(U1072:U1075)</f>
        <v>0</v>
      </c>
      <c r="W1073" s="35">
        <f t="shared" ref="W1073" si="7798">STDEV(U1072:U1075)*3</f>
        <v>0</v>
      </c>
      <c r="X1073" s="65"/>
      <c r="Y1073" s="28" t="e">
        <f t="shared" ref="Y1073" si="7799">AVERAGE(X1072:X1075)</f>
        <v>#DIV/0!</v>
      </c>
      <c r="Z1073" s="28" t="e">
        <f t="shared" ref="Z1073" si="7800">STDEV(X1072:X1075)*3</f>
        <v>#DIV/0!</v>
      </c>
      <c r="AA1073" s="31">
        <f t="shared" si="7632"/>
        <v>0</v>
      </c>
      <c r="AB1073" s="41">
        <f t="shared" ref="AB1073" si="7801">AVERAGE(AA1072:AA1075)</f>
        <v>0</v>
      </c>
      <c r="AC1073" s="35">
        <f t="shared" ref="AC1073" si="7802">STDEV(AA1072:AA1075)*3</f>
        <v>0</v>
      </c>
      <c r="AD1073" s="65"/>
      <c r="AE1073" s="28" t="e">
        <f t="shared" ref="AE1073" si="7803">AVERAGE(AD1072:AD1075)</f>
        <v>#DIV/0!</v>
      </c>
      <c r="AF1073" s="28" t="e">
        <f t="shared" ref="AF1073" si="7804">STDEV(AD1072:AD1075)*3</f>
        <v>#DIV/0!</v>
      </c>
      <c r="AG1073" s="31">
        <f t="shared" si="7633"/>
        <v>0</v>
      </c>
      <c r="AH1073" s="46">
        <f t="shared" ref="AH1073" si="7805">AVERAGE(AG1072:AG1075)</f>
        <v>0</v>
      </c>
      <c r="AI1073" s="35">
        <f t="shared" ref="AI1073" si="7806">STDEV(AG1072:AG1075)*3</f>
        <v>0</v>
      </c>
      <c r="AJ1073" s="65"/>
      <c r="AK1073" s="28" t="e">
        <f t="shared" ref="AK1073" si="7807">AVERAGE(AJ1072:AJ1075)</f>
        <v>#DIV/0!</v>
      </c>
      <c r="AL1073" s="28" t="e">
        <f t="shared" ref="AL1073" si="7808">STDEV(AJ1072:AJ1075)*3</f>
        <v>#DIV/0!</v>
      </c>
      <c r="AM1073" s="31">
        <f t="shared" si="7634"/>
        <v>0</v>
      </c>
      <c r="AN1073" s="46">
        <f t="shared" ref="AN1073" si="7809">AVERAGE(AM1072:AM1075)</f>
        <v>0</v>
      </c>
      <c r="AO1073" s="35">
        <f t="shared" ref="AO1073" si="7810">STDEV(AM1072:AM1075)*3</f>
        <v>0</v>
      </c>
      <c r="AP1073" s="25"/>
      <c r="AQ1073" s="25"/>
      <c r="AR1073" s="25"/>
      <c r="AS1073" s="50">
        <f t="shared" si="7635"/>
        <v>0</v>
      </c>
      <c r="AT1073" s="28">
        <f t="shared" ref="AT1073" si="7811">AVERAGE(AS1072:AS1075)</f>
        <v>0</v>
      </c>
      <c r="AU1073" s="28">
        <f t="shared" ref="AU1073" si="7812">STDEV(AS1072:AS1075)*3</f>
        <v>0</v>
      </c>
      <c r="AV1073" s="50">
        <f t="shared" si="7636"/>
        <v>0</v>
      </c>
      <c r="AW1073" s="28">
        <f t="shared" ref="AW1073" si="7813">AVERAGE(AV1072:AV1075)</f>
        <v>0</v>
      </c>
      <c r="AX1073" s="28">
        <f t="shared" ref="AX1073" si="7814">STDEV(AV1072:AV1075)*3</f>
        <v>0</v>
      </c>
      <c r="AY1073" s="2" t="str">
        <f t="shared" ref="AY1073" si="7815">IF(IF(COUNTBLANK(R1072:R1075),"",IF(AND(V1074="OK",AB1074="OK"),V1073,AH1073))&gt;0,IF(COUNTBLANK(R1072:R1075),"",IF(AND(V1074="OK",AB1074="OK"),V1073,AH1073)),"")</f>
        <v/>
      </c>
      <c r="AZ1073" s="2" t="str">
        <f t="shared" ref="AZ1073" si="7816">IF(IF(COUNTBLANK(R1072:R1075),"",IF(AND(V1074="OK",AB1074="OK"),AB1073,AN1073))&gt;0,IF(COUNTBLANK(R1072:R1075),"",IF(AND(V1074="OK",AB1074="OK"),AB1073,AN1073)),"")</f>
        <v/>
      </c>
      <c r="BB1073" s="12">
        <v>3300</v>
      </c>
      <c r="BC1073" s="12">
        <v>3900</v>
      </c>
      <c r="BD1073" s="12">
        <v>400</v>
      </c>
      <c r="BE1073" s="12">
        <v>700</v>
      </c>
      <c r="BF1073" s="12">
        <v>3000</v>
      </c>
      <c r="BG1073" s="12">
        <v>1300</v>
      </c>
      <c r="BH1073" s="12">
        <v>1700</v>
      </c>
      <c r="BI1073" s="12">
        <v>1600</v>
      </c>
      <c r="BJ1073" s="12">
        <v>2000</v>
      </c>
    </row>
    <row r="1074" spans="2:62">
      <c r="B1074" s="66"/>
      <c r="C1074" s="66"/>
      <c r="D1074" s="66"/>
      <c r="E1074" s="66"/>
      <c r="F1074" s="64" t="s">
        <v>14</v>
      </c>
      <c r="G1074" s="65"/>
      <c r="H1074" s="29"/>
      <c r="I1074" s="29"/>
      <c r="J1074" s="65"/>
      <c r="K1074" s="29"/>
      <c r="L1074" s="29"/>
      <c r="M1074" s="31">
        <f t="shared" si="7629"/>
        <v>0</v>
      </c>
      <c r="N1074" s="36" t="str">
        <f t="shared" ref="N1074" si="7817">IF(N1073&gt;700,"NG",IF(N1073&lt;400,"NG","OK"))</f>
        <v>NG</v>
      </c>
      <c r="O1074" s="37"/>
      <c r="P1074" s="87"/>
      <c r="Q1074" s="90" t="str">
        <f t="shared" si="7794"/>
        <v>NG</v>
      </c>
      <c r="R1074" s="65"/>
      <c r="S1074" s="29"/>
      <c r="T1074" s="29"/>
      <c r="U1074" s="31">
        <f t="shared" si="7631"/>
        <v>0</v>
      </c>
      <c r="V1074" s="42" t="str">
        <f>IF(V1073&gt;1700,"NG",IF(V1073&lt;1300,"NG","OK"))</f>
        <v>NG</v>
      </c>
      <c r="W1074" s="37"/>
      <c r="X1074" s="65"/>
      <c r="Y1074" s="29"/>
      <c r="Z1074" s="29"/>
      <c r="AA1074" s="31">
        <f t="shared" si="7632"/>
        <v>0</v>
      </c>
      <c r="AB1074" s="42" t="str">
        <f>IF(AB1073&gt;2000,"NG",IF(AB1073&lt;1600,"NG","OK"))</f>
        <v>NG</v>
      </c>
      <c r="AC1074" s="37"/>
      <c r="AD1074" s="65"/>
      <c r="AE1074" s="29"/>
      <c r="AF1074" s="29"/>
      <c r="AG1074" s="31">
        <f t="shared" si="7633"/>
        <v>0</v>
      </c>
      <c r="AH1074" s="47" t="str">
        <f>IF(AH1073&gt;1700,"NG",IF(AH1073&lt;1300,"NG","OK"))</f>
        <v>NG</v>
      </c>
      <c r="AI1074" s="37"/>
      <c r="AJ1074" s="65"/>
      <c r="AK1074" s="29"/>
      <c r="AL1074" s="29"/>
      <c r="AM1074" s="31">
        <f t="shared" si="7634"/>
        <v>0</v>
      </c>
      <c r="AN1074" s="47" t="str">
        <f>IF(AN1073&gt;2000,"NG",IF(AN1073&lt;1600,"NG","OK"))</f>
        <v>NG</v>
      </c>
      <c r="AO1074" s="37"/>
      <c r="AP1074" s="66"/>
      <c r="AQ1074" s="66"/>
      <c r="AR1074" s="66"/>
      <c r="AS1074" s="50">
        <f t="shared" si="7635"/>
        <v>0</v>
      </c>
      <c r="AT1074" s="29"/>
      <c r="AU1074" s="29"/>
      <c r="AV1074" s="50">
        <f t="shared" si="7636"/>
        <v>0</v>
      </c>
      <c r="AW1074" s="29"/>
      <c r="AX1074" s="29"/>
      <c r="AY1074" s="1"/>
      <c r="AZ1074" s="1"/>
      <c r="BB1074" s="12">
        <v>3300</v>
      </c>
      <c r="BC1074" s="12">
        <v>3900</v>
      </c>
      <c r="BD1074" s="12">
        <v>400</v>
      </c>
      <c r="BE1074" s="12">
        <v>700</v>
      </c>
      <c r="BF1074" s="12">
        <v>3000</v>
      </c>
      <c r="BG1074" s="12">
        <v>1300</v>
      </c>
      <c r="BH1074" s="12">
        <v>1700</v>
      </c>
      <c r="BI1074" s="12">
        <v>1600</v>
      </c>
      <c r="BJ1074" s="12">
        <v>2000</v>
      </c>
    </row>
    <row r="1075" spans="2:62">
      <c r="B1075" s="67"/>
      <c r="C1075" s="67"/>
      <c r="D1075" s="67"/>
      <c r="E1075" s="67"/>
      <c r="F1075" s="64" t="s">
        <v>15</v>
      </c>
      <c r="G1075" s="65"/>
      <c r="H1075" s="30"/>
      <c r="I1075" s="30"/>
      <c r="J1075" s="65"/>
      <c r="K1075" s="30"/>
      <c r="L1075" s="30"/>
      <c r="M1075" s="31">
        <f t="shared" si="7629"/>
        <v>0</v>
      </c>
      <c r="N1075" s="38"/>
      <c r="O1075" s="39"/>
      <c r="P1075" s="88"/>
      <c r="Q1075" s="91" t="str">
        <f t="shared" si="7794"/>
        <v>NG</v>
      </c>
      <c r="R1075" s="65"/>
      <c r="S1075" s="30"/>
      <c r="T1075" s="30"/>
      <c r="U1075" s="31">
        <f t="shared" si="7631"/>
        <v>0</v>
      </c>
      <c r="V1075" s="43"/>
      <c r="W1075" s="39"/>
      <c r="X1075" s="65"/>
      <c r="Y1075" s="30"/>
      <c r="Z1075" s="30"/>
      <c r="AA1075" s="31">
        <f t="shared" si="7632"/>
        <v>0</v>
      </c>
      <c r="AB1075" s="42"/>
      <c r="AC1075" s="39"/>
      <c r="AD1075" s="65"/>
      <c r="AE1075" s="30"/>
      <c r="AF1075" s="30"/>
      <c r="AG1075" s="31">
        <f t="shared" si="7633"/>
        <v>0</v>
      </c>
      <c r="AH1075" s="48"/>
      <c r="AI1075" s="39"/>
      <c r="AJ1075" s="65"/>
      <c r="AK1075" s="30"/>
      <c r="AL1075" s="30"/>
      <c r="AM1075" s="31">
        <f t="shared" si="7634"/>
        <v>0</v>
      </c>
      <c r="AN1075" s="48"/>
      <c r="AO1075" s="39"/>
      <c r="AP1075" s="67"/>
      <c r="AQ1075" s="67"/>
      <c r="AR1075" s="67"/>
      <c r="AS1075" s="50">
        <f t="shared" si="7635"/>
        <v>0</v>
      </c>
      <c r="AT1075" s="30"/>
      <c r="AU1075" s="30"/>
      <c r="AV1075" s="50">
        <f t="shared" si="7636"/>
        <v>0</v>
      </c>
      <c r="AW1075" s="30"/>
      <c r="AX1075" s="30"/>
      <c r="AY1075" s="21"/>
      <c r="AZ1075" s="21"/>
      <c r="BB1075" s="12">
        <v>3300</v>
      </c>
      <c r="BC1075" s="12">
        <v>3900</v>
      </c>
      <c r="BD1075" s="12">
        <v>400</v>
      </c>
      <c r="BE1075" s="12">
        <v>700</v>
      </c>
      <c r="BF1075" s="12">
        <v>3000</v>
      </c>
      <c r="BG1075" s="12">
        <v>1300</v>
      </c>
      <c r="BH1075" s="12">
        <v>1700</v>
      </c>
      <c r="BI1075" s="12">
        <v>1600</v>
      </c>
      <c r="BJ1075" s="12">
        <v>2000</v>
      </c>
    </row>
    <row r="1076" spans="2:62">
      <c r="B1076" s="63"/>
      <c r="C1076" s="63"/>
      <c r="D1076" s="63"/>
      <c r="E1076" s="63"/>
      <c r="F1076" s="64" t="s">
        <v>12</v>
      </c>
      <c r="G1076" s="65"/>
      <c r="H1076" s="27"/>
      <c r="I1076" s="27"/>
      <c r="J1076" s="65"/>
      <c r="K1076" s="27"/>
      <c r="L1076" s="27"/>
      <c r="M1076" s="31">
        <f t="shared" si="7629"/>
        <v>0</v>
      </c>
      <c r="N1076" s="32"/>
      <c r="O1076" s="33"/>
      <c r="P1076" s="86"/>
      <c r="Q1076" s="89" t="str">
        <f t="shared" ref="Q1076" si="7818">IF(P1076&gt;3000,"NG","OK")</f>
        <v>OK</v>
      </c>
      <c r="R1076" s="65"/>
      <c r="S1076" s="27"/>
      <c r="T1076" s="27"/>
      <c r="U1076" s="31">
        <f t="shared" si="7631"/>
        <v>0</v>
      </c>
      <c r="V1076" s="40"/>
      <c r="W1076" s="33"/>
      <c r="X1076" s="65"/>
      <c r="Y1076" s="27"/>
      <c r="Z1076" s="27"/>
      <c r="AA1076" s="31">
        <f t="shared" si="7632"/>
        <v>0</v>
      </c>
      <c r="AB1076" s="40"/>
      <c r="AC1076" s="33"/>
      <c r="AD1076" s="65"/>
      <c r="AE1076" s="27"/>
      <c r="AF1076" s="27"/>
      <c r="AG1076" s="31">
        <f t="shared" si="7633"/>
        <v>0</v>
      </c>
      <c r="AH1076" s="45"/>
      <c r="AI1076" s="33"/>
      <c r="AJ1076" s="65"/>
      <c r="AK1076" s="27"/>
      <c r="AL1076" s="27"/>
      <c r="AM1076" s="31">
        <f t="shared" si="7634"/>
        <v>0</v>
      </c>
      <c r="AN1076" s="47"/>
      <c r="AO1076" s="33"/>
      <c r="AP1076" s="63"/>
      <c r="AQ1076" s="63"/>
      <c r="AR1076" s="63"/>
      <c r="AS1076" s="50">
        <f t="shared" si="7635"/>
        <v>0</v>
      </c>
      <c r="AT1076" s="27"/>
      <c r="AU1076" s="27"/>
      <c r="AV1076" s="50">
        <f t="shared" si="7636"/>
        <v>0</v>
      </c>
      <c r="AW1076" s="27"/>
      <c r="AX1076" s="27"/>
      <c r="AY1076" s="16"/>
      <c r="AZ1076" s="16"/>
      <c r="BB1076" s="12">
        <v>3300</v>
      </c>
      <c r="BC1076" s="12">
        <v>3900</v>
      </c>
      <c r="BD1076" s="12">
        <v>400</v>
      </c>
      <c r="BE1076" s="12">
        <v>700</v>
      </c>
      <c r="BF1076" s="12">
        <v>3000</v>
      </c>
      <c r="BG1076" s="12">
        <v>1300</v>
      </c>
      <c r="BH1076" s="12">
        <v>1700</v>
      </c>
      <c r="BI1076" s="12">
        <v>1600</v>
      </c>
      <c r="BJ1076" s="12">
        <v>2000</v>
      </c>
    </row>
    <row r="1077" spans="2:62">
      <c r="B1077" s="68"/>
      <c r="C1077" s="69"/>
      <c r="D1077" s="69"/>
      <c r="E1077" s="69"/>
      <c r="F1077" s="64" t="s">
        <v>13</v>
      </c>
      <c r="G1077" s="65"/>
      <c r="H1077" s="28" t="e">
        <f t="shared" ref="H1077" si="7819">AVERAGE(G1076:G1079)</f>
        <v>#DIV/0!</v>
      </c>
      <c r="I1077" s="28" t="e">
        <f t="shared" ref="I1077" si="7820">STDEV(G1076:G1079)*3</f>
        <v>#DIV/0!</v>
      </c>
      <c r="J1077" s="65"/>
      <c r="K1077" s="28" t="e">
        <f t="shared" ref="K1077" si="7821">AVERAGE(J1076:J1079)</f>
        <v>#DIV/0!</v>
      </c>
      <c r="L1077" s="28" t="e">
        <f t="shared" ref="L1077" si="7822">STDEV(J1076:J1079)*3</f>
        <v>#DIV/0!</v>
      </c>
      <c r="M1077" s="31">
        <f t="shared" si="7629"/>
        <v>0</v>
      </c>
      <c r="N1077" s="34">
        <f t="shared" ref="N1077" si="7823">AVERAGE(M1076:M1079)</f>
        <v>0</v>
      </c>
      <c r="O1077" s="35">
        <f t="shared" ref="O1077" si="7824">STDEV(M1076:M1079)*3</f>
        <v>0</v>
      </c>
      <c r="P1077" s="87"/>
      <c r="Q1077" s="90" t="str">
        <f t="shared" si="7794"/>
        <v>NG</v>
      </c>
      <c r="R1077" s="65"/>
      <c r="S1077" s="28" t="e">
        <f t="shared" ref="S1077" si="7825">AVERAGE(R1076:R1079)</f>
        <v>#DIV/0!</v>
      </c>
      <c r="T1077" s="28" t="e">
        <f t="shared" ref="T1077" si="7826">STDEV(R1076:R1079)*3</f>
        <v>#DIV/0!</v>
      </c>
      <c r="U1077" s="31">
        <f t="shared" si="7631"/>
        <v>0</v>
      </c>
      <c r="V1077" s="41">
        <f t="shared" ref="V1077" si="7827">AVERAGE(U1076:U1079)</f>
        <v>0</v>
      </c>
      <c r="W1077" s="35">
        <f t="shared" ref="W1077" si="7828">STDEV(U1076:U1079)*3</f>
        <v>0</v>
      </c>
      <c r="X1077" s="65"/>
      <c r="Y1077" s="28" t="e">
        <f t="shared" ref="Y1077" si="7829">AVERAGE(X1076:X1079)</f>
        <v>#DIV/0!</v>
      </c>
      <c r="Z1077" s="28" t="e">
        <f t="shared" ref="Z1077" si="7830">STDEV(X1076:X1079)*3</f>
        <v>#DIV/0!</v>
      </c>
      <c r="AA1077" s="31">
        <f t="shared" si="7632"/>
        <v>0</v>
      </c>
      <c r="AB1077" s="41">
        <f t="shared" ref="AB1077" si="7831">AVERAGE(AA1076:AA1079)</f>
        <v>0</v>
      </c>
      <c r="AC1077" s="35">
        <f t="shared" ref="AC1077" si="7832">STDEV(AA1076:AA1079)*3</f>
        <v>0</v>
      </c>
      <c r="AD1077" s="65"/>
      <c r="AE1077" s="28" t="e">
        <f t="shared" ref="AE1077" si="7833">AVERAGE(AD1076:AD1079)</f>
        <v>#DIV/0!</v>
      </c>
      <c r="AF1077" s="28" t="e">
        <f t="shared" ref="AF1077" si="7834">STDEV(AD1076:AD1079)*3</f>
        <v>#DIV/0!</v>
      </c>
      <c r="AG1077" s="31">
        <f t="shared" si="7633"/>
        <v>0</v>
      </c>
      <c r="AH1077" s="46">
        <f t="shared" ref="AH1077" si="7835">AVERAGE(AG1076:AG1079)</f>
        <v>0</v>
      </c>
      <c r="AI1077" s="35">
        <f t="shared" ref="AI1077" si="7836">STDEV(AG1076:AG1079)*3</f>
        <v>0</v>
      </c>
      <c r="AJ1077" s="65"/>
      <c r="AK1077" s="28" t="e">
        <f t="shared" ref="AK1077" si="7837">AVERAGE(AJ1076:AJ1079)</f>
        <v>#DIV/0!</v>
      </c>
      <c r="AL1077" s="28" t="e">
        <f t="shared" ref="AL1077" si="7838">STDEV(AJ1076:AJ1079)*3</f>
        <v>#DIV/0!</v>
      </c>
      <c r="AM1077" s="31">
        <f t="shared" si="7634"/>
        <v>0</v>
      </c>
      <c r="AN1077" s="46">
        <f t="shared" ref="AN1077" si="7839">AVERAGE(AM1076:AM1079)</f>
        <v>0</v>
      </c>
      <c r="AO1077" s="35">
        <f t="shared" ref="AO1077" si="7840">STDEV(AM1076:AM1079)*3</f>
        <v>0</v>
      </c>
      <c r="AP1077" s="25"/>
      <c r="AQ1077" s="25"/>
      <c r="AR1077" s="25"/>
      <c r="AS1077" s="50">
        <f t="shared" si="7635"/>
        <v>0</v>
      </c>
      <c r="AT1077" s="28">
        <f t="shared" ref="AT1077" si="7841">AVERAGE(AS1076:AS1079)</f>
        <v>0</v>
      </c>
      <c r="AU1077" s="28">
        <f t="shared" ref="AU1077" si="7842">STDEV(AS1076:AS1079)*3</f>
        <v>0</v>
      </c>
      <c r="AV1077" s="50">
        <f t="shared" si="7636"/>
        <v>0</v>
      </c>
      <c r="AW1077" s="28">
        <f t="shared" ref="AW1077" si="7843">AVERAGE(AV1076:AV1079)</f>
        <v>0</v>
      </c>
      <c r="AX1077" s="28">
        <f t="shared" ref="AX1077" si="7844">STDEV(AV1076:AV1079)*3</f>
        <v>0</v>
      </c>
      <c r="AY1077" s="2" t="str">
        <f t="shared" ref="AY1077" si="7845">IF(IF(COUNTBLANK(R1076:R1079),"",IF(AND(V1078="OK",AB1078="OK"),V1077,AH1077))&gt;0,IF(COUNTBLANK(R1076:R1079),"",IF(AND(V1078="OK",AB1078="OK"),V1077,AH1077)),"")</f>
        <v/>
      </c>
      <c r="AZ1077" s="2" t="str">
        <f t="shared" ref="AZ1077" si="7846">IF(IF(COUNTBLANK(R1076:R1079),"",IF(AND(V1078="OK",AB1078="OK"),AB1077,AN1077))&gt;0,IF(COUNTBLANK(R1076:R1079),"",IF(AND(V1078="OK",AB1078="OK"),AB1077,AN1077)),"")</f>
        <v/>
      </c>
      <c r="BB1077" s="12">
        <v>3300</v>
      </c>
      <c r="BC1077" s="12">
        <v>3900</v>
      </c>
      <c r="BD1077" s="12">
        <v>400</v>
      </c>
      <c r="BE1077" s="12">
        <v>700</v>
      </c>
      <c r="BF1077" s="12">
        <v>3000</v>
      </c>
      <c r="BG1077" s="12">
        <v>1300</v>
      </c>
      <c r="BH1077" s="12">
        <v>1700</v>
      </c>
      <c r="BI1077" s="12">
        <v>1600</v>
      </c>
      <c r="BJ1077" s="12">
        <v>2000</v>
      </c>
    </row>
    <row r="1078" spans="2:62">
      <c r="B1078" s="66"/>
      <c r="C1078" s="66"/>
      <c r="D1078" s="66"/>
      <c r="E1078" s="66"/>
      <c r="F1078" s="64" t="s">
        <v>14</v>
      </c>
      <c r="G1078" s="65"/>
      <c r="H1078" s="29"/>
      <c r="I1078" s="29"/>
      <c r="J1078" s="65"/>
      <c r="K1078" s="29"/>
      <c r="L1078" s="29"/>
      <c r="M1078" s="31">
        <f t="shared" si="7629"/>
        <v>0</v>
      </c>
      <c r="N1078" s="36" t="str">
        <f t="shared" ref="N1078" si="7847">IF(N1077&gt;700,"NG",IF(N1077&lt;400,"NG","OK"))</f>
        <v>NG</v>
      </c>
      <c r="O1078" s="37"/>
      <c r="P1078" s="87"/>
      <c r="Q1078" s="90" t="str">
        <f t="shared" si="7794"/>
        <v>NG</v>
      </c>
      <c r="R1078" s="65"/>
      <c r="S1078" s="29"/>
      <c r="T1078" s="29"/>
      <c r="U1078" s="31">
        <f t="shared" si="7631"/>
        <v>0</v>
      </c>
      <c r="V1078" s="42" t="str">
        <f>IF(V1077&gt;1700,"NG",IF(V1077&lt;1300,"NG","OK"))</f>
        <v>NG</v>
      </c>
      <c r="W1078" s="37"/>
      <c r="X1078" s="65"/>
      <c r="Y1078" s="29"/>
      <c r="Z1078" s="29"/>
      <c r="AA1078" s="31">
        <f t="shared" si="7632"/>
        <v>0</v>
      </c>
      <c r="AB1078" s="42" t="str">
        <f>IF(AB1077&gt;2000,"NG",IF(AB1077&lt;1600,"NG","OK"))</f>
        <v>NG</v>
      </c>
      <c r="AC1078" s="37"/>
      <c r="AD1078" s="65"/>
      <c r="AE1078" s="29"/>
      <c r="AF1078" s="29"/>
      <c r="AG1078" s="31">
        <f t="shared" si="7633"/>
        <v>0</v>
      </c>
      <c r="AH1078" s="47" t="str">
        <f>IF(AH1077&gt;1700,"NG",IF(AH1077&lt;1300,"NG","OK"))</f>
        <v>NG</v>
      </c>
      <c r="AI1078" s="37"/>
      <c r="AJ1078" s="65"/>
      <c r="AK1078" s="29"/>
      <c r="AL1078" s="29"/>
      <c r="AM1078" s="31">
        <f t="shared" si="7634"/>
        <v>0</v>
      </c>
      <c r="AN1078" s="47" t="str">
        <f>IF(AN1077&gt;2000,"NG",IF(AN1077&lt;1600,"NG","OK"))</f>
        <v>NG</v>
      </c>
      <c r="AO1078" s="37"/>
      <c r="AP1078" s="66"/>
      <c r="AQ1078" s="66"/>
      <c r="AR1078" s="66"/>
      <c r="AS1078" s="50">
        <f t="shared" si="7635"/>
        <v>0</v>
      </c>
      <c r="AT1078" s="29"/>
      <c r="AU1078" s="29"/>
      <c r="AV1078" s="50">
        <f t="shared" si="7636"/>
        <v>0</v>
      </c>
      <c r="AW1078" s="29"/>
      <c r="AX1078" s="29"/>
      <c r="AY1078" s="1"/>
      <c r="AZ1078" s="1"/>
      <c r="BB1078" s="12">
        <v>3300</v>
      </c>
      <c r="BC1078" s="12">
        <v>3900</v>
      </c>
      <c r="BD1078" s="12">
        <v>400</v>
      </c>
      <c r="BE1078" s="12">
        <v>700</v>
      </c>
      <c r="BF1078" s="12">
        <v>3000</v>
      </c>
      <c r="BG1078" s="12">
        <v>1300</v>
      </c>
      <c r="BH1078" s="12">
        <v>1700</v>
      </c>
      <c r="BI1078" s="12">
        <v>1600</v>
      </c>
      <c r="BJ1078" s="12">
        <v>2000</v>
      </c>
    </row>
    <row r="1079" spans="2:62">
      <c r="B1079" s="67"/>
      <c r="C1079" s="67"/>
      <c r="D1079" s="67"/>
      <c r="E1079" s="67"/>
      <c r="F1079" s="64" t="s">
        <v>15</v>
      </c>
      <c r="G1079" s="65"/>
      <c r="H1079" s="30"/>
      <c r="I1079" s="30"/>
      <c r="J1079" s="65"/>
      <c r="K1079" s="30"/>
      <c r="L1079" s="30"/>
      <c r="M1079" s="31">
        <f t="shared" si="7629"/>
        <v>0</v>
      </c>
      <c r="N1079" s="38"/>
      <c r="O1079" s="39"/>
      <c r="P1079" s="88"/>
      <c r="Q1079" s="91" t="str">
        <f t="shared" si="7794"/>
        <v>NG</v>
      </c>
      <c r="R1079" s="65"/>
      <c r="S1079" s="30"/>
      <c r="T1079" s="30"/>
      <c r="U1079" s="31">
        <f t="shared" si="7631"/>
        <v>0</v>
      </c>
      <c r="V1079" s="43"/>
      <c r="W1079" s="39"/>
      <c r="X1079" s="65"/>
      <c r="Y1079" s="30"/>
      <c r="Z1079" s="30"/>
      <c r="AA1079" s="31">
        <f t="shared" si="7632"/>
        <v>0</v>
      </c>
      <c r="AB1079" s="42"/>
      <c r="AC1079" s="39"/>
      <c r="AD1079" s="65"/>
      <c r="AE1079" s="30"/>
      <c r="AF1079" s="30"/>
      <c r="AG1079" s="31">
        <f t="shared" si="7633"/>
        <v>0</v>
      </c>
      <c r="AH1079" s="48"/>
      <c r="AI1079" s="39"/>
      <c r="AJ1079" s="65"/>
      <c r="AK1079" s="30"/>
      <c r="AL1079" s="30"/>
      <c r="AM1079" s="31">
        <f t="shared" si="7634"/>
        <v>0</v>
      </c>
      <c r="AN1079" s="48"/>
      <c r="AO1079" s="39"/>
      <c r="AP1079" s="67"/>
      <c r="AQ1079" s="67"/>
      <c r="AR1079" s="67"/>
      <c r="AS1079" s="50">
        <f t="shared" si="7635"/>
        <v>0</v>
      </c>
      <c r="AT1079" s="30"/>
      <c r="AU1079" s="30"/>
      <c r="AV1079" s="50">
        <f t="shared" si="7636"/>
        <v>0</v>
      </c>
      <c r="AW1079" s="30"/>
      <c r="AX1079" s="30"/>
      <c r="AY1079" s="21"/>
      <c r="AZ1079" s="21"/>
      <c r="BB1079" s="12">
        <v>3300</v>
      </c>
      <c r="BC1079" s="12">
        <v>3900</v>
      </c>
      <c r="BD1079" s="12">
        <v>400</v>
      </c>
      <c r="BE1079" s="12">
        <v>700</v>
      </c>
      <c r="BF1079" s="12">
        <v>3000</v>
      </c>
      <c r="BG1079" s="12">
        <v>1300</v>
      </c>
      <c r="BH1079" s="12">
        <v>1700</v>
      </c>
      <c r="BI1079" s="12">
        <v>1600</v>
      </c>
      <c r="BJ1079" s="12">
        <v>2000</v>
      </c>
    </row>
    <row r="1080" spans="2:62">
      <c r="B1080" s="63"/>
      <c r="C1080" s="63"/>
      <c r="D1080" s="63"/>
      <c r="E1080" s="63"/>
      <c r="F1080" s="64" t="s">
        <v>12</v>
      </c>
      <c r="G1080" s="65"/>
      <c r="H1080" s="27"/>
      <c r="I1080" s="27"/>
      <c r="J1080" s="65"/>
      <c r="K1080" s="27"/>
      <c r="L1080" s="27"/>
      <c r="M1080" s="31">
        <f t="shared" si="7629"/>
        <v>0</v>
      </c>
      <c r="N1080" s="32"/>
      <c r="O1080" s="33"/>
      <c r="P1080" s="86"/>
      <c r="Q1080" s="89" t="str">
        <f t="shared" ref="Q1080" si="7848">IF(P1080&gt;3000,"NG","OK")</f>
        <v>OK</v>
      </c>
      <c r="R1080" s="65"/>
      <c r="S1080" s="27"/>
      <c r="T1080" s="27"/>
      <c r="U1080" s="31">
        <f t="shared" si="7631"/>
        <v>0</v>
      </c>
      <c r="V1080" s="40"/>
      <c r="W1080" s="33"/>
      <c r="X1080" s="65"/>
      <c r="Y1080" s="27"/>
      <c r="Z1080" s="27"/>
      <c r="AA1080" s="31">
        <f t="shared" si="7632"/>
        <v>0</v>
      </c>
      <c r="AB1080" s="40"/>
      <c r="AC1080" s="33"/>
      <c r="AD1080" s="65"/>
      <c r="AE1080" s="27"/>
      <c r="AF1080" s="27"/>
      <c r="AG1080" s="31">
        <f t="shared" si="7633"/>
        <v>0</v>
      </c>
      <c r="AH1080" s="45"/>
      <c r="AI1080" s="33"/>
      <c r="AJ1080" s="65"/>
      <c r="AK1080" s="27"/>
      <c r="AL1080" s="27"/>
      <c r="AM1080" s="31">
        <f t="shared" si="7634"/>
        <v>0</v>
      </c>
      <c r="AN1080" s="47"/>
      <c r="AO1080" s="33"/>
      <c r="AP1080" s="63"/>
      <c r="AQ1080" s="63"/>
      <c r="AR1080" s="63"/>
      <c r="AS1080" s="50">
        <f t="shared" si="7635"/>
        <v>0</v>
      </c>
      <c r="AT1080" s="27"/>
      <c r="AU1080" s="27"/>
      <c r="AV1080" s="50">
        <f t="shared" si="7636"/>
        <v>0</v>
      </c>
      <c r="AW1080" s="27"/>
      <c r="AX1080" s="27"/>
      <c r="AY1080" s="16"/>
      <c r="AZ1080" s="16"/>
      <c r="BB1080" s="12">
        <v>3300</v>
      </c>
      <c r="BC1080" s="12">
        <v>3900</v>
      </c>
      <c r="BD1080" s="12">
        <v>400</v>
      </c>
      <c r="BE1080" s="12">
        <v>700</v>
      </c>
      <c r="BF1080" s="12">
        <v>3000</v>
      </c>
      <c r="BG1080" s="12">
        <v>1300</v>
      </c>
      <c r="BH1080" s="12">
        <v>1700</v>
      </c>
      <c r="BI1080" s="12">
        <v>1600</v>
      </c>
      <c r="BJ1080" s="12">
        <v>2000</v>
      </c>
    </row>
    <row r="1081" spans="2:62">
      <c r="B1081" s="68"/>
      <c r="C1081" s="69"/>
      <c r="D1081" s="69"/>
      <c r="E1081" s="69"/>
      <c r="F1081" s="64" t="s">
        <v>13</v>
      </c>
      <c r="G1081" s="65"/>
      <c r="H1081" s="28" t="e">
        <f t="shared" ref="H1081" si="7849">AVERAGE(G1080:G1083)</f>
        <v>#DIV/0!</v>
      </c>
      <c r="I1081" s="28" t="e">
        <f t="shared" ref="I1081" si="7850">STDEV(G1080:G1083)*3</f>
        <v>#DIV/0!</v>
      </c>
      <c r="J1081" s="65"/>
      <c r="K1081" s="28" t="e">
        <f t="shared" ref="K1081" si="7851">AVERAGE(J1080:J1083)</f>
        <v>#DIV/0!</v>
      </c>
      <c r="L1081" s="28" t="e">
        <f t="shared" ref="L1081" si="7852">STDEV(J1080:J1083)*3</f>
        <v>#DIV/0!</v>
      </c>
      <c r="M1081" s="31">
        <f t="shared" si="7629"/>
        <v>0</v>
      </c>
      <c r="N1081" s="34">
        <f t="shared" ref="N1081" si="7853">AVERAGE(M1080:M1083)</f>
        <v>0</v>
      </c>
      <c r="O1081" s="35">
        <f t="shared" ref="O1081" si="7854">STDEV(M1080:M1083)*3</f>
        <v>0</v>
      </c>
      <c r="P1081" s="87"/>
      <c r="Q1081" s="90" t="str">
        <f t="shared" si="7794"/>
        <v>NG</v>
      </c>
      <c r="R1081" s="65"/>
      <c r="S1081" s="28" t="e">
        <f t="shared" ref="S1081" si="7855">AVERAGE(R1080:R1083)</f>
        <v>#DIV/0!</v>
      </c>
      <c r="T1081" s="28" t="e">
        <f t="shared" ref="T1081" si="7856">STDEV(R1080:R1083)*3</f>
        <v>#DIV/0!</v>
      </c>
      <c r="U1081" s="31">
        <f t="shared" si="7631"/>
        <v>0</v>
      </c>
      <c r="V1081" s="41">
        <f t="shared" ref="V1081" si="7857">AVERAGE(U1080:U1083)</f>
        <v>0</v>
      </c>
      <c r="W1081" s="35">
        <f t="shared" ref="W1081" si="7858">STDEV(U1080:U1083)*3</f>
        <v>0</v>
      </c>
      <c r="X1081" s="65"/>
      <c r="Y1081" s="28" t="e">
        <f t="shared" ref="Y1081" si="7859">AVERAGE(X1080:X1083)</f>
        <v>#DIV/0!</v>
      </c>
      <c r="Z1081" s="28" t="e">
        <f t="shared" ref="Z1081" si="7860">STDEV(X1080:X1083)*3</f>
        <v>#DIV/0!</v>
      </c>
      <c r="AA1081" s="31">
        <f t="shared" si="7632"/>
        <v>0</v>
      </c>
      <c r="AB1081" s="41">
        <f t="shared" ref="AB1081" si="7861">AVERAGE(AA1080:AA1083)</f>
        <v>0</v>
      </c>
      <c r="AC1081" s="35">
        <f t="shared" ref="AC1081" si="7862">STDEV(AA1080:AA1083)*3</f>
        <v>0</v>
      </c>
      <c r="AD1081" s="65"/>
      <c r="AE1081" s="28" t="e">
        <f t="shared" ref="AE1081" si="7863">AVERAGE(AD1080:AD1083)</f>
        <v>#DIV/0!</v>
      </c>
      <c r="AF1081" s="28" t="e">
        <f t="shared" ref="AF1081" si="7864">STDEV(AD1080:AD1083)*3</f>
        <v>#DIV/0!</v>
      </c>
      <c r="AG1081" s="31">
        <f t="shared" si="7633"/>
        <v>0</v>
      </c>
      <c r="AH1081" s="46">
        <f t="shared" ref="AH1081" si="7865">AVERAGE(AG1080:AG1083)</f>
        <v>0</v>
      </c>
      <c r="AI1081" s="35">
        <f t="shared" ref="AI1081" si="7866">STDEV(AG1080:AG1083)*3</f>
        <v>0</v>
      </c>
      <c r="AJ1081" s="65"/>
      <c r="AK1081" s="28" t="e">
        <f t="shared" ref="AK1081" si="7867">AVERAGE(AJ1080:AJ1083)</f>
        <v>#DIV/0!</v>
      </c>
      <c r="AL1081" s="28" t="e">
        <f t="shared" ref="AL1081" si="7868">STDEV(AJ1080:AJ1083)*3</f>
        <v>#DIV/0!</v>
      </c>
      <c r="AM1081" s="31">
        <f t="shared" si="7634"/>
        <v>0</v>
      </c>
      <c r="AN1081" s="46">
        <f t="shared" ref="AN1081" si="7869">AVERAGE(AM1080:AM1083)</f>
        <v>0</v>
      </c>
      <c r="AO1081" s="35">
        <f t="shared" ref="AO1081" si="7870">STDEV(AM1080:AM1083)*3</f>
        <v>0</v>
      </c>
      <c r="AP1081" s="25"/>
      <c r="AQ1081" s="25"/>
      <c r="AR1081" s="25"/>
      <c r="AS1081" s="50">
        <f t="shared" si="7635"/>
        <v>0</v>
      </c>
      <c r="AT1081" s="28">
        <f t="shared" ref="AT1081" si="7871">AVERAGE(AS1080:AS1083)</f>
        <v>0</v>
      </c>
      <c r="AU1081" s="28">
        <f t="shared" ref="AU1081" si="7872">STDEV(AS1080:AS1083)*3</f>
        <v>0</v>
      </c>
      <c r="AV1081" s="50">
        <f t="shared" si="7636"/>
        <v>0</v>
      </c>
      <c r="AW1081" s="28">
        <f t="shared" ref="AW1081" si="7873">AVERAGE(AV1080:AV1083)</f>
        <v>0</v>
      </c>
      <c r="AX1081" s="28">
        <f t="shared" ref="AX1081" si="7874">STDEV(AV1080:AV1083)*3</f>
        <v>0</v>
      </c>
      <c r="AY1081" s="2" t="str">
        <f t="shared" ref="AY1081" si="7875">IF(IF(COUNTBLANK(R1080:R1083),"",IF(AND(V1082="OK",AB1082="OK"),V1081,AH1081))&gt;0,IF(COUNTBLANK(R1080:R1083),"",IF(AND(V1082="OK",AB1082="OK"),V1081,AH1081)),"")</f>
        <v/>
      </c>
      <c r="AZ1081" s="2" t="str">
        <f t="shared" ref="AZ1081" si="7876">IF(IF(COUNTBLANK(R1080:R1083),"",IF(AND(V1082="OK",AB1082="OK"),AB1081,AN1081))&gt;0,IF(COUNTBLANK(R1080:R1083),"",IF(AND(V1082="OK",AB1082="OK"),AB1081,AN1081)),"")</f>
        <v/>
      </c>
      <c r="BB1081" s="12">
        <v>3300</v>
      </c>
      <c r="BC1081" s="12">
        <v>3900</v>
      </c>
      <c r="BD1081" s="12">
        <v>400</v>
      </c>
      <c r="BE1081" s="12">
        <v>700</v>
      </c>
      <c r="BF1081" s="12">
        <v>3000</v>
      </c>
      <c r="BG1081" s="12">
        <v>1300</v>
      </c>
      <c r="BH1081" s="12">
        <v>1700</v>
      </c>
      <c r="BI1081" s="12">
        <v>1600</v>
      </c>
      <c r="BJ1081" s="12">
        <v>2000</v>
      </c>
    </row>
    <row r="1082" spans="2:62">
      <c r="B1082" s="66"/>
      <c r="C1082" s="66"/>
      <c r="D1082" s="66"/>
      <c r="E1082" s="66"/>
      <c r="F1082" s="64" t="s">
        <v>14</v>
      </c>
      <c r="G1082" s="65"/>
      <c r="H1082" s="29"/>
      <c r="I1082" s="29"/>
      <c r="J1082" s="65"/>
      <c r="K1082" s="29"/>
      <c r="L1082" s="29"/>
      <c r="M1082" s="31">
        <f t="shared" si="7629"/>
        <v>0</v>
      </c>
      <c r="N1082" s="36" t="str">
        <f t="shared" ref="N1082" si="7877">IF(N1081&gt;700,"NG",IF(N1081&lt;400,"NG","OK"))</f>
        <v>NG</v>
      </c>
      <c r="O1082" s="37"/>
      <c r="P1082" s="87"/>
      <c r="Q1082" s="90" t="str">
        <f t="shared" si="7794"/>
        <v>NG</v>
      </c>
      <c r="R1082" s="65"/>
      <c r="S1082" s="29"/>
      <c r="T1082" s="29"/>
      <c r="U1082" s="31">
        <f t="shared" si="7631"/>
        <v>0</v>
      </c>
      <c r="V1082" s="42" t="str">
        <f>IF(V1081&gt;1700,"NG",IF(V1081&lt;1300,"NG","OK"))</f>
        <v>NG</v>
      </c>
      <c r="W1082" s="37"/>
      <c r="X1082" s="65"/>
      <c r="Y1082" s="29"/>
      <c r="Z1082" s="29"/>
      <c r="AA1082" s="31">
        <f t="shared" si="7632"/>
        <v>0</v>
      </c>
      <c r="AB1082" s="42" t="str">
        <f>IF(AB1081&gt;2000,"NG",IF(AB1081&lt;1600,"NG","OK"))</f>
        <v>NG</v>
      </c>
      <c r="AC1082" s="37"/>
      <c r="AD1082" s="65"/>
      <c r="AE1082" s="29"/>
      <c r="AF1082" s="29"/>
      <c r="AG1082" s="31">
        <f t="shared" si="7633"/>
        <v>0</v>
      </c>
      <c r="AH1082" s="47" t="str">
        <f>IF(AH1081&gt;1700,"NG",IF(AH1081&lt;1300,"NG","OK"))</f>
        <v>NG</v>
      </c>
      <c r="AI1082" s="37"/>
      <c r="AJ1082" s="65"/>
      <c r="AK1082" s="29"/>
      <c r="AL1082" s="29"/>
      <c r="AM1082" s="31">
        <f t="shared" si="7634"/>
        <v>0</v>
      </c>
      <c r="AN1082" s="47" t="str">
        <f>IF(AN1081&gt;2000,"NG",IF(AN1081&lt;1600,"NG","OK"))</f>
        <v>NG</v>
      </c>
      <c r="AO1082" s="37"/>
      <c r="AP1082" s="66"/>
      <c r="AQ1082" s="66"/>
      <c r="AR1082" s="66"/>
      <c r="AS1082" s="50">
        <f t="shared" si="7635"/>
        <v>0</v>
      </c>
      <c r="AT1082" s="29"/>
      <c r="AU1082" s="29"/>
      <c r="AV1082" s="50">
        <f t="shared" si="7636"/>
        <v>0</v>
      </c>
      <c r="AW1082" s="29"/>
      <c r="AX1082" s="29"/>
      <c r="AY1082" s="1"/>
      <c r="AZ1082" s="1"/>
      <c r="BB1082" s="12">
        <v>3300</v>
      </c>
      <c r="BC1082" s="12">
        <v>3900</v>
      </c>
      <c r="BD1082" s="12">
        <v>400</v>
      </c>
      <c r="BE1082" s="12">
        <v>700</v>
      </c>
      <c r="BF1082" s="12">
        <v>3000</v>
      </c>
      <c r="BG1082" s="12">
        <v>1300</v>
      </c>
      <c r="BH1082" s="12">
        <v>1700</v>
      </c>
      <c r="BI1082" s="12">
        <v>1600</v>
      </c>
      <c r="BJ1082" s="12">
        <v>2000</v>
      </c>
    </row>
    <row r="1083" spans="2:62">
      <c r="B1083" s="67"/>
      <c r="C1083" s="67"/>
      <c r="D1083" s="67"/>
      <c r="E1083" s="67"/>
      <c r="F1083" s="64" t="s">
        <v>15</v>
      </c>
      <c r="G1083" s="65"/>
      <c r="H1083" s="30"/>
      <c r="I1083" s="30"/>
      <c r="J1083" s="65"/>
      <c r="K1083" s="30"/>
      <c r="L1083" s="30"/>
      <c r="M1083" s="31">
        <f t="shared" si="7629"/>
        <v>0</v>
      </c>
      <c r="N1083" s="38"/>
      <c r="O1083" s="39"/>
      <c r="P1083" s="88"/>
      <c r="Q1083" s="91" t="str">
        <f t="shared" si="7794"/>
        <v>NG</v>
      </c>
      <c r="R1083" s="65"/>
      <c r="S1083" s="30"/>
      <c r="T1083" s="30"/>
      <c r="U1083" s="31">
        <f t="shared" si="7631"/>
        <v>0</v>
      </c>
      <c r="V1083" s="43"/>
      <c r="W1083" s="39"/>
      <c r="X1083" s="65"/>
      <c r="Y1083" s="30"/>
      <c r="Z1083" s="30"/>
      <c r="AA1083" s="31">
        <f t="shared" si="7632"/>
        <v>0</v>
      </c>
      <c r="AB1083" s="42"/>
      <c r="AC1083" s="39"/>
      <c r="AD1083" s="65"/>
      <c r="AE1083" s="30"/>
      <c r="AF1083" s="30"/>
      <c r="AG1083" s="31">
        <f t="shared" si="7633"/>
        <v>0</v>
      </c>
      <c r="AH1083" s="48"/>
      <c r="AI1083" s="39"/>
      <c r="AJ1083" s="65"/>
      <c r="AK1083" s="30"/>
      <c r="AL1083" s="30"/>
      <c r="AM1083" s="31">
        <f t="shared" si="7634"/>
        <v>0</v>
      </c>
      <c r="AN1083" s="48"/>
      <c r="AO1083" s="39"/>
      <c r="AP1083" s="67"/>
      <c r="AQ1083" s="67"/>
      <c r="AR1083" s="67"/>
      <c r="AS1083" s="50">
        <f t="shared" si="7635"/>
        <v>0</v>
      </c>
      <c r="AT1083" s="30"/>
      <c r="AU1083" s="30"/>
      <c r="AV1083" s="50">
        <f t="shared" si="7636"/>
        <v>0</v>
      </c>
      <c r="AW1083" s="30"/>
      <c r="AX1083" s="30"/>
      <c r="AY1083" s="21"/>
      <c r="AZ1083" s="21"/>
      <c r="BB1083" s="12">
        <v>3300</v>
      </c>
      <c r="BC1083" s="12">
        <v>3900</v>
      </c>
      <c r="BD1083" s="12">
        <v>400</v>
      </c>
      <c r="BE1083" s="12">
        <v>700</v>
      </c>
      <c r="BF1083" s="12">
        <v>3000</v>
      </c>
      <c r="BG1083" s="12">
        <v>1300</v>
      </c>
      <c r="BH1083" s="12">
        <v>1700</v>
      </c>
      <c r="BI1083" s="12">
        <v>1600</v>
      </c>
      <c r="BJ1083" s="12">
        <v>2000</v>
      </c>
    </row>
    <row r="1084" spans="2:62">
      <c r="B1084" s="63"/>
      <c r="C1084" s="63"/>
      <c r="D1084" s="63"/>
      <c r="E1084" s="63"/>
      <c r="F1084" s="64" t="s">
        <v>12</v>
      </c>
      <c r="G1084" s="65"/>
      <c r="H1084" s="27"/>
      <c r="I1084" s="27"/>
      <c r="J1084" s="65"/>
      <c r="K1084" s="27"/>
      <c r="L1084" s="27"/>
      <c r="M1084" s="31">
        <f t="shared" si="7629"/>
        <v>0</v>
      </c>
      <c r="N1084" s="32"/>
      <c r="O1084" s="33"/>
      <c r="P1084" s="86"/>
      <c r="Q1084" s="89" t="str">
        <f t="shared" ref="Q1084" si="7878">IF(P1084&gt;3000,"NG","OK")</f>
        <v>OK</v>
      </c>
      <c r="R1084" s="65"/>
      <c r="S1084" s="27"/>
      <c r="T1084" s="27"/>
      <c r="U1084" s="31">
        <f t="shared" si="7631"/>
        <v>0</v>
      </c>
      <c r="V1084" s="40"/>
      <c r="W1084" s="33"/>
      <c r="X1084" s="65"/>
      <c r="Y1084" s="27"/>
      <c r="Z1084" s="27"/>
      <c r="AA1084" s="31">
        <f t="shared" si="7632"/>
        <v>0</v>
      </c>
      <c r="AB1084" s="40"/>
      <c r="AC1084" s="33"/>
      <c r="AD1084" s="65"/>
      <c r="AE1084" s="27"/>
      <c r="AF1084" s="27"/>
      <c r="AG1084" s="31">
        <f t="shared" si="7633"/>
        <v>0</v>
      </c>
      <c r="AH1084" s="45"/>
      <c r="AI1084" s="33"/>
      <c r="AJ1084" s="65"/>
      <c r="AK1084" s="27"/>
      <c r="AL1084" s="27"/>
      <c r="AM1084" s="31">
        <f t="shared" si="7634"/>
        <v>0</v>
      </c>
      <c r="AN1084" s="47"/>
      <c r="AO1084" s="33"/>
      <c r="AP1084" s="63"/>
      <c r="AQ1084" s="63"/>
      <c r="AR1084" s="63"/>
      <c r="AS1084" s="50">
        <f t="shared" si="7635"/>
        <v>0</v>
      </c>
      <c r="AT1084" s="27"/>
      <c r="AU1084" s="27"/>
      <c r="AV1084" s="50">
        <f t="shared" si="7636"/>
        <v>0</v>
      </c>
      <c r="AW1084" s="27"/>
      <c r="AX1084" s="27"/>
      <c r="AY1084" s="16"/>
      <c r="AZ1084" s="16"/>
      <c r="BB1084" s="12">
        <v>3300</v>
      </c>
      <c r="BC1084" s="12">
        <v>3900</v>
      </c>
      <c r="BD1084" s="12">
        <v>400</v>
      </c>
      <c r="BE1084" s="12">
        <v>700</v>
      </c>
      <c r="BF1084" s="12">
        <v>3000</v>
      </c>
      <c r="BG1084" s="12">
        <v>1300</v>
      </c>
      <c r="BH1084" s="12">
        <v>1700</v>
      </c>
      <c r="BI1084" s="12">
        <v>1600</v>
      </c>
      <c r="BJ1084" s="12">
        <v>2000</v>
      </c>
    </row>
    <row r="1085" spans="2:62">
      <c r="B1085" s="68"/>
      <c r="C1085" s="69"/>
      <c r="D1085" s="69"/>
      <c r="E1085" s="69"/>
      <c r="F1085" s="64" t="s">
        <v>13</v>
      </c>
      <c r="G1085" s="65"/>
      <c r="H1085" s="28" t="e">
        <f t="shared" ref="H1085" si="7879">AVERAGE(G1084:G1087)</f>
        <v>#DIV/0!</v>
      </c>
      <c r="I1085" s="28" t="e">
        <f t="shared" ref="I1085" si="7880">STDEV(G1084:G1087)*3</f>
        <v>#DIV/0!</v>
      </c>
      <c r="J1085" s="65"/>
      <c r="K1085" s="28" t="e">
        <f t="shared" ref="K1085" si="7881">AVERAGE(J1084:J1087)</f>
        <v>#DIV/0!</v>
      </c>
      <c r="L1085" s="28" t="e">
        <f t="shared" ref="L1085" si="7882">STDEV(J1084:J1087)*3</f>
        <v>#DIV/0!</v>
      </c>
      <c r="M1085" s="31">
        <f t="shared" si="7629"/>
        <v>0</v>
      </c>
      <c r="N1085" s="34">
        <f t="shared" ref="N1085" si="7883">AVERAGE(M1084:M1087)</f>
        <v>0</v>
      </c>
      <c r="O1085" s="35">
        <f t="shared" ref="O1085" si="7884">STDEV(M1084:M1087)*3</f>
        <v>0</v>
      </c>
      <c r="P1085" s="87"/>
      <c r="Q1085" s="90" t="str">
        <f t="shared" si="7794"/>
        <v>NG</v>
      </c>
      <c r="R1085" s="65"/>
      <c r="S1085" s="28" t="e">
        <f t="shared" ref="S1085" si="7885">AVERAGE(R1084:R1087)</f>
        <v>#DIV/0!</v>
      </c>
      <c r="T1085" s="28" t="e">
        <f t="shared" ref="T1085" si="7886">STDEV(R1084:R1087)*3</f>
        <v>#DIV/0!</v>
      </c>
      <c r="U1085" s="31">
        <f t="shared" si="7631"/>
        <v>0</v>
      </c>
      <c r="V1085" s="41">
        <f t="shared" ref="V1085" si="7887">AVERAGE(U1084:U1087)</f>
        <v>0</v>
      </c>
      <c r="W1085" s="35">
        <f t="shared" ref="W1085" si="7888">STDEV(U1084:U1087)*3</f>
        <v>0</v>
      </c>
      <c r="X1085" s="65"/>
      <c r="Y1085" s="28" t="e">
        <f t="shared" ref="Y1085" si="7889">AVERAGE(X1084:X1087)</f>
        <v>#DIV/0!</v>
      </c>
      <c r="Z1085" s="28" t="e">
        <f t="shared" ref="Z1085" si="7890">STDEV(X1084:X1087)*3</f>
        <v>#DIV/0!</v>
      </c>
      <c r="AA1085" s="31">
        <f t="shared" si="7632"/>
        <v>0</v>
      </c>
      <c r="AB1085" s="41">
        <f t="shared" ref="AB1085" si="7891">AVERAGE(AA1084:AA1087)</f>
        <v>0</v>
      </c>
      <c r="AC1085" s="35">
        <f t="shared" ref="AC1085" si="7892">STDEV(AA1084:AA1087)*3</f>
        <v>0</v>
      </c>
      <c r="AD1085" s="65"/>
      <c r="AE1085" s="28" t="e">
        <f t="shared" ref="AE1085" si="7893">AVERAGE(AD1084:AD1087)</f>
        <v>#DIV/0!</v>
      </c>
      <c r="AF1085" s="28" t="e">
        <f t="shared" ref="AF1085" si="7894">STDEV(AD1084:AD1087)*3</f>
        <v>#DIV/0!</v>
      </c>
      <c r="AG1085" s="31">
        <f t="shared" si="7633"/>
        <v>0</v>
      </c>
      <c r="AH1085" s="46">
        <f t="shared" ref="AH1085" si="7895">AVERAGE(AG1084:AG1087)</f>
        <v>0</v>
      </c>
      <c r="AI1085" s="35">
        <f t="shared" ref="AI1085" si="7896">STDEV(AG1084:AG1087)*3</f>
        <v>0</v>
      </c>
      <c r="AJ1085" s="65"/>
      <c r="AK1085" s="28" t="e">
        <f t="shared" ref="AK1085" si="7897">AVERAGE(AJ1084:AJ1087)</f>
        <v>#DIV/0!</v>
      </c>
      <c r="AL1085" s="28" t="e">
        <f t="shared" ref="AL1085" si="7898">STDEV(AJ1084:AJ1087)*3</f>
        <v>#DIV/0!</v>
      </c>
      <c r="AM1085" s="31">
        <f t="shared" si="7634"/>
        <v>0</v>
      </c>
      <c r="AN1085" s="46">
        <f t="shared" ref="AN1085" si="7899">AVERAGE(AM1084:AM1087)</f>
        <v>0</v>
      </c>
      <c r="AO1085" s="35">
        <f t="shared" ref="AO1085" si="7900">STDEV(AM1084:AM1087)*3</f>
        <v>0</v>
      </c>
      <c r="AP1085" s="25"/>
      <c r="AQ1085" s="25"/>
      <c r="AR1085" s="25"/>
      <c r="AS1085" s="50">
        <f t="shared" si="7635"/>
        <v>0</v>
      </c>
      <c r="AT1085" s="28">
        <f t="shared" ref="AT1085" si="7901">AVERAGE(AS1084:AS1087)</f>
        <v>0</v>
      </c>
      <c r="AU1085" s="28">
        <f t="shared" ref="AU1085" si="7902">STDEV(AS1084:AS1087)*3</f>
        <v>0</v>
      </c>
      <c r="AV1085" s="50">
        <f t="shared" si="7636"/>
        <v>0</v>
      </c>
      <c r="AW1085" s="28">
        <f t="shared" ref="AW1085" si="7903">AVERAGE(AV1084:AV1087)</f>
        <v>0</v>
      </c>
      <c r="AX1085" s="28">
        <f t="shared" ref="AX1085" si="7904">STDEV(AV1084:AV1087)*3</f>
        <v>0</v>
      </c>
      <c r="AY1085" s="2" t="str">
        <f t="shared" ref="AY1085" si="7905">IF(IF(COUNTBLANK(R1084:R1087),"",IF(AND(V1086="OK",AB1086="OK"),V1085,AH1085))&gt;0,IF(COUNTBLANK(R1084:R1087),"",IF(AND(V1086="OK",AB1086="OK"),V1085,AH1085)),"")</f>
        <v/>
      </c>
      <c r="AZ1085" s="2" t="str">
        <f t="shared" ref="AZ1085" si="7906">IF(IF(COUNTBLANK(R1084:R1087),"",IF(AND(V1086="OK",AB1086="OK"),AB1085,AN1085))&gt;0,IF(COUNTBLANK(R1084:R1087),"",IF(AND(V1086="OK",AB1086="OK"),AB1085,AN1085)),"")</f>
        <v/>
      </c>
      <c r="BB1085" s="12">
        <v>3300</v>
      </c>
      <c r="BC1085" s="12">
        <v>3900</v>
      </c>
      <c r="BD1085" s="12">
        <v>400</v>
      </c>
      <c r="BE1085" s="12">
        <v>700</v>
      </c>
      <c r="BF1085" s="12">
        <v>3000</v>
      </c>
      <c r="BG1085" s="12">
        <v>1300</v>
      </c>
      <c r="BH1085" s="12">
        <v>1700</v>
      </c>
      <c r="BI1085" s="12">
        <v>1600</v>
      </c>
      <c r="BJ1085" s="12">
        <v>2000</v>
      </c>
    </row>
    <row r="1086" spans="2:62">
      <c r="B1086" s="66"/>
      <c r="C1086" s="66"/>
      <c r="D1086" s="66"/>
      <c r="E1086" s="66"/>
      <c r="F1086" s="64" t="s">
        <v>14</v>
      </c>
      <c r="G1086" s="65"/>
      <c r="H1086" s="29"/>
      <c r="I1086" s="29"/>
      <c r="J1086" s="65"/>
      <c r="K1086" s="29"/>
      <c r="L1086" s="29"/>
      <c r="M1086" s="31">
        <f t="shared" si="7629"/>
        <v>0</v>
      </c>
      <c r="N1086" s="36" t="str">
        <f t="shared" ref="N1086" si="7907">IF(N1085&gt;700,"NG",IF(N1085&lt;400,"NG","OK"))</f>
        <v>NG</v>
      </c>
      <c r="O1086" s="37"/>
      <c r="P1086" s="87"/>
      <c r="Q1086" s="90" t="str">
        <f t="shared" si="7794"/>
        <v>NG</v>
      </c>
      <c r="R1086" s="65"/>
      <c r="S1086" s="29"/>
      <c r="T1086" s="29"/>
      <c r="U1086" s="31">
        <f t="shared" si="7631"/>
        <v>0</v>
      </c>
      <c r="V1086" s="42" t="str">
        <f>IF(V1085&gt;1700,"NG",IF(V1085&lt;1300,"NG","OK"))</f>
        <v>NG</v>
      </c>
      <c r="W1086" s="37"/>
      <c r="X1086" s="65"/>
      <c r="Y1086" s="29"/>
      <c r="Z1086" s="29"/>
      <c r="AA1086" s="31">
        <f t="shared" si="7632"/>
        <v>0</v>
      </c>
      <c r="AB1086" s="42" t="str">
        <f>IF(AB1085&gt;2000,"NG",IF(AB1085&lt;1600,"NG","OK"))</f>
        <v>NG</v>
      </c>
      <c r="AC1086" s="37"/>
      <c r="AD1086" s="65"/>
      <c r="AE1086" s="29"/>
      <c r="AF1086" s="29"/>
      <c r="AG1086" s="31">
        <f t="shared" si="7633"/>
        <v>0</v>
      </c>
      <c r="AH1086" s="47" t="str">
        <f>IF(AH1085&gt;1700,"NG",IF(AH1085&lt;1300,"NG","OK"))</f>
        <v>NG</v>
      </c>
      <c r="AI1086" s="37"/>
      <c r="AJ1086" s="65"/>
      <c r="AK1086" s="29"/>
      <c r="AL1086" s="29"/>
      <c r="AM1086" s="31">
        <f t="shared" si="7634"/>
        <v>0</v>
      </c>
      <c r="AN1086" s="47" t="str">
        <f>IF(AN1085&gt;2000,"NG",IF(AN1085&lt;1600,"NG","OK"))</f>
        <v>NG</v>
      </c>
      <c r="AO1086" s="37"/>
      <c r="AP1086" s="66"/>
      <c r="AQ1086" s="66"/>
      <c r="AR1086" s="66"/>
      <c r="AS1086" s="50">
        <f t="shared" si="7635"/>
        <v>0</v>
      </c>
      <c r="AT1086" s="29"/>
      <c r="AU1086" s="29"/>
      <c r="AV1086" s="50">
        <f t="shared" si="7636"/>
        <v>0</v>
      </c>
      <c r="AW1086" s="29"/>
      <c r="AX1086" s="29"/>
      <c r="AY1086" s="1"/>
      <c r="AZ1086" s="1"/>
      <c r="BB1086" s="12">
        <v>3300</v>
      </c>
      <c r="BC1086" s="12">
        <v>3900</v>
      </c>
      <c r="BD1086" s="12">
        <v>400</v>
      </c>
      <c r="BE1086" s="12">
        <v>700</v>
      </c>
      <c r="BF1086" s="12">
        <v>3000</v>
      </c>
      <c r="BG1086" s="12">
        <v>1300</v>
      </c>
      <c r="BH1086" s="12">
        <v>1700</v>
      </c>
      <c r="BI1086" s="12">
        <v>1600</v>
      </c>
      <c r="BJ1086" s="12">
        <v>2000</v>
      </c>
    </row>
    <row r="1087" spans="2:62">
      <c r="B1087" s="67"/>
      <c r="C1087" s="67"/>
      <c r="D1087" s="67"/>
      <c r="E1087" s="67"/>
      <c r="F1087" s="64" t="s">
        <v>15</v>
      </c>
      <c r="G1087" s="65"/>
      <c r="H1087" s="30"/>
      <c r="I1087" s="30"/>
      <c r="J1087" s="65"/>
      <c r="K1087" s="30"/>
      <c r="L1087" s="30"/>
      <c r="M1087" s="31">
        <f t="shared" si="7629"/>
        <v>0</v>
      </c>
      <c r="N1087" s="38"/>
      <c r="O1087" s="39"/>
      <c r="P1087" s="88"/>
      <c r="Q1087" s="91" t="str">
        <f t="shared" si="7794"/>
        <v>NG</v>
      </c>
      <c r="R1087" s="65"/>
      <c r="S1087" s="30"/>
      <c r="T1087" s="30"/>
      <c r="U1087" s="31">
        <f t="shared" si="7631"/>
        <v>0</v>
      </c>
      <c r="V1087" s="43"/>
      <c r="W1087" s="39"/>
      <c r="X1087" s="65"/>
      <c r="Y1087" s="30"/>
      <c r="Z1087" s="30"/>
      <c r="AA1087" s="31">
        <f t="shared" si="7632"/>
        <v>0</v>
      </c>
      <c r="AB1087" s="42"/>
      <c r="AC1087" s="39"/>
      <c r="AD1087" s="65"/>
      <c r="AE1087" s="30"/>
      <c r="AF1087" s="30"/>
      <c r="AG1087" s="31">
        <f t="shared" si="7633"/>
        <v>0</v>
      </c>
      <c r="AH1087" s="48"/>
      <c r="AI1087" s="39"/>
      <c r="AJ1087" s="65"/>
      <c r="AK1087" s="30"/>
      <c r="AL1087" s="30"/>
      <c r="AM1087" s="31">
        <f t="shared" si="7634"/>
        <v>0</v>
      </c>
      <c r="AN1087" s="48"/>
      <c r="AO1087" s="39"/>
      <c r="AP1087" s="67"/>
      <c r="AQ1087" s="67"/>
      <c r="AR1087" s="67"/>
      <c r="AS1087" s="50">
        <f t="shared" si="7635"/>
        <v>0</v>
      </c>
      <c r="AT1087" s="30"/>
      <c r="AU1087" s="30"/>
      <c r="AV1087" s="50">
        <f t="shared" si="7636"/>
        <v>0</v>
      </c>
      <c r="AW1087" s="30"/>
      <c r="AX1087" s="30"/>
      <c r="AY1087" s="21"/>
      <c r="AZ1087" s="21"/>
      <c r="BB1087" s="12">
        <v>3300</v>
      </c>
      <c r="BC1087" s="12">
        <v>3900</v>
      </c>
      <c r="BD1087" s="12">
        <v>400</v>
      </c>
      <c r="BE1087" s="12">
        <v>700</v>
      </c>
      <c r="BF1087" s="12">
        <v>3000</v>
      </c>
      <c r="BG1087" s="12">
        <v>1300</v>
      </c>
      <c r="BH1087" s="12">
        <v>1700</v>
      </c>
      <c r="BI1087" s="12">
        <v>1600</v>
      </c>
      <c r="BJ1087" s="12">
        <v>2000</v>
      </c>
    </row>
    <row r="1088" spans="2:62">
      <c r="B1088" s="63"/>
      <c r="C1088" s="63"/>
      <c r="D1088" s="63"/>
      <c r="E1088" s="63"/>
      <c r="F1088" s="64" t="s">
        <v>12</v>
      </c>
      <c r="G1088" s="65"/>
      <c r="H1088" s="27"/>
      <c r="I1088" s="27"/>
      <c r="J1088" s="65"/>
      <c r="K1088" s="27"/>
      <c r="L1088" s="27"/>
      <c r="M1088" s="31">
        <f t="shared" si="7629"/>
        <v>0</v>
      </c>
      <c r="N1088" s="32"/>
      <c r="O1088" s="33"/>
      <c r="P1088" s="86"/>
      <c r="Q1088" s="89" t="str">
        <f t="shared" ref="Q1088" si="7908">IF(P1088&gt;3000,"NG","OK")</f>
        <v>OK</v>
      </c>
      <c r="R1088" s="65"/>
      <c r="S1088" s="27"/>
      <c r="T1088" s="27"/>
      <c r="U1088" s="31">
        <f t="shared" si="7631"/>
        <v>0</v>
      </c>
      <c r="V1088" s="40"/>
      <c r="W1088" s="33"/>
      <c r="X1088" s="65"/>
      <c r="Y1088" s="27"/>
      <c r="Z1088" s="27"/>
      <c r="AA1088" s="31">
        <f t="shared" si="7632"/>
        <v>0</v>
      </c>
      <c r="AB1088" s="40"/>
      <c r="AC1088" s="33"/>
      <c r="AD1088" s="65"/>
      <c r="AE1088" s="27"/>
      <c r="AF1088" s="27"/>
      <c r="AG1088" s="31">
        <f t="shared" si="7633"/>
        <v>0</v>
      </c>
      <c r="AH1088" s="45"/>
      <c r="AI1088" s="33"/>
      <c r="AJ1088" s="65"/>
      <c r="AK1088" s="27"/>
      <c r="AL1088" s="27"/>
      <c r="AM1088" s="31">
        <f t="shared" si="7634"/>
        <v>0</v>
      </c>
      <c r="AN1088" s="47"/>
      <c r="AO1088" s="33"/>
      <c r="AP1088" s="63"/>
      <c r="AQ1088" s="63"/>
      <c r="AR1088" s="63"/>
      <c r="AS1088" s="50">
        <f t="shared" si="7635"/>
        <v>0</v>
      </c>
      <c r="AT1088" s="27"/>
      <c r="AU1088" s="27"/>
      <c r="AV1088" s="50">
        <f t="shared" si="7636"/>
        <v>0</v>
      </c>
      <c r="AW1088" s="27"/>
      <c r="AX1088" s="27"/>
      <c r="AY1088" s="16"/>
      <c r="AZ1088" s="16"/>
      <c r="BB1088" s="12">
        <v>3300</v>
      </c>
      <c r="BC1088" s="12">
        <v>3900</v>
      </c>
      <c r="BD1088" s="12">
        <v>400</v>
      </c>
      <c r="BE1088" s="12">
        <v>700</v>
      </c>
      <c r="BF1088" s="12">
        <v>3000</v>
      </c>
      <c r="BG1088" s="12">
        <v>1300</v>
      </c>
      <c r="BH1088" s="12">
        <v>1700</v>
      </c>
      <c r="BI1088" s="12">
        <v>1600</v>
      </c>
      <c r="BJ1088" s="12">
        <v>2000</v>
      </c>
    </row>
    <row r="1089" spans="2:62">
      <c r="B1089" s="68"/>
      <c r="C1089" s="69"/>
      <c r="D1089" s="69"/>
      <c r="E1089" s="69"/>
      <c r="F1089" s="64" t="s">
        <v>13</v>
      </c>
      <c r="G1089" s="65"/>
      <c r="H1089" s="28" t="e">
        <f t="shared" ref="H1089" si="7909">AVERAGE(G1088:G1091)</f>
        <v>#DIV/0!</v>
      </c>
      <c r="I1089" s="28" t="e">
        <f t="shared" ref="I1089" si="7910">STDEV(G1088:G1091)*3</f>
        <v>#DIV/0!</v>
      </c>
      <c r="J1089" s="65"/>
      <c r="K1089" s="28" t="e">
        <f t="shared" ref="K1089" si="7911">AVERAGE(J1088:J1091)</f>
        <v>#DIV/0!</v>
      </c>
      <c r="L1089" s="28" t="e">
        <f t="shared" ref="L1089" si="7912">STDEV(J1088:J1091)*3</f>
        <v>#DIV/0!</v>
      </c>
      <c r="M1089" s="31">
        <f t="shared" si="7629"/>
        <v>0</v>
      </c>
      <c r="N1089" s="34">
        <f t="shared" ref="N1089" si="7913">AVERAGE(M1088:M1091)</f>
        <v>0</v>
      </c>
      <c r="O1089" s="35">
        <f t="shared" ref="O1089" si="7914">STDEV(M1088:M1091)*3</f>
        <v>0</v>
      </c>
      <c r="P1089" s="87"/>
      <c r="Q1089" s="90" t="str">
        <f t="shared" si="7794"/>
        <v>NG</v>
      </c>
      <c r="R1089" s="65"/>
      <c r="S1089" s="28" t="e">
        <f t="shared" ref="S1089" si="7915">AVERAGE(R1088:R1091)</f>
        <v>#DIV/0!</v>
      </c>
      <c r="T1089" s="28" t="e">
        <f t="shared" ref="T1089" si="7916">STDEV(R1088:R1091)*3</f>
        <v>#DIV/0!</v>
      </c>
      <c r="U1089" s="31">
        <f t="shared" si="7631"/>
        <v>0</v>
      </c>
      <c r="V1089" s="41">
        <f t="shared" ref="V1089" si="7917">AVERAGE(U1088:U1091)</f>
        <v>0</v>
      </c>
      <c r="W1089" s="35">
        <f t="shared" ref="W1089" si="7918">STDEV(U1088:U1091)*3</f>
        <v>0</v>
      </c>
      <c r="X1089" s="65"/>
      <c r="Y1089" s="28" t="e">
        <f t="shared" ref="Y1089" si="7919">AVERAGE(X1088:X1091)</f>
        <v>#DIV/0!</v>
      </c>
      <c r="Z1089" s="28" t="e">
        <f t="shared" ref="Z1089" si="7920">STDEV(X1088:X1091)*3</f>
        <v>#DIV/0!</v>
      </c>
      <c r="AA1089" s="31">
        <f t="shared" si="7632"/>
        <v>0</v>
      </c>
      <c r="AB1089" s="41">
        <f t="shared" ref="AB1089" si="7921">AVERAGE(AA1088:AA1091)</f>
        <v>0</v>
      </c>
      <c r="AC1089" s="35">
        <f t="shared" ref="AC1089" si="7922">STDEV(AA1088:AA1091)*3</f>
        <v>0</v>
      </c>
      <c r="AD1089" s="65"/>
      <c r="AE1089" s="28" t="e">
        <f t="shared" ref="AE1089" si="7923">AVERAGE(AD1088:AD1091)</f>
        <v>#DIV/0!</v>
      </c>
      <c r="AF1089" s="28" t="e">
        <f t="shared" ref="AF1089" si="7924">STDEV(AD1088:AD1091)*3</f>
        <v>#DIV/0!</v>
      </c>
      <c r="AG1089" s="31">
        <f t="shared" si="7633"/>
        <v>0</v>
      </c>
      <c r="AH1089" s="46">
        <f t="shared" ref="AH1089" si="7925">AVERAGE(AG1088:AG1091)</f>
        <v>0</v>
      </c>
      <c r="AI1089" s="35">
        <f t="shared" ref="AI1089" si="7926">STDEV(AG1088:AG1091)*3</f>
        <v>0</v>
      </c>
      <c r="AJ1089" s="65"/>
      <c r="AK1089" s="28" t="e">
        <f t="shared" ref="AK1089" si="7927">AVERAGE(AJ1088:AJ1091)</f>
        <v>#DIV/0!</v>
      </c>
      <c r="AL1089" s="28" t="e">
        <f t="shared" ref="AL1089" si="7928">STDEV(AJ1088:AJ1091)*3</f>
        <v>#DIV/0!</v>
      </c>
      <c r="AM1089" s="31">
        <f t="shared" si="7634"/>
        <v>0</v>
      </c>
      <c r="AN1089" s="46">
        <f t="shared" ref="AN1089" si="7929">AVERAGE(AM1088:AM1091)</f>
        <v>0</v>
      </c>
      <c r="AO1089" s="35">
        <f t="shared" ref="AO1089" si="7930">STDEV(AM1088:AM1091)*3</f>
        <v>0</v>
      </c>
      <c r="AP1089" s="25"/>
      <c r="AQ1089" s="25"/>
      <c r="AR1089" s="25"/>
      <c r="AS1089" s="50">
        <f t="shared" si="7635"/>
        <v>0</v>
      </c>
      <c r="AT1089" s="28">
        <f t="shared" ref="AT1089" si="7931">AVERAGE(AS1088:AS1091)</f>
        <v>0</v>
      </c>
      <c r="AU1089" s="28">
        <f t="shared" ref="AU1089" si="7932">STDEV(AS1088:AS1091)*3</f>
        <v>0</v>
      </c>
      <c r="AV1089" s="50">
        <f t="shared" si="7636"/>
        <v>0</v>
      </c>
      <c r="AW1089" s="28">
        <f t="shared" ref="AW1089" si="7933">AVERAGE(AV1088:AV1091)</f>
        <v>0</v>
      </c>
      <c r="AX1089" s="28">
        <f t="shared" ref="AX1089" si="7934">STDEV(AV1088:AV1091)*3</f>
        <v>0</v>
      </c>
      <c r="AY1089" s="2" t="str">
        <f t="shared" ref="AY1089" si="7935">IF(IF(COUNTBLANK(R1088:R1091),"",IF(AND(V1090="OK",AB1090="OK"),V1089,AH1089))&gt;0,IF(COUNTBLANK(R1088:R1091),"",IF(AND(V1090="OK",AB1090="OK"),V1089,AH1089)),"")</f>
        <v/>
      </c>
      <c r="AZ1089" s="2" t="str">
        <f t="shared" ref="AZ1089" si="7936">IF(IF(COUNTBLANK(R1088:R1091),"",IF(AND(V1090="OK",AB1090="OK"),AB1089,AN1089))&gt;0,IF(COUNTBLANK(R1088:R1091),"",IF(AND(V1090="OK",AB1090="OK"),AB1089,AN1089)),"")</f>
        <v/>
      </c>
      <c r="BB1089" s="12">
        <v>3300</v>
      </c>
      <c r="BC1089" s="12">
        <v>3900</v>
      </c>
      <c r="BD1089" s="12">
        <v>400</v>
      </c>
      <c r="BE1089" s="12">
        <v>700</v>
      </c>
      <c r="BF1089" s="12">
        <v>3000</v>
      </c>
      <c r="BG1089" s="12">
        <v>1300</v>
      </c>
      <c r="BH1089" s="12">
        <v>1700</v>
      </c>
      <c r="BI1089" s="12">
        <v>1600</v>
      </c>
      <c r="BJ1089" s="12">
        <v>2000</v>
      </c>
    </row>
    <row r="1090" spans="2:62">
      <c r="B1090" s="66"/>
      <c r="C1090" s="66"/>
      <c r="D1090" s="66"/>
      <c r="E1090" s="66"/>
      <c r="F1090" s="64" t="s">
        <v>14</v>
      </c>
      <c r="G1090" s="65"/>
      <c r="H1090" s="29"/>
      <c r="I1090" s="29"/>
      <c r="J1090" s="65"/>
      <c r="K1090" s="29"/>
      <c r="L1090" s="29"/>
      <c r="M1090" s="31">
        <f t="shared" si="7629"/>
        <v>0</v>
      </c>
      <c r="N1090" s="36" t="str">
        <f t="shared" ref="N1090" si="7937">IF(N1089&gt;700,"NG",IF(N1089&lt;400,"NG","OK"))</f>
        <v>NG</v>
      </c>
      <c r="O1090" s="37"/>
      <c r="P1090" s="87"/>
      <c r="Q1090" s="90" t="str">
        <f t="shared" si="7794"/>
        <v>NG</v>
      </c>
      <c r="R1090" s="65"/>
      <c r="S1090" s="29"/>
      <c r="T1090" s="29"/>
      <c r="U1090" s="31">
        <f t="shared" si="7631"/>
        <v>0</v>
      </c>
      <c r="V1090" s="42" t="str">
        <f>IF(V1089&gt;1700,"NG",IF(V1089&lt;1300,"NG","OK"))</f>
        <v>NG</v>
      </c>
      <c r="W1090" s="37"/>
      <c r="X1090" s="65"/>
      <c r="Y1090" s="29"/>
      <c r="Z1090" s="29"/>
      <c r="AA1090" s="31">
        <f t="shared" si="7632"/>
        <v>0</v>
      </c>
      <c r="AB1090" s="42" t="str">
        <f>IF(AB1089&gt;2000,"NG",IF(AB1089&lt;1600,"NG","OK"))</f>
        <v>NG</v>
      </c>
      <c r="AC1090" s="37"/>
      <c r="AD1090" s="65"/>
      <c r="AE1090" s="29"/>
      <c r="AF1090" s="29"/>
      <c r="AG1090" s="31">
        <f t="shared" si="7633"/>
        <v>0</v>
      </c>
      <c r="AH1090" s="47" t="str">
        <f>IF(AH1089&gt;1700,"NG",IF(AH1089&lt;1300,"NG","OK"))</f>
        <v>NG</v>
      </c>
      <c r="AI1090" s="37"/>
      <c r="AJ1090" s="65"/>
      <c r="AK1090" s="29"/>
      <c r="AL1090" s="29"/>
      <c r="AM1090" s="31">
        <f t="shared" si="7634"/>
        <v>0</v>
      </c>
      <c r="AN1090" s="47" t="str">
        <f>IF(AN1089&gt;2000,"NG",IF(AN1089&lt;1600,"NG","OK"))</f>
        <v>NG</v>
      </c>
      <c r="AO1090" s="37"/>
      <c r="AP1090" s="66"/>
      <c r="AQ1090" s="66"/>
      <c r="AR1090" s="66"/>
      <c r="AS1090" s="50">
        <f t="shared" si="7635"/>
        <v>0</v>
      </c>
      <c r="AT1090" s="29"/>
      <c r="AU1090" s="29"/>
      <c r="AV1090" s="50">
        <f t="shared" si="7636"/>
        <v>0</v>
      </c>
      <c r="AW1090" s="29"/>
      <c r="AX1090" s="29"/>
      <c r="AY1090" s="1"/>
      <c r="AZ1090" s="1"/>
      <c r="BB1090" s="12">
        <v>3300</v>
      </c>
      <c r="BC1090" s="12">
        <v>3900</v>
      </c>
      <c r="BD1090" s="12">
        <v>400</v>
      </c>
      <c r="BE1090" s="12">
        <v>700</v>
      </c>
      <c r="BF1090" s="12">
        <v>3000</v>
      </c>
      <c r="BG1090" s="12">
        <v>1300</v>
      </c>
      <c r="BH1090" s="12">
        <v>1700</v>
      </c>
      <c r="BI1090" s="12">
        <v>1600</v>
      </c>
      <c r="BJ1090" s="12">
        <v>2000</v>
      </c>
    </row>
    <row r="1091" spans="2:62">
      <c r="B1091" s="67"/>
      <c r="C1091" s="67"/>
      <c r="D1091" s="67"/>
      <c r="E1091" s="67"/>
      <c r="F1091" s="64" t="s">
        <v>15</v>
      </c>
      <c r="G1091" s="65"/>
      <c r="H1091" s="30"/>
      <c r="I1091" s="30"/>
      <c r="J1091" s="65"/>
      <c r="K1091" s="30"/>
      <c r="L1091" s="30"/>
      <c r="M1091" s="31">
        <f t="shared" si="7629"/>
        <v>0</v>
      </c>
      <c r="N1091" s="38"/>
      <c r="O1091" s="39"/>
      <c r="P1091" s="88"/>
      <c r="Q1091" s="91" t="str">
        <f t="shared" si="7794"/>
        <v>NG</v>
      </c>
      <c r="R1091" s="65"/>
      <c r="S1091" s="30"/>
      <c r="T1091" s="30"/>
      <c r="U1091" s="31">
        <f t="shared" si="7631"/>
        <v>0</v>
      </c>
      <c r="V1091" s="43"/>
      <c r="W1091" s="39"/>
      <c r="X1091" s="65"/>
      <c r="Y1091" s="30"/>
      <c r="Z1091" s="30"/>
      <c r="AA1091" s="31">
        <f t="shared" si="7632"/>
        <v>0</v>
      </c>
      <c r="AB1091" s="42"/>
      <c r="AC1091" s="39"/>
      <c r="AD1091" s="65"/>
      <c r="AE1091" s="30"/>
      <c r="AF1091" s="30"/>
      <c r="AG1091" s="31">
        <f t="shared" si="7633"/>
        <v>0</v>
      </c>
      <c r="AH1091" s="48"/>
      <c r="AI1091" s="39"/>
      <c r="AJ1091" s="65"/>
      <c r="AK1091" s="30"/>
      <c r="AL1091" s="30"/>
      <c r="AM1091" s="31">
        <f t="shared" si="7634"/>
        <v>0</v>
      </c>
      <c r="AN1091" s="48"/>
      <c r="AO1091" s="39"/>
      <c r="AP1091" s="67"/>
      <c r="AQ1091" s="67"/>
      <c r="AR1091" s="67"/>
      <c r="AS1091" s="50">
        <f t="shared" si="7635"/>
        <v>0</v>
      </c>
      <c r="AT1091" s="30"/>
      <c r="AU1091" s="30"/>
      <c r="AV1091" s="50">
        <f t="shared" si="7636"/>
        <v>0</v>
      </c>
      <c r="AW1091" s="30"/>
      <c r="AX1091" s="30"/>
      <c r="AY1091" s="21"/>
      <c r="AZ1091" s="21"/>
      <c r="BB1091" s="12">
        <v>3300</v>
      </c>
      <c r="BC1091" s="12">
        <v>3900</v>
      </c>
      <c r="BD1091" s="12">
        <v>400</v>
      </c>
      <c r="BE1091" s="12">
        <v>700</v>
      </c>
      <c r="BF1091" s="12">
        <v>3000</v>
      </c>
      <c r="BG1091" s="12">
        <v>1300</v>
      </c>
      <c r="BH1091" s="12">
        <v>1700</v>
      </c>
      <c r="BI1091" s="12">
        <v>1600</v>
      </c>
      <c r="BJ1091" s="12">
        <v>2000</v>
      </c>
    </row>
    <row r="1092" spans="2:62">
      <c r="B1092" s="63"/>
      <c r="C1092" s="63"/>
      <c r="D1092" s="63"/>
      <c r="E1092" s="63"/>
      <c r="F1092" s="64" t="s">
        <v>12</v>
      </c>
      <c r="G1092" s="65"/>
      <c r="H1092" s="27"/>
      <c r="I1092" s="27"/>
      <c r="J1092" s="65"/>
      <c r="K1092" s="27"/>
      <c r="L1092" s="27"/>
      <c r="M1092" s="31">
        <f t="shared" si="7629"/>
        <v>0</v>
      </c>
      <c r="N1092" s="32"/>
      <c r="O1092" s="33"/>
      <c r="P1092" s="86"/>
      <c r="Q1092" s="89" t="str">
        <f t="shared" ref="Q1092" si="7938">IF(P1092&gt;3000,"NG","OK")</f>
        <v>OK</v>
      </c>
      <c r="R1092" s="65"/>
      <c r="S1092" s="27"/>
      <c r="T1092" s="27"/>
      <c r="U1092" s="31">
        <f t="shared" si="7631"/>
        <v>0</v>
      </c>
      <c r="V1092" s="40"/>
      <c r="W1092" s="33"/>
      <c r="X1092" s="65"/>
      <c r="Y1092" s="27"/>
      <c r="Z1092" s="27"/>
      <c r="AA1092" s="31">
        <f t="shared" si="7632"/>
        <v>0</v>
      </c>
      <c r="AB1092" s="40"/>
      <c r="AC1092" s="33"/>
      <c r="AD1092" s="65"/>
      <c r="AE1092" s="27"/>
      <c r="AF1092" s="27"/>
      <c r="AG1092" s="31">
        <f t="shared" si="7633"/>
        <v>0</v>
      </c>
      <c r="AH1092" s="45"/>
      <c r="AI1092" s="33"/>
      <c r="AJ1092" s="65"/>
      <c r="AK1092" s="27"/>
      <c r="AL1092" s="27"/>
      <c r="AM1092" s="31">
        <f t="shared" si="7634"/>
        <v>0</v>
      </c>
      <c r="AN1092" s="47"/>
      <c r="AO1092" s="33"/>
      <c r="AP1092" s="63"/>
      <c r="AQ1092" s="63"/>
      <c r="AR1092" s="63"/>
      <c r="AS1092" s="50">
        <f t="shared" si="7635"/>
        <v>0</v>
      </c>
      <c r="AT1092" s="27"/>
      <c r="AU1092" s="27"/>
      <c r="AV1092" s="50">
        <f t="shared" si="7636"/>
        <v>0</v>
      </c>
      <c r="AW1092" s="27"/>
      <c r="AX1092" s="27"/>
      <c r="AY1092" s="16"/>
      <c r="AZ1092" s="16"/>
      <c r="BB1092" s="12">
        <v>3300</v>
      </c>
      <c r="BC1092" s="12">
        <v>3900</v>
      </c>
      <c r="BD1092" s="12">
        <v>400</v>
      </c>
      <c r="BE1092" s="12">
        <v>700</v>
      </c>
      <c r="BF1092" s="12">
        <v>3000</v>
      </c>
      <c r="BG1092" s="12">
        <v>1300</v>
      </c>
      <c r="BH1092" s="12">
        <v>1700</v>
      </c>
      <c r="BI1092" s="12">
        <v>1600</v>
      </c>
      <c r="BJ1092" s="12">
        <v>2000</v>
      </c>
    </row>
    <row r="1093" spans="2:62">
      <c r="B1093" s="68"/>
      <c r="C1093" s="69"/>
      <c r="D1093" s="69"/>
      <c r="E1093" s="69"/>
      <c r="F1093" s="64" t="s">
        <v>13</v>
      </c>
      <c r="G1093" s="65"/>
      <c r="H1093" s="28" t="e">
        <f t="shared" ref="H1093" si="7939">AVERAGE(G1092:G1095)</f>
        <v>#DIV/0!</v>
      </c>
      <c r="I1093" s="28" t="e">
        <f t="shared" ref="I1093" si="7940">STDEV(G1092:G1095)*3</f>
        <v>#DIV/0!</v>
      </c>
      <c r="J1093" s="65"/>
      <c r="K1093" s="28" t="e">
        <f t="shared" ref="K1093" si="7941">AVERAGE(J1092:J1095)</f>
        <v>#DIV/0!</v>
      </c>
      <c r="L1093" s="28" t="e">
        <f t="shared" ref="L1093" si="7942">STDEV(J1092:J1095)*3</f>
        <v>#DIV/0!</v>
      </c>
      <c r="M1093" s="31">
        <f t="shared" si="7629"/>
        <v>0</v>
      </c>
      <c r="N1093" s="34">
        <f t="shared" ref="N1093" si="7943">AVERAGE(M1092:M1095)</f>
        <v>0</v>
      </c>
      <c r="O1093" s="35">
        <f t="shared" ref="O1093" si="7944">STDEV(M1092:M1095)*3</f>
        <v>0</v>
      </c>
      <c r="P1093" s="87"/>
      <c r="Q1093" s="90" t="str">
        <f t="shared" si="7794"/>
        <v>NG</v>
      </c>
      <c r="R1093" s="65"/>
      <c r="S1093" s="28" t="e">
        <f t="shared" ref="S1093" si="7945">AVERAGE(R1092:R1095)</f>
        <v>#DIV/0!</v>
      </c>
      <c r="T1093" s="28" t="e">
        <f t="shared" ref="T1093" si="7946">STDEV(R1092:R1095)*3</f>
        <v>#DIV/0!</v>
      </c>
      <c r="U1093" s="31">
        <f t="shared" si="7631"/>
        <v>0</v>
      </c>
      <c r="V1093" s="41">
        <f t="shared" ref="V1093" si="7947">AVERAGE(U1092:U1095)</f>
        <v>0</v>
      </c>
      <c r="W1093" s="35">
        <f t="shared" ref="W1093" si="7948">STDEV(U1092:U1095)*3</f>
        <v>0</v>
      </c>
      <c r="X1093" s="65"/>
      <c r="Y1093" s="28" t="e">
        <f t="shared" ref="Y1093" si="7949">AVERAGE(X1092:X1095)</f>
        <v>#DIV/0!</v>
      </c>
      <c r="Z1093" s="28" t="e">
        <f t="shared" ref="Z1093" si="7950">STDEV(X1092:X1095)*3</f>
        <v>#DIV/0!</v>
      </c>
      <c r="AA1093" s="31">
        <f t="shared" si="7632"/>
        <v>0</v>
      </c>
      <c r="AB1093" s="41">
        <f t="shared" ref="AB1093" si="7951">AVERAGE(AA1092:AA1095)</f>
        <v>0</v>
      </c>
      <c r="AC1093" s="35">
        <f t="shared" ref="AC1093" si="7952">STDEV(AA1092:AA1095)*3</f>
        <v>0</v>
      </c>
      <c r="AD1093" s="65"/>
      <c r="AE1093" s="28" t="e">
        <f t="shared" ref="AE1093" si="7953">AVERAGE(AD1092:AD1095)</f>
        <v>#DIV/0!</v>
      </c>
      <c r="AF1093" s="28" t="e">
        <f t="shared" ref="AF1093" si="7954">STDEV(AD1092:AD1095)*3</f>
        <v>#DIV/0!</v>
      </c>
      <c r="AG1093" s="31">
        <f t="shared" si="7633"/>
        <v>0</v>
      </c>
      <c r="AH1093" s="46">
        <f t="shared" ref="AH1093" si="7955">AVERAGE(AG1092:AG1095)</f>
        <v>0</v>
      </c>
      <c r="AI1093" s="35">
        <f t="shared" ref="AI1093" si="7956">STDEV(AG1092:AG1095)*3</f>
        <v>0</v>
      </c>
      <c r="AJ1093" s="65"/>
      <c r="AK1093" s="28" t="e">
        <f t="shared" ref="AK1093" si="7957">AVERAGE(AJ1092:AJ1095)</f>
        <v>#DIV/0!</v>
      </c>
      <c r="AL1093" s="28" t="e">
        <f t="shared" ref="AL1093" si="7958">STDEV(AJ1092:AJ1095)*3</f>
        <v>#DIV/0!</v>
      </c>
      <c r="AM1093" s="31">
        <f t="shared" si="7634"/>
        <v>0</v>
      </c>
      <c r="AN1093" s="46">
        <f t="shared" ref="AN1093" si="7959">AVERAGE(AM1092:AM1095)</f>
        <v>0</v>
      </c>
      <c r="AO1093" s="35">
        <f t="shared" ref="AO1093" si="7960">STDEV(AM1092:AM1095)*3</f>
        <v>0</v>
      </c>
      <c r="AP1093" s="25"/>
      <c r="AQ1093" s="25"/>
      <c r="AR1093" s="25"/>
      <c r="AS1093" s="50">
        <f t="shared" si="7635"/>
        <v>0</v>
      </c>
      <c r="AT1093" s="28">
        <f t="shared" ref="AT1093" si="7961">AVERAGE(AS1092:AS1095)</f>
        <v>0</v>
      </c>
      <c r="AU1093" s="28">
        <f t="shared" ref="AU1093" si="7962">STDEV(AS1092:AS1095)*3</f>
        <v>0</v>
      </c>
      <c r="AV1093" s="50">
        <f t="shared" si="7636"/>
        <v>0</v>
      </c>
      <c r="AW1093" s="28">
        <f t="shared" ref="AW1093" si="7963">AVERAGE(AV1092:AV1095)</f>
        <v>0</v>
      </c>
      <c r="AX1093" s="28">
        <f t="shared" ref="AX1093" si="7964">STDEV(AV1092:AV1095)*3</f>
        <v>0</v>
      </c>
      <c r="AY1093" s="2" t="str">
        <f t="shared" ref="AY1093" si="7965">IF(IF(COUNTBLANK(R1092:R1095),"",IF(AND(V1094="OK",AB1094="OK"),V1093,AH1093))&gt;0,IF(COUNTBLANK(R1092:R1095),"",IF(AND(V1094="OK",AB1094="OK"),V1093,AH1093)),"")</f>
        <v/>
      </c>
      <c r="AZ1093" s="2" t="str">
        <f t="shared" ref="AZ1093" si="7966">IF(IF(COUNTBLANK(R1092:R1095),"",IF(AND(V1094="OK",AB1094="OK"),AB1093,AN1093))&gt;0,IF(COUNTBLANK(R1092:R1095),"",IF(AND(V1094="OK",AB1094="OK"),AB1093,AN1093)),"")</f>
        <v/>
      </c>
      <c r="BB1093" s="12">
        <v>3300</v>
      </c>
      <c r="BC1093" s="12">
        <v>3900</v>
      </c>
      <c r="BD1093" s="12">
        <v>400</v>
      </c>
      <c r="BE1093" s="12">
        <v>700</v>
      </c>
      <c r="BF1093" s="12">
        <v>3000</v>
      </c>
      <c r="BG1093" s="12">
        <v>1300</v>
      </c>
      <c r="BH1093" s="12">
        <v>1700</v>
      </c>
      <c r="BI1093" s="12">
        <v>1600</v>
      </c>
      <c r="BJ1093" s="12">
        <v>2000</v>
      </c>
    </row>
    <row r="1094" spans="2:62">
      <c r="B1094" s="66"/>
      <c r="C1094" s="66"/>
      <c r="D1094" s="66"/>
      <c r="E1094" s="66"/>
      <c r="F1094" s="64" t="s">
        <v>14</v>
      </c>
      <c r="G1094" s="65"/>
      <c r="H1094" s="29"/>
      <c r="I1094" s="29"/>
      <c r="J1094" s="65"/>
      <c r="K1094" s="29"/>
      <c r="L1094" s="29"/>
      <c r="M1094" s="31">
        <f t="shared" si="7629"/>
        <v>0</v>
      </c>
      <c r="N1094" s="36" t="str">
        <f t="shared" ref="N1094" si="7967">IF(N1093&gt;700,"NG",IF(N1093&lt;400,"NG","OK"))</f>
        <v>NG</v>
      </c>
      <c r="O1094" s="37"/>
      <c r="P1094" s="87"/>
      <c r="Q1094" s="90" t="str">
        <f t="shared" si="7794"/>
        <v>NG</v>
      </c>
      <c r="R1094" s="65"/>
      <c r="S1094" s="29"/>
      <c r="T1094" s="29"/>
      <c r="U1094" s="31">
        <f t="shared" si="7631"/>
        <v>0</v>
      </c>
      <c r="V1094" s="42" t="str">
        <f>IF(V1093&gt;1700,"NG",IF(V1093&lt;1300,"NG","OK"))</f>
        <v>NG</v>
      </c>
      <c r="W1094" s="37"/>
      <c r="X1094" s="65"/>
      <c r="Y1094" s="29"/>
      <c r="Z1094" s="29"/>
      <c r="AA1094" s="31">
        <f t="shared" si="7632"/>
        <v>0</v>
      </c>
      <c r="AB1094" s="42" t="str">
        <f>IF(AB1093&gt;2000,"NG",IF(AB1093&lt;1600,"NG","OK"))</f>
        <v>NG</v>
      </c>
      <c r="AC1094" s="37"/>
      <c r="AD1094" s="65"/>
      <c r="AE1094" s="29"/>
      <c r="AF1094" s="29"/>
      <c r="AG1094" s="31">
        <f t="shared" si="7633"/>
        <v>0</v>
      </c>
      <c r="AH1094" s="47" t="str">
        <f>IF(AH1093&gt;1700,"NG",IF(AH1093&lt;1300,"NG","OK"))</f>
        <v>NG</v>
      </c>
      <c r="AI1094" s="37"/>
      <c r="AJ1094" s="65"/>
      <c r="AK1094" s="29"/>
      <c r="AL1094" s="29"/>
      <c r="AM1094" s="31">
        <f t="shared" si="7634"/>
        <v>0</v>
      </c>
      <c r="AN1094" s="47" t="str">
        <f>IF(AN1093&gt;2000,"NG",IF(AN1093&lt;1600,"NG","OK"))</f>
        <v>NG</v>
      </c>
      <c r="AO1094" s="37"/>
      <c r="AP1094" s="66"/>
      <c r="AQ1094" s="66"/>
      <c r="AR1094" s="66"/>
      <c r="AS1094" s="50">
        <f t="shared" si="7635"/>
        <v>0</v>
      </c>
      <c r="AT1094" s="29"/>
      <c r="AU1094" s="29"/>
      <c r="AV1094" s="50">
        <f t="shared" si="7636"/>
        <v>0</v>
      </c>
      <c r="AW1094" s="29"/>
      <c r="AX1094" s="29"/>
      <c r="AY1094" s="1"/>
      <c r="AZ1094" s="1"/>
      <c r="BB1094" s="12">
        <v>3300</v>
      </c>
      <c r="BC1094" s="12">
        <v>3900</v>
      </c>
      <c r="BD1094" s="12">
        <v>400</v>
      </c>
      <c r="BE1094" s="12">
        <v>700</v>
      </c>
      <c r="BF1094" s="12">
        <v>3000</v>
      </c>
      <c r="BG1094" s="12">
        <v>1300</v>
      </c>
      <c r="BH1094" s="12">
        <v>1700</v>
      </c>
      <c r="BI1094" s="12">
        <v>1600</v>
      </c>
      <c r="BJ1094" s="12">
        <v>2000</v>
      </c>
    </row>
    <row r="1095" spans="2:62">
      <c r="B1095" s="67"/>
      <c r="C1095" s="67"/>
      <c r="D1095" s="67"/>
      <c r="E1095" s="67"/>
      <c r="F1095" s="64" t="s">
        <v>15</v>
      </c>
      <c r="G1095" s="65"/>
      <c r="H1095" s="30"/>
      <c r="I1095" s="30"/>
      <c r="J1095" s="65"/>
      <c r="K1095" s="30"/>
      <c r="L1095" s="30"/>
      <c r="M1095" s="31">
        <f t="shared" si="7629"/>
        <v>0</v>
      </c>
      <c r="N1095" s="38"/>
      <c r="O1095" s="39"/>
      <c r="P1095" s="88"/>
      <c r="Q1095" s="91" t="str">
        <f t="shared" si="7794"/>
        <v>NG</v>
      </c>
      <c r="R1095" s="65"/>
      <c r="S1095" s="30"/>
      <c r="T1095" s="30"/>
      <c r="U1095" s="31">
        <f t="shared" si="7631"/>
        <v>0</v>
      </c>
      <c r="V1095" s="43"/>
      <c r="W1095" s="39"/>
      <c r="X1095" s="65"/>
      <c r="Y1095" s="30"/>
      <c r="Z1095" s="30"/>
      <c r="AA1095" s="31">
        <f t="shared" si="7632"/>
        <v>0</v>
      </c>
      <c r="AB1095" s="42"/>
      <c r="AC1095" s="39"/>
      <c r="AD1095" s="65"/>
      <c r="AE1095" s="30"/>
      <c r="AF1095" s="30"/>
      <c r="AG1095" s="31">
        <f t="shared" si="7633"/>
        <v>0</v>
      </c>
      <c r="AH1095" s="48"/>
      <c r="AI1095" s="39"/>
      <c r="AJ1095" s="65"/>
      <c r="AK1095" s="30"/>
      <c r="AL1095" s="30"/>
      <c r="AM1095" s="31">
        <f t="shared" si="7634"/>
        <v>0</v>
      </c>
      <c r="AN1095" s="48"/>
      <c r="AO1095" s="39"/>
      <c r="AP1095" s="67"/>
      <c r="AQ1095" s="67"/>
      <c r="AR1095" s="67"/>
      <c r="AS1095" s="50">
        <f t="shared" si="7635"/>
        <v>0</v>
      </c>
      <c r="AT1095" s="30"/>
      <c r="AU1095" s="30"/>
      <c r="AV1095" s="50">
        <f t="shared" si="7636"/>
        <v>0</v>
      </c>
      <c r="AW1095" s="30"/>
      <c r="AX1095" s="30"/>
      <c r="AY1095" s="21"/>
      <c r="AZ1095" s="21"/>
      <c r="BB1095" s="12">
        <v>3300</v>
      </c>
      <c r="BC1095" s="12">
        <v>3900</v>
      </c>
      <c r="BD1095" s="12">
        <v>400</v>
      </c>
      <c r="BE1095" s="12">
        <v>700</v>
      </c>
      <c r="BF1095" s="12">
        <v>3000</v>
      </c>
      <c r="BG1095" s="12">
        <v>1300</v>
      </c>
      <c r="BH1095" s="12">
        <v>1700</v>
      </c>
      <c r="BI1095" s="12">
        <v>1600</v>
      </c>
      <c r="BJ1095" s="12">
        <v>2000</v>
      </c>
    </row>
    <row r="1096" spans="2:62">
      <c r="B1096" s="63"/>
      <c r="C1096" s="63"/>
      <c r="D1096" s="63"/>
      <c r="E1096" s="63"/>
      <c r="F1096" s="64" t="s">
        <v>12</v>
      </c>
      <c r="G1096" s="65"/>
      <c r="H1096" s="27"/>
      <c r="I1096" s="27"/>
      <c r="J1096" s="65"/>
      <c r="K1096" s="27"/>
      <c r="L1096" s="27"/>
      <c r="M1096" s="31">
        <f t="shared" si="7629"/>
        <v>0</v>
      </c>
      <c r="N1096" s="32"/>
      <c r="O1096" s="33"/>
      <c r="P1096" s="86"/>
      <c r="Q1096" s="89" t="str">
        <f t="shared" ref="Q1096" si="7968">IF(P1096&gt;3000,"NG","OK")</f>
        <v>OK</v>
      </c>
      <c r="R1096" s="65"/>
      <c r="S1096" s="27"/>
      <c r="T1096" s="27"/>
      <c r="U1096" s="31">
        <f t="shared" si="7631"/>
        <v>0</v>
      </c>
      <c r="V1096" s="40"/>
      <c r="W1096" s="33"/>
      <c r="X1096" s="65"/>
      <c r="Y1096" s="27"/>
      <c r="Z1096" s="27"/>
      <c r="AA1096" s="31">
        <f t="shared" si="7632"/>
        <v>0</v>
      </c>
      <c r="AB1096" s="40"/>
      <c r="AC1096" s="33"/>
      <c r="AD1096" s="65"/>
      <c r="AE1096" s="27"/>
      <c r="AF1096" s="27"/>
      <c r="AG1096" s="31">
        <f t="shared" si="7633"/>
        <v>0</v>
      </c>
      <c r="AH1096" s="45"/>
      <c r="AI1096" s="33"/>
      <c r="AJ1096" s="65"/>
      <c r="AK1096" s="27"/>
      <c r="AL1096" s="27"/>
      <c r="AM1096" s="31">
        <f t="shared" si="7634"/>
        <v>0</v>
      </c>
      <c r="AN1096" s="47"/>
      <c r="AO1096" s="33"/>
      <c r="AP1096" s="63"/>
      <c r="AQ1096" s="63"/>
      <c r="AR1096" s="63"/>
      <c r="AS1096" s="50">
        <f t="shared" si="7635"/>
        <v>0</v>
      </c>
      <c r="AT1096" s="27"/>
      <c r="AU1096" s="27"/>
      <c r="AV1096" s="50">
        <f t="shared" si="7636"/>
        <v>0</v>
      </c>
      <c r="AW1096" s="27"/>
      <c r="AX1096" s="27"/>
      <c r="AY1096" s="16"/>
      <c r="AZ1096" s="16"/>
      <c r="BB1096" s="12">
        <v>3300</v>
      </c>
      <c r="BC1096" s="12">
        <v>3900</v>
      </c>
      <c r="BD1096" s="12">
        <v>400</v>
      </c>
      <c r="BE1096" s="12">
        <v>700</v>
      </c>
      <c r="BF1096" s="12">
        <v>3000</v>
      </c>
      <c r="BG1096" s="12">
        <v>1300</v>
      </c>
      <c r="BH1096" s="12">
        <v>1700</v>
      </c>
      <c r="BI1096" s="12">
        <v>1600</v>
      </c>
      <c r="BJ1096" s="12">
        <v>2000</v>
      </c>
    </row>
    <row r="1097" spans="2:62">
      <c r="B1097" s="68"/>
      <c r="C1097" s="69"/>
      <c r="D1097" s="69"/>
      <c r="E1097" s="69"/>
      <c r="F1097" s="64" t="s">
        <v>13</v>
      </c>
      <c r="G1097" s="65"/>
      <c r="H1097" s="28" t="e">
        <f t="shared" ref="H1097" si="7969">AVERAGE(G1096:G1099)</f>
        <v>#DIV/0!</v>
      </c>
      <c r="I1097" s="28" t="e">
        <f t="shared" ref="I1097" si="7970">STDEV(G1096:G1099)*3</f>
        <v>#DIV/0!</v>
      </c>
      <c r="J1097" s="65"/>
      <c r="K1097" s="28" t="e">
        <f t="shared" ref="K1097" si="7971">AVERAGE(J1096:J1099)</f>
        <v>#DIV/0!</v>
      </c>
      <c r="L1097" s="28" t="e">
        <f t="shared" ref="L1097" si="7972">STDEV(J1096:J1099)*3</f>
        <v>#DIV/0!</v>
      </c>
      <c r="M1097" s="31">
        <f t="shared" si="7629"/>
        <v>0</v>
      </c>
      <c r="N1097" s="34">
        <f t="shared" ref="N1097" si="7973">AVERAGE(M1096:M1099)</f>
        <v>0</v>
      </c>
      <c r="O1097" s="35">
        <f t="shared" ref="O1097" si="7974">STDEV(M1096:M1099)*3</f>
        <v>0</v>
      </c>
      <c r="P1097" s="87"/>
      <c r="Q1097" s="90" t="str">
        <f t="shared" si="7794"/>
        <v>NG</v>
      </c>
      <c r="R1097" s="65"/>
      <c r="S1097" s="28" t="e">
        <f t="shared" ref="S1097" si="7975">AVERAGE(R1096:R1099)</f>
        <v>#DIV/0!</v>
      </c>
      <c r="T1097" s="28" t="e">
        <f t="shared" ref="T1097" si="7976">STDEV(R1096:R1099)*3</f>
        <v>#DIV/0!</v>
      </c>
      <c r="U1097" s="31">
        <f t="shared" si="7631"/>
        <v>0</v>
      </c>
      <c r="V1097" s="41">
        <f t="shared" ref="V1097" si="7977">AVERAGE(U1096:U1099)</f>
        <v>0</v>
      </c>
      <c r="W1097" s="35">
        <f t="shared" ref="W1097" si="7978">STDEV(U1096:U1099)*3</f>
        <v>0</v>
      </c>
      <c r="X1097" s="65"/>
      <c r="Y1097" s="28" t="e">
        <f t="shared" ref="Y1097" si="7979">AVERAGE(X1096:X1099)</f>
        <v>#DIV/0!</v>
      </c>
      <c r="Z1097" s="28" t="e">
        <f t="shared" ref="Z1097" si="7980">STDEV(X1096:X1099)*3</f>
        <v>#DIV/0!</v>
      </c>
      <c r="AA1097" s="31">
        <f t="shared" si="7632"/>
        <v>0</v>
      </c>
      <c r="AB1097" s="41">
        <f t="shared" ref="AB1097" si="7981">AVERAGE(AA1096:AA1099)</f>
        <v>0</v>
      </c>
      <c r="AC1097" s="35">
        <f t="shared" ref="AC1097" si="7982">STDEV(AA1096:AA1099)*3</f>
        <v>0</v>
      </c>
      <c r="AD1097" s="65"/>
      <c r="AE1097" s="28" t="e">
        <f t="shared" ref="AE1097" si="7983">AVERAGE(AD1096:AD1099)</f>
        <v>#DIV/0!</v>
      </c>
      <c r="AF1097" s="28" t="e">
        <f t="shared" ref="AF1097" si="7984">STDEV(AD1096:AD1099)*3</f>
        <v>#DIV/0!</v>
      </c>
      <c r="AG1097" s="31">
        <f t="shared" si="7633"/>
        <v>0</v>
      </c>
      <c r="AH1097" s="46">
        <f t="shared" ref="AH1097" si="7985">AVERAGE(AG1096:AG1099)</f>
        <v>0</v>
      </c>
      <c r="AI1097" s="35">
        <f t="shared" ref="AI1097" si="7986">STDEV(AG1096:AG1099)*3</f>
        <v>0</v>
      </c>
      <c r="AJ1097" s="65"/>
      <c r="AK1097" s="28" t="e">
        <f t="shared" ref="AK1097" si="7987">AVERAGE(AJ1096:AJ1099)</f>
        <v>#DIV/0!</v>
      </c>
      <c r="AL1097" s="28" t="e">
        <f t="shared" ref="AL1097" si="7988">STDEV(AJ1096:AJ1099)*3</f>
        <v>#DIV/0!</v>
      </c>
      <c r="AM1097" s="31">
        <f t="shared" si="7634"/>
        <v>0</v>
      </c>
      <c r="AN1097" s="46">
        <f t="shared" ref="AN1097" si="7989">AVERAGE(AM1096:AM1099)</f>
        <v>0</v>
      </c>
      <c r="AO1097" s="35">
        <f t="shared" ref="AO1097" si="7990">STDEV(AM1096:AM1099)*3</f>
        <v>0</v>
      </c>
      <c r="AP1097" s="25"/>
      <c r="AQ1097" s="25"/>
      <c r="AR1097" s="25"/>
      <c r="AS1097" s="50">
        <f t="shared" si="7635"/>
        <v>0</v>
      </c>
      <c r="AT1097" s="28">
        <f t="shared" ref="AT1097" si="7991">AVERAGE(AS1096:AS1099)</f>
        <v>0</v>
      </c>
      <c r="AU1097" s="28">
        <f t="shared" ref="AU1097" si="7992">STDEV(AS1096:AS1099)*3</f>
        <v>0</v>
      </c>
      <c r="AV1097" s="50">
        <f t="shared" si="7636"/>
        <v>0</v>
      </c>
      <c r="AW1097" s="28">
        <f t="shared" ref="AW1097" si="7993">AVERAGE(AV1096:AV1099)</f>
        <v>0</v>
      </c>
      <c r="AX1097" s="28">
        <f t="shared" ref="AX1097" si="7994">STDEV(AV1096:AV1099)*3</f>
        <v>0</v>
      </c>
      <c r="AY1097" s="2" t="str">
        <f t="shared" ref="AY1097" si="7995">IF(IF(COUNTBLANK(R1096:R1099),"",IF(AND(V1098="OK",AB1098="OK"),V1097,AH1097))&gt;0,IF(COUNTBLANK(R1096:R1099),"",IF(AND(V1098="OK",AB1098="OK"),V1097,AH1097)),"")</f>
        <v/>
      </c>
      <c r="AZ1097" s="2" t="str">
        <f t="shared" ref="AZ1097" si="7996">IF(IF(COUNTBLANK(R1096:R1099),"",IF(AND(V1098="OK",AB1098="OK"),AB1097,AN1097))&gt;0,IF(COUNTBLANK(R1096:R1099),"",IF(AND(V1098="OK",AB1098="OK"),AB1097,AN1097)),"")</f>
        <v/>
      </c>
      <c r="BB1097" s="12">
        <v>3300</v>
      </c>
      <c r="BC1097" s="12">
        <v>3900</v>
      </c>
      <c r="BD1097" s="12">
        <v>400</v>
      </c>
      <c r="BE1097" s="12">
        <v>700</v>
      </c>
      <c r="BF1097" s="12">
        <v>3000</v>
      </c>
      <c r="BG1097" s="12">
        <v>1300</v>
      </c>
      <c r="BH1097" s="12">
        <v>1700</v>
      </c>
      <c r="BI1097" s="12">
        <v>1600</v>
      </c>
      <c r="BJ1097" s="12">
        <v>2000</v>
      </c>
    </row>
    <row r="1098" spans="2:62">
      <c r="B1098" s="66"/>
      <c r="C1098" s="66"/>
      <c r="D1098" s="66"/>
      <c r="E1098" s="66"/>
      <c r="F1098" s="64" t="s">
        <v>14</v>
      </c>
      <c r="G1098" s="65"/>
      <c r="H1098" s="29"/>
      <c r="I1098" s="29"/>
      <c r="J1098" s="65"/>
      <c r="K1098" s="29"/>
      <c r="L1098" s="29"/>
      <c r="M1098" s="31">
        <f t="shared" si="7629"/>
        <v>0</v>
      </c>
      <c r="N1098" s="36" t="str">
        <f t="shared" ref="N1098" si="7997">IF(N1097&gt;700,"NG",IF(N1097&lt;400,"NG","OK"))</f>
        <v>NG</v>
      </c>
      <c r="O1098" s="37"/>
      <c r="P1098" s="87"/>
      <c r="Q1098" s="90" t="str">
        <f t="shared" si="7794"/>
        <v>NG</v>
      </c>
      <c r="R1098" s="65"/>
      <c r="S1098" s="29"/>
      <c r="T1098" s="29"/>
      <c r="U1098" s="31">
        <f t="shared" si="7631"/>
        <v>0</v>
      </c>
      <c r="V1098" s="42" t="str">
        <f>IF(V1097&gt;1700,"NG",IF(V1097&lt;1300,"NG","OK"))</f>
        <v>NG</v>
      </c>
      <c r="W1098" s="37"/>
      <c r="X1098" s="65"/>
      <c r="Y1098" s="29"/>
      <c r="Z1098" s="29"/>
      <c r="AA1098" s="31">
        <f t="shared" si="7632"/>
        <v>0</v>
      </c>
      <c r="AB1098" s="42" t="str">
        <f>IF(AB1097&gt;2000,"NG",IF(AB1097&lt;1600,"NG","OK"))</f>
        <v>NG</v>
      </c>
      <c r="AC1098" s="37"/>
      <c r="AD1098" s="65"/>
      <c r="AE1098" s="29"/>
      <c r="AF1098" s="29"/>
      <c r="AG1098" s="31">
        <f t="shared" si="7633"/>
        <v>0</v>
      </c>
      <c r="AH1098" s="47" t="str">
        <f>IF(AH1097&gt;1700,"NG",IF(AH1097&lt;1300,"NG","OK"))</f>
        <v>NG</v>
      </c>
      <c r="AI1098" s="37"/>
      <c r="AJ1098" s="65"/>
      <c r="AK1098" s="29"/>
      <c r="AL1098" s="29"/>
      <c r="AM1098" s="31">
        <f t="shared" si="7634"/>
        <v>0</v>
      </c>
      <c r="AN1098" s="47" t="str">
        <f>IF(AN1097&gt;2000,"NG",IF(AN1097&lt;1600,"NG","OK"))</f>
        <v>NG</v>
      </c>
      <c r="AO1098" s="37"/>
      <c r="AP1098" s="66"/>
      <c r="AQ1098" s="66"/>
      <c r="AR1098" s="66"/>
      <c r="AS1098" s="50">
        <f t="shared" si="7635"/>
        <v>0</v>
      </c>
      <c r="AT1098" s="29"/>
      <c r="AU1098" s="29"/>
      <c r="AV1098" s="50">
        <f t="shared" si="7636"/>
        <v>0</v>
      </c>
      <c r="AW1098" s="29"/>
      <c r="AX1098" s="29"/>
      <c r="AY1098" s="1"/>
      <c r="AZ1098" s="1"/>
      <c r="BB1098" s="12">
        <v>3300</v>
      </c>
      <c r="BC1098" s="12">
        <v>3900</v>
      </c>
      <c r="BD1098" s="12">
        <v>400</v>
      </c>
      <c r="BE1098" s="12">
        <v>700</v>
      </c>
      <c r="BF1098" s="12">
        <v>3000</v>
      </c>
      <c r="BG1098" s="12">
        <v>1300</v>
      </c>
      <c r="BH1098" s="12">
        <v>1700</v>
      </c>
      <c r="BI1098" s="12">
        <v>1600</v>
      </c>
      <c r="BJ1098" s="12">
        <v>2000</v>
      </c>
    </row>
    <row r="1099" spans="2:62">
      <c r="B1099" s="67"/>
      <c r="C1099" s="67"/>
      <c r="D1099" s="67"/>
      <c r="E1099" s="67"/>
      <c r="F1099" s="64" t="s">
        <v>15</v>
      </c>
      <c r="G1099" s="65"/>
      <c r="H1099" s="30"/>
      <c r="I1099" s="30"/>
      <c r="J1099" s="65"/>
      <c r="K1099" s="30"/>
      <c r="L1099" s="30"/>
      <c r="M1099" s="31">
        <f t="shared" si="7629"/>
        <v>0</v>
      </c>
      <c r="N1099" s="38"/>
      <c r="O1099" s="39"/>
      <c r="P1099" s="88"/>
      <c r="Q1099" s="91" t="str">
        <f t="shared" si="7794"/>
        <v>NG</v>
      </c>
      <c r="R1099" s="65"/>
      <c r="S1099" s="30"/>
      <c r="T1099" s="30"/>
      <c r="U1099" s="31">
        <f t="shared" si="7631"/>
        <v>0</v>
      </c>
      <c r="V1099" s="43"/>
      <c r="W1099" s="39"/>
      <c r="X1099" s="65"/>
      <c r="Y1099" s="30"/>
      <c r="Z1099" s="30"/>
      <c r="AA1099" s="31">
        <f t="shared" si="7632"/>
        <v>0</v>
      </c>
      <c r="AB1099" s="42"/>
      <c r="AC1099" s="39"/>
      <c r="AD1099" s="65"/>
      <c r="AE1099" s="30"/>
      <c r="AF1099" s="30"/>
      <c r="AG1099" s="31">
        <f t="shared" si="7633"/>
        <v>0</v>
      </c>
      <c r="AH1099" s="48"/>
      <c r="AI1099" s="39"/>
      <c r="AJ1099" s="65"/>
      <c r="AK1099" s="30"/>
      <c r="AL1099" s="30"/>
      <c r="AM1099" s="31">
        <f t="shared" si="7634"/>
        <v>0</v>
      </c>
      <c r="AN1099" s="48"/>
      <c r="AO1099" s="39"/>
      <c r="AP1099" s="67"/>
      <c r="AQ1099" s="67"/>
      <c r="AR1099" s="67"/>
      <c r="AS1099" s="50">
        <f t="shared" si="7635"/>
        <v>0</v>
      </c>
      <c r="AT1099" s="30"/>
      <c r="AU1099" s="30"/>
      <c r="AV1099" s="50">
        <f t="shared" si="7636"/>
        <v>0</v>
      </c>
      <c r="AW1099" s="30"/>
      <c r="AX1099" s="30"/>
      <c r="AY1099" s="21"/>
      <c r="AZ1099" s="21"/>
      <c r="BB1099" s="12">
        <v>3300</v>
      </c>
      <c r="BC1099" s="12">
        <v>3900</v>
      </c>
      <c r="BD1099" s="12">
        <v>400</v>
      </c>
      <c r="BE1099" s="12">
        <v>700</v>
      </c>
      <c r="BF1099" s="12">
        <v>3000</v>
      </c>
      <c r="BG1099" s="12">
        <v>1300</v>
      </c>
      <c r="BH1099" s="12">
        <v>1700</v>
      </c>
      <c r="BI1099" s="12">
        <v>1600</v>
      </c>
      <c r="BJ1099" s="12">
        <v>2000</v>
      </c>
    </row>
    <row r="1100" spans="2:62">
      <c r="B1100" s="63"/>
      <c r="C1100" s="63"/>
      <c r="D1100" s="63"/>
      <c r="E1100" s="63"/>
      <c r="F1100" s="64" t="s">
        <v>12</v>
      </c>
      <c r="G1100" s="65"/>
      <c r="H1100" s="27"/>
      <c r="I1100" s="27"/>
      <c r="J1100" s="65"/>
      <c r="K1100" s="27"/>
      <c r="L1100" s="27"/>
      <c r="M1100" s="31">
        <f t="shared" si="7629"/>
        <v>0</v>
      </c>
      <c r="N1100" s="32"/>
      <c r="O1100" s="33"/>
      <c r="P1100" s="86"/>
      <c r="Q1100" s="89" t="str">
        <f t="shared" ref="Q1100" si="7998">IF(P1100&gt;3000,"NG","OK")</f>
        <v>OK</v>
      </c>
      <c r="R1100" s="65"/>
      <c r="S1100" s="27"/>
      <c r="T1100" s="27"/>
      <c r="U1100" s="31">
        <f t="shared" si="7631"/>
        <v>0</v>
      </c>
      <c r="V1100" s="40"/>
      <c r="W1100" s="33"/>
      <c r="X1100" s="65"/>
      <c r="Y1100" s="27"/>
      <c r="Z1100" s="27"/>
      <c r="AA1100" s="31">
        <f t="shared" si="7632"/>
        <v>0</v>
      </c>
      <c r="AB1100" s="40"/>
      <c r="AC1100" s="33"/>
      <c r="AD1100" s="65"/>
      <c r="AE1100" s="27"/>
      <c r="AF1100" s="27"/>
      <c r="AG1100" s="31">
        <f t="shared" si="7633"/>
        <v>0</v>
      </c>
      <c r="AH1100" s="45"/>
      <c r="AI1100" s="33"/>
      <c r="AJ1100" s="65"/>
      <c r="AK1100" s="27"/>
      <c r="AL1100" s="27"/>
      <c r="AM1100" s="31">
        <f t="shared" si="7634"/>
        <v>0</v>
      </c>
      <c r="AN1100" s="47"/>
      <c r="AO1100" s="33"/>
      <c r="AP1100" s="63"/>
      <c r="AQ1100" s="63"/>
      <c r="AR1100" s="63"/>
      <c r="AS1100" s="50">
        <f t="shared" si="7635"/>
        <v>0</v>
      </c>
      <c r="AT1100" s="27"/>
      <c r="AU1100" s="27"/>
      <c r="AV1100" s="50">
        <f t="shared" si="7636"/>
        <v>0</v>
      </c>
      <c r="AW1100" s="27"/>
      <c r="AX1100" s="27"/>
      <c r="AY1100" s="16"/>
      <c r="AZ1100" s="16"/>
      <c r="BB1100" s="12">
        <v>3300</v>
      </c>
      <c r="BC1100" s="12">
        <v>3900</v>
      </c>
      <c r="BD1100" s="12">
        <v>400</v>
      </c>
      <c r="BE1100" s="12">
        <v>700</v>
      </c>
      <c r="BF1100" s="12">
        <v>3000</v>
      </c>
      <c r="BG1100" s="12">
        <v>1300</v>
      </c>
      <c r="BH1100" s="12">
        <v>1700</v>
      </c>
      <c r="BI1100" s="12">
        <v>1600</v>
      </c>
      <c r="BJ1100" s="12">
        <v>2000</v>
      </c>
    </row>
    <row r="1101" spans="2:62">
      <c r="B1101" s="68"/>
      <c r="C1101" s="69"/>
      <c r="D1101" s="69"/>
      <c r="E1101" s="69"/>
      <c r="F1101" s="64" t="s">
        <v>13</v>
      </c>
      <c r="G1101" s="65"/>
      <c r="H1101" s="28" t="e">
        <f t="shared" ref="H1101" si="7999">AVERAGE(G1100:G1103)</f>
        <v>#DIV/0!</v>
      </c>
      <c r="I1101" s="28" t="e">
        <f t="shared" ref="I1101" si="8000">STDEV(G1100:G1103)*3</f>
        <v>#DIV/0!</v>
      </c>
      <c r="J1101" s="65"/>
      <c r="K1101" s="28" t="e">
        <f t="shared" ref="K1101" si="8001">AVERAGE(J1100:J1103)</f>
        <v>#DIV/0!</v>
      </c>
      <c r="L1101" s="28" t="e">
        <f t="shared" ref="L1101" si="8002">STDEV(J1100:J1103)*3</f>
        <v>#DIV/0!</v>
      </c>
      <c r="M1101" s="31">
        <f t="shared" si="7629"/>
        <v>0</v>
      </c>
      <c r="N1101" s="34">
        <f t="shared" ref="N1101" si="8003">AVERAGE(M1100:M1103)</f>
        <v>0</v>
      </c>
      <c r="O1101" s="35">
        <f t="shared" ref="O1101" si="8004">STDEV(M1100:M1103)*3</f>
        <v>0</v>
      </c>
      <c r="P1101" s="87"/>
      <c r="Q1101" s="90" t="str">
        <f t="shared" si="7794"/>
        <v>NG</v>
      </c>
      <c r="R1101" s="65"/>
      <c r="S1101" s="28" t="e">
        <f t="shared" ref="S1101" si="8005">AVERAGE(R1100:R1103)</f>
        <v>#DIV/0!</v>
      </c>
      <c r="T1101" s="28" t="e">
        <f t="shared" ref="T1101" si="8006">STDEV(R1100:R1103)*3</f>
        <v>#DIV/0!</v>
      </c>
      <c r="U1101" s="31">
        <f t="shared" si="7631"/>
        <v>0</v>
      </c>
      <c r="V1101" s="41">
        <f t="shared" ref="V1101" si="8007">AVERAGE(U1100:U1103)</f>
        <v>0</v>
      </c>
      <c r="W1101" s="35">
        <f t="shared" ref="W1101" si="8008">STDEV(U1100:U1103)*3</f>
        <v>0</v>
      </c>
      <c r="X1101" s="65"/>
      <c r="Y1101" s="28" t="e">
        <f t="shared" ref="Y1101" si="8009">AVERAGE(X1100:X1103)</f>
        <v>#DIV/0!</v>
      </c>
      <c r="Z1101" s="28" t="e">
        <f t="shared" ref="Z1101" si="8010">STDEV(X1100:X1103)*3</f>
        <v>#DIV/0!</v>
      </c>
      <c r="AA1101" s="31">
        <f t="shared" si="7632"/>
        <v>0</v>
      </c>
      <c r="AB1101" s="41">
        <f t="shared" ref="AB1101" si="8011">AVERAGE(AA1100:AA1103)</f>
        <v>0</v>
      </c>
      <c r="AC1101" s="35">
        <f t="shared" ref="AC1101" si="8012">STDEV(AA1100:AA1103)*3</f>
        <v>0</v>
      </c>
      <c r="AD1101" s="65"/>
      <c r="AE1101" s="28" t="e">
        <f t="shared" ref="AE1101" si="8013">AVERAGE(AD1100:AD1103)</f>
        <v>#DIV/0!</v>
      </c>
      <c r="AF1101" s="28" t="e">
        <f t="shared" ref="AF1101" si="8014">STDEV(AD1100:AD1103)*3</f>
        <v>#DIV/0!</v>
      </c>
      <c r="AG1101" s="31">
        <f t="shared" si="7633"/>
        <v>0</v>
      </c>
      <c r="AH1101" s="46">
        <f t="shared" ref="AH1101" si="8015">AVERAGE(AG1100:AG1103)</f>
        <v>0</v>
      </c>
      <c r="AI1101" s="35">
        <f t="shared" ref="AI1101" si="8016">STDEV(AG1100:AG1103)*3</f>
        <v>0</v>
      </c>
      <c r="AJ1101" s="65"/>
      <c r="AK1101" s="28" t="e">
        <f t="shared" ref="AK1101" si="8017">AVERAGE(AJ1100:AJ1103)</f>
        <v>#DIV/0!</v>
      </c>
      <c r="AL1101" s="28" t="e">
        <f t="shared" ref="AL1101" si="8018">STDEV(AJ1100:AJ1103)*3</f>
        <v>#DIV/0!</v>
      </c>
      <c r="AM1101" s="31">
        <f t="shared" si="7634"/>
        <v>0</v>
      </c>
      <c r="AN1101" s="46">
        <f t="shared" ref="AN1101" si="8019">AVERAGE(AM1100:AM1103)</f>
        <v>0</v>
      </c>
      <c r="AO1101" s="35">
        <f t="shared" ref="AO1101" si="8020">STDEV(AM1100:AM1103)*3</f>
        <v>0</v>
      </c>
      <c r="AP1101" s="25"/>
      <c r="AQ1101" s="25"/>
      <c r="AR1101" s="25"/>
      <c r="AS1101" s="50">
        <f t="shared" si="7635"/>
        <v>0</v>
      </c>
      <c r="AT1101" s="28">
        <f t="shared" ref="AT1101" si="8021">AVERAGE(AS1100:AS1103)</f>
        <v>0</v>
      </c>
      <c r="AU1101" s="28">
        <f t="shared" ref="AU1101" si="8022">STDEV(AS1100:AS1103)*3</f>
        <v>0</v>
      </c>
      <c r="AV1101" s="50">
        <f t="shared" si="7636"/>
        <v>0</v>
      </c>
      <c r="AW1101" s="28">
        <f t="shared" ref="AW1101" si="8023">AVERAGE(AV1100:AV1103)</f>
        <v>0</v>
      </c>
      <c r="AX1101" s="28">
        <f t="shared" ref="AX1101" si="8024">STDEV(AV1100:AV1103)*3</f>
        <v>0</v>
      </c>
      <c r="AY1101" s="2" t="str">
        <f t="shared" ref="AY1101" si="8025">IF(IF(COUNTBLANK(R1100:R1103),"",IF(AND(V1102="OK",AB1102="OK"),V1101,AH1101))&gt;0,IF(COUNTBLANK(R1100:R1103),"",IF(AND(V1102="OK",AB1102="OK"),V1101,AH1101)),"")</f>
        <v/>
      </c>
      <c r="AZ1101" s="2" t="str">
        <f t="shared" ref="AZ1101" si="8026">IF(IF(COUNTBLANK(R1100:R1103),"",IF(AND(V1102="OK",AB1102="OK"),AB1101,AN1101))&gt;0,IF(COUNTBLANK(R1100:R1103),"",IF(AND(V1102="OK",AB1102="OK"),AB1101,AN1101)),"")</f>
        <v/>
      </c>
      <c r="BB1101" s="12">
        <v>3300</v>
      </c>
      <c r="BC1101" s="12">
        <v>3900</v>
      </c>
      <c r="BD1101" s="12">
        <v>400</v>
      </c>
      <c r="BE1101" s="12">
        <v>700</v>
      </c>
      <c r="BF1101" s="12">
        <v>3000</v>
      </c>
      <c r="BG1101" s="12">
        <v>1300</v>
      </c>
      <c r="BH1101" s="12">
        <v>1700</v>
      </c>
      <c r="BI1101" s="12">
        <v>1600</v>
      </c>
      <c r="BJ1101" s="12">
        <v>2000</v>
      </c>
    </row>
    <row r="1102" spans="2:62">
      <c r="B1102" s="66"/>
      <c r="C1102" s="66"/>
      <c r="D1102" s="66"/>
      <c r="E1102" s="66"/>
      <c r="F1102" s="64" t="s">
        <v>14</v>
      </c>
      <c r="G1102" s="65"/>
      <c r="H1102" s="29"/>
      <c r="I1102" s="29"/>
      <c r="J1102" s="65"/>
      <c r="K1102" s="29"/>
      <c r="L1102" s="29"/>
      <c r="M1102" s="31">
        <f t="shared" si="7629"/>
        <v>0</v>
      </c>
      <c r="N1102" s="36" t="str">
        <f t="shared" ref="N1102" si="8027">IF(N1101&gt;700,"NG",IF(N1101&lt;400,"NG","OK"))</f>
        <v>NG</v>
      </c>
      <c r="O1102" s="37"/>
      <c r="P1102" s="87"/>
      <c r="Q1102" s="90" t="str">
        <f t="shared" si="7794"/>
        <v>NG</v>
      </c>
      <c r="R1102" s="65"/>
      <c r="S1102" s="29"/>
      <c r="T1102" s="29"/>
      <c r="U1102" s="31">
        <f t="shared" si="7631"/>
        <v>0</v>
      </c>
      <c r="V1102" s="42" t="str">
        <f>IF(V1101&gt;1700,"NG",IF(V1101&lt;1300,"NG","OK"))</f>
        <v>NG</v>
      </c>
      <c r="W1102" s="37"/>
      <c r="X1102" s="65"/>
      <c r="Y1102" s="29"/>
      <c r="Z1102" s="29"/>
      <c r="AA1102" s="31">
        <f t="shared" si="7632"/>
        <v>0</v>
      </c>
      <c r="AB1102" s="42" t="str">
        <f>IF(AB1101&gt;2000,"NG",IF(AB1101&lt;1600,"NG","OK"))</f>
        <v>NG</v>
      </c>
      <c r="AC1102" s="37"/>
      <c r="AD1102" s="65"/>
      <c r="AE1102" s="29"/>
      <c r="AF1102" s="29"/>
      <c r="AG1102" s="31">
        <f t="shared" si="7633"/>
        <v>0</v>
      </c>
      <c r="AH1102" s="47" t="str">
        <f>IF(AH1101&gt;1700,"NG",IF(AH1101&lt;1300,"NG","OK"))</f>
        <v>NG</v>
      </c>
      <c r="AI1102" s="37"/>
      <c r="AJ1102" s="65"/>
      <c r="AK1102" s="29"/>
      <c r="AL1102" s="29"/>
      <c r="AM1102" s="31">
        <f t="shared" si="7634"/>
        <v>0</v>
      </c>
      <c r="AN1102" s="47" t="str">
        <f>IF(AN1101&gt;2000,"NG",IF(AN1101&lt;1600,"NG","OK"))</f>
        <v>NG</v>
      </c>
      <c r="AO1102" s="37"/>
      <c r="AP1102" s="66"/>
      <c r="AQ1102" s="66"/>
      <c r="AR1102" s="66"/>
      <c r="AS1102" s="50">
        <f t="shared" si="7635"/>
        <v>0</v>
      </c>
      <c r="AT1102" s="29"/>
      <c r="AU1102" s="29"/>
      <c r="AV1102" s="50">
        <f t="shared" si="7636"/>
        <v>0</v>
      </c>
      <c r="AW1102" s="29"/>
      <c r="AX1102" s="29"/>
      <c r="AY1102" s="1"/>
      <c r="AZ1102" s="1"/>
      <c r="BB1102" s="12">
        <v>3300</v>
      </c>
      <c r="BC1102" s="12">
        <v>3900</v>
      </c>
      <c r="BD1102" s="12">
        <v>400</v>
      </c>
      <c r="BE1102" s="12">
        <v>700</v>
      </c>
      <c r="BF1102" s="12">
        <v>3000</v>
      </c>
      <c r="BG1102" s="12">
        <v>1300</v>
      </c>
      <c r="BH1102" s="12">
        <v>1700</v>
      </c>
      <c r="BI1102" s="12">
        <v>1600</v>
      </c>
      <c r="BJ1102" s="12">
        <v>2000</v>
      </c>
    </row>
    <row r="1103" spans="2:62">
      <c r="B1103" s="67"/>
      <c r="C1103" s="67"/>
      <c r="D1103" s="67"/>
      <c r="E1103" s="67"/>
      <c r="F1103" s="64" t="s">
        <v>15</v>
      </c>
      <c r="G1103" s="65"/>
      <c r="H1103" s="30"/>
      <c r="I1103" s="30"/>
      <c r="J1103" s="65"/>
      <c r="K1103" s="30"/>
      <c r="L1103" s="30"/>
      <c r="M1103" s="31">
        <f t="shared" si="7629"/>
        <v>0</v>
      </c>
      <c r="N1103" s="38"/>
      <c r="O1103" s="39"/>
      <c r="P1103" s="88"/>
      <c r="Q1103" s="91" t="str">
        <f t="shared" si="7794"/>
        <v>NG</v>
      </c>
      <c r="R1103" s="65"/>
      <c r="S1103" s="30"/>
      <c r="T1103" s="30"/>
      <c r="U1103" s="31">
        <f t="shared" si="7631"/>
        <v>0</v>
      </c>
      <c r="V1103" s="43"/>
      <c r="W1103" s="39"/>
      <c r="X1103" s="65"/>
      <c r="Y1103" s="30"/>
      <c r="Z1103" s="30"/>
      <c r="AA1103" s="31">
        <f t="shared" si="7632"/>
        <v>0</v>
      </c>
      <c r="AB1103" s="42"/>
      <c r="AC1103" s="39"/>
      <c r="AD1103" s="65"/>
      <c r="AE1103" s="30"/>
      <c r="AF1103" s="30"/>
      <c r="AG1103" s="31">
        <f t="shared" si="7633"/>
        <v>0</v>
      </c>
      <c r="AH1103" s="48"/>
      <c r="AI1103" s="39"/>
      <c r="AJ1103" s="65"/>
      <c r="AK1103" s="30"/>
      <c r="AL1103" s="30"/>
      <c r="AM1103" s="31">
        <f t="shared" si="7634"/>
        <v>0</v>
      </c>
      <c r="AN1103" s="48"/>
      <c r="AO1103" s="39"/>
      <c r="AP1103" s="67"/>
      <c r="AQ1103" s="67"/>
      <c r="AR1103" s="67"/>
      <c r="AS1103" s="50">
        <f t="shared" si="7635"/>
        <v>0</v>
      </c>
      <c r="AT1103" s="30"/>
      <c r="AU1103" s="30"/>
      <c r="AV1103" s="50">
        <f t="shared" si="7636"/>
        <v>0</v>
      </c>
      <c r="AW1103" s="30"/>
      <c r="AX1103" s="30"/>
      <c r="AY1103" s="21"/>
      <c r="AZ1103" s="21"/>
      <c r="BB1103" s="12">
        <v>3300</v>
      </c>
      <c r="BC1103" s="12">
        <v>3900</v>
      </c>
      <c r="BD1103" s="12">
        <v>400</v>
      </c>
      <c r="BE1103" s="12">
        <v>700</v>
      </c>
      <c r="BF1103" s="12">
        <v>3000</v>
      </c>
      <c r="BG1103" s="12">
        <v>1300</v>
      </c>
      <c r="BH1103" s="12">
        <v>1700</v>
      </c>
      <c r="BI1103" s="12">
        <v>1600</v>
      </c>
      <c r="BJ1103" s="12">
        <v>2000</v>
      </c>
    </row>
    <row r="1104" spans="2:62">
      <c r="B1104" s="63"/>
      <c r="C1104" s="63"/>
      <c r="D1104" s="63"/>
      <c r="E1104" s="63"/>
      <c r="F1104" s="64" t="s">
        <v>12</v>
      </c>
      <c r="G1104" s="65"/>
      <c r="H1104" s="27"/>
      <c r="I1104" s="27"/>
      <c r="J1104" s="65"/>
      <c r="K1104" s="27"/>
      <c r="L1104" s="27"/>
      <c r="M1104" s="31">
        <f t="shared" si="7629"/>
        <v>0</v>
      </c>
      <c r="N1104" s="32"/>
      <c r="O1104" s="33"/>
      <c r="P1104" s="86"/>
      <c r="Q1104" s="89" t="str">
        <f t="shared" ref="Q1104" si="8028">IF(P1104&gt;3000,"NG","OK")</f>
        <v>OK</v>
      </c>
      <c r="R1104" s="65"/>
      <c r="S1104" s="27"/>
      <c r="T1104" s="27"/>
      <c r="U1104" s="31">
        <f t="shared" si="7631"/>
        <v>0</v>
      </c>
      <c r="V1104" s="40"/>
      <c r="W1104" s="33"/>
      <c r="X1104" s="65"/>
      <c r="Y1104" s="27"/>
      <c r="Z1104" s="27"/>
      <c r="AA1104" s="31">
        <f t="shared" si="7632"/>
        <v>0</v>
      </c>
      <c r="AB1104" s="40"/>
      <c r="AC1104" s="33"/>
      <c r="AD1104" s="65"/>
      <c r="AE1104" s="27"/>
      <c r="AF1104" s="27"/>
      <c r="AG1104" s="31">
        <f t="shared" si="7633"/>
        <v>0</v>
      </c>
      <c r="AH1104" s="45"/>
      <c r="AI1104" s="33"/>
      <c r="AJ1104" s="65"/>
      <c r="AK1104" s="27"/>
      <c r="AL1104" s="27"/>
      <c r="AM1104" s="31">
        <f t="shared" si="7634"/>
        <v>0</v>
      </c>
      <c r="AN1104" s="47"/>
      <c r="AO1104" s="33"/>
      <c r="AP1104" s="63"/>
      <c r="AQ1104" s="63"/>
      <c r="AR1104" s="63"/>
      <c r="AS1104" s="50">
        <f t="shared" si="7635"/>
        <v>0</v>
      </c>
      <c r="AT1104" s="27"/>
      <c r="AU1104" s="27"/>
      <c r="AV1104" s="50">
        <f t="shared" si="7636"/>
        <v>0</v>
      </c>
      <c r="AW1104" s="27"/>
      <c r="AX1104" s="27"/>
      <c r="AY1104" s="16"/>
      <c r="AZ1104" s="16"/>
      <c r="BB1104" s="12">
        <v>3300</v>
      </c>
      <c r="BC1104" s="12">
        <v>3900</v>
      </c>
      <c r="BD1104" s="12">
        <v>400</v>
      </c>
      <c r="BE1104" s="12">
        <v>700</v>
      </c>
      <c r="BF1104" s="12">
        <v>3000</v>
      </c>
      <c r="BG1104" s="12">
        <v>1300</v>
      </c>
      <c r="BH1104" s="12">
        <v>1700</v>
      </c>
      <c r="BI1104" s="12">
        <v>1600</v>
      </c>
      <c r="BJ1104" s="12">
        <v>2000</v>
      </c>
    </row>
    <row r="1105" spans="2:62">
      <c r="B1105" s="68"/>
      <c r="C1105" s="69"/>
      <c r="D1105" s="69"/>
      <c r="E1105" s="69"/>
      <c r="F1105" s="64" t="s">
        <v>13</v>
      </c>
      <c r="G1105" s="65"/>
      <c r="H1105" s="28" t="e">
        <f t="shared" ref="H1105" si="8029">AVERAGE(G1104:G1107)</f>
        <v>#DIV/0!</v>
      </c>
      <c r="I1105" s="28" t="e">
        <f t="shared" ref="I1105" si="8030">STDEV(G1104:G1107)*3</f>
        <v>#DIV/0!</v>
      </c>
      <c r="J1105" s="65"/>
      <c r="K1105" s="28" t="e">
        <f t="shared" ref="K1105" si="8031">AVERAGE(J1104:J1107)</f>
        <v>#DIV/0!</v>
      </c>
      <c r="L1105" s="28" t="e">
        <f t="shared" ref="L1105" si="8032">STDEV(J1104:J1107)*3</f>
        <v>#DIV/0!</v>
      </c>
      <c r="M1105" s="31">
        <f t="shared" si="7629"/>
        <v>0</v>
      </c>
      <c r="N1105" s="34">
        <f t="shared" ref="N1105" si="8033">AVERAGE(M1104:M1107)</f>
        <v>0</v>
      </c>
      <c r="O1105" s="35">
        <f t="shared" ref="O1105" si="8034">STDEV(M1104:M1107)*3</f>
        <v>0</v>
      </c>
      <c r="P1105" s="87"/>
      <c r="Q1105" s="90" t="str">
        <f t="shared" ref="Q1105:Q1119" si="8035">IF(Q1104&gt;700,"NG",IF(Q1104&lt;400,"NG","OK"))</f>
        <v>NG</v>
      </c>
      <c r="R1105" s="65"/>
      <c r="S1105" s="28" t="e">
        <f t="shared" ref="S1105" si="8036">AVERAGE(R1104:R1107)</f>
        <v>#DIV/0!</v>
      </c>
      <c r="T1105" s="28" t="e">
        <f t="shared" ref="T1105" si="8037">STDEV(R1104:R1107)*3</f>
        <v>#DIV/0!</v>
      </c>
      <c r="U1105" s="31">
        <f t="shared" si="7631"/>
        <v>0</v>
      </c>
      <c r="V1105" s="41">
        <f t="shared" ref="V1105" si="8038">AVERAGE(U1104:U1107)</f>
        <v>0</v>
      </c>
      <c r="W1105" s="35">
        <f t="shared" ref="W1105" si="8039">STDEV(U1104:U1107)*3</f>
        <v>0</v>
      </c>
      <c r="X1105" s="65"/>
      <c r="Y1105" s="28" t="e">
        <f t="shared" ref="Y1105" si="8040">AVERAGE(X1104:X1107)</f>
        <v>#DIV/0!</v>
      </c>
      <c r="Z1105" s="28" t="e">
        <f t="shared" ref="Z1105" si="8041">STDEV(X1104:X1107)*3</f>
        <v>#DIV/0!</v>
      </c>
      <c r="AA1105" s="31">
        <f t="shared" si="7632"/>
        <v>0</v>
      </c>
      <c r="AB1105" s="41">
        <f t="shared" ref="AB1105" si="8042">AVERAGE(AA1104:AA1107)</f>
        <v>0</v>
      </c>
      <c r="AC1105" s="35">
        <f t="shared" ref="AC1105" si="8043">STDEV(AA1104:AA1107)*3</f>
        <v>0</v>
      </c>
      <c r="AD1105" s="65"/>
      <c r="AE1105" s="28" t="e">
        <f t="shared" ref="AE1105" si="8044">AVERAGE(AD1104:AD1107)</f>
        <v>#DIV/0!</v>
      </c>
      <c r="AF1105" s="28" t="e">
        <f t="shared" ref="AF1105" si="8045">STDEV(AD1104:AD1107)*3</f>
        <v>#DIV/0!</v>
      </c>
      <c r="AG1105" s="31">
        <f t="shared" si="7633"/>
        <v>0</v>
      </c>
      <c r="AH1105" s="46">
        <f t="shared" ref="AH1105" si="8046">AVERAGE(AG1104:AG1107)</f>
        <v>0</v>
      </c>
      <c r="AI1105" s="35">
        <f t="shared" ref="AI1105" si="8047">STDEV(AG1104:AG1107)*3</f>
        <v>0</v>
      </c>
      <c r="AJ1105" s="65"/>
      <c r="AK1105" s="28" t="e">
        <f t="shared" ref="AK1105" si="8048">AVERAGE(AJ1104:AJ1107)</f>
        <v>#DIV/0!</v>
      </c>
      <c r="AL1105" s="28" t="e">
        <f t="shared" ref="AL1105" si="8049">STDEV(AJ1104:AJ1107)*3</f>
        <v>#DIV/0!</v>
      </c>
      <c r="AM1105" s="31">
        <f t="shared" si="7634"/>
        <v>0</v>
      </c>
      <c r="AN1105" s="46">
        <f t="shared" ref="AN1105" si="8050">AVERAGE(AM1104:AM1107)</f>
        <v>0</v>
      </c>
      <c r="AO1105" s="35">
        <f t="shared" ref="AO1105" si="8051">STDEV(AM1104:AM1107)*3</f>
        <v>0</v>
      </c>
      <c r="AP1105" s="25"/>
      <c r="AQ1105" s="25"/>
      <c r="AR1105" s="25"/>
      <c r="AS1105" s="50">
        <f t="shared" si="7635"/>
        <v>0</v>
      </c>
      <c r="AT1105" s="28">
        <f t="shared" ref="AT1105" si="8052">AVERAGE(AS1104:AS1107)</f>
        <v>0</v>
      </c>
      <c r="AU1105" s="28">
        <f t="shared" ref="AU1105" si="8053">STDEV(AS1104:AS1107)*3</f>
        <v>0</v>
      </c>
      <c r="AV1105" s="50">
        <f t="shared" si="7636"/>
        <v>0</v>
      </c>
      <c r="AW1105" s="28">
        <f t="shared" ref="AW1105" si="8054">AVERAGE(AV1104:AV1107)</f>
        <v>0</v>
      </c>
      <c r="AX1105" s="28">
        <f t="shared" ref="AX1105" si="8055">STDEV(AV1104:AV1107)*3</f>
        <v>0</v>
      </c>
      <c r="AY1105" s="2" t="str">
        <f t="shared" ref="AY1105" si="8056">IF(IF(COUNTBLANK(R1104:R1107),"",IF(AND(V1106="OK",AB1106="OK"),V1105,AH1105))&gt;0,IF(COUNTBLANK(R1104:R1107),"",IF(AND(V1106="OK",AB1106="OK"),V1105,AH1105)),"")</f>
        <v/>
      </c>
      <c r="AZ1105" s="2" t="str">
        <f t="shared" ref="AZ1105" si="8057">IF(IF(COUNTBLANK(R1104:R1107),"",IF(AND(V1106="OK",AB1106="OK"),AB1105,AN1105))&gt;0,IF(COUNTBLANK(R1104:R1107),"",IF(AND(V1106="OK",AB1106="OK"),AB1105,AN1105)),"")</f>
        <v/>
      </c>
      <c r="BB1105" s="12">
        <v>3300</v>
      </c>
      <c r="BC1105" s="12">
        <v>3900</v>
      </c>
      <c r="BD1105" s="12">
        <v>400</v>
      </c>
      <c r="BE1105" s="12">
        <v>700</v>
      </c>
      <c r="BF1105" s="12">
        <v>3000</v>
      </c>
      <c r="BG1105" s="12">
        <v>1300</v>
      </c>
      <c r="BH1105" s="12">
        <v>1700</v>
      </c>
      <c r="BI1105" s="12">
        <v>1600</v>
      </c>
      <c r="BJ1105" s="12">
        <v>2000</v>
      </c>
    </row>
    <row r="1106" spans="2:62">
      <c r="B1106" s="66"/>
      <c r="C1106" s="66"/>
      <c r="D1106" s="66"/>
      <c r="E1106" s="66"/>
      <c r="F1106" s="64" t="s">
        <v>14</v>
      </c>
      <c r="G1106" s="65"/>
      <c r="H1106" s="29"/>
      <c r="I1106" s="29"/>
      <c r="J1106" s="65"/>
      <c r="K1106" s="29"/>
      <c r="L1106" s="29"/>
      <c r="M1106" s="31">
        <f t="shared" si="7629"/>
        <v>0</v>
      </c>
      <c r="N1106" s="36" t="str">
        <f t="shared" ref="N1106" si="8058">IF(N1105&gt;700,"NG",IF(N1105&lt;400,"NG","OK"))</f>
        <v>NG</v>
      </c>
      <c r="O1106" s="37"/>
      <c r="P1106" s="87"/>
      <c r="Q1106" s="90" t="str">
        <f t="shared" si="8035"/>
        <v>NG</v>
      </c>
      <c r="R1106" s="65"/>
      <c r="S1106" s="29"/>
      <c r="T1106" s="29"/>
      <c r="U1106" s="31">
        <f t="shared" si="7631"/>
        <v>0</v>
      </c>
      <c r="V1106" s="42" t="str">
        <f>IF(V1105&gt;1700,"NG",IF(V1105&lt;1300,"NG","OK"))</f>
        <v>NG</v>
      </c>
      <c r="W1106" s="37"/>
      <c r="X1106" s="65"/>
      <c r="Y1106" s="29"/>
      <c r="Z1106" s="29"/>
      <c r="AA1106" s="31">
        <f t="shared" si="7632"/>
        <v>0</v>
      </c>
      <c r="AB1106" s="42" t="str">
        <f>IF(AB1105&gt;2000,"NG",IF(AB1105&lt;1600,"NG","OK"))</f>
        <v>NG</v>
      </c>
      <c r="AC1106" s="37"/>
      <c r="AD1106" s="65"/>
      <c r="AE1106" s="29"/>
      <c r="AF1106" s="29"/>
      <c r="AG1106" s="31">
        <f t="shared" si="7633"/>
        <v>0</v>
      </c>
      <c r="AH1106" s="47" t="str">
        <f>IF(AH1105&gt;1700,"NG",IF(AH1105&lt;1300,"NG","OK"))</f>
        <v>NG</v>
      </c>
      <c r="AI1106" s="37"/>
      <c r="AJ1106" s="65"/>
      <c r="AK1106" s="29"/>
      <c r="AL1106" s="29"/>
      <c r="AM1106" s="31">
        <f t="shared" si="7634"/>
        <v>0</v>
      </c>
      <c r="AN1106" s="47" t="str">
        <f>IF(AN1105&gt;2000,"NG",IF(AN1105&lt;1600,"NG","OK"))</f>
        <v>NG</v>
      </c>
      <c r="AO1106" s="37"/>
      <c r="AP1106" s="66"/>
      <c r="AQ1106" s="66"/>
      <c r="AR1106" s="66"/>
      <c r="AS1106" s="50">
        <f t="shared" si="7635"/>
        <v>0</v>
      </c>
      <c r="AT1106" s="29"/>
      <c r="AU1106" s="29"/>
      <c r="AV1106" s="50">
        <f t="shared" si="7636"/>
        <v>0</v>
      </c>
      <c r="AW1106" s="29"/>
      <c r="AX1106" s="29"/>
      <c r="AY1106" s="1"/>
      <c r="AZ1106" s="1"/>
      <c r="BB1106" s="12">
        <v>3300</v>
      </c>
      <c r="BC1106" s="12">
        <v>3900</v>
      </c>
      <c r="BD1106" s="12">
        <v>400</v>
      </c>
      <c r="BE1106" s="12">
        <v>700</v>
      </c>
      <c r="BF1106" s="12">
        <v>3000</v>
      </c>
      <c r="BG1106" s="12">
        <v>1300</v>
      </c>
      <c r="BH1106" s="12">
        <v>1700</v>
      </c>
      <c r="BI1106" s="12">
        <v>1600</v>
      </c>
      <c r="BJ1106" s="12">
        <v>2000</v>
      </c>
    </row>
    <row r="1107" spans="2:62">
      <c r="B1107" s="67"/>
      <c r="C1107" s="67"/>
      <c r="D1107" s="67"/>
      <c r="E1107" s="67"/>
      <c r="F1107" s="64" t="s">
        <v>15</v>
      </c>
      <c r="G1107" s="65"/>
      <c r="H1107" s="30"/>
      <c r="I1107" s="30"/>
      <c r="J1107" s="65"/>
      <c r="K1107" s="30"/>
      <c r="L1107" s="30"/>
      <c r="M1107" s="31">
        <f t="shared" si="7629"/>
        <v>0</v>
      </c>
      <c r="N1107" s="38"/>
      <c r="O1107" s="39"/>
      <c r="P1107" s="88"/>
      <c r="Q1107" s="91" t="str">
        <f t="shared" si="8035"/>
        <v>NG</v>
      </c>
      <c r="R1107" s="65"/>
      <c r="S1107" s="30"/>
      <c r="T1107" s="30"/>
      <c r="U1107" s="31">
        <f t="shared" si="7631"/>
        <v>0</v>
      </c>
      <c r="V1107" s="43"/>
      <c r="W1107" s="39"/>
      <c r="X1107" s="65"/>
      <c r="Y1107" s="30"/>
      <c r="Z1107" s="30"/>
      <c r="AA1107" s="31">
        <f t="shared" si="7632"/>
        <v>0</v>
      </c>
      <c r="AB1107" s="42"/>
      <c r="AC1107" s="39"/>
      <c r="AD1107" s="65"/>
      <c r="AE1107" s="30"/>
      <c r="AF1107" s="30"/>
      <c r="AG1107" s="31">
        <f t="shared" si="7633"/>
        <v>0</v>
      </c>
      <c r="AH1107" s="48"/>
      <c r="AI1107" s="39"/>
      <c r="AJ1107" s="65"/>
      <c r="AK1107" s="30"/>
      <c r="AL1107" s="30"/>
      <c r="AM1107" s="31">
        <f t="shared" si="7634"/>
        <v>0</v>
      </c>
      <c r="AN1107" s="48"/>
      <c r="AO1107" s="39"/>
      <c r="AP1107" s="67"/>
      <c r="AQ1107" s="67"/>
      <c r="AR1107" s="67"/>
      <c r="AS1107" s="50">
        <f t="shared" si="7635"/>
        <v>0</v>
      </c>
      <c r="AT1107" s="30"/>
      <c r="AU1107" s="30"/>
      <c r="AV1107" s="50">
        <f t="shared" si="7636"/>
        <v>0</v>
      </c>
      <c r="AW1107" s="30"/>
      <c r="AX1107" s="30"/>
      <c r="AY1107" s="21"/>
      <c r="AZ1107" s="21"/>
      <c r="BB1107" s="12">
        <v>3300</v>
      </c>
      <c r="BC1107" s="12">
        <v>3900</v>
      </c>
      <c r="BD1107" s="12">
        <v>400</v>
      </c>
      <c r="BE1107" s="12">
        <v>700</v>
      </c>
      <c r="BF1107" s="12">
        <v>3000</v>
      </c>
      <c r="BG1107" s="12">
        <v>1300</v>
      </c>
      <c r="BH1107" s="12">
        <v>1700</v>
      </c>
      <c r="BI1107" s="12">
        <v>1600</v>
      </c>
      <c r="BJ1107" s="12">
        <v>2000</v>
      </c>
    </row>
    <row r="1108" spans="2:62">
      <c r="B1108" s="63"/>
      <c r="C1108" s="63"/>
      <c r="D1108" s="63"/>
      <c r="E1108" s="63"/>
      <c r="F1108" s="64" t="s">
        <v>12</v>
      </c>
      <c r="G1108" s="65"/>
      <c r="H1108" s="27"/>
      <c r="I1108" s="27"/>
      <c r="J1108" s="65"/>
      <c r="K1108" s="27"/>
      <c r="L1108" s="27"/>
      <c r="M1108" s="31">
        <f t="shared" si="7629"/>
        <v>0</v>
      </c>
      <c r="N1108" s="32"/>
      <c r="O1108" s="33"/>
      <c r="P1108" s="86"/>
      <c r="Q1108" s="89" t="str">
        <f t="shared" ref="Q1108" si="8059">IF(P1108&gt;3000,"NG","OK")</f>
        <v>OK</v>
      </c>
      <c r="R1108" s="65"/>
      <c r="S1108" s="27"/>
      <c r="T1108" s="27"/>
      <c r="U1108" s="31">
        <f t="shared" si="7631"/>
        <v>0</v>
      </c>
      <c r="V1108" s="40"/>
      <c r="W1108" s="33"/>
      <c r="X1108" s="65"/>
      <c r="Y1108" s="27"/>
      <c r="Z1108" s="27"/>
      <c r="AA1108" s="31">
        <f t="shared" si="7632"/>
        <v>0</v>
      </c>
      <c r="AB1108" s="40"/>
      <c r="AC1108" s="33"/>
      <c r="AD1108" s="65"/>
      <c r="AE1108" s="27"/>
      <c r="AF1108" s="27"/>
      <c r="AG1108" s="31">
        <f t="shared" si="7633"/>
        <v>0</v>
      </c>
      <c r="AH1108" s="45"/>
      <c r="AI1108" s="33"/>
      <c r="AJ1108" s="65"/>
      <c r="AK1108" s="27"/>
      <c r="AL1108" s="27"/>
      <c r="AM1108" s="31">
        <f t="shared" si="7634"/>
        <v>0</v>
      </c>
      <c r="AN1108" s="47"/>
      <c r="AO1108" s="33"/>
      <c r="AP1108" s="63"/>
      <c r="AQ1108" s="63"/>
      <c r="AR1108" s="63"/>
      <c r="AS1108" s="50">
        <f t="shared" si="7635"/>
        <v>0</v>
      </c>
      <c r="AT1108" s="27"/>
      <c r="AU1108" s="27"/>
      <c r="AV1108" s="50">
        <f t="shared" si="7636"/>
        <v>0</v>
      </c>
      <c r="AW1108" s="27"/>
      <c r="AX1108" s="27"/>
      <c r="AY1108" s="16"/>
      <c r="AZ1108" s="16"/>
      <c r="BB1108" s="12">
        <v>3300</v>
      </c>
      <c r="BC1108" s="12">
        <v>3900</v>
      </c>
      <c r="BD1108" s="12">
        <v>400</v>
      </c>
      <c r="BE1108" s="12">
        <v>700</v>
      </c>
      <c r="BF1108" s="12">
        <v>3000</v>
      </c>
      <c r="BG1108" s="12">
        <v>1300</v>
      </c>
      <c r="BH1108" s="12">
        <v>1700</v>
      </c>
      <c r="BI1108" s="12">
        <v>1600</v>
      </c>
      <c r="BJ1108" s="12">
        <v>2000</v>
      </c>
    </row>
    <row r="1109" spans="2:62">
      <c r="B1109" s="68"/>
      <c r="C1109" s="69"/>
      <c r="D1109" s="69"/>
      <c r="E1109" s="69"/>
      <c r="F1109" s="64" t="s">
        <v>13</v>
      </c>
      <c r="G1109" s="65"/>
      <c r="H1109" s="28" t="e">
        <f t="shared" ref="H1109" si="8060">AVERAGE(G1108:G1111)</f>
        <v>#DIV/0!</v>
      </c>
      <c r="I1109" s="28" t="e">
        <f t="shared" ref="I1109" si="8061">STDEV(G1108:G1111)*3</f>
        <v>#DIV/0!</v>
      </c>
      <c r="J1109" s="65"/>
      <c r="K1109" s="28" t="e">
        <f t="shared" ref="K1109" si="8062">AVERAGE(J1108:J1111)</f>
        <v>#DIV/0!</v>
      </c>
      <c r="L1109" s="28" t="e">
        <f t="shared" ref="L1109" si="8063">STDEV(J1108:J1111)*3</f>
        <v>#DIV/0!</v>
      </c>
      <c r="M1109" s="31">
        <f t="shared" si="7629"/>
        <v>0</v>
      </c>
      <c r="N1109" s="34">
        <f t="shared" ref="N1109" si="8064">AVERAGE(M1108:M1111)</f>
        <v>0</v>
      </c>
      <c r="O1109" s="35">
        <f t="shared" ref="O1109" si="8065">STDEV(M1108:M1111)*3</f>
        <v>0</v>
      </c>
      <c r="P1109" s="87"/>
      <c r="Q1109" s="90" t="str">
        <f t="shared" si="8035"/>
        <v>NG</v>
      </c>
      <c r="R1109" s="65"/>
      <c r="S1109" s="28" t="e">
        <f t="shared" ref="S1109" si="8066">AVERAGE(R1108:R1111)</f>
        <v>#DIV/0!</v>
      </c>
      <c r="T1109" s="28" t="e">
        <f t="shared" ref="T1109" si="8067">STDEV(R1108:R1111)*3</f>
        <v>#DIV/0!</v>
      </c>
      <c r="U1109" s="31">
        <f t="shared" si="7631"/>
        <v>0</v>
      </c>
      <c r="V1109" s="41">
        <f t="shared" ref="V1109" si="8068">AVERAGE(U1108:U1111)</f>
        <v>0</v>
      </c>
      <c r="W1109" s="35">
        <f t="shared" ref="W1109" si="8069">STDEV(U1108:U1111)*3</f>
        <v>0</v>
      </c>
      <c r="X1109" s="65"/>
      <c r="Y1109" s="28" t="e">
        <f t="shared" ref="Y1109" si="8070">AVERAGE(X1108:X1111)</f>
        <v>#DIV/0!</v>
      </c>
      <c r="Z1109" s="28" t="e">
        <f t="shared" ref="Z1109" si="8071">STDEV(X1108:X1111)*3</f>
        <v>#DIV/0!</v>
      </c>
      <c r="AA1109" s="31">
        <f t="shared" si="7632"/>
        <v>0</v>
      </c>
      <c r="AB1109" s="41">
        <f t="shared" ref="AB1109" si="8072">AVERAGE(AA1108:AA1111)</f>
        <v>0</v>
      </c>
      <c r="AC1109" s="35">
        <f t="shared" ref="AC1109" si="8073">STDEV(AA1108:AA1111)*3</f>
        <v>0</v>
      </c>
      <c r="AD1109" s="65"/>
      <c r="AE1109" s="28" t="e">
        <f t="shared" ref="AE1109" si="8074">AVERAGE(AD1108:AD1111)</f>
        <v>#DIV/0!</v>
      </c>
      <c r="AF1109" s="28" t="e">
        <f t="shared" ref="AF1109" si="8075">STDEV(AD1108:AD1111)*3</f>
        <v>#DIV/0!</v>
      </c>
      <c r="AG1109" s="31">
        <f t="shared" si="7633"/>
        <v>0</v>
      </c>
      <c r="AH1109" s="46">
        <f t="shared" ref="AH1109" si="8076">AVERAGE(AG1108:AG1111)</f>
        <v>0</v>
      </c>
      <c r="AI1109" s="35">
        <f t="shared" ref="AI1109" si="8077">STDEV(AG1108:AG1111)*3</f>
        <v>0</v>
      </c>
      <c r="AJ1109" s="65"/>
      <c r="AK1109" s="28" t="e">
        <f t="shared" ref="AK1109" si="8078">AVERAGE(AJ1108:AJ1111)</f>
        <v>#DIV/0!</v>
      </c>
      <c r="AL1109" s="28" t="e">
        <f t="shared" ref="AL1109" si="8079">STDEV(AJ1108:AJ1111)*3</f>
        <v>#DIV/0!</v>
      </c>
      <c r="AM1109" s="31">
        <f t="shared" si="7634"/>
        <v>0</v>
      </c>
      <c r="AN1109" s="46">
        <f t="shared" ref="AN1109" si="8080">AVERAGE(AM1108:AM1111)</f>
        <v>0</v>
      </c>
      <c r="AO1109" s="35">
        <f t="shared" ref="AO1109" si="8081">STDEV(AM1108:AM1111)*3</f>
        <v>0</v>
      </c>
      <c r="AP1109" s="25"/>
      <c r="AQ1109" s="25"/>
      <c r="AR1109" s="25"/>
      <c r="AS1109" s="50">
        <f t="shared" si="7635"/>
        <v>0</v>
      </c>
      <c r="AT1109" s="28">
        <f t="shared" ref="AT1109" si="8082">AVERAGE(AS1108:AS1111)</f>
        <v>0</v>
      </c>
      <c r="AU1109" s="28">
        <f t="shared" ref="AU1109" si="8083">STDEV(AS1108:AS1111)*3</f>
        <v>0</v>
      </c>
      <c r="AV1109" s="50">
        <f t="shared" si="7636"/>
        <v>0</v>
      </c>
      <c r="AW1109" s="28">
        <f t="shared" ref="AW1109" si="8084">AVERAGE(AV1108:AV1111)</f>
        <v>0</v>
      </c>
      <c r="AX1109" s="28">
        <f t="shared" ref="AX1109" si="8085">STDEV(AV1108:AV1111)*3</f>
        <v>0</v>
      </c>
      <c r="AY1109" s="2" t="str">
        <f t="shared" ref="AY1109" si="8086">IF(IF(COUNTBLANK(R1108:R1111),"",IF(AND(V1110="OK",AB1110="OK"),V1109,AH1109))&gt;0,IF(COUNTBLANK(R1108:R1111),"",IF(AND(V1110="OK",AB1110="OK"),V1109,AH1109)),"")</f>
        <v/>
      </c>
      <c r="AZ1109" s="2" t="str">
        <f t="shared" ref="AZ1109" si="8087">IF(IF(COUNTBLANK(R1108:R1111),"",IF(AND(V1110="OK",AB1110="OK"),AB1109,AN1109))&gt;0,IF(COUNTBLANK(R1108:R1111),"",IF(AND(V1110="OK",AB1110="OK"),AB1109,AN1109)),"")</f>
        <v/>
      </c>
      <c r="BB1109" s="12">
        <v>3300</v>
      </c>
      <c r="BC1109" s="12">
        <v>3900</v>
      </c>
      <c r="BD1109" s="12">
        <v>400</v>
      </c>
      <c r="BE1109" s="12">
        <v>700</v>
      </c>
      <c r="BF1109" s="12">
        <v>3000</v>
      </c>
      <c r="BG1109" s="12">
        <v>1300</v>
      </c>
      <c r="BH1109" s="12">
        <v>1700</v>
      </c>
      <c r="BI1109" s="12">
        <v>1600</v>
      </c>
      <c r="BJ1109" s="12">
        <v>2000</v>
      </c>
    </row>
    <row r="1110" spans="2:62">
      <c r="B1110" s="66"/>
      <c r="C1110" s="66"/>
      <c r="D1110" s="66"/>
      <c r="E1110" s="66"/>
      <c r="F1110" s="64" t="s">
        <v>14</v>
      </c>
      <c r="G1110" s="65"/>
      <c r="H1110" s="29"/>
      <c r="I1110" s="29"/>
      <c r="J1110" s="65"/>
      <c r="K1110" s="29"/>
      <c r="L1110" s="29"/>
      <c r="M1110" s="31">
        <f t="shared" si="7629"/>
        <v>0</v>
      </c>
      <c r="N1110" s="36" t="str">
        <f t="shared" ref="N1110" si="8088">IF(N1109&gt;700,"NG",IF(N1109&lt;400,"NG","OK"))</f>
        <v>NG</v>
      </c>
      <c r="O1110" s="37"/>
      <c r="P1110" s="87"/>
      <c r="Q1110" s="90" t="str">
        <f t="shared" si="8035"/>
        <v>NG</v>
      </c>
      <c r="R1110" s="65"/>
      <c r="S1110" s="29"/>
      <c r="T1110" s="29"/>
      <c r="U1110" s="31">
        <f t="shared" si="7631"/>
        <v>0</v>
      </c>
      <c r="V1110" s="42" t="str">
        <f>IF(V1109&gt;1700,"NG",IF(V1109&lt;1300,"NG","OK"))</f>
        <v>NG</v>
      </c>
      <c r="W1110" s="37"/>
      <c r="X1110" s="65"/>
      <c r="Y1110" s="29"/>
      <c r="Z1110" s="29"/>
      <c r="AA1110" s="31">
        <f t="shared" si="7632"/>
        <v>0</v>
      </c>
      <c r="AB1110" s="42" t="str">
        <f>IF(AB1109&gt;2000,"NG",IF(AB1109&lt;1600,"NG","OK"))</f>
        <v>NG</v>
      </c>
      <c r="AC1110" s="37"/>
      <c r="AD1110" s="65"/>
      <c r="AE1110" s="29"/>
      <c r="AF1110" s="29"/>
      <c r="AG1110" s="31">
        <f t="shared" si="7633"/>
        <v>0</v>
      </c>
      <c r="AH1110" s="47" t="str">
        <f>IF(AH1109&gt;1700,"NG",IF(AH1109&lt;1300,"NG","OK"))</f>
        <v>NG</v>
      </c>
      <c r="AI1110" s="37"/>
      <c r="AJ1110" s="65"/>
      <c r="AK1110" s="29"/>
      <c r="AL1110" s="29"/>
      <c r="AM1110" s="31">
        <f t="shared" si="7634"/>
        <v>0</v>
      </c>
      <c r="AN1110" s="47" t="str">
        <f>IF(AN1109&gt;2000,"NG",IF(AN1109&lt;1600,"NG","OK"))</f>
        <v>NG</v>
      </c>
      <c r="AO1110" s="37"/>
      <c r="AP1110" s="66"/>
      <c r="AQ1110" s="66"/>
      <c r="AR1110" s="66"/>
      <c r="AS1110" s="50">
        <f t="shared" si="7635"/>
        <v>0</v>
      </c>
      <c r="AT1110" s="29"/>
      <c r="AU1110" s="29"/>
      <c r="AV1110" s="50">
        <f t="shared" si="7636"/>
        <v>0</v>
      </c>
      <c r="AW1110" s="29"/>
      <c r="AX1110" s="29"/>
      <c r="AY1110" s="1"/>
      <c r="AZ1110" s="1"/>
      <c r="BB1110" s="12">
        <v>3300</v>
      </c>
      <c r="BC1110" s="12">
        <v>3900</v>
      </c>
      <c r="BD1110" s="12">
        <v>400</v>
      </c>
      <c r="BE1110" s="12">
        <v>700</v>
      </c>
      <c r="BF1110" s="12">
        <v>3000</v>
      </c>
      <c r="BG1110" s="12">
        <v>1300</v>
      </c>
      <c r="BH1110" s="12">
        <v>1700</v>
      </c>
      <c r="BI1110" s="12">
        <v>1600</v>
      </c>
      <c r="BJ1110" s="12">
        <v>2000</v>
      </c>
    </row>
    <row r="1111" spans="2:62">
      <c r="B1111" s="67"/>
      <c r="C1111" s="67"/>
      <c r="D1111" s="67"/>
      <c r="E1111" s="67"/>
      <c r="F1111" s="64" t="s">
        <v>15</v>
      </c>
      <c r="G1111" s="65"/>
      <c r="H1111" s="30"/>
      <c r="I1111" s="30"/>
      <c r="J1111" s="65"/>
      <c r="K1111" s="30"/>
      <c r="L1111" s="30"/>
      <c r="M1111" s="31">
        <f t="shared" si="7629"/>
        <v>0</v>
      </c>
      <c r="N1111" s="38"/>
      <c r="O1111" s="39"/>
      <c r="P1111" s="88"/>
      <c r="Q1111" s="91" t="str">
        <f t="shared" si="8035"/>
        <v>NG</v>
      </c>
      <c r="R1111" s="65"/>
      <c r="S1111" s="30"/>
      <c r="T1111" s="30"/>
      <c r="U1111" s="31">
        <f t="shared" si="7631"/>
        <v>0</v>
      </c>
      <c r="V1111" s="43"/>
      <c r="W1111" s="39"/>
      <c r="X1111" s="65"/>
      <c r="Y1111" s="30"/>
      <c r="Z1111" s="30"/>
      <c r="AA1111" s="31">
        <f t="shared" si="7632"/>
        <v>0</v>
      </c>
      <c r="AB1111" s="42"/>
      <c r="AC1111" s="39"/>
      <c r="AD1111" s="65"/>
      <c r="AE1111" s="30"/>
      <c r="AF1111" s="30"/>
      <c r="AG1111" s="31">
        <f t="shared" si="7633"/>
        <v>0</v>
      </c>
      <c r="AH1111" s="48"/>
      <c r="AI1111" s="39"/>
      <c r="AJ1111" s="65"/>
      <c r="AK1111" s="30"/>
      <c r="AL1111" s="30"/>
      <c r="AM1111" s="31">
        <f t="shared" si="7634"/>
        <v>0</v>
      </c>
      <c r="AN1111" s="48"/>
      <c r="AO1111" s="39"/>
      <c r="AP1111" s="67"/>
      <c r="AQ1111" s="67"/>
      <c r="AR1111" s="67"/>
      <c r="AS1111" s="50">
        <f t="shared" si="7635"/>
        <v>0</v>
      </c>
      <c r="AT1111" s="30"/>
      <c r="AU1111" s="30"/>
      <c r="AV1111" s="50">
        <f t="shared" si="7636"/>
        <v>0</v>
      </c>
      <c r="AW1111" s="30"/>
      <c r="AX1111" s="30"/>
      <c r="AY1111" s="21"/>
      <c r="AZ1111" s="21"/>
      <c r="BB1111" s="12">
        <v>3300</v>
      </c>
      <c r="BC1111" s="12">
        <v>3900</v>
      </c>
      <c r="BD1111" s="12">
        <v>400</v>
      </c>
      <c r="BE1111" s="12">
        <v>700</v>
      </c>
      <c r="BF1111" s="12">
        <v>3000</v>
      </c>
      <c r="BG1111" s="12">
        <v>1300</v>
      </c>
      <c r="BH1111" s="12">
        <v>1700</v>
      </c>
      <c r="BI1111" s="12">
        <v>1600</v>
      </c>
      <c r="BJ1111" s="12">
        <v>2000</v>
      </c>
    </row>
    <row r="1112" spans="2:62">
      <c r="B1112" s="63"/>
      <c r="C1112" s="63"/>
      <c r="D1112" s="63"/>
      <c r="E1112" s="63"/>
      <c r="F1112" s="64" t="s">
        <v>12</v>
      </c>
      <c r="G1112" s="65"/>
      <c r="H1112" s="27"/>
      <c r="I1112" s="27"/>
      <c r="J1112" s="65"/>
      <c r="K1112" s="27"/>
      <c r="L1112" s="27"/>
      <c r="M1112" s="31">
        <f t="shared" si="7629"/>
        <v>0</v>
      </c>
      <c r="N1112" s="32"/>
      <c r="O1112" s="33"/>
      <c r="P1112" s="86"/>
      <c r="Q1112" s="89" t="str">
        <f t="shared" ref="Q1112" si="8089">IF(P1112&gt;3000,"NG","OK")</f>
        <v>OK</v>
      </c>
      <c r="R1112" s="65"/>
      <c r="S1112" s="27"/>
      <c r="T1112" s="27"/>
      <c r="U1112" s="31">
        <f t="shared" si="7631"/>
        <v>0</v>
      </c>
      <c r="V1112" s="40"/>
      <c r="W1112" s="33"/>
      <c r="X1112" s="65"/>
      <c r="Y1112" s="27"/>
      <c r="Z1112" s="27"/>
      <c r="AA1112" s="31">
        <f t="shared" si="7632"/>
        <v>0</v>
      </c>
      <c r="AB1112" s="40"/>
      <c r="AC1112" s="33"/>
      <c r="AD1112" s="65"/>
      <c r="AE1112" s="27"/>
      <c r="AF1112" s="27"/>
      <c r="AG1112" s="31">
        <f t="shared" si="7633"/>
        <v>0</v>
      </c>
      <c r="AH1112" s="45"/>
      <c r="AI1112" s="33"/>
      <c r="AJ1112" s="65"/>
      <c r="AK1112" s="27"/>
      <c r="AL1112" s="27"/>
      <c r="AM1112" s="31">
        <f t="shared" si="7634"/>
        <v>0</v>
      </c>
      <c r="AN1112" s="47"/>
      <c r="AO1112" s="33"/>
      <c r="AP1112" s="63"/>
      <c r="AQ1112" s="63"/>
      <c r="AR1112" s="63"/>
      <c r="AS1112" s="50">
        <f t="shared" si="7635"/>
        <v>0</v>
      </c>
      <c r="AT1112" s="27"/>
      <c r="AU1112" s="27"/>
      <c r="AV1112" s="50">
        <f t="shared" si="7636"/>
        <v>0</v>
      </c>
      <c r="AW1112" s="27"/>
      <c r="AX1112" s="27"/>
      <c r="AY1112" s="16"/>
      <c r="AZ1112" s="16"/>
      <c r="BB1112" s="12">
        <v>3300</v>
      </c>
      <c r="BC1112" s="12">
        <v>3900</v>
      </c>
      <c r="BD1112" s="12">
        <v>400</v>
      </c>
      <c r="BE1112" s="12">
        <v>700</v>
      </c>
      <c r="BF1112" s="12">
        <v>3000</v>
      </c>
      <c r="BG1112" s="12">
        <v>1300</v>
      </c>
      <c r="BH1112" s="12">
        <v>1700</v>
      </c>
      <c r="BI1112" s="12">
        <v>1600</v>
      </c>
      <c r="BJ1112" s="12">
        <v>2000</v>
      </c>
    </row>
    <row r="1113" spans="2:62">
      <c r="B1113" s="68"/>
      <c r="C1113" s="69"/>
      <c r="D1113" s="69"/>
      <c r="E1113" s="69"/>
      <c r="F1113" s="64" t="s">
        <v>13</v>
      </c>
      <c r="G1113" s="65"/>
      <c r="H1113" s="28" t="e">
        <f t="shared" ref="H1113" si="8090">AVERAGE(G1112:G1115)</f>
        <v>#DIV/0!</v>
      </c>
      <c r="I1113" s="28" t="e">
        <f t="shared" ref="I1113" si="8091">STDEV(G1112:G1115)*3</f>
        <v>#DIV/0!</v>
      </c>
      <c r="J1113" s="65"/>
      <c r="K1113" s="28" t="e">
        <f t="shared" ref="K1113" si="8092">AVERAGE(J1112:J1115)</f>
        <v>#DIV/0!</v>
      </c>
      <c r="L1113" s="28" t="e">
        <f t="shared" ref="L1113" si="8093">STDEV(J1112:J1115)*3</f>
        <v>#DIV/0!</v>
      </c>
      <c r="M1113" s="31">
        <f t="shared" si="7629"/>
        <v>0</v>
      </c>
      <c r="N1113" s="34">
        <f t="shared" ref="N1113" si="8094">AVERAGE(M1112:M1115)</f>
        <v>0</v>
      </c>
      <c r="O1113" s="35">
        <f t="shared" ref="O1113" si="8095">STDEV(M1112:M1115)*3</f>
        <v>0</v>
      </c>
      <c r="P1113" s="87"/>
      <c r="Q1113" s="90" t="str">
        <f t="shared" si="8035"/>
        <v>NG</v>
      </c>
      <c r="R1113" s="65"/>
      <c r="S1113" s="28" t="e">
        <f t="shared" ref="S1113" si="8096">AVERAGE(R1112:R1115)</f>
        <v>#DIV/0!</v>
      </c>
      <c r="T1113" s="28" t="e">
        <f t="shared" ref="T1113" si="8097">STDEV(R1112:R1115)*3</f>
        <v>#DIV/0!</v>
      </c>
      <c r="U1113" s="31">
        <f t="shared" si="7631"/>
        <v>0</v>
      </c>
      <c r="V1113" s="41">
        <f t="shared" ref="V1113" si="8098">AVERAGE(U1112:U1115)</f>
        <v>0</v>
      </c>
      <c r="W1113" s="35">
        <f t="shared" ref="W1113" si="8099">STDEV(U1112:U1115)*3</f>
        <v>0</v>
      </c>
      <c r="X1113" s="65"/>
      <c r="Y1113" s="28" t="e">
        <f t="shared" ref="Y1113" si="8100">AVERAGE(X1112:X1115)</f>
        <v>#DIV/0!</v>
      </c>
      <c r="Z1113" s="28" t="e">
        <f t="shared" ref="Z1113" si="8101">STDEV(X1112:X1115)*3</f>
        <v>#DIV/0!</v>
      </c>
      <c r="AA1113" s="31">
        <f t="shared" si="7632"/>
        <v>0</v>
      </c>
      <c r="AB1113" s="41">
        <f t="shared" ref="AB1113" si="8102">AVERAGE(AA1112:AA1115)</f>
        <v>0</v>
      </c>
      <c r="AC1113" s="35">
        <f t="shared" ref="AC1113" si="8103">STDEV(AA1112:AA1115)*3</f>
        <v>0</v>
      </c>
      <c r="AD1113" s="65"/>
      <c r="AE1113" s="28" t="e">
        <f t="shared" ref="AE1113" si="8104">AVERAGE(AD1112:AD1115)</f>
        <v>#DIV/0!</v>
      </c>
      <c r="AF1113" s="28" t="e">
        <f t="shared" ref="AF1113" si="8105">STDEV(AD1112:AD1115)*3</f>
        <v>#DIV/0!</v>
      </c>
      <c r="AG1113" s="31">
        <f t="shared" si="7633"/>
        <v>0</v>
      </c>
      <c r="AH1113" s="46">
        <f t="shared" ref="AH1113" si="8106">AVERAGE(AG1112:AG1115)</f>
        <v>0</v>
      </c>
      <c r="AI1113" s="35">
        <f t="shared" ref="AI1113" si="8107">STDEV(AG1112:AG1115)*3</f>
        <v>0</v>
      </c>
      <c r="AJ1113" s="65"/>
      <c r="AK1113" s="28" t="e">
        <f t="shared" ref="AK1113" si="8108">AVERAGE(AJ1112:AJ1115)</f>
        <v>#DIV/0!</v>
      </c>
      <c r="AL1113" s="28" t="e">
        <f t="shared" ref="AL1113" si="8109">STDEV(AJ1112:AJ1115)*3</f>
        <v>#DIV/0!</v>
      </c>
      <c r="AM1113" s="31">
        <f t="shared" si="7634"/>
        <v>0</v>
      </c>
      <c r="AN1113" s="46">
        <f t="shared" ref="AN1113" si="8110">AVERAGE(AM1112:AM1115)</f>
        <v>0</v>
      </c>
      <c r="AO1113" s="35">
        <f t="shared" ref="AO1113" si="8111">STDEV(AM1112:AM1115)*3</f>
        <v>0</v>
      </c>
      <c r="AP1113" s="25"/>
      <c r="AQ1113" s="25"/>
      <c r="AR1113" s="25"/>
      <c r="AS1113" s="50">
        <f t="shared" si="7635"/>
        <v>0</v>
      </c>
      <c r="AT1113" s="28">
        <f t="shared" ref="AT1113" si="8112">AVERAGE(AS1112:AS1115)</f>
        <v>0</v>
      </c>
      <c r="AU1113" s="28">
        <f t="shared" ref="AU1113" si="8113">STDEV(AS1112:AS1115)*3</f>
        <v>0</v>
      </c>
      <c r="AV1113" s="50">
        <f t="shared" si="7636"/>
        <v>0</v>
      </c>
      <c r="AW1113" s="28">
        <f t="shared" ref="AW1113" si="8114">AVERAGE(AV1112:AV1115)</f>
        <v>0</v>
      </c>
      <c r="AX1113" s="28">
        <f t="shared" ref="AX1113" si="8115">STDEV(AV1112:AV1115)*3</f>
        <v>0</v>
      </c>
      <c r="AY1113" s="2" t="str">
        <f t="shared" ref="AY1113" si="8116">IF(IF(COUNTBLANK(R1112:R1115),"",IF(AND(V1114="OK",AB1114="OK"),V1113,AH1113))&gt;0,IF(COUNTBLANK(R1112:R1115),"",IF(AND(V1114="OK",AB1114="OK"),V1113,AH1113)),"")</f>
        <v/>
      </c>
      <c r="AZ1113" s="2" t="str">
        <f t="shared" ref="AZ1113" si="8117">IF(IF(COUNTBLANK(R1112:R1115),"",IF(AND(V1114="OK",AB1114="OK"),AB1113,AN1113))&gt;0,IF(COUNTBLANK(R1112:R1115),"",IF(AND(V1114="OK",AB1114="OK"),AB1113,AN1113)),"")</f>
        <v/>
      </c>
      <c r="BB1113" s="12">
        <v>3300</v>
      </c>
      <c r="BC1113" s="12">
        <v>3900</v>
      </c>
      <c r="BD1113" s="12">
        <v>400</v>
      </c>
      <c r="BE1113" s="12">
        <v>700</v>
      </c>
      <c r="BF1113" s="12">
        <v>3000</v>
      </c>
      <c r="BG1113" s="12">
        <v>1300</v>
      </c>
      <c r="BH1113" s="12">
        <v>1700</v>
      </c>
      <c r="BI1113" s="12">
        <v>1600</v>
      </c>
      <c r="BJ1113" s="12">
        <v>2000</v>
      </c>
    </row>
    <row r="1114" spans="2:62">
      <c r="B1114" s="66"/>
      <c r="C1114" s="66"/>
      <c r="D1114" s="66"/>
      <c r="E1114" s="66"/>
      <c r="F1114" s="64" t="s">
        <v>14</v>
      </c>
      <c r="G1114" s="65"/>
      <c r="H1114" s="29"/>
      <c r="I1114" s="29"/>
      <c r="J1114" s="65"/>
      <c r="K1114" s="29"/>
      <c r="L1114" s="29"/>
      <c r="M1114" s="31">
        <f t="shared" si="7629"/>
        <v>0</v>
      </c>
      <c r="N1114" s="36" t="str">
        <f t="shared" ref="N1114" si="8118">IF(N1113&gt;700,"NG",IF(N1113&lt;400,"NG","OK"))</f>
        <v>NG</v>
      </c>
      <c r="O1114" s="37"/>
      <c r="P1114" s="87"/>
      <c r="Q1114" s="90" t="str">
        <f t="shared" si="8035"/>
        <v>NG</v>
      </c>
      <c r="R1114" s="65"/>
      <c r="S1114" s="29"/>
      <c r="T1114" s="29"/>
      <c r="U1114" s="31">
        <f t="shared" si="7631"/>
        <v>0</v>
      </c>
      <c r="V1114" s="42" t="str">
        <f>IF(V1113&gt;1700,"NG",IF(V1113&lt;1300,"NG","OK"))</f>
        <v>NG</v>
      </c>
      <c r="W1114" s="37"/>
      <c r="X1114" s="65"/>
      <c r="Y1114" s="29"/>
      <c r="Z1114" s="29"/>
      <c r="AA1114" s="31">
        <f t="shared" si="7632"/>
        <v>0</v>
      </c>
      <c r="AB1114" s="42" t="str">
        <f>IF(AB1113&gt;2000,"NG",IF(AB1113&lt;1600,"NG","OK"))</f>
        <v>NG</v>
      </c>
      <c r="AC1114" s="37"/>
      <c r="AD1114" s="65"/>
      <c r="AE1114" s="29"/>
      <c r="AF1114" s="29"/>
      <c r="AG1114" s="31">
        <f t="shared" si="7633"/>
        <v>0</v>
      </c>
      <c r="AH1114" s="47" t="str">
        <f>IF(AH1113&gt;1700,"NG",IF(AH1113&lt;1300,"NG","OK"))</f>
        <v>NG</v>
      </c>
      <c r="AI1114" s="37"/>
      <c r="AJ1114" s="65"/>
      <c r="AK1114" s="29"/>
      <c r="AL1114" s="29"/>
      <c r="AM1114" s="31">
        <f t="shared" si="7634"/>
        <v>0</v>
      </c>
      <c r="AN1114" s="47" t="str">
        <f>IF(AN1113&gt;2000,"NG",IF(AN1113&lt;1600,"NG","OK"))</f>
        <v>NG</v>
      </c>
      <c r="AO1114" s="37"/>
      <c r="AP1114" s="66"/>
      <c r="AQ1114" s="66"/>
      <c r="AR1114" s="66"/>
      <c r="AS1114" s="50">
        <f t="shared" si="7635"/>
        <v>0</v>
      </c>
      <c r="AT1114" s="29"/>
      <c r="AU1114" s="29"/>
      <c r="AV1114" s="50">
        <f t="shared" si="7636"/>
        <v>0</v>
      </c>
      <c r="AW1114" s="29"/>
      <c r="AX1114" s="29"/>
      <c r="AY1114" s="1"/>
      <c r="AZ1114" s="1"/>
      <c r="BB1114" s="12">
        <v>3300</v>
      </c>
      <c r="BC1114" s="12">
        <v>3900</v>
      </c>
      <c r="BD1114" s="12">
        <v>400</v>
      </c>
      <c r="BE1114" s="12">
        <v>700</v>
      </c>
      <c r="BF1114" s="12">
        <v>3000</v>
      </c>
      <c r="BG1114" s="12">
        <v>1300</v>
      </c>
      <c r="BH1114" s="12">
        <v>1700</v>
      </c>
      <c r="BI1114" s="12">
        <v>1600</v>
      </c>
      <c r="BJ1114" s="12">
        <v>2000</v>
      </c>
    </row>
    <row r="1115" spans="2:62">
      <c r="B1115" s="67"/>
      <c r="C1115" s="67"/>
      <c r="D1115" s="67"/>
      <c r="E1115" s="67"/>
      <c r="F1115" s="64" t="s">
        <v>15</v>
      </c>
      <c r="G1115" s="65"/>
      <c r="H1115" s="30"/>
      <c r="I1115" s="30"/>
      <c r="J1115" s="65"/>
      <c r="K1115" s="30"/>
      <c r="L1115" s="30"/>
      <c r="M1115" s="31">
        <f t="shared" si="7629"/>
        <v>0</v>
      </c>
      <c r="N1115" s="38"/>
      <c r="O1115" s="39"/>
      <c r="P1115" s="88"/>
      <c r="Q1115" s="91" t="str">
        <f t="shared" si="8035"/>
        <v>NG</v>
      </c>
      <c r="R1115" s="65"/>
      <c r="S1115" s="30"/>
      <c r="T1115" s="30"/>
      <c r="U1115" s="31">
        <f t="shared" si="7631"/>
        <v>0</v>
      </c>
      <c r="V1115" s="43"/>
      <c r="W1115" s="39"/>
      <c r="X1115" s="65"/>
      <c r="Y1115" s="30"/>
      <c r="Z1115" s="30"/>
      <c r="AA1115" s="31">
        <f t="shared" si="7632"/>
        <v>0</v>
      </c>
      <c r="AB1115" s="42"/>
      <c r="AC1115" s="39"/>
      <c r="AD1115" s="65"/>
      <c r="AE1115" s="30"/>
      <c r="AF1115" s="30"/>
      <c r="AG1115" s="31">
        <f t="shared" si="7633"/>
        <v>0</v>
      </c>
      <c r="AH1115" s="48"/>
      <c r="AI1115" s="39"/>
      <c r="AJ1115" s="65"/>
      <c r="AK1115" s="30"/>
      <c r="AL1115" s="30"/>
      <c r="AM1115" s="31">
        <f t="shared" si="7634"/>
        <v>0</v>
      </c>
      <c r="AN1115" s="48"/>
      <c r="AO1115" s="39"/>
      <c r="AP1115" s="67"/>
      <c r="AQ1115" s="67"/>
      <c r="AR1115" s="67"/>
      <c r="AS1115" s="50">
        <f t="shared" si="7635"/>
        <v>0</v>
      </c>
      <c r="AT1115" s="30"/>
      <c r="AU1115" s="30"/>
      <c r="AV1115" s="50">
        <f t="shared" si="7636"/>
        <v>0</v>
      </c>
      <c r="AW1115" s="30"/>
      <c r="AX1115" s="30"/>
      <c r="AY1115" s="21"/>
      <c r="AZ1115" s="21"/>
      <c r="BB1115" s="12">
        <v>3300</v>
      </c>
      <c r="BC1115" s="12">
        <v>3900</v>
      </c>
      <c r="BD1115" s="12">
        <v>400</v>
      </c>
      <c r="BE1115" s="12">
        <v>700</v>
      </c>
      <c r="BF1115" s="12">
        <v>3000</v>
      </c>
      <c r="BG1115" s="12">
        <v>1300</v>
      </c>
      <c r="BH1115" s="12">
        <v>1700</v>
      </c>
      <c r="BI1115" s="12">
        <v>1600</v>
      </c>
      <c r="BJ1115" s="12">
        <v>2000</v>
      </c>
    </row>
    <row r="1116" spans="2:62">
      <c r="B1116" s="63"/>
      <c r="C1116" s="63"/>
      <c r="D1116" s="63"/>
      <c r="E1116" s="63"/>
      <c r="F1116" s="64" t="s">
        <v>12</v>
      </c>
      <c r="G1116" s="65"/>
      <c r="H1116" s="27"/>
      <c r="I1116" s="27"/>
      <c r="J1116" s="65"/>
      <c r="K1116" s="27"/>
      <c r="L1116" s="27"/>
      <c r="M1116" s="31">
        <f t="shared" ref="M1116:M1179" si="8119">J1116-G1116</f>
        <v>0</v>
      </c>
      <c r="N1116" s="32"/>
      <c r="O1116" s="33"/>
      <c r="P1116" s="86"/>
      <c r="Q1116" s="89" t="str">
        <f t="shared" ref="Q1116" si="8120">IF(P1116&gt;3000,"NG","OK")</f>
        <v>OK</v>
      </c>
      <c r="R1116" s="65"/>
      <c r="S1116" s="27"/>
      <c r="T1116" s="27"/>
      <c r="U1116" s="31">
        <f t="shared" ref="U1116:U1179" si="8121">R1116-J1116</f>
        <v>0</v>
      </c>
      <c r="V1116" s="40"/>
      <c r="W1116" s="33"/>
      <c r="X1116" s="65"/>
      <c r="Y1116" s="27"/>
      <c r="Z1116" s="27"/>
      <c r="AA1116" s="31">
        <f t="shared" ref="AA1116:AA1179" si="8122">X1116-J1116</f>
        <v>0</v>
      </c>
      <c r="AB1116" s="40"/>
      <c r="AC1116" s="33"/>
      <c r="AD1116" s="65"/>
      <c r="AE1116" s="27"/>
      <c r="AF1116" s="27"/>
      <c r="AG1116" s="31">
        <f t="shared" ref="AG1116:AG1179" si="8123">AD1116-J1116</f>
        <v>0</v>
      </c>
      <c r="AH1116" s="45"/>
      <c r="AI1116" s="33"/>
      <c r="AJ1116" s="65"/>
      <c r="AK1116" s="27"/>
      <c r="AL1116" s="27"/>
      <c r="AM1116" s="31">
        <f t="shared" ref="AM1116:AM1179" si="8124">AJ1116-J1116</f>
        <v>0</v>
      </c>
      <c r="AN1116" s="47"/>
      <c r="AO1116" s="33"/>
      <c r="AP1116" s="63"/>
      <c r="AQ1116" s="63"/>
      <c r="AR1116" s="63"/>
      <c r="AS1116" s="50">
        <f t="shared" ref="AS1116:AS1179" si="8125">R1116-G1116</f>
        <v>0</v>
      </c>
      <c r="AT1116" s="27"/>
      <c r="AU1116" s="27"/>
      <c r="AV1116" s="50">
        <f t="shared" ref="AV1116:AV1179" si="8126">X1116-G1116</f>
        <v>0</v>
      </c>
      <c r="AW1116" s="27"/>
      <c r="AX1116" s="27"/>
      <c r="AY1116" s="16"/>
      <c r="AZ1116" s="16"/>
      <c r="BB1116" s="12">
        <v>3300</v>
      </c>
      <c r="BC1116" s="12">
        <v>3900</v>
      </c>
      <c r="BD1116" s="12">
        <v>400</v>
      </c>
      <c r="BE1116" s="12">
        <v>700</v>
      </c>
      <c r="BF1116" s="12">
        <v>3000</v>
      </c>
      <c r="BG1116" s="12">
        <v>1300</v>
      </c>
      <c r="BH1116" s="12">
        <v>1700</v>
      </c>
      <c r="BI1116" s="12">
        <v>1600</v>
      </c>
      <c r="BJ1116" s="12">
        <v>2000</v>
      </c>
    </row>
    <row r="1117" spans="2:62">
      <c r="B1117" s="68"/>
      <c r="C1117" s="69"/>
      <c r="D1117" s="69"/>
      <c r="E1117" s="69"/>
      <c r="F1117" s="64" t="s">
        <v>13</v>
      </c>
      <c r="G1117" s="65"/>
      <c r="H1117" s="28" t="e">
        <f t="shared" ref="H1117" si="8127">AVERAGE(G1116:G1119)</f>
        <v>#DIV/0!</v>
      </c>
      <c r="I1117" s="28" t="e">
        <f t="shared" ref="I1117" si="8128">STDEV(G1116:G1119)*3</f>
        <v>#DIV/0!</v>
      </c>
      <c r="J1117" s="65"/>
      <c r="K1117" s="28" t="e">
        <f t="shared" ref="K1117" si="8129">AVERAGE(J1116:J1119)</f>
        <v>#DIV/0!</v>
      </c>
      <c r="L1117" s="28" t="e">
        <f t="shared" ref="L1117" si="8130">STDEV(J1116:J1119)*3</f>
        <v>#DIV/0!</v>
      </c>
      <c r="M1117" s="31">
        <f t="shared" si="8119"/>
        <v>0</v>
      </c>
      <c r="N1117" s="34">
        <f t="shared" ref="N1117" si="8131">AVERAGE(M1116:M1119)</f>
        <v>0</v>
      </c>
      <c r="O1117" s="35">
        <f t="shared" ref="O1117" si="8132">STDEV(M1116:M1119)*3</f>
        <v>0</v>
      </c>
      <c r="P1117" s="87"/>
      <c r="Q1117" s="90" t="str">
        <f t="shared" si="8035"/>
        <v>NG</v>
      </c>
      <c r="R1117" s="65"/>
      <c r="S1117" s="28" t="e">
        <f t="shared" ref="S1117" si="8133">AVERAGE(R1116:R1119)</f>
        <v>#DIV/0!</v>
      </c>
      <c r="T1117" s="28" t="e">
        <f t="shared" ref="T1117" si="8134">STDEV(R1116:R1119)*3</f>
        <v>#DIV/0!</v>
      </c>
      <c r="U1117" s="31">
        <f t="shared" si="8121"/>
        <v>0</v>
      </c>
      <c r="V1117" s="41">
        <f t="shared" ref="V1117" si="8135">AVERAGE(U1116:U1119)</f>
        <v>0</v>
      </c>
      <c r="W1117" s="35">
        <f t="shared" ref="W1117" si="8136">STDEV(U1116:U1119)*3</f>
        <v>0</v>
      </c>
      <c r="X1117" s="65"/>
      <c r="Y1117" s="28" t="e">
        <f t="shared" ref="Y1117" si="8137">AVERAGE(X1116:X1119)</f>
        <v>#DIV/0!</v>
      </c>
      <c r="Z1117" s="28" t="e">
        <f t="shared" ref="Z1117" si="8138">STDEV(X1116:X1119)*3</f>
        <v>#DIV/0!</v>
      </c>
      <c r="AA1117" s="31">
        <f t="shared" si="8122"/>
        <v>0</v>
      </c>
      <c r="AB1117" s="41">
        <f t="shared" ref="AB1117" si="8139">AVERAGE(AA1116:AA1119)</f>
        <v>0</v>
      </c>
      <c r="AC1117" s="35">
        <f t="shared" ref="AC1117" si="8140">STDEV(AA1116:AA1119)*3</f>
        <v>0</v>
      </c>
      <c r="AD1117" s="65"/>
      <c r="AE1117" s="28" t="e">
        <f t="shared" ref="AE1117" si="8141">AVERAGE(AD1116:AD1119)</f>
        <v>#DIV/0!</v>
      </c>
      <c r="AF1117" s="28" t="e">
        <f t="shared" ref="AF1117" si="8142">STDEV(AD1116:AD1119)*3</f>
        <v>#DIV/0!</v>
      </c>
      <c r="AG1117" s="31">
        <f t="shared" si="8123"/>
        <v>0</v>
      </c>
      <c r="AH1117" s="46">
        <f t="shared" ref="AH1117" si="8143">AVERAGE(AG1116:AG1119)</f>
        <v>0</v>
      </c>
      <c r="AI1117" s="35">
        <f t="shared" ref="AI1117" si="8144">STDEV(AG1116:AG1119)*3</f>
        <v>0</v>
      </c>
      <c r="AJ1117" s="65"/>
      <c r="AK1117" s="28" t="e">
        <f t="shared" ref="AK1117" si="8145">AVERAGE(AJ1116:AJ1119)</f>
        <v>#DIV/0!</v>
      </c>
      <c r="AL1117" s="28" t="e">
        <f t="shared" ref="AL1117" si="8146">STDEV(AJ1116:AJ1119)*3</f>
        <v>#DIV/0!</v>
      </c>
      <c r="AM1117" s="31">
        <f t="shared" si="8124"/>
        <v>0</v>
      </c>
      <c r="AN1117" s="46">
        <f t="shared" ref="AN1117" si="8147">AVERAGE(AM1116:AM1119)</f>
        <v>0</v>
      </c>
      <c r="AO1117" s="35">
        <f t="shared" ref="AO1117" si="8148">STDEV(AM1116:AM1119)*3</f>
        <v>0</v>
      </c>
      <c r="AP1117" s="25"/>
      <c r="AQ1117" s="25"/>
      <c r="AR1117" s="25"/>
      <c r="AS1117" s="50">
        <f t="shared" si="8125"/>
        <v>0</v>
      </c>
      <c r="AT1117" s="28">
        <f t="shared" ref="AT1117" si="8149">AVERAGE(AS1116:AS1119)</f>
        <v>0</v>
      </c>
      <c r="AU1117" s="28">
        <f t="shared" ref="AU1117" si="8150">STDEV(AS1116:AS1119)*3</f>
        <v>0</v>
      </c>
      <c r="AV1117" s="50">
        <f t="shared" si="8126"/>
        <v>0</v>
      </c>
      <c r="AW1117" s="28">
        <f t="shared" ref="AW1117" si="8151">AVERAGE(AV1116:AV1119)</f>
        <v>0</v>
      </c>
      <c r="AX1117" s="28">
        <f t="shared" ref="AX1117" si="8152">STDEV(AV1116:AV1119)*3</f>
        <v>0</v>
      </c>
      <c r="AY1117" s="2" t="str">
        <f t="shared" ref="AY1117" si="8153">IF(IF(COUNTBLANK(R1116:R1119),"",IF(AND(V1118="OK",AB1118="OK"),V1117,AH1117))&gt;0,IF(COUNTBLANK(R1116:R1119),"",IF(AND(V1118="OK",AB1118="OK"),V1117,AH1117)),"")</f>
        <v/>
      </c>
      <c r="AZ1117" s="2" t="str">
        <f t="shared" ref="AZ1117" si="8154">IF(IF(COUNTBLANK(R1116:R1119),"",IF(AND(V1118="OK",AB1118="OK"),AB1117,AN1117))&gt;0,IF(COUNTBLANK(R1116:R1119),"",IF(AND(V1118="OK",AB1118="OK"),AB1117,AN1117)),"")</f>
        <v/>
      </c>
      <c r="BB1117" s="12">
        <v>3300</v>
      </c>
      <c r="BC1117" s="12">
        <v>3900</v>
      </c>
      <c r="BD1117" s="12">
        <v>400</v>
      </c>
      <c r="BE1117" s="12">
        <v>700</v>
      </c>
      <c r="BF1117" s="12">
        <v>3000</v>
      </c>
      <c r="BG1117" s="12">
        <v>1300</v>
      </c>
      <c r="BH1117" s="12">
        <v>1700</v>
      </c>
      <c r="BI1117" s="12">
        <v>1600</v>
      </c>
      <c r="BJ1117" s="12">
        <v>2000</v>
      </c>
    </row>
    <row r="1118" spans="2:62">
      <c r="B1118" s="66"/>
      <c r="C1118" s="66"/>
      <c r="D1118" s="66"/>
      <c r="E1118" s="66"/>
      <c r="F1118" s="64" t="s">
        <v>14</v>
      </c>
      <c r="G1118" s="65"/>
      <c r="H1118" s="29"/>
      <c r="I1118" s="29"/>
      <c r="J1118" s="65"/>
      <c r="K1118" s="29"/>
      <c r="L1118" s="29"/>
      <c r="M1118" s="31">
        <f t="shared" si="8119"/>
        <v>0</v>
      </c>
      <c r="N1118" s="36" t="str">
        <f t="shared" ref="N1118" si="8155">IF(N1117&gt;700,"NG",IF(N1117&lt;400,"NG","OK"))</f>
        <v>NG</v>
      </c>
      <c r="O1118" s="37"/>
      <c r="P1118" s="87"/>
      <c r="Q1118" s="90" t="str">
        <f t="shared" si="8035"/>
        <v>NG</v>
      </c>
      <c r="R1118" s="65"/>
      <c r="S1118" s="29"/>
      <c r="T1118" s="29"/>
      <c r="U1118" s="31">
        <f t="shared" si="8121"/>
        <v>0</v>
      </c>
      <c r="V1118" s="42" t="str">
        <f>IF(V1117&gt;1700,"NG",IF(V1117&lt;1300,"NG","OK"))</f>
        <v>NG</v>
      </c>
      <c r="W1118" s="37"/>
      <c r="X1118" s="65"/>
      <c r="Y1118" s="29"/>
      <c r="Z1118" s="29"/>
      <c r="AA1118" s="31">
        <f t="shared" si="8122"/>
        <v>0</v>
      </c>
      <c r="AB1118" s="42" t="str">
        <f>IF(AB1117&gt;2000,"NG",IF(AB1117&lt;1600,"NG","OK"))</f>
        <v>NG</v>
      </c>
      <c r="AC1118" s="37"/>
      <c r="AD1118" s="65"/>
      <c r="AE1118" s="29"/>
      <c r="AF1118" s="29"/>
      <c r="AG1118" s="31">
        <f t="shared" si="8123"/>
        <v>0</v>
      </c>
      <c r="AH1118" s="47" t="str">
        <f>IF(AH1117&gt;1700,"NG",IF(AH1117&lt;1300,"NG","OK"))</f>
        <v>NG</v>
      </c>
      <c r="AI1118" s="37"/>
      <c r="AJ1118" s="65"/>
      <c r="AK1118" s="29"/>
      <c r="AL1118" s="29"/>
      <c r="AM1118" s="31">
        <f t="shared" si="8124"/>
        <v>0</v>
      </c>
      <c r="AN1118" s="47" t="str">
        <f>IF(AN1117&gt;2000,"NG",IF(AN1117&lt;1600,"NG","OK"))</f>
        <v>NG</v>
      </c>
      <c r="AO1118" s="37"/>
      <c r="AP1118" s="66"/>
      <c r="AQ1118" s="66"/>
      <c r="AR1118" s="66"/>
      <c r="AS1118" s="50">
        <f t="shared" si="8125"/>
        <v>0</v>
      </c>
      <c r="AT1118" s="29"/>
      <c r="AU1118" s="29"/>
      <c r="AV1118" s="50">
        <f t="shared" si="8126"/>
        <v>0</v>
      </c>
      <c r="AW1118" s="29"/>
      <c r="AX1118" s="29"/>
      <c r="AY1118" s="1"/>
      <c r="AZ1118" s="1"/>
      <c r="BB1118" s="12">
        <v>3300</v>
      </c>
      <c r="BC1118" s="12">
        <v>3900</v>
      </c>
      <c r="BD1118" s="12">
        <v>400</v>
      </c>
      <c r="BE1118" s="12">
        <v>700</v>
      </c>
      <c r="BF1118" s="12">
        <v>3000</v>
      </c>
      <c r="BG1118" s="12">
        <v>1300</v>
      </c>
      <c r="BH1118" s="12">
        <v>1700</v>
      </c>
      <c r="BI1118" s="12">
        <v>1600</v>
      </c>
      <c r="BJ1118" s="12">
        <v>2000</v>
      </c>
    </row>
    <row r="1119" spans="2:62">
      <c r="B1119" s="67"/>
      <c r="C1119" s="67"/>
      <c r="D1119" s="67"/>
      <c r="E1119" s="67"/>
      <c r="F1119" s="64" t="s">
        <v>15</v>
      </c>
      <c r="G1119" s="65"/>
      <c r="H1119" s="30"/>
      <c r="I1119" s="30"/>
      <c r="J1119" s="65"/>
      <c r="K1119" s="30"/>
      <c r="L1119" s="30"/>
      <c r="M1119" s="31">
        <f t="shared" si="8119"/>
        <v>0</v>
      </c>
      <c r="N1119" s="38"/>
      <c r="O1119" s="39"/>
      <c r="P1119" s="88"/>
      <c r="Q1119" s="91" t="str">
        <f t="shared" si="8035"/>
        <v>NG</v>
      </c>
      <c r="R1119" s="65"/>
      <c r="S1119" s="30"/>
      <c r="T1119" s="30"/>
      <c r="U1119" s="31">
        <f t="shared" si="8121"/>
        <v>0</v>
      </c>
      <c r="V1119" s="43"/>
      <c r="W1119" s="39"/>
      <c r="X1119" s="65"/>
      <c r="Y1119" s="30"/>
      <c r="Z1119" s="30"/>
      <c r="AA1119" s="31">
        <f t="shared" si="8122"/>
        <v>0</v>
      </c>
      <c r="AB1119" s="42"/>
      <c r="AC1119" s="39"/>
      <c r="AD1119" s="65"/>
      <c r="AE1119" s="30"/>
      <c r="AF1119" s="30"/>
      <c r="AG1119" s="31">
        <f t="shared" si="8123"/>
        <v>0</v>
      </c>
      <c r="AH1119" s="48"/>
      <c r="AI1119" s="39"/>
      <c r="AJ1119" s="65"/>
      <c r="AK1119" s="30"/>
      <c r="AL1119" s="30"/>
      <c r="AM1119" s="31">
        <f t="shared" si="8124"/>
        <v>0</v>
      </c>
      <c r="AN1119" s="48"/>
      <c r="AO1119" s="39"/>
      <c r="AP1119" s="67"/>
      <c r="AQ1119" s="67"/>
      <c r="AR1119" s="67"/>
      <c r="AS1119" s="50">
        <f t="shared" si="8125"/>
        <v>0</v>
      </c>
      <c r="AT1119" s="30"/>
      <c r="AU1119" s="30"/>
      <c r="AV1119" s="50">
        <f t="shared" si="8126"/>
        <v>0</v>
      </c>
      <c r="AW1119" s="30"/>
      <c r="AX1119" s="30"/>
      <c r="AY1119" s="21"/>
      <c r="AZ1119" s="21"/>
      <c r="BB1119" s="12">
        <v>3300</v>
      </c>
      <c r="BC1119" s="12">
        <v>3900</v>
      </c>
      <c r="BD1119" s="12">
        <v>400</v>
      </c>
      <c r="BE1119" s="12">
        <v>700</v>
      </c>
      <c r="BF1119" s="12">
        <v>3000</v>
      </c>
      <c r="BG1119" s="12">
        <v>1300</v>
      </c>
      <c r="BH1119" s="12">
        <v>1700</v>
      </c>
      <c r="BI1119" s="12">
        <v>1600</v>
      </c>
      <c r="BJ1119" s="12">
        <v>2000</v>
      </c>
    </row>
    <row r="1120" spans="2:62">
      <c r="B1120" s="63"/>
      <c r="C1120" s="63"/>
      <c r="D1120" s="63"/>
      <c r="E1120" s="63"/>
      <c r="F1120" s="64" t="s">
        <v>12</v>
      </c>
      <c r="G1120" s="65"/>
      <c r="H1120" s="27"/>
      <c r="I1120" s="27"/>
      <c r="J1120" s="65"/>
      <c r="K1120" s="27"/>
      <c r="L1120" s="27"/>
      <c r="M1120" s="31">
        <f t="shared" si="8119"/>
        <v>0</v>
      </c>
      <c r="N1120" s="32"/>
      <c r="O1120" s="33"/>
      <c r="P1120" s="86"/>
      <c r="Q1120" s="89" t="str">
        <f t="shared" ref="Q1120" si="8156">IF(P1120&gt;3000,"NG","OK")</f>
        <v>OK</v>
      </c>
      <c r="R1120" s="65"/>
      <c r="S1120" s="27"/>
      <c r="T1120" s="27"/>
      <c r="U1120" s="31">
        <f t="shared" si="8121"/>
        <v>0</v>
      </c>
      <c r="V1120" s="40"/>
      <c r="W1120" s="33"/>
      <c r="X1120" s="65"/>
      <c r="Y1120" s="27"/>
      <c r="Z1120" s="27"/>
      <c r="AA1120" s="31">
        <f t="shared" si="8122"/>
        <v>0</v>
      </c>
      <c r="AB1120" s="40"/>
      <c r="AC1120" s="33"/>
      <c r="AD1120" s="65"/>
      <c r="AE1120" s="27"/>
      <c r="AF1120" s="27"/>
      <c r="AG1120" s="31">
        <f t="shared" si="8123"/>
        <v>0</v>
      </c>
      <c r="AH1120" s="45"/>
      <c r="AI1120" s="33"/>
      <c r="AJ1120" s="65"/>
      <c r="AK1120" s="27"/>
      <c r="AL1120" s="27"/>
      <c r="AM1120" s="31">
        <f t="shared" si="8124"/>
        <v>0</v>
      </c>
      <c r="AN1120" s="47"/>
      <c r="AO1120" s="33"/>
      <c r="AP1120" s="63"/>
      <c r="AQ1120" s="63"/>
      <c r="AR1120" s="63"/>
      <c r="AS1120" s="50">
        <f t="shared" si="8125"/>
        <v>0</v>
      </c>
      <c r="AT1120" s="27"/>
      <c r="AU1120" s="27"/>
      <c r="AV1120" s="50">
        <f t="shared" si="8126"/>
        <v>0</v>
      </c>
      <c r="AW1120" s="27"/>
      <c r="AX1120" s="27"/>
      <c r="AY1120" s="16"/>
      <c r="AZ1120" s="16"/>
      <c r="BB1120" s="12">
        <v>3300</v>
      </c>
      <c r="BC1120" s="12">
        <v>3900</v>
      </c>
      <c r="BD1120" s="12">
        <v>400</v>
      </c>
      <c r="BE1120" s="12">
        <v>700</v>
      </c>
      <c r="BF1120" s="12">
        <v>3000</v>
      </c>
      <c r="BG1120" s="12">
        <v>1300</v>
      </c>
      <c r="BH1120" s="12">
        <v>1700</v>
      </c>
      <c r="BI1120" s="12">
        <v>1600</v>
      </c>
      <c r="BJ1120" s="12">
        <v>2000</v>
      </c>
    </row>
    <row r="1121" spans="2:62">
      <c r="B1121" s="68"/>
      <c r="C1121" s="69"/>
      <c r="D1121" s="69"/>
      <c r="E1121" s="69"/>
      <c r="F1121" s="64" t="s">
        <v>13</v>
      </c>
      <c r="G1121" s="65"/>
      <c r="H1121" s="28" t="e">
        <f t="shared" ref="H1121" si="8157">AVERAGE(G1120:G1123)</f>
        <v>#DIV/0!</v>
      </c>
      <c r="I1121" s="28" t="e">
        <f t="shared" ref="I1121" si="8158">STDEV(G1120:G1123)*3</f>
        <v>#DIV/0!</v>
      </c>
      <c r="J1121" s="65"/>
      <c r="K1121" s="28" t="e">
        <f t="shared" ref="K1121" si="8159">AVERAGE(J1120:J1123)</f>
        <v>#DIV/0!</v>
      </c>
      <c r="L1121" s="28" t="e">
        <f t="shared" ref="L1121" si="8160">STDEV(J1120:J1123)*3</f>
        <v>#DIV/0!</v>
      </c>
      <c r="M1121" s="31">
        <f t="shared" si="8119"/>
        <v>0</v>
      </c>
      <c r="N1121" s="34">
        <f t="shared" ref="N1121" si="8161">AVERAGE(M1120:M1123)</f>
        <v>0</v>
      </c>
      <c r="O1121" s="35">
        <f t="shared" ref="O1121" si="8162">STDEV(M1120:M1123)*3</f>
        <v>0</v>
      </c>
      <c r="P1121" s="87"/>
      <c r="Q1121" s="90" t="str">
        <f t="shared" ref="Q1121:Q1135" si="8163">IF(Q1120&gt;700,"NG",IF(Q1120&lt;400,"NG","OK"))</f>
        <v>NG</v>
      </c>
      <c r="R1121" s="65"/>
      <c r="S1121" s="28" t="e">
        <f t="shared" ref="S1121" si="8164">AVERAGE(R1120:R1123)</f>
        <v>#DIV/0!</v>
      </c>
      <c r="T1121" s="28" t="e">
        <f t="shared" ref="T1121" si="8165">STDEV(R1120:R1123)*3</f>
        <v>#DIV/0!</v>
      </c>
      <c r="U1121" s="31">
        <f t="shared" si="8121"/>
        <v>0</v>
      </c>
      <c r="V1121" s="41">
        <f t="shared" ref="V1121" si="8166">AVERAGE(U1120:U1123)</f>
        <v>0</v>
      </c>
      <c r="W1121" s="35">
        <f t="shared" ref="W1121" si="8167">STDEV(U1120:U1123)*3</f>
        <v>0</v>
      </c>
      <c r="X1121" s="65"/>
      <c r="Y1121" s="28" t="e">
        <f t="shared" ref="Y1121" si="8168">AVERAGE(X1120:X1123)</f>
        <v>#DIV/0!</v>
      </c>
      <c r="Z1121" s="28" t="e">
        <f t="shared" ref="Z1121" si="8169">STDEV(X1120:X1123)*3</f>
        <v>#DIV/0!</v>
      </c>
      <c r="AA1121" s="31">
        <f t="shared" si="8122"/>
        <v>0</v>
      </c>
      <c r="AB1121" s="41">
        <f t="shared" ref="AB1121" si="8170">AVERAGE(AA1120:AA1123)</f>
        <v>0</v>
      </c>
      <c r="AC1121" s="35">
        <f t="shared" ref="AC1121" si="8171">STDEV(AA1120:AA1123)*3</f>
        <v>0</v>
      </c>
      <c r="AD1121" s="65"/>
      <c r="AE1121" s="28" t="e">
        <f t="shared" ref="AE1121" si="8172">AVERAGE(AD1120:AD1123)</f>
        <v>#DIV/0!</v>
      </c>
      <c r="AF1121" s="28" t="e">
        <f t="shared" ref="AF1121" si="8173">STDEV(AD1120:AD1123)*3</f>
        <v>#DIV/0!</v>
      </c>
      <c r="AG1121" s="31">
        <f t="shared" si="8123"/>
        <v>0</v>
      </c>
      <c r="AH1121" s="46">
        <f t="shared" ref="AH1121" si="8174">AVERAGE(AG1120:AG1123)</f>
        <v>0</v>
      </c>
      <c r="AI1121" s="35">
        <f t="shared" ref="AI1121" si="8175">STDEV(AG1120:AG1123)*3</f>
        <v>0</v>
      </c>
      <c r="AJ1121" s="65"/>
      <c r="AK1121" s="28" t="e">
        <f t="shared" ref="AK1121" si="8176">AVERAGE(AJ1120:AJ1123)</f>
        <v>#DIV/0!</v>
      </c>
      <c r="AL1121" s="28" t="e">
        <f t="shared" ref="AL1121" si="8177">STDEV(AJ1120:AJ1123)*3</f>
        <v>#DIV/0!</v>
      </c>
      <c r="AM1121" s="31">
        <f t="shared" si="8124"/>
        <v>0</v>
      </c>
      <c r="AN1121" s="46">
        <f t="shared" ref="AN1121" si="8178">AVERAGE(AM1120:AM1123)</f>
        <v>0</v>
      </c>
      <c r="AO1121" s="35">
        <f t="shared" ref="AO1121" si="8179">STDEV(AM1120:AM1123)*3</f>
        <v>0</v>
      </c>
      <c r="AP1121" s="25"/>
      <c r="AQ1121" s="25"/>
      <c r="AR1121" s="25"/>
      <c r="AS1121" s="50">
        <f t="shared" si="8125"/>
        <v>0</v>
      </c>
      <c r="AT1121" s="28">
        <f t="shared" ref="AT1121" si="8180">AVERAGE(AS1120:AS1123)</f>
        <v>0</v>
      </c>
      <c r="AU1121" s="28">
        <f t="shared" ref="AU1121" si="8181">STDEV(AS1120:AS1123)*3</f>
        <v>0</v>
      </c>
      <c r="AV1121" s="50">
        <f t="shared" si="8126"/>
        <v>0</v>
      </c>
      <c r="AW1121" s="28">
        <f t="shared" ref="AW1121" si="8182">AVERAGE(AV1120:AV1123)</f>
        <v>0</v>
      </c>
      <c r="AX1121" s="28">
        <f t="shared" ref="AX1121" si="8183">STDEV(AV1120:AV1123)*3</f>
        <v>0</v>
      </c>
      <c r="AY1121" s="2" t="str">
        <f t="shared" ref="AY1121" si="8184">IF(IF(COUNTBLANK(R1120:R1123),"",IF(AND(V1122="OK",AB1122="OK"),V1121,AH1121))&gt;0,IF(COUNTBLANK(R1120:R1123),"",IF(AND(V1122="OK",AB1122="OK"),V1121,AH1121)),"")</f>
        <v/>
      </c>
      <c r="AZ1121" s="2" t="str">
        <f t="shared" ref="AZ1121" si="8185">IF(IF(COUNTBLANK(R1120:R1123),"",IF(AND(V1122="OK",AB1122="OK"),AB1121,AN1121))&gt;0,IF(COUNTBLANK(R1120:R1123),"",IF(AND(V1122="OK",AB1122="OK"),AB1121,AN1121)),"")</f>
        <v/>
      </c>
      <c r="BB1121" s="12">
        <v>3300</v>
      </c>
      <c r="BC1121" s="12">
        <v>3900</v>
      </c>
      <c r="BD1121" s="12">
        <v>400</v>
      </c>
      <c r="BE1121" s="12">
        <v>700</v>
      </c>
      <c r="BF1121" s="12">
        <v>3000</v>
      </c>
      <c r="BG1121" s="12">
        <v>1300</v>
      </c>
      <c r="BH1121" s="12">
        <v>1700</v>
      </c>
      <c r="BI1121" s="12">
        <v>1600</v>
      </c>
      <c r="BJ1121" s="12">
        <v>2000</v>
      </c>
    </row>
    <row r="1122" spans="2:62">
      <c r="B1122" s="66"/>
      <c r="C1122" s="66"/>
      <c r="D1122" s="66"/>
      <c r="E1122" s="66"/>
      <c r="F1122" s="64" t="s">
        <v>14</v>
      </c>
      <c r="G1122" s="65"/>
      <c r="H1122" s="29"/>
      <c r="I1122" s="29"/>
      <c r="J1122" s="65"/>
      <c r="K1122" s="29"/>
      <c r="L1122" s="29"/>
      <c r="M1122" s="31">
        <f t="shared" si="8119"/>
        <v>0</v>
      </c>
      <c r="N1122" s="36" t="str">
        <f t="shared" ref="N1122" si="8186">IF(N1121&gt;700,"NG",IF(N1121&lt;400,"NG","OK"))</f>
        <v>NG</v>
      </c>
      <c r="O1122" s="37"/>
      <c r="P1122" s="87"/>
      <c r="Q1122" s="90" t="str">
        <f t="shared" si="8163"/>
        <v>NG</v>
      </c>
      <c r="R1122" s="65"/>
      <c r="S1122" s="29"/>
      <c r="T1122" s="29"/>
      <c r="U1122" s="31">
        <f t="shared" si="8121"/>
        <v>0</v>
      </c>
      <c r="V1122" s="42" t="str">
        <f>IF(V1121&gt;1700,"NG",IF(V1121&lt;1300,"NG","OK"))</f>
        <v>NG</v>
      </c>
      <c r="W1122" s="37"/>
      <c r="X1122" s="65"/>
      <c r="Y1122" s="29"/>
      <c r="Z1122" s="29"/>
      <c r="AA1122" s="31">
        <f t="shared" si="8122"/>
        <v>0</v>
      </c>
      <c r="AB1122" s="42" t="str">
        <f>IF(AB1121&gt;2000,"NG",IF(AB1121&lt;1600,"NG","OK"))</f>
        <v>NG</v>
      </c>
      <c r="AC1122" s="37"/>
      <c r="AD1122" s="65"/>
      <c r="AE1122" s="29"/>
      <c r="AF1122" s="29"/>
      <c r="AG1122" s="31">
        <f t="shared" si="8123"/>
        <v>0</v>
      </c>
      <c r="AH1122" s="47" t="str">
        <f>IF(AH1121&gt;1700,"NG",IF(AH1121&lt;1300,"NG","OK"))</f>
        <v>NG</v>
      </c>
      <c r="AI1122" s="37"/>
      <c r="AJ1122" s="65"/>
      <c r="AK1122" s="29"/>
      <c r="AL1122" s="29"/>
      <c r="AM1122" s="31">
        <f t="shared" si="8124"/>
        <v>0</v>
      </c>
      <c r="AN1122" s="47" t="str">
        <f>IF(AN1121&gt;2000,"NG",IF(AN1121&lt;1600,"NG","OK"))</f>
        <v>NG</v>
      </c>
      <c r="AO1122" s="37"/>
      <c r="AP1122" s="66"/>
      <c r="AQ1122" s="66"/>
      <c r="AR1122" s="66"/>
      <c r="AS1122" s="50">
        <f t="shared" si="8125"/>
        <v>0</v>
      </c>
      <c r="AT1122" s="29"/>
      <c r="AU1122" s="29"/>
      <c r="AV1122" s="50">
        <f t="shared" si="8126"/>
        <v>0</v>
      </c>
      <c r="AW1122" s="29"/>
      <c r="AX1122" s="29"/>
      <c r="AY1122" s="1"/>
      <c r="AZ1122" s="1"/>
      <c r="BB1122" s="12">
        <v>3300</v>
      </c>
      <c r="BC1122" s="12">
        <v>3900</v>
      </c>
      <c r="BD1122" s="12">
        <v>400</v>
      </c>
      <c r="BE1122" s="12">
        <v>700</v>
      </c>
      <c r="BF1122" s="12">
        <v>3000</v>
      </c>
      <c r="BG1122" s="12">
        <v>1300</v>
      </c>
      <c r="BH1122" s="12">
        <v>1700</v>
      </c>
      <c r="BI1122" s="12">
        <v>1600</v>
      </c>
      <c r="BJ1122" s="12">
        <v>2000</v>
      </c>
    </row>
    <row r="1123" spans="2:62">
      <c r="B1123" s="67"/>
      <c r="C1123" s="67"/>
      <c r="D1123" s="67"/>
      <c r="E1123" s="67"/>
      <c r="F1123" s="64" t="s">
        <v>15</v>
      </c>
      <c r="G1123" s="65"/>
      <c r="H1123" s="30"/>
      <c r="I1123" s="30"/>
      <c r="J1123" s="65"/>
      <c r="K1123" s="30"/>
      <c r="L1123" s="30"/>
      <c r="M1123" s="31">
        <f t="shared" si="8119"/>
        <v>0</v>
      </c>
      <c r="N1123" s="38"/>
      <c r="O1123" s="39"/>
      <c r="P1123" s="88"/>
      <c r="Q1123" s="91" t="str">
        <f t="shared" si="8163"/>
        <v>NG</v>
      </c>
      <c r="R1123" s="65"/>
      <c r="S1123" s="30"/>
      <c r="T1123" s="30"/>
      <c r="U1123" s="31">
        <f t="shared" si="8121"/>
        <v>0</v>
      </c>
      <c r="V1123" s="43"/>
      <c r="W1123" s="39"/>
      <c r="X1123" s="65"/>
      <c r="Y1123" s="30"/>
      <c r="Z1123" s="30"/>
      <c r="AA1123" s="31">
        <f t="shared" si="8122"/>
        <v>0</v>
      </c>
      <c r="AB1123" s="42"/>
      <c r="AC1123" s="39"/>
      <c r="AD1123" s="65"/>
      <c r="AE1123" s="30"/>
      <c r="AF1123" s="30"/>
      <c r="AG1123" s="31">
        <f t="shared" si="8123"/>
        <v>0</v>
      </c>
      <c r="AH1123" s="48"/>
      <c r="AI1123" s="39"/>
      <c r="AJ1123" s="65"/>
      <c r="AK1123" s="30"/>
      <c r="AL1123" s="30"/>
      <c r="AM1123" s="31">
        <f t="shared" si="8124"/>
        <v>0</v>
      </c>
      <c r="AN1123" s="48"/>
      <c r="AO1123" s="39"/>
      <c r="AP1123" s="67"/>
      <c r="AQ1123" s="67"/>
      <c r="AR1123" s="67"/>
      <c r="AS1123" s="50">
        <f t="shared" si="8125"/>
        <v>0</v>
      </c>
      <c r="AT1123" s="30"/>
      <c r="AU1123" s="30"/>
      <c r="AV1123" s="50">
        <f t="shared" si="8126"/>
        <v>0</v>
      </c>
      <c r="AW1123" s="30"/>
      <c r="AX1123" s="30"/>
      <c r="AY1123" s="21"/>
      <c r="AZ1123" s="21"/>
      <c r="BB1123" s="12">
        <v>3300</v>
      </c>
      <c r="BC1123" s="12">
        <v>3900</v>
      </c>
      <c r="BD1123" s="12">
        <v>400</v>
      </c>
      <c r="BE1123" s="12">
        <v>700</v>
      </c>
      <c r="BF1123" s="12">
        <v>3000</v>
      </c>
      <c r="BG1123" s="12">
        <v>1300</v>
      </c>
      <c r="BH1123" s="12">
        <v>1700</v>
      </c>
      <c r="BI1123" s="12">
        <v>1600</v>
      </c>
      <c r="BJ1123" s="12">
        <v>2000</v>
      </c>
    </row>
    <row r="1124" spans="2:62">
      <c r="B1124" s="63"/>
      <c r="C1124" s="63"/>
      <c r="D1124" s="63"/>
      <c r="E1124" s="63"/>
      <c r="F1124" s="64" t="s">
        <v>12</v>
      </c>
      <c r="G1124" s="65"/>
      <c r="H1124" s="27"/>
      <c r="I1124" s="27"/>
      <c r="J1124" s="65"/>
      <c r="K1124" s="27"/>
      <c r="L1124" s="27"/>
      <c r="M1124" s="31">
        <f t="shared" si="8119"/>
        <v>0</v>
      </c>
      <c r="N1124" s="32"/>
      <c r="O1124" s="33"/>
      <c r="P1124" s="86"/>
      <c r="Q1124" s="89" t="str">
        <f t="shared" ref="Q1124" si="8187">IF(P1124&gt;3000,"NG","OK")</f>
        <v>OK</v>
      </c>
      <c r="R1124" s="65"/>
      <c r="S1124" s="27"/>
      <c r="T1124" s="27"/>
      <c r="U1124" s="31">
        <f t="shared" si="8121"/>
        <v>0</v>
      </c>
      <c r="V1124" s="40"/>
      <c r="W1124" s="33"/>
      <c r="X1124" s="65"/>
      <c r="Y1124" s="27"/>
      <c r="Z1124" s="27"/>
      <c r="AA1124" s="31">
        <f t="shared" si="8122"/>
        <v>0</v>
      </c>
      <c r="AB1124" s="40"/>
      <c r="AC1124" s="33"/>
      <c r="AD1124" s="65"/>
      <c r="AE1124" s="27"/>
      <c r="AF1124" s="27"/>
      <c r="AG1124" s="31">
        <f t="shared" si="8123"/>
        <v>0</v>
      </c>
      <c r="AH1124" s="45"/>
      <c r="AI1124" s="33"/>
      <c r="AJ1124" s="65"/>
      <c r="AK1124" s="27"/>
      <c r="AL1124" s="27"/>
      <c r="AM1124" s="31">
        <f t="shared" si="8124"/>
        <v>0</v>
      </c>
      <c r="AN1124" s="47"/>
      <c r="AO1124" s="33"/>
      <c r="AP1124" s="63"/>
      <c r="AQ1124" s="63"/>
      <c r="AR1124" s="63"/>
      <c r="AS1124" s="50">
        <f t="shared" si="8125"/>
        <v>0</v>
      </c>
      <c r="AT1124" s="27"/>
      <c r="AU1124" s="27"/>
      <c r="AV1124" s="50">
        <f t="shared" si="8126"/>
        <v>0</v>
      </c>
      <c r="AW1124" s="27"/>
      <c r="AX1124" s="27"/>
      <c r="AY1124" s="16"/>
      <c r="AZ1124" s="16"/>
      <c r="BB1124" s="12">
        <v>3300</v>
      </c>
      <c r="BC1124" s="12">
        <v>3900</v>
      </c>
      <c r="BD1124" s="12">
        <v>400</v>
      </c>
      <c r="BE1124" s="12">
        <v>700</v>
      </c>
      <c r="BF1124" s="12">
        <v>3000</v>
      </c>
      <c r="BG1124" s="12">
        <v>1300</v>
      </c>
      <c r="BH1124" s="12">
        <v>1700</v>
      </c>
      <c r="BI1124" s="12">
        <v>1600</v>
      </c>
      <c r="BJ1124" s="12">
        <v>2000</v>
      </c>
    </row>
    <row r="1125" spans="2:62">
      <c r="B1125" s="68"/>
      <c r="C1125" s="69"/>
      <c r="D1125" s="69"/>
      <c r="E1125" s="69"/>
      <c r="F1125" s="64" t="s">
        <v>13</v>
      </c>
      <c r="G1125" s="65"/>
      <c r="H1125" s="28" t="e">
        <f t="shared" ref="H1125" si="8188">AVERAGE(G1124:G1127)</f>
        <v>#DIV/0!</v>
      </c>
      <c r="I1125" s="28" t="e">
        <f t="shared" ref="I1125" si="8189">STDEV(G1124:G1127)*3</f>
        <v>#DIV/0!</v>
      </c>
      <c r="J1125" s="65"/>
      <c r="K1125" s="28" t="e">
        <f t="shared" ref="K1125" si="8190">AVERAGE(J1124:J1127)</f>
        <v>#DIV/0!</v>
      </c>
      <c r="L1125" s="28" t="e">
        <f t="shared" ref="L1125" si="8191">STDEV(J1124:J1127)*3</f>
        <v>#DIV/0!</v>
      </c>
      <c r="M1125" s="31">
        <f t="shared" si="8119"/>
        <v>0</v>
      </c>
      <c r="N1125" s="34">
        <f t="shared" ref="N1125" si="8192">AVERAGE(M1124:M1127)</f>
        <v>0</v>
      </c>
      <c r="O1125" s="35">
        <f t="shared" ref="O1125" si="8193">STDEV(M1124:M1127)*3</f>
        <v>0</v>
      </c>
      <c r="P1125" s="87"/>
      <c r="Q1125" s="90" t="str">
        <f t="shared" si="8163"/>
        <v>NG</v>
      </c>
      <c r="R1125" s="65"/>
      <c r="S1125" s="28" t="e">
        <f t="shared" ref="S1125" si="8194">AVERAGE(R1124:R1127)</f>
        <v>#DIV/0!</v>
      </c>
      <c r="T1125" s="28" t="e">
        <f t="shared" ref="T1125" si="8195">STDEV(R1124:R1127)*3</f>
        <v>#DIV/0!</v>
      </c>
      <c r="U1125" s="31">
        <f t="shared" si="8121"/>
        <v>0</v>
      </c>
      <c r="V1125" s="41">
        <f t="shared" ref="V1125" si="8196">AVERAGE(U1124:U1127)</f>
        <v>0</v>
      </c>
      <c r="W1125" s="35">
        <f t="shared" ref="W1125" si="8197">STDEV(U1124:U1127)*3</f>
        <v>0</v>
      </c>
      <c r="X1125" s="65"/>
      <c r="Y1125" s="28" t="e">
        <f t="shared" ref="Y1125" si="8198">AVERAGE(X1124:X1127)</f>
        <v>#DIV/0!</v>
      </c>
      <c r="Z1125" s="28" t="e">
        <f t="shared" ref="Z1125" si="8199">STDEV(X1124:X1127)*3</f>
        <v>#DIV/0!</v>
      </c>
      <c r="AA1125" s="31">
        <f t="shared" si="8122"/>
        <v>0</v>
      </c>
      <c r="AB1125" s="41">
        <f t="shared" ref="AB1125" si="8200">AVERAGE(AA1124:AA1127)</f>
        <v>0</v>
      </c>
      <c r="AC1125" s="35">
        <f t="shared" ref="AC1125" si="8201">STDEV(AA1124:AA1127)*3</f>
        <v>0</v>
      </c>
      <c r="AD1125" s="65"/>
      <c r="AE1125" s="28" t="e">
        <f t="shared" ref="AE1125" si="8202">AVERAGE(AD1124:AD1127)</f>
        <v>#DIV/0!</v>
      </c>
      <c r="AF1125" s="28" t="e">
        <f t="shared" ref="AF1125" si="8203">STDEV(AD1124:AD1127)*3</f>
        <v>#DIV/0!</v>
      </c>
      <c r="AG1125" s="31">
        <f t="shared" si="8123"/>
        <v>0</v>
      </c>
      <c r="AH1125" s="46">
        <f t="shared" ref="AH1125" si="8204">AVERAGE(AG1124:AG1127)</f>
        <v>0</v>
      </c>
      <c r="AI1125" s="35">
        <f t="shared" ref="AI1125" si="8205">STDEV(AG1124:AG1127)*3</f>
        <v>0</v>
      </c>
      <c r="AJ1125" s="65"/>
      <c r="AK1125" s="28" t="e">
        <f t="shared" ref="AK1125" si="8206">AVERAGE(AJ1124:AJ1127)</f>
        <v>#DIV/0!</v>
      </c>
      <c r="AL1125" s="28" t="e">
        <f t="shared" ref="AL1125" si="8207">STDEV(AJ1124:AJ1127)*3</f>
        <v>#DIV/0!</v>
      </c>
      <c r="AM1125" s="31">
        <f t="shared" si="8124"/>
        <v>0</v>
      </c>
      <c r="AN1125" s="46">
        <f t="shared" ref="AN1125" si="8208">AVERAGE(AM1124:AM1127)</f>
        <v>0</v>
      </c>
      <c r="AO1125" s="35">
        <f t="shared" ref="AO1125" si="8209">STDEV(AM1124:AM1127)*3</f>
        <v>0</v>
      </c>
      <c r="AP1125" s="25"/>
      <c r="AQ1125" s="25"/>
      <c r="AR1125" s="25"/>
      <c r="AS1125" s="50">
        <f t="shared" si="8125"/>
        <v>0</v>
      </c>
      <c r="AT1125" s="28">
        <f t="shared" ref="AT1125" si="8210">AVERAGE(AS1124:AS1127)</f>
        <v>0</v>
      </c>
      <c r="AU1125" s="28">
        <f t="shared" ref="AU1125" si="8211">STDEV(AS1124:AS1127)*3</f>
        <v>0</v>
      </c>
      <c r="AV1125" s="50">
        <f t="shared" si="8126"/>
        <v>0</v>
      </c>
      <c r="AW1125" s="28">
        <f t="shared" ref="AW1125" si="8212">AVERAGE(AV1124:AV1127)</f>
        <v>0</v>
      </c>
      <c r="AX1125" s="28">
        <f t="shared" ref="AX1125" si="8213">STDEV(AV1124:AV1127)*3</f>
        <v>0</v>
      </c>
      <c r="AY1125" s="2" t="str">
        <f t="shared" ref="AY1125" si="8214">IF(IF(COUNTBLANK(R1124:R1127),"",IF(AND(V1126="OK",AB1126="OK"),V1125,AH1125))&gt;0,IF(COUNTBLANK(R1124:R1127),"",IF(AND(V1126="OK",AB1126="OK"),V1125,AH1125)),"")</f>
        <v/>
      </c>
      <c r="AZ1125" s="2" t="str">
        <f t="shared" ref="AZ1125" si="8215">IF(IF(COUNTBLANK(R1124:R1127),"",IF(AND(V1126="OK",AB1126="OK"),AB1125,AN1125))&gt;0,IF(COUNTBLANK(R1124:R1127),"",IF(AND(V1126="OK",AB1126="OK"),AB1125,AN1125)),"")</f>
        <v/>
      </c>
      <c r="BB1125" s="12">
        <v>3300</v>
      </c>
      <c r="BC1125" s="12">
        <v>3900</v>
      </c>
      <c r="BD1125" s="12">
        <v>400</v>
      </c>
      <c r="BE1125" s="12">
        <v>700</v>
      </c>
      <c r="BF1125" s="12">
        <v>3000</v>
      </c>
      <c r="BG1125" s="12">
        <v>1300</v>
      </c>
      <c r="BH1125" s="12">
        <v>1700</v>
      </c>
      <c r="BI1125" s="12">
        <v>1600</v>
      </c>
      <c r="BJ1125" s="12">
        <v>2000</v>
      </c>
    </row>
    <row r="1126" spans="2:62">
      <c r="B1126" s="66"/>
      <c r="C1126" s="66"/>
      <c r="D1126" s="66"/>
      <c r="E1126" s="66"/>
      <c r="F1126" s="64" t="s">
        <v>14</v>
      </c>
      <c r="G1126" s="65"/>
      <c r="H1126" s="29"/>
      <c r="I1126" s="29"/>
      <c r="J1126" s="65"/>
      <c r="K1126" s="29"/>
      <c r="L1126" s="29"/>
      <c r="M1126" s="31">
        <f t="shared" si="8119"/>
        <v>0</v>
      </c>
      <c r="N1126" s="36" t="str">
        <f t="shared" ref="N1126" si="8216">IF(N1125&gt;700,"NG",IF(N1125&lt;400,"NG","OK"))</f>
        <v>NG</v>
      </c>
      <c r="O1126" s="37"/>
      <c r="P1126" s="87"/>
      <c r="Q1126" s="90" t="str">
        <f t="shared" si="8163"/>
        <v>NG</v>
      </c>
      <c r="R1126" s="65"/>
      <c r="S1126" s="29"/>
      <c r="T1126" s="29"/>
      <c r="U1126" s="31">
        <f t="shared" si="8121"/>
        <v>0</v>
      </c>
      <c r="V1126" s="42" t="str">
        <f>IF(V1125&gt;1700,"NG",IF(V1125&lt;1300,"NG","OK"))</f>
        <v>NG</v>
      </c>
      <c r="W1126" s="37"/>
      <c r="X1126" s="65"/>
      <c r="Y1126" s="29"/>
      <c r="Z1126" s="29"/>
      <c r="AA1126" s="31">
        <f t="shared" si="8122"/>
        <v>0</v>
      </c>
      <c r="AB1126" s="42" t="str">
        <f>IF(AB1125&gt;2000,"NG",IF(AB1125&lt;1600,"NG","OK"))</f>
        <v>NG</v>
      </c>
      <c r="AC1126" s="37"/>
      <c r="AD1126" s="65"/>
      <c r="AE1126" s="29"/>
      <c r="AF1126" s="29"/>
      <c r="AG1126" s="31">
        <f t="shared" si="8123"/>
        <v>0</v>
      </c>
      <c r="AH1126" s="47" t="str">
        <f>IF(AH1125&gt;1700,"NG",IF(AH1125&lt;1300,"NG","OK"))</f>
        <v>NG</v>
      </c>
      <c r="AI1126" s="37"/>
      <c r="AJ1126" s="65"/>
      <c r="AK1126" s="29"/>
      <c r="AL1126" s="29"/>
      <c r="AM1126" s="31">
        <f t="shared" si="8124"/>
        <v>0</v>
      </c>
      <c r="AN1126" s="47" t="str">
        <f>IF(AN1125&gt;2000,"NG",IF(AN1125&lt;1600,"NG","OK"))</f>
        <v>NG</v>
      </c>
      <c r="AO1126" s="37"/>
      <c r="AP1126" s="66"/>
      <c r="AQ1126" s="66"/>
      <c r="AR1126" s="66"/>
      <c r="AS1126" s="50">
        <f t="shared" si="8125"/>
        <v>0</v>
      </c>
      <c r="AT1126" s="29"/>
      <c r="AU1126" s="29"/>
      <c r="AV1126" s="50">
        <f t="shared" si="8126"/>
        <v>0</v>
      </c>
      <c r="AW1126" s="29"/>
      <c r="AX1126" s="29"/>
      <c r="AY1126" s="1"/>
      <c r="AZ1126" s="1"/>
      <c r="BB1126" s="12">
        <v>3300</v>
      </c>
      <c r="BC1126" s="12">
        <v>3900</v>
      </c>
      <c r="BD1126" s="12">
        <v>400</v>
      </c>
      <c r="BE1126" s="12">
        <v>700</v>
      </c>
      <c r="BF1126" s="12">
        <v>3000</v>
      </c>
      <c r="BG1126" s="12">
        <v>1300</v>
      </c>
      <c r="BH1126" s="12">
        <v>1700</v>
      </c>
      <c r="BI1126" s="12">
        <v>1600</v>
      </c>
      <c r="BJ1126" s="12">
        <v>2000</v>
      </c>
    </row>
    <row r="1127" spans="2:62">
      <c r="B1127" s="67"/>
      <c r="C1127" s="67"/>
      <c r="D1127" s="67"/>
      <c r="E1127" s="67"/>
      <c r="F1127" s="64" t="s">
        <v>15</v>
      </c>
      <c r="G1127" s="65"/>
      <c r="H1127" s="30"/>
      <c r="I1127" s="30"/>
      <c r="J1127" s="65"/>
      <c r="K1127" s="30"/>
      <c r="L1127" s="30"/>
      <c r="M1127" s="31">
        <f t="shared" si="8119"/>
        <v>0</v>
      </c>
      <c r="N1127" s="38"/>
      <c r="O1127" s="39"/>
      <c r="P1127" s="88"/>
      <c r="Q1127" s="91" t="str">
        <f t="shared" si="8163"/>
        <v>NG</v>
      </c>
      <c r="R1127" s="65"/>
      <c r="S1127" s="30"/>
      <c r="T1127" s="30"/>
      <c r="U1127" s="31">
        <f t="shared" si="8121"/>
        <v>0</v>
      </c>
      <c r="V1127" s="43"/>
      <c r="W1127" s="39"/>
      <c r="X1127" s="65"/>
      <c r="Y1127" s="30"/>
      <c r="Z1127" s="30"/>
      <c r="AA1127" s="31">
        <f t="shared" si="8122"/>
        <v>0</v>
      </c>
      <c r="AB1127" s="42"/>
      <c r="AC1127" s="39"/>
      <c r="AD1127" s="65"/>
      <c r="AE1127" s="30"/>
      <c r="AF1127" s="30"/>
      <c r="AG1127" s="31">
        <f t="shared" si="8123"/>
        <v>0</v>
      </c>
      <c r="AH1127" s="48"/>
      <c r="AI1127" s="39"/>
      <c r="AJ1127" s="65"/>
      <c r="AK1127" s="30"/>
      <c r="AL1127" s="30"/>
      <c r="AM1127" s="31">
        <f t="shared" si="8124"/>
        <v>0</v>
      </c>
      <c r="AN1127" s="48"/>
      <c r="AO1127" s="39"/>
      <c r="AP1127" s="67"/>
      <c r="AQ1127" s="67"/>
      <c r="AR1127" s="67"/>
      <c r="AS1127" s="50">
        <f t="shared" si="8125"/>
        <v>0</v>
      </c>
      <c r="AT1127" s="30"/>
      <c r="AU1127" s="30"/>
      <c r="AV1127" s="50">
        <f t="shared" si="8126"/>
        <v>0</v>
      </c>
      <c r="AW1127" s="30"/>
      <c r="AX1127" s="30"/>
      <c r="AY1127" s="21"/>
      <c r="AZ1127" s="21"/>
      <c r="BB1127" s="12">
        <v>3300</v>
      </c>
      <c r="BC1127" s="12">
        <v>3900</v>
      </c>
      <c r="BD1127" s="12">
        <v>400</v>
      </c>
      <c r="BE1127" s="12">
        <v>700</v>
      </c>
      <c r="BF1127" s="12">
        <v>3000</v>
      </c>
      <c r="BG1127" s="12">
        <v>1300</v>
      </c>
      <c r="BH1127" s="12">
        <v>1700</v>
      </c>
      <c r="BI1127" s="12">
        <v>1600</v>
      </c>
      <c r="BJ1127" s="12">
        <v>2000</v>
      </c>
    </row>
    <row r="1128" spans="2:62">
      <c r="B1128" s="63"/>
      <c r="C1128" s="63"/>
      <c r="D1128" s="63"/>
      <c r="E1128" s="63"/>
      <c r="F1128" s="64" t="s">
        <v>12</v>
      </c>
      <c r="G1128" s="65"/>
      <c r="H1128" s="27"/>
      <c r="I1128" s="27"/>
      <c r="J1128" s="65"/>
      <c r="K1128" s="27"/>
      <c r="L1128" s="27"/>
      <c r="M1128" s="31">
        <f t="shared" si="8119"/>
        <v>0</v>
      </c>
      <c r="N1128" s="32"/>
      <c r="O1128" s="33"/>
      <c r="P1128" s="86"/>
      <c r="Q1128" s="89" t="str">
        <f t="shared" ref="Q1128" si="8217">IF(P1128&gt;3000,"NG","OK")</f>
        <v>OK</v>
      </c>
      <c r="R1128" s="65"/>
      <c r="S1128" s="27"/>
      <c r="T1128" s="27"/>
      <c r="U1128" s="31">
        <f t="shared" si="8121"/>
        <v>0</v>
      </c>
      <c r="V1128" s="40"/>
      <c r="W1128" s="33"/>
      <c r="X1128" s="65"/>
      <c r="Y1128" s="27"/>
      <c r="Z1128" s="27"/>
      <c r="AA1128" s="31">
        <f t="shared" si="8122"/>
        <v>0</v>
      </c>
      <c r="AB1128" s="40"/>
      <c r="AC1128" s="33"/>
      <c r="AD1128" s="65"/>
      <c r="AE1128" s="27"/>
      <c r="AF1128" s="27"/>
      <c r="AG1128" s="31">
        <f t="shared" si="8123"/>
        <v>0</v>
      </c>
      <c r="AH1128" s="45"/>
      <c r="AI1128" s="33"/>
      <c r="AJ1128" s="65"/>
      <c r="AK1128" s="27"/>
      <c r="AL1128" s="27"/>
      <c r="AM1128" s="31">
        <f t="shared" si="8124"/>
        <v>0</v>
      </c>
      <c r="AN1128" s="47"/>
      <c r="AO1128" s="33"/>
      <c r="AP1128" s="63"/>
      <c r="AQ1128" s="63"/>
      <c r="AR1128" s="63"/>
      <c r="AS1128" s="50">
        <f t="shared" si="8125"/>
        <v>0</v>
      </c>
      <c r="AT1128" s="27"/>
      <c r="AU1128" s="27"/>
      <c r="AV1128" s="50">
        <f t="shared" si="8126"/>
        <v>0</v>
      </c>
      <c r="AW1128" s="27"/>
      <c r="AX1128" s="27"/>
      <c r="AY1128" s="16"/>
      <c r="AZ1128" s="16"/>
      <c r="BB1128" s="12">
        <v>3300</v>
      </c>
      <c r="BC1128" s="12">
        <v>3900</v>
      </c>
      <c r="BD1128" s="12">
        <v>400</v>
      </c>
      <c r="BE1128" s="12">
        <v>700</v>
      </c>
      <c r="BF1128" s="12">
        <v>3000</v>
      </c>
      <c r="BG1128" s="12">
        <v>1300</v>
      </c>
      <c r="BH1128" s="12">
        <v>1700</v>
      </c>
      <c r="BI1128" s="12">
        <v>1600</v>
      </c>
      <c r="BJ1128" s="12">
        <v>2000</v>
      </c>
    </row>
    <row r="1129" spans="2:62">
      <c r="B1129" s="68"/>
      <c r="C1129" s="69"/>
      <c r="D1129" s="69"/>
      <c r="E1129" s="69"/>
      <c r="F1129" s="64" t="s">
        <v>13</v>
      </c>
      <c r="G1129" s="65"/>
      <c r="H1129" s="28" t="e">
        <f t="shared" ref="H1129" si="8218">AVERAGE(G1128:G1131)</f>
        <v>#DIV/0!</v>
      </c>
      <c r="I1129" s="28" t="e">
        <f t="shared" ref="I1129" si="8219">STDEV(G1128:G1131)*3</f>
        <v>#DIV/0!</v>
      </c>
      <c r="J1129" s="65"/>
      <c r="K1129" s="28" t="e">
        <f t="shared" ref="K1129" si="8220">AVERAGE(J1128:J1131)</f>
        <v>#DIV/0!</v>
      </c>
      <c r="L1129" s="28" t="e">
        <f t="shared" ref="L1129" si="8221">STDEV(J1128:J1131)*3</f>
        <v>#DIV/0!</v>
      </c>
      <c r="M1129" s="31">
        <f t="shared" si="8119"/>
        <v>0</v>
      </c>
      <c r="N1129" s="34">
        <f t="shared" ref="N1129" si="8222">AVERAGE(M1128:M1131)</f>
        <v>0</v>
      </c>
      <c r="O1129" s="35">
        <f t="shared" ref="O1129" si="8223">STDEV(M1128:M1131)*3</f>
        <v>0</v>
      </c>
      <c r="P1129" s="87"/>
      <c r="Q1129" s="90" t="str">
        <f t="shared" si="8163"/>
        <v>NG</v>
      </c>
      <c r="R1129" s="65"/>
      <c r="S1129" s="28" t="e">
        <f t="shared" ref="S1129" si="8224">AVERAGE(R1128:R1131)</f>
        <v>#DIV/0!</v>
      </c>
      <c r="T1129" s="28" t="e">
        <f t="shared" ref="T1129" si="8225">STDEV(R1128:R1131)*3</f>
        <v>#DIV/0!</v>
      </c>
      <c r="U1129" s="31">
        <f t="shared" si="8121"/>
        <v>0</v>
      </c>
      <c r="V1129" s="41">
        <f t="shared" ref="V1129" si="8226">AVERAGE(U1128:U1131)</f>
        <v>0</v>
      </c>
      <c r="W1129" s="35">
        <f t="shared" ref="W1129" si="8227">STDEV(U1128:U1131)*3</f>
        <v>0</v>
      </c>
      <c r="X1129" s="65"/>
      <c r="Y1129" s="28" t="e">
        <f t="shared" ref="Y1129" si="8228">AVERAGE(X1128:X1131)</f>
        <v>#DIV/0!</v>
      </c>
      <c r="Z1129" s="28" t="e">
        <f t="shared" ref="Z1129" si="8229">STDEV(X1128:X1131)*3</f>
        <v>#DIV/0!</v>
      </c>
      <c r="AA1129" s="31">
        <f t="shared" si="8122"/>
        <v>0</v>
      </c>
      <c r="AB1129" s="41">
        <f t="shared" ref="AB1129" si="8230">AVERAGE(AA1128:AA1131)</f>
        <v>0</v>
      </c>
      <c r="AC1129" s="35">
        <f t="shared" ref="AC1129" si="8231">STDEV(AA1128:AA1131)*3</f>
        <v>0</v>
      </c>
      <c r="AD1129" s="65"/>
      <c r="AE1129" s="28" t="e">
        <f t="shared" ref="AE1129" si="8232">AVERAGE(AD1128:AD1131)</f>
        <v>#DIV/0!</v>
      </c>
      <c r="AF1129" s="28" t="e">
        <f t="shared" ref="AF1129" si="8233">STDEV(AD1128:AD1131)*3</f>
        <v>#DIV/0!</v>
      </c>
      <c r="AG1129" s="31">
        <f t="shared" si="8123"/>
        <v>0</v>
      </c>
      <c r="AH1129" s="46">
        <f t="shared" ref="AH1129" si="8234">AVERAGE(AG1128:AG1131)</f>
        <v>0</v>
      </c>
      <c r="AI1129" s="35">
        <f t="shared" ref="AI1129" si="8235">STDEV(AG1128:AG1131)*3</f>
        <v>0</v>
      </c>
      <c r="AJ1129" s="65"/>
      <c r="AK1129" s="28" t="e">
        <f t="shared" ref="AK1129" si="8236">AVERAGE(AJ1128:AJ1131)</f>
        <v>#DIV/0!</v>
      </c>
      <c r="AL1129" s="28" t="e">
        <f t="shared" ref="AL1129" si="8237">STDEV(AJ1128:AJ1131)*3</f>
        <v>#DIV/0!</v>
      </c>
      <c r="AM1129" s="31">
        <f t="shared" si="8124"/>
        <v>0</v>
      </c>
      <c r="AN1129" s="46">
        <f t="shared" ref="AN1129" si="8238">AVERAGE(AM1128:AM1131)</f>
        <v>0</v>
      </c>
      <c r="AO1129" s="35">
        <f t="shared" ref="AO1129" si="8239">STDEV(AM1128:AM1131)*3</f>
        <v>0</v>
      </c>
      <c r="AP1129" s="25"/>
      <c r="AQ1129" s="25"/>
      <c r="AR1129" s="25"/>
      <c r="AS1129" s="50">
        <f t="shared" si="8125"/>
        <v>0</v>
      </c>
      <c r="AT1129" s="28">
        <f t="shared" ref="AT1129" si="8240">AVERAGE(AS1128:AS1131)</f>
        <v>0</v>
      </c>
      <c r="AU1129" s="28">
        <f t="shared" ref="AU1129" si="8241">STDEV(AS1128:AS1131)*3</f>
        <v>0</v>
      </c>
      <c r="AV1129" s="50">
        <f t="shared" si="8126"/>
        <v>0</v>
      </c>
      <c r="AW1129" s="28">
        <f t="shared" ref="AW1129" si="8242">AVERAGE(AV1128:AV1131)</f>
        <v>0</v>
      </c>
      <c r="AX1129" s="28">
        <f t="shared" ref="AX1129" si="8243">STDEV(AV1128:AV1131)*3</f>
        <v>0</v>
      </c>
      <c r="AY1129" s="2" t="str">
        <f t="shared" ref="AY1129" si="8244">IF(IF(COUNTBLANK(R1128:R1131),"",IF(AND(V1130="OK",AB1130="OK"),V1129,AH1129))&gt;0,IF(COUNTBLANK(R1128:R1131),"",IF(AND(V1130="OK",AB1130="OK"),V1129,AH1129)),"")</f>
        <v/>
      </c>
      <c r="AZ1129" s="2" t="str">
        <f t="shared" ref="AZ1129" si="8245">IF(IF(COUNTBLANK(R1128:R1131),"",IF(AND(V1130="OK",AB1130="OK"),AB1129,AN1129))&gt;0,IF(COUNTBLANK(R1128:R1131),"",IF(AND(V1130="OK",AB1130="OK"),AB1129,AN1129)),"")</f>
        <v/>
      </c>
      <c r="BB1129" s="12">
        <v>3300</v>
      </c>
      <c r="BC1129" s="12">
        <v>3900</v>
      </c>
      <c r="BD1129" s="12">
        <v>400</v>
      </c>
      <c r="BE1129" s="12">
        <v>700</v>
      </c>
      <c r="BF1129" s="12">
        <v>3000</v>
      </c>
      <c r="BG1129" s="12">
        <v>1300</v>
      </c>
      <c r="BH1129" s="12">
        <v>1700</v>
      </c>
      <c r="BI1129" s="12">
        <v>1600</v>
      </c>
      <c r="BJ1129" s="12">
        <v>2000</v>
      </c>
    </row>
    <row r="1130" spans="2:62">
      <c r="B1130" s="66"/>
      <c r="C1130" s="66"/>
      <c r="D1130" s="66"/>
      <c r="E1130" s="66"/>
      <c r="F1130" s="64" t="s">
        <v>14</v>
      </c>
      <c r="G1130" s="65"/>
      <c r="H1130" s="29"/>
      <c r="I1130" s="29"/>
      <c r="J1130" s="65"/>
      <c r="K1130" s="29"/>
      <c r="L1130" s="29"/>
      <c r="M1130" s="31">
        <f t="shared" si="8119"/>
        <v>0</v>
      </c>
      <c r="N1130" s="36" t="str">
        <f t="shared" ref="N1130" si="8246">IF(N1129&gt;700,"NG",IF(N1129&lt;400,"NG","OK"))</f>
        <v>NG</v>
      </c>
      <c r="O1130" s="37"/>
      <c r="P1130" s="87"/>
      <c r="Q1130" s="90" t="str">
        <f t="shared" si="8163"/>
        <v>NG</v>
      </c>
      <c r="R1130" s="65"/>
      <c r="S1130" s="29"/>
      <c r="T1130" s="29"/>
      <c r="U1130" s="31">
        <f t="shared" si="8121"/>
        <v>0</v>
      </c>
      <c r="V1130" s="42" t="str">
        <f>IF(V1129&gt;1700,"NG",IF(V1129&lt;1300,"NG","OK"))</f>
        <v>NG</v>
      </c>
      <c r="W1130" s="37"/>
      <c r="X1130" s="65"/>
      <c r="Y1130" s="29"/>
      <c r="Z1130" s="29"/>
      <c r="AA1130" s="31">
        <f t="shared" si="8122"/>
        <v>0</v>
      </c>
      <c r="AB1130" s="42" t="str">
        <f>IF(AB1129&gt;2000,"NG",IF(AB1129&lt;1600,"NG","OK"))</f>
        <v>NG</v>
      </c>
      <c r="AC1130" s="37"/>
      <c r="AD1130" s="65"/>
      <c r="AE1130" s="29"/>
      <c r="AF1130" s="29"/>
      <c r="AG1130" s="31">
        <f t="shared" si="8123"/>
        <v>0</v>
      </c>
      <c r="AH1130" s="47" t="str">
        <f>IF(AH1129&gt;1700,"NG",IF(AH1129&lt;1300,"NG","OK"))</f>
        <v>NG</v>
      </c>
      <c r="AI1130" s="37"/>
      <c r="AJ1130" s="65"/>
      <c r="AK1130" s="29"/>
      <c r="AL1130" s="29"/>
      <c r="AM1130" s="31">
        <f t="shared" si="8124"/>
        <v>0</v>
      </c>
      <c r="AN1130" s="47" t="str">
        <f>IF(AN1129&gt;2000,"NG",IF(AN1129&lt;1600,"NG","OK"))</f>
        <v>NG</v>
      </c>
      <c r="AO1130" s="37"/>
      <c r="AP1130" s="66"/>
      <c r="AQ1130" s="66"/>
      <c r="AR1130" s="66"/>
      <c r="AS1130" s="50">
        <f t="shared" si="8125"/>
        <v>0</v>
      </c>
      <c r="AT1130" s="29"/>
      <c r="AU1130" s="29"/>
      <c r="AV1130" s="50">
        <f t="shared" si="8126"/>
        <v>0</v>
      </c>
      <c r="AW1130" s="29"/>
      <c r="AX1130" s="29"/>
      <c r="AY1130" s="1"/>
      <c r="AZ1130" s="1"/>
      <c r="BB1130" s="12">
        <v>3300</v>
      </c>
      <c r="BC1130" s="12">
        <v>3900</v>
      </c>
      <c r="BD1130" s="12">
        <v>400</v>
      </c>
      <c r="BE1130" s="12">
        <v>700</v>
      </c>
      <c r="BF1130" s="12">
        <v>3000</v>
      </c>
      <c r="BG1130" s="12">
        <v>1300</v>
      </c>
      <c r="BH1130" s="12">
        <v>1700</v>
      </c>
      <c r="BI1130" s="12">
        <v>1600</v>
      </c>
      <c r="BJ1130" s="12">
        <v>2000</v>
      </c>
    </row>
    <row r="1131" spans="2:62">
      <c r="B1131" s="67"/>
      <c r="C1131" s="67"/>
      <c r="D1131" s="67"/>
      <c r="E1131" s="67"/>
      <c r="F1131" s="64" t="s">
        <v>15</v>
      </c>
      <c r="G1131" s="65"/>
      <c r="H1131" s="30"/>
      <c r="I1131" s="30"/>
      <c r="J1131" s="65"/>
      <c r="K1131" s="30"/>
      <c r="L1131" s="30"/>
      <c r="M1131" s="31">
        <f t="shared" si="8119"/>
        <v>0</v>
      </c>
      <c r="N1131" s="38"/>
      <c r="O1131" s="39"/>
      <c r="P1131" s="88"/>
      <c r="Q1131" s="91" t="str">
        <f t="shared" si="8163"/>
        <v>NG</v>
      </c>
      <c r="R1131" s="65"/>
      <c r="S1131" s="30"/>
      <c r="T1131" s="30"/>
      <c r="U1131" s="31">
        <f t="shared" si="8121"/>
        <v>0</v>
      </c>
      <c r="V1131" s="43"/>
      <c r="W1131" s="39"/>
      <c r="X1131" s="65"/>
      <c r="Y1131" s="30"/>
      <c r="Z1131" s="30"/>
      <c r="AA1131" s="31">
        <f t="shared" si="8122"/>
        <v>0</v>
      </c>
      <c r="AB1131" s="42"/>
      <c r="AC1131" s="39"/>
      <c r="AD1131" s="65"/>
      <c r="AE1131" s="30"/>
      <c r="AF1131" s="30"/>
      <c r="AG1131" s="31">
        <f t="shared" si="8123"/>
        <v>0</v>
      </c>
      <c r="AH1131" s="48"/>
      <c r="AI1131" s="39"/>
      <c r="AJ1131" s="65"/>
      <c r="AK1131" s="30"/>
      <c r="AL1131" s="30"/>
      <c r="AM1131" s="31">
        <f t="shared" si="8124"/>
        <v>0</v>
      </c>
      <c r="AN1131" s="48"/>
      <c r="AO1131" s="39"/>
      <c r="AP1131" s="67"/>
      <c r="AQ1131" s="67"/>
      <c r="AR1131" s="67"/>
      <c r="AS1131" s="50">
        <f t="shared" si="8125"/>
        <v>0</v>
      </c>
      <c r="AT1131" s="30"/>
      <c r="AU1131" s="30"/>
      <c r="AV1131" s="50">
        <f t="shared" si="8126"/>
        <v>0</v>
      </c>
      <c r="AW1131" s="30"/>
      <c r="AX1131" s="30"/>
      <c r="AY1131" s="21"/>
      <c r="AZ1131" s="21"/>
      <c r="BB1131" s="12">
        <v>3300</v>
      </c>
      <c r="BC1131" s="12">
        <v>3900</v>
      </c>
      <c r="BD1131" s="12">
        <v>400</v>
      </c>
      <c r="BE1131" s="12">
        <v>700</v>
      </c>
      <c r="BF1131" s="12">
        <v>3000</v>
      </c>
      <c r="BG1131" s="12">
        <v>1300</v>
      </c>
      <c r="BH1131" s="12">
        <v>1700</v>
      </c>
      <c r="BI1131" s="12">
        <v>1600</v>
      </c>
      <c r="BJ1131" s="12">
        <v>2000</v>
      </c>
    </row>
    <row r="1132" spans="2:62">
      <c r="B1132" s="63"/>
      <c r="C1132" s="63"/>
      <c r="D1132" s="63"/>
      <c r="E1132" s="63"/>
      <c r="F1132" s="64" t="s">
        <v>12</v>
      </c>
      <c r="G1132" s="65"/>
      <c r="H1132" s="27"/>
      <c r="I1132" s="27"/>
      <c r="J1132" s="65"/>
      <c r="K1132" s="27"/>
      <c r="L1132" s="27"/>
      <c r="M1132" s="31">
        <f t="shared" si="8119"/>
        <v>0</v>
      </c>
      <c r="N1132" s="32"/>
      <c r="O1132" s="33"/>
      <c r="P1132" s="86"/>
      <c r="Q1132" s="89" t="str">
        <f t="shared" ref="Q1132" si="8247">IF(P1132&gt;3000,"NG","OK")</f>
        <v>OK</v>
      </c>
      <c r="R1132" s="65"/>
      <c r="S1132" s="27"/>
      <c r="T1132" s="27"/>
      <c r="U1132" s="31">
        <f t="shared" si="8121"/>
        <v>0</v>
      </c>
      <c r="V1132" s="40"/>
      <c r="W1132" s="33"/>
      <c r="X1132" s="65"/>
      <c r="Y1132" s="27"/>
      <c r="Z1132" s="27"/>
      <c r="AA1132" s="31">
        <f t="shared" si="8122"/>
        <v>0</v>
      </c>
      <c r="AB1132" s="40"/>
      <c r="AC1132" s="33"/>
      <c r="AD1132" s="65"/>
      <c r="AE1132" s="27"/>
      <c r="AF1132" s="27"/>
      <c r="AG1132" s="31">
        <f t="shared" si="8123"/>
        <v>0</v>
      </c>
      <c r="AH1132" s="45"/>
      <c r="AI1132" s="33"/>
      <c r="AJ1132" s="65"/>
      <c r="AK1132" s="27"/>
      <c r="AL1132" s="27"/>
      <c r="AM1132" s="31">
        <f t="shared" si="8124"/>
        <v>0</v>
      </c>
      <c r="AN1132" s="47"/>
      <c r="AO1132" s="33"/>
      <c r="AP1132" s="63"/>
      <c r="AQ1132" s="63"/>
      <c r="AR1132" s="63"/>
      <c r="AS1132" s="50">
        <f t="shared" si="8125"/>
        <v>0</v>
      </c>
      <c r="AT1132" s="27"/>
      <c r="AU1132" s="27"/>
      <c r="AV1132" s="50">
        <f t="shared" si="8126"/>
        <v>0</v>
      </c>
      <c r="AW1132" s="27"/>
      <c r="AX1132" s="27"/>
      <c r="AY1132" s="16"/>
      <c r="AZ1132" s="16"/>
      <c r="BB1132" s="12">
        <v>3300</v>
      </c>
      <c r="BC1132" s="12">
        <v>3900</v>
      </c>
      <c r="BD1132" s="12">
        <v>400</v>
      </c>
      <c r="BE1132" s="12">
        <v>700</v>
      </c>
      <c r="BF1132" s="12">
        <v>3000</v>
      </c>
      <c r="BG1132" s="12">
        <v>1300</v>
      </c>
      <c r="BH1132" s="12">
        <v>1700</v>
      </c>
      <c r="BI1132" s="12">
        <v>1600</v>
      </c>
      <c r="BJ1132" s="12">
        <v>2000</v>
      </c>
    </row>
    <row r="1133" spans="2:62">
      <c r="B1133" s="68"/>
      <c r="C1133" s="69"/>
      <c r="D1133" s="69"/>
      <c r="E1133" s="69"/>
      <c r="F1133" s="64" t="s">
        <v>13</v>
      </c>
      <c r="G1133" s="65"/>
      <c r="H1133" s="28" t="e">
        <f t="shared" ref="H1133" si="8248">AVERAGE(G1132:G1135)</f>
        <v>#DIV/0!</v>
      </c>
      <c r="I1133" s="28" t="e">
        <f t="shared" ref="I1133" si="8249">STDEV(G1132:G1135)*3</f>
        <v>#DIV/0!</v>
      </c>
      <c r="J1133" s="65"/>
      <c r="K1133" s="28" t="e">
        <f t="shared" ref="K1133" si="8250">AVERAGE(J1132:J1135)</f>
        <v>#DIV/0!</v>
      </c>
      <c r="L1133" s="28" t="e">
        <f t="shared" ref="L1133" si="8251">STDEV(J1132:J1135)*3</f>
        <v>#DIV/0!</v>
      </c>
      <c r="M1133" s="31">
        <f t="shared" si="8119"/>
        <v>0</v>
      </c>
      <c r="N1133" s="34">
        <f t="shared" ref="N1133" si="8252">AVERAGE(M1132:M1135)</f>
        <v>0</v>
      </c>
      <c r="O1133" s="35">
        <f t="shared" ref="O1133" si="8253">STDEV(M1132:M1135)*3</f>
        <v>0</v>
      </c>
      <c r="P1133" s="87"/>
      <c r="Q1133" s="90" t="str">
        <f t="shared" si="8163"/>
        <v>NG</v>
      </c>
      <c r="R1133" s="65"/>
      <c r="S1133" s="28" t="e">
        <f t="shared" ref="S1133" si="8254">AVERAGE(R1132:R1135)</f>
        <v>#DIV/0!</v>
      </c>
      <c r="T1133" s="28" t="e">
        <f t="shared" ref="T1133" si="8255">STDEV(R1132:R1135)*3</f>
        <v>#DIV/0!</v>
      </c>
      <c r="U1133" s="31">
        <f t="shared" si="8121"/>
        <v>0</v>
      </c>
      <c r="V1133" s="41">
        <f t="shared" ref="V1133" si="8256">AVERAGE(U1132:U1135)</f>
        <v>0</v>
      </c>
      <c r="W1133" s="35">
        <f t="shared" ref="W1133" si="8257">STDEV(U1132:U1135)*3</f>
        <v>0</v>
      </c>
      <c r="X1133" s="65"/>
      <c r="Y1133" s="28" t="e">
        <f t="shared" ref="Y1133" si="8258">AVERAGE(X1132:X1135)</f>
        <v>#DIV/0!</v>
      </c>
      <c r="Z1133" s="28" t="e">
        <f t="shared" ref="Z1133" si="8259">STDEV(X1132:X1135)*3</f>
        <v>#DIV/0!</v>
      </c>
      <c r="AA1133" s="31">
        <f t="shared" si="8122"/>
        <v>0</v>
      </c>
      <c r="AB1133" s="41">
        <f t="shared" ref="AB1133" si="8260">AVERAGE(AA1132:AA1135)</f>
        <v>0</v>
      </c>
      <c r="AC1133" s="35">
        <f t="shared" ref="AC1133" si="8261">STDEV(AA1132:AA1135)*3</f>
        <v>0</v>
      </c>
      <c r="AD1133" s="65"/>
      <c r="AE1133" s="28" t="e">
        <f t="shared" ref="AE1133" si="8262">AVERAGE(AD1132:AD1135)</f>
        <v>#DIV/0!</v>
      </c>
      <c r="AF1133" s="28" t="e">
        <f t="shared" ref="AF1133" si="8263">STDEV(AD1132:AD1135)*3</f>
        <v>#DIV/0!</v>
      </c>
      <c r="AG1133" s="31">
        <f t="shared" si="8123"/>
        <v>0</v>
      </c>
      <c r="AH1133" s="46">
        <f t="shared" ref="AH1133" si="8264">AVERAGE(AG1132:AG1135)</f>
        <v>0</v>
      </c>
      <c r="AI1133" s="35">
        <f t="shared" ref="AI1133" si="8265">STDEV(AG1132:AG1135)*3</f>
        <v>0</v>
      </c>
      <c r="AJ1133" s="65"/>
      <c r="AK1133" s="28" t="e">
        <f t="shared" ref="AK1133" si="8266">AVERAGE(AJ1132:AJ1135)</f>
        <v>#DIV/0!</v>
      </c>
      <c r="AL1133" s="28" t="e">
        <f t="shared" ref="AL1133" si="8267">STDEV(AJ1132:AJ1135)*3</f>
        <v>#DIV/0!</v>
      </c>
      <c r="AM1133" s="31">
        <f t="shared" si="8124"/>
        <v>0</v>
      </c>
      <c r="AN1133" s="46">
        <f t="shared" ref="AN1133" si="8268">AVERAGE(AM1132:AM1135)</f>
        <v>0</v>
      </c>
      <c r="AO1133" s="35">
        <f t="shared" ref="AO1133" si="8269">STDEV(AM1132:AM1135)*3</f>
        <v>0</v>
      </c>
      <c r="AP1133" s="25"/>
      <c r="AQ1133" s="25"/>
      <c r="AR1133" s="25"/>
      <c r="AS1133" s="50">
        <f t="shared" si="8125"/>
        <v>0</v>
      </c>
      <c r="AT1133" s="28">
        <f t="shared" ref="AT1133" si="8270">AVERAGE(AS1132:AS1135)</f>
        <v>0</v>
      </c>
      <c r="AU1133" s="28">
        <f t="shared" ref="AU1133" si="8271">STDEV(AS1132:AS1135)*3</f>
        <v>0</v>
      </c>
      <c r="AV1133" s="50">
        <f t="shared" si="8126"/>
        <v>0</v>
      </c>
      <c r="AW1133" s="28">
        <f t="shared" ref="AW1133" si="8272">AVERAGE(AV1132:AV1135)</f>
        <v>0</v>
      </c>
      <c r="AX1133" s="28">
        <f t="shared" ref="AX1133" si="8273">STDEV(AV1132:AV1135)*3</f>
        <v>0</v>
      </c>
      <c r="AY1133" s="2" t="str">
        <f t="shared" ref="AY1133" si="8274">IF(IF(COUNTBLANK(R1132:R1135),"",IF(AND(V1134="OK",AB1134="OK"),V1133,AH1133))&gt;0,IF(COUNTBLANK(R1132:R1135),"",IF(AND(V1134="OK",AB1134="OK"),V1133,AH1133)),"")</f>
        <v/>
      </c>
      <c r="AZ1133" s="2" t="str">
        <f t="shared" ref="AZ1133" si="8275">IF(IF(COUNTBLANK(R1132:R1135),"",IF(AND(V1134="OK",AB1134="OK"),AB1133,AN1133))&gt;0,IF(COUNTBLANK(R1132:R1135),"",IF(AND(V1134="OK",AB1134="OK"),AB1133,AN1133)),"")</f>
        <v/>
      </c>
      <c r="BB1133" s="12">
        <v>3300</v>
      </c>
      <c r="BC1133" s="12">
        <v>3900</v>
      </c>
      <c r="BD1133" s="12">
        <v>400</v>
      </c>
      <c r="BE1133" s="12">
        <v>700</v>
      </c>
      <c r="BF1133" s="12">
        <v>3000</v>
      </c>
      <c r="BG1133" s="12">
        <v>1300</v>
      </c>
      <c r="BH1133" s="12">
        <v>1700</v>
      </c>
      <c r="BI1133" s="12">
        <v>1600</v>
      </c>
      <c r="BJ1133" s="12">
        <v>2000</v>
      </c>
    </row>
    <row r="1134" spans="2:62">
      <c r="B1134" s="66"/>
      <c r="C1134" s="66"/>
      <c r="D1134" s="66"/>
      <c r="E1134" s="66"/>
      <c r="F1134" s="64" t="s">
        <v>14</v>
      </c>
      <c r="G1134" s="65"/>
      <c r="H1134" s="29"/>
      <c r="I1134" s="29"/>
      <c r="J1134" s="65"/>
      <c r="K1134" s="29"/>
      <c r="L1134" s="29"/>
      <c r="M1134" s="31">
        <f t="shared" si="8119"/>
        <v>0</v>
      </c>
      <c r="N1134" s="36" t="str">
        <f t="shared" ref="N1134" si="8276">IF(N1133&gt;700,"NG",IF(N1133&lt;400,"NG","OK"))</f>
        <v>NG</v>
      </c>
      <c r="O1134" s="37"/>
      <c r="P1134" s="87"/>
      <c r="Q1134" s="90" t="str">
        <f t="shared" si="8163"/>
        <v>NG</v>
      </c>
      <c r="R1134" s="65"/>
      <c r="S1134" s="29"/>
      <c r="T1134" s="29"/>
      <c r="U1134" s="31">
        <f t="shared" si="8121"/>
        <v>0</v>
      </c>
      <c r="V1134" s="42" t="str">
        <f>IF(V1133&gt;1700,"NG",IF(V1133&lt;1300,"NG","OK"))</f>
        <v>NG</v>
      </c>
      <c r="W1134" s="37"/>
      <c r="X1134" s="65"/>
      <c r="Y1134" s="29"/>
      <c r="Z1134" s="29"/>
      <c r="AA1134" s="31">
        <f t="shared" si="8122"/>
        <v>0</v>
      </c>
      <c r="AB1134" s="42" t="str">
        <f>IF(AB1133&gt;2000,"NG",IF(AB1133&lt;1600,"NG","OK"))</f>
        <v>NG</v>
      </c>
      <c r="AC1134" s="37"/>
      <c r="AD1134" s="65"/>
      <c r="AE1134" s="29"/>
      <c r="AF1134" s="29"/>
      <c r="AG1134" s="31">
        <f t="shared" si="8123"/>
        <v>0</v>
      </c>
      <c r="AH1134" s="47" t="str">
        <f>IF(AH1133&gt;1700,"NG",IF(AH1133&lt;1300,"NG","OK"))</f>
        <v>NG</v>
      </c>
      <c r="AI1134" s="37"/>
      <c r="AJ1134" s="65"/>
      <c r="AK1134" s="29"/>
      <c r="AL1134" s="29"/>
      <c r="AM1134" s="31">
        <f t="shared" si="8124"/>
        <v>0</v>
      </c>
      <c r="AN1134" s="47" t="str">
        <f>IF(AN1133&gt;2000,"NG",IF(AN1133&lt;1600,"NG","OK"))</f>
        <v>NG</v>
      </c>
      <c r="AO1134" s="37"/>
      <c r="AP1134" s="66"/>
      <c r="AQ1134" s="66"/>
      <c r="AR1134" s="66"/>
      <c r="AS1134" s="50">
        <f t="shared" si="8125"/>
        <v>0</v>
      </c>
      <c r="AT1134" s="29"/>
      <c r="AU1134" s="29"/>
      <c r="AV1134" s="50">
        <f t="shared" si="8126"/>
        <v>0</v>
      </c>
      <c r="AW1134" s="29"/>
      <c r="AX1134" s="29"/>
      <c r="AY1134" s="1"/>
      <c r="AZ1134" s="1"/>
      <c r="BB1134" s="12">
        <v>3300</v>
      </c>
      <c r="BC1134" s="12">
        <v>3900</v>
      </c>
      <c r="BD1134" s="12">
        <v>400</v>
      </c>
      <c r="BE1134" s="12">
        <v>700</v>
      </c>
      <c r="BF1134" s="12">
        <v>3000</v>
      </c>
      <c r="BG1134" s="12">
        <v>1300</v>
      </c>
      <c r="BH1134" s="12">
        <v>1700</v>
      </c>
      <c r="BI1134" s="12">
        <v>1600</v>
      </c>
      <c r="BJ1134" s="12">
        <v>2000</v>
      </c>
    </row>
    <row r="1135" spans="2:62">
      <c r="B1135" s="67"/>
      <c r="C1135" s="67"/>
      <c r="D1135" s="67"/>
      <c r="E1135" s="67"/>
      <c r="F1135" s="64" t="s">
        <v>15</v>
      </c>
      <c r="G1135" s="65"/>
      <c r="H1135" s="30"/>
      <c r="I1135" s="30"/>
      <c r="J1135" s="65"/>
      <c r="K1135" s="30"/>
      <c r="L1135" s="30"/>
      <c r="M1135" s="31">
        <f t="shared" si="8119"/>
        <v>0</v>
      </c>
      <c r="N1135" s="38"/>
      <c r="O1135" s="39"/>
      <c r="P1135" s="88"/>
      <c r="Q1135" s="91" t="str">
        <f t="shared" si="8163"/>
        <v>NG</v>
      </c>
      <c r="R1135" s="65"/>
      <c r="S1135" s="30"/>
      <c r="T1135" s="30"/>
      <c r="U1135" s="31">
        <f t="shared" si="8121"/>
        <v>0</v>
      </c>
      <c r="V1135" s="43"/>
      <c r="W1135" s="39"/>
      <c r="X1135" s="65"/>
      <c r="Y1135" s="30"/>
      <c r="Z1135" s="30"/>
      <c r="AA1135" s="31">
        <f t="shared" si="8122"/>
        <v>0</v>
      </c>
      <c r="AB1135" s="43"/>
      <c r="AC1135" s="39"/>
      <c r="AD1135" s="65"/>
      <c r="AE1135" s="30"/>
      <c r="AF1135" s="30"/>
      <c r="AG1135" s="31">
        <f t="shared" si="8123"/>
        <v>0</v>
      </c>
      <c r="AH1135" s="48"/>
      <c r="AI1135" s="39"/>
      <c r="AJ1135" s="65"/>
      <c r="AK1135" s="30"/>
      <c r="AL1135" s="30"/>
      <c r="AM1135" s="31">
        <f t="shared" si="8124"/>
        <v>0</v>
      </c>
      <c r="AN1135" s="48"/>
      <c r="AO1135" s="39"/>
      <c r="AP1135" s="67"/>
      <c r="AQ1135" s="67"/>
      <c r="AR1135" s="67"/>
      <c r="AS1135" s="50">
        <f t="shared" si="8125"/>
        <v>0</v>
      </c>
      <c r="AT1135" s="30"/>
      <c r="AU1135" s="30"/>
      <c r="AV1135" s="50">
        <f t="shared" si="8126"/>
        <v>0</v>
      </c>
      <c r="AW1135" s="30"/>
      <c r="AX1135" s="30"/>
      <c r="AY1135" s="21"/>
      <c r="AZ1135" s="21"/>
      <c r="BB1135" s="12">
        <v>3300</v>
      </c>
      <c r="BC1135" s="12">
        <v>3900</v>
      </c>
      <c r="BD1135" s="12">
        <v>400</v>
      </c>
      <c r="BE1135" s="12">
        <v>700</v>
      </c>
      <c r="BF1135" s="12">
        <v>3000</v>
      </c>
      <c r="BG1135" s="12">
        <v>1300</v>
      </c>
      <c r="BH1135" s="12">
        <v>1700</v>
      </c>
      <c r="BI1135" s="12">
        <v>1600</v>
      </c>
      <c r="BJ1135" s="12">
        <v>2000</v>
      </c>
    </row>
    <row r="1136" spans="2:62">
      <c r="B1136" s="63"/>
      <c r="C1136" s="63"/>
      <c r="D1136" s="63"/>
      <c r="E1136" s="63"/>
      <c r="F1136" s="64" t="s">
        <v>12</v>
      </c>
      <c r="G1136" s="65"/>
      <c r="H1136" s="27"/>
      <c r="I1136" s="27"/>
      <c r="J1136" s="65"/>
      <c r="K1136" s="27"/>
      <c r="L1136" s="27"/>
      <c r="M1136" s="31">
        <f t="shared" si="8119"/>
        <v>0</v>
      </c>
      <c r="N1136" s="32"/>
      <c r="O1136" s="33"/>
      <c r="P1136" s="86"/>
      <c r="Q1136" s="89" t="str">
        <f t="shared" ref="Q1136" si="8277">IF(P1136&gt;3000,"NG","OK")</f>
        <v>OK</v>
      </c>
      <c r="R1136" s="65"/>
      <c r="S1136" s="27"/>
      <c r="T1136" s="27"/>
      <c r="U1136" s="31">
        <f t="shared" si="8121"/>
        <v>0</v>
      </c>
      <c r="V1136" s="40"/>
      <c r="W1136" s="33"/>
      <c r="X1136" s="65"/>
      <c r="Y1136" s="27"/>
      <c r="Z1136" s="27"/>
      <c r="AA1136" s="31">
        <f t="shared" si="8122"/>
        <v>0</v>
      </c>
      <c r="AB1136" s="40"/>
      <c r="AC1136" s="33"/>
      <c r="AD1136" s="65"/>
      <c r="AE1136" s="27"/>
      <c r="AF1136" s="27"/>
      <c r="AG1136" s="31">
        <f t="shared" si="8123"/>
        <v>0</v>
      </c>
      <c r="AH1136" s="45"/>
      <c r="AI1136" s="33"/>
      <c r="AJ1136" s="65"/>
      <c r="AK1136" s="27"/>
      <c r="AL1136" s="27"/>
      <c r="AM1136" s="31">
        <f t="shared" si="8124"/>
        <v>0</v>
      </c>
      <c r="AN1136" s="47"/>
      <c r="AO1136" s="33"/>
      <c r="AP1136" s="63"/>
      <c r="AQ1136" s="63"/>
      <c r="AR1136" s="63"/>
      <c r="AS1136" s="50">
        <f t="shared" si="8125"/>
        <v>0</v>
      </c>
      <c r="AT1136" s="27"/>
      <c r="AU1136" s="27"/>
      <c r="AV1136" s="50">
        <f t="shared" si="8126"/>
        <v>0</v>
      </c>
      <c r="AW1136" s="27"/>
      <c r="AX1136" s="27"/>
      <c r="AY1136" s="16"/>
      <c r="AZ1136" s="16"/>
      <c r="BB1136" s="12">
        <v>3300</v>
      </c>
      <c r="BC1136" s="12">
        <v>3900</v>
      </c>
      <c r="BD1136" s="12">
        <v>400</v>
      </c>
      <c r="BE1136" s="12">
        <v>700</v>
      </c>
      <c r="BF1136" s="12">
        <v>3000</v>
      </c>
      <c r="BG1136" s="12">
        <v>1300</v>
      </c>
      <c r="BH1136" s="12">
        <v>1700</v>
      </c>
      <c r="BI1136" s="12">
        <v>1600</v>
      </c>
      <c r="BJ1136" s="12">
        <v>2000</v>
      </c>
    </row>
    <row r="1137" spans="2:62">
      <c r="B1137" s="68"/>
      <c r="C1137" s="69"/>
      <c r="D1137" s="69"/>
      <c r="E1137" s="69"/>
      <c r="F1137" s="64" t="s">
        <v>13</v>
      </c>
      <c r="G1137" s="65"/>
      <c r="H1137" s="28" t="e">
        <f t="shared" ref="H1137" si="8278">AVERAGE(G1136:G1139)</f>
        <v>#DIV/0!</v>
      </c>
      <c r="I1137" s="28" t="e">
        <f t="shared" ref="I1137" si="8279">STDEV(G1136:G1139)*3</f>
        <v>#DIV/0!</v>
      </c>
      <c r="J1137" s="65"/>
      <c r="K1137" s="28" t="e">
        <f t="shared" ref="K1137" si="8280">AVERAGE(J1136:J1139)</f>
        <v>#DIV/0!</v>
      </c>
      <c r="L1137" s="28" t="e">
        <f t="shared" ref="L1137" si="8281">STDEV(J1136:J1139)*3</f>
        <v>#DIV/0!</v>
      </c>
      <c r="M1137" s="31">
        <f t="shared" si="8119"/>
        <v>0</v>
      </c>
      <c r="N1137" s="34">
        <f t="shared" ref="N1137" si="8282">AVERAGE(M1136:M1139)</f>
        <v>0</v>
      </c>
      <c r="O1137" s="35">
        <f t="shared" ref="O1137" si="8283">STDEV(M1136:M1139)*3</f>
        <v>0</v>
      </c>
      <c r="P1137" s="87"/>
      <c r="Q1137" s="90" t="str">
        <f t="shared" ref="Q1137:Q1147" si="8284">IF(Q1136&gt;700,"NG",IF(Q1136&lt;400,"NG","OK"))</f>
        <v>NG</v>
      </c>
      <c r="R1137" s="65"/>
      <c r="S1137" s="28" t="e">
        <f t="shared" ref="S1137" si="8285">AVERAGE(R1136:R1139)</f>
        <v>#DIV/0!</v>
      </c>
      <c r="T1137" s="28" t="e">
        <f t="shared" ref="T1137" si="8286">STDEV(R1136:R1139)*3</f>
        <v>#DIV/0!</v>
      </c>
      <c r="U1137" s="31">
        <f t="shared" si="8121"/>
        <v>0</v>
      </c>
      <c r="V1137" s="41">
        <f t="shared" ref="V1137" si="8287">AVERAGE(U1136:U1139)</f>
        <v>0</v>
      </c>
      <c r="W1137" s="35">
        <f t="shared" ref="W1137" si="8288">STDEV(U1136:U1139)*3</f>
        <v>0</v>
      </c>
      <c r="X1137" s="65"/>
      <c r="Y1137" s="28" t="e">
        <f t="shared" ref="Y1137" si="8289">AVERAGE(X1136:X1139)</f>
        <v>#DIV/0!</v>
      </c>
      <c r="Z1137" s="28" t="e">
        <f t="shared" ref="Z1137" si="8290">STDEV(X1136:X1139)*3</f>
        <v>#DIV/0!</v>
      </c>
      <c r="AA1137" s="31">
        <f t="shared" si="8122"/>
        <v>0</v>
      </c>
      <c r="AB1137" s="41">
        <f t="shared" ref="AB1137" si="8291">AVERAGE(AA1136:AA1139)</f>
        <v>0</v>
      </c>
      <c r="AC1137" s="35">
        <f t="shared" ref="AC1137" si="8292">STDEV(AA1136:AA1139)*3</f>
        <v>0</v>
      </c>
      <c r="AD1137" s="65"/>
      <c r="AE1137" s="28" t="e">
        <f t="shared" ref="AE1137" si="8293">AVERAGE(AD1136:AD1139)</f>
        <v>#DIV/0!</v>
      </c>
      <c r="AF1137" s="28" t="e">
        <f t="shared" ref="AF1137" si="8294">STDEV(AD1136:AD1139)*3</f>
        <v>#DIV/0!</v>
      </c>
      <c r="AG1137" s="31">
        <f t="shared" si="8123"/>
        <v>0</v>
      </c>
      <c r="AH1137" s="46">
        <f t="shared" ref="AH1137" si="8295">AVERAGE(AG1136:AG1139)</f>
        <v>0</v>
      </c>
      <c r="AI1137" s="35">
        <f t="shared" ref="AI1137" si="8296">STDEV(AG1136:AG1139)*3</f>
        <v>0</v>
      </c>
      <c r="AJ1137" s="65"/>
      <c r="AK1137" s="28" t="e">
        <f t="shared" ref="AK1137" si="8297">AVERAGE(AJ1136:AJ1139)</f>
        <v>#DIV/0!</v>
      </c>
      <c r="AL1137" s="28" t="e">
        <f t="shared" ref="AL1137" si="8298">STDEV(AJ1136:AJ1139)*3</f>
        <v>#DIV/0!</v>
      </c>
      <c r="AM1137" s="31">
        <f t="shared" si="8124"/>
        <v>0</v>
      </c>
      <c r="AN1137" s="46">
        <f t="shared" ref="AN1137" si="8299">AVERAGE(AM1136:AM1139)</f>
        <v>0</v>
      </c>
      <c r="AO1137" s="35">
        <f t="shared" ref="AO1137" si="8300">STDEV(AM1136:AM1139)*3</f>
        <v>0</v>
      </c>
      <c r="AP1137" s="25"/>
      <c r="AQ1137" s="25"/>
      <c r="AR1137" s="25"/>
      <c r="AS1137" s="50">
        <f t="shared" si="8125"/>
        <v>0</v>
      </c>
      <c r="AT1137" s="28">
        <f t="shared" ref="AT1137" si="8301">AVERAGE(AS1136:AS1139)</f>
        <v>0</v>
      </c>
      <c r="AU1137" s="28">
        <f t="shared" ref="AU1137" si="8302">STDEV(AS1136:AS1139)*3</f>
        <v>0</v>
      </c>
      <c r="AV1137" s="50">
        <f t="shared" si="8126"/>
        <v>0</v>
      </c>
      <c r="AW1137" s="28">
        <f t="shared" ref="AW1137" si="8303">AVERAGE(AV1136:AV1139)</f>
        <v>0</v>
      </c>
      <c r="AX1137" s="28">
        <f t="shared" ref="AX1137" si="8304">STDEV(AV1136:AV1139)*3</f>
        <v>0</v>
      </c>
      <c r="AY1137" s="2" t="str">
        <f t="shared" ref="AY1137" si="8305">IF(IF(COUNTBLANK(R1136:R1139),"",IF(AND(V1138="OK",AB1138="OK"),V1137,AH1137))&gt;0,IF(COUNTBLANK(R1136:R1139),"",IF(AND(V1138="OK",AB1138="OK"),V1137,AH1137)),"")</f>
        <v/>
      </c>
      <c r="AZ1137" s="2" t="str">
        <f t="shared" ref="AZ1137" si="8306">IF(IF(COUNTBLANK(R1136:R1139),"",IF(AND(V1138="OK",AB1138="OK"),AB1137,AN1137))&gt;0,IF(COUNTBLANK(R1136:R1139),"",IF(AND(V1138="OK",AB1138="OK"),AB1137,AN1137)),"")</f>
        <v/>
      </c>
      <c r="BB1137" s="12">
        <v>3300</v>
      </c>
      <c r="BC1137" s="12">
        <v>3900</v>
      </c>
      <c r="BD1137" s="12">
        <v>400</v>
      </c>
      <c r="BE1137" s="12">
        <v>700</v>
      </c>
      <c r="BF1137" s="12">
        <v>3000</v>
      </c>
      <c r="BG1137" s="12">
        <v>1300</v>
      </c>
      <c r="BH1137" s="12">
        <v>1700</v>
      </c>
      <c r="BI1137" s="12">
        <v>1600</v>
      </c>
      <c r="BJ1137" s="12">
        <v>2000</v>
      </c>
    </row>
    <row r="1138" spans="2:62">
      <c r="B1138" s="66"/>
      <c r="C1138" s="66"/>
      <c r="D1138" s="66"/>
      <c r="E1138" s="66"/>
      <c r="F1138" s="64" t="s">
        <v>14</v>
      </c>
      <c r="G1138" s="65"/>
      <c r="H1138" s="29"/>
      <c r="I1138" s="29"/>
      <c r="J1138" s="65"/>
      <c r="K1138" s="29"/>
      <c r="L1138" s="29"/>
      <c r="M1138" s="31">
        <f t="shared" si="8119"/>
        <v>0</v>
      </c>
      <c r="N1138" s="36" t="str">
        <f t="shared" ref="N1138" si="8307">IF(N1137&gt;700,"NG",IF(N1137&lt;400,"NG","OK"))</f>
        <v>NG</v>
      </c>
      <c r="O1138" s="37"/>
      <c r="P1138" s="87"/>
      <c r="Q1138" s="90" t="str">
        <f t="shared" si="8284"/>
        <v>NG</v>
      </c>
      <c r="R1138" s="65"/>
      <c r="S1138" s="29"/>
      <c r="T1138" s="29"/>
      <c r="U1138" s="31">
        <f t="shared" si="8121"/>
        <v>0</v>
      </c>
      <c r="V1138" s="42" t="str">
        <f>IF(V1137&gt;1700,"NG",IF(V1137&lt;1300,"NG","OK"))</f>
        <v>NG</v>
      </c>
      <c r="W1138" s="37"/>
      <c r="X1138" s="65"/>
      <c r="Y1138" s="29"/>
      <c r="Z1138" s="29"/>
      <c r="AA1138" s="31">
        <f t="shared" si="8122"/>
        <v>0</v>
      </c>
      <c r="AB1138" s="42" t="str">
        <f>IF(AB1137&gt;2000,"NG",IF(AB1137&lt;1600,"NG","OK"))</f>
        <v>NG</v>
      </c>
      <c r="AC1138" s="37"/>
      <c r="AD1138" s="65"/>
      <c r="AE1138" s="29"/>
      <c r="AF1138" s="29"/>
      <c r="AG1138" s="31">
        <f t="shared" si="8123"/>
        <v>0</v>
      </c>
      <c r="AH1138" s="47" t="str">
        <f>IF(AH1137&gt;1700,"NG",IF(AH1137&lt;1300,"NG","OK"))</f>
        <v>NG</v>
      </c>
      <c r="AI1138" s="37"/>
      <c r="AJ1138" s="65"/>
      <c r="AK1138" s="29"/>
      <c r="AL1138" s="29"/>
      <c r="AM1138" s="31">
        <f t="shared" si="8124"/>
        <v>0</v>
      </c>
      <c r="AN1138" s="47" t="str">
        <f>IF(AN1137&gt;2000,"NG",IF(AN1137&lt;1600,"NG","OK"))</f>
        <v>NG</v>
      </c>
      <c r="AO1138" s="37"/>
      <c r="AP1138" s="66"/>
      <c r="AQ1138" s="66"/>
      <c r="AR1138" s="66"/>
      <c r="AS1138" s="50">
        <f t="shared" si="8125"/>
        <v>0</v>
      </c>
      <c r="AT1138" s="29"/>
      <c r="AU1138" s="29"/>
      <c r="AV1138" s="50">
        <f t="shared" si="8126"/>
        <v>0</v>
      </c>
      <c r="AW1138" s="29"/>
      <c r="AX1138" s="29"/>
      <c r="AY1138" s="1"/>
      <c r="AZ1138" s="1"/>
      <c r="BB1138" s="12">
        <v>3300</v>
      </c>
      <c r="BC1138" s="12">
        <v>3900</v>
      </c>
      <c r="BD1138" s="12">
        <v>400</v>
      </c>
      <c r="BE1138" s="12">
        <v>700</v>
      </c>
      <c r="BF1138" s="12">
        <v>3000</v>
      </c>
      <c r="BG1138" s="12">
        <v>1300</v>
      </c>
      <c r="BH1138" s="12">
        <v>1700</v>
      </c>
      <c r="BI1138" s="12">
        <v>1600</v>
      </c>
      <c r="BJ1138" s="12">
        <v>2000</v>
      </c>
    </row>
    <row r="1139" spans="2:62">
      <c r="B1139" s="67"/>
      <c r="C1139" s="67"/>
      <c r="D1139" s="67"/>
      <c r="E1139" s="67"/>
      <c r="F1139" s="64" t="s">
        <v>15</v>
      </c>
      <c r="G1139" s="65"/>
      <c r="H1139" s="30"/>
      <c r="I1139" s="30"/>
      <c r="J1139" s="65"/>
      <c r="K1139" s="30"/>
      <c r="L1139" s="30"/>
      <c r="M1139" s="31">
        <f t="shared" si="8119"/>
        <v>0</v>
      </c>
      <c r="N1139" s="38"/>
      <c r="O1139" s="39"/>
      <c r="P1139" s="88"/>
      <c r="Q1139" s="91" t="str">
        <f t="shared" si="8284"/>
        <v>NG</v>
      </c>
      <c r="R1139" s="65"/>
      <c r="S1139" s="30"/>
      <c r="T1139" s="30"/>
      <c r="U1139" s="31">
        <f t="shared" si="8121"/>
        <v>0</v>
      </c>
      <c r="V1139" s="43"/>
      <c r="W1139" s="39"/>
      <c r="X1139" s="65"/>
      <c r="Y1139" s="30"/>
      <c r="Z1139" s="30"/>
      <c r="AA1139" s="31">
        <f t="shared" si="8122"/>
        <v>0</v>
      </c>
      <c r="AB1139" s="42"/>
      <c r="AC1139" s="39"/>
      <c r="AD1139" s="65"/>
      <c r="AE1139" s="30"/>
      <c r="AF1139" s="30"/>
      <c r="AG1139" s="31">
        <f t="shared" si="8123"/>
        <v>0</v>
      </c>
      <c r="AH1139" s="48"/>
      <c r="AI1139" s="39"/>
      <c r="AJ1139" s="65"/>
      <c r="AK1139" s="30"/>
      <c r="AL1139" s="30"/>
      <c r="AM1139" s="31">
        <f t="shared" si="8124"/>
        <v>0</v>
      </c>
      <c r="AN1139" s="48"/>
      <c r="AO1139" s="39"/>
      <c r="AP1139" s="67"/>
      <c r="AQ1139" s="67"/>
      <c r="AR1139" s="67"/>
      <c r="AS1139" s="50">
        <f t="shared" si="8125"/>
        <v>0</v>
      </c>
      <c r="AT1139" s="30"/>
      <c r="AU1139" s="30"/>
      <c r="AV1139" s="50">
        <f t="shared" si="8126"/>
        <v>0</v>
      </c>
      <c r="AW1139" s="30"/>
      <c r="AX1139" s="30"/>
      <c r="AY1139" s="21"/>
      <c r="AZ1139" s="21"/>
      <c r="BB1139" s="12">
        <v>3300</v>
      </c>
      <c r="BC1139" s="12">
        <v>3900</v>
      </c>
      <c r="BD1139" s="12">
        <v>400</v>
      </c>
      <c r="BE1139" s="12">
        <v>700</v>
      </c>
      <c r="BF1139" s="12">
        <v>3000</v>
      </c>
      <c r="BG1139" s="12">
        <v>1300</v>
      </c>
      <c r="BH1139" s="12">
        <v>1700</v>
      </c>
      <c r="BI1139" s="12">
        <v>1600</v>
      </c>
      <c r="BJ1139" s="12">
        <v>2000</v>
      </c>
    </row>
    <row r="1140" spans="2:62">
      <c r="B1140" s="63"/>
      <c r="C1140" s="63"/>
      <c r="D1140" s="63"/>
      <c r="E1140" s="63"/>
      <c r="F1140" s="64" t="s">
        <v>12</v>
      </c>
      <c r="G1140" s="65"/>
      <c r="H1140" s="27"/>
      <c r="I1140" s="27"/>
      <c r="J1140" s="65"/>
      <c r="K1140" s="27"/>
      <c r="L1140" s="27"/>
      <c r="M1140" s="31">
        <f t="shared" si="8119"/>
        <v>0</v>
      </c>
      <c r="N1140" s="32"/>
      <c r="O1140" s="33"/>
      <c r="P1140" s="86"/>
      <c r="Q1140" s="89" t="str">
        <f t="shared" ref="Q1140" si="8308">IF(P1140&gt;3000,"NG","OK")</f>
        <v>OK</v>
      </c>
      <c r="R1140" s="65"/>
      <c r="S1140" s="27"/>
      <c r="T1140" s="27"/>
      <c r="U1140" s="31">
        <f t="shared" si="8121"/>
        <v>0</v>
      </c>
      <c r="V1140" s="40"/>
      <c r="W1140" s="33"/>
      <c r="X1140" s="65"/>
      <c r="Y1140" s="27"/>
      <c r="Z1140" s="27"/>
      <c r="AA1140" s="31">
        <f t="shared" si="8122"/>
        <v>0</v>
      </c>
      <c r="AB1140" s="40"/>
      <c r="AC1140" s="33"/>
      <c r="AD1140" s="65"/>
      <c r="AE1140" s="27"/>
      <c r="AF1140" s="27"/>
      <c r="AG1140" s="31">
        <f t="shared" si="8123"/>
        <v>0</v>
      </c>
      <c r="AH1140" s="45"/>
      <c r="AI1140" s="33"/>
      <c r="AJ1140" s="65"/>
      <c r="AK1140" s="27"/>
      <c r="AL1140" s="27"/>
      <c r="AM1140" s="31">
        <f t="shared" si="8124"/>
        <v>0</v>
      </c>
      <c r="AN1140" s="47"/>
      <c r="AO1140" s="33"/>
      <c r="AP1140" s="63"/>
      <c r="AQ1140" s="63"/>
      <c r="AR1140" s="63"/>
      <c r="AS1140" s="50">
        <f t="shared" si="8125"/>
        <v>0</v>
      </c>
      <c r="AT1140" s="27"/>
      <c r="AU1140" s="27"/>
      <c r="AV1140" s="50">
        <f t="shared" si="8126"/>
        <v>0</v>
      </c>
      <c r="AW1140" s="27"/>
      <c r="AX1140" s="27"/>
      <c r="AY1140" s="16"/>
      <c r="AZ1140" s="16"/>
      <c r="BB1140" s="12">
        <v>3300</v>
      </c>
      <c r="BC1140" s="12">
        <v>3900</v>
      </c>
      <c r="BD1140" s="12">
        <v>400</v>
      </c>
      <c r="BE1140" s="12">
        <v>700</v>
      </c>
      <c r="BF1140" s="12">
        <v>3000</v>
      </c>
      <c r="BG1140" s="12">
        <v>1300</v>
      </c>
      <c r="BH1140" s="12">
        <v>1700</v>
      </c>
      <c r="BI1140" s="12">
        <v>1600</v>
      </c>
      <c r="BJ1140" s="12">
        <v>2000</v>
      </c>
    </row>
    <row r="1141" spans="2:62">
      <c r="B1141" s="68"/>
      <c r="C1141" s="69"/>
      <c r="D1141" s="69"/>
      <c r="E1141" s="69"/>
      <c r="F1141" s="64" t="s">
        <v>13</v>
      </c>
      <c r="G1141" s="65"/>
      <c r="H1141" s="28" t="e">
        <f t="shared" ref="H1141" si="8309">AVERAGE(G1140:G1143)</f>
        <v>#DIV/0!</v>
      </c>
      <c r="I1141" s="28" t="e">
        <f t="shared" ref="I1141" si="8310">STDEV(G1140:G1143)*3</f>
        <v>#DIV/0!</v>
      </c>
      <c r="J1141" s="65"/>
      <c r="K1141" s="28" t="e">
        <f t="shared" ref="K1141" si="8311">AVERAGE(J1140:J1143)</f>
        <v>#DIV/0!</v>
      </c>
      <c r="L1141" s="28" t="e">
        <f t="shared" ref="L1141" si="8312">STDEV(J1140:J1143)*3</f>
        <v>#DIV/0!</v>
      </c>
      <c r="M1141" s="31">
        <f t="shared" si="8119"/>
        <v>0</v>
      </c>
      <c r="N1141" s="34">
        <f t="shared" ref="N1141" si="8313">AVERAGE(M1140:M1143)</f>
        <v>0</v>
      </c>
      <c r="O1141" s="35">
        <f t="shared" ref="O1141" si="8314">STDEV(M1140:M1143)*3</f>
        <v>0</v>
      </c>
      <c r="P1141" s="87"/>
      <c r="Q1141" s="90" t="str">
        <f t="shared" si="8284"/>
        <v>NG</v>
      </c>
      <c r="R1141" s="65"/>
      <c r="S1141" s="28" t="e">
        <f t="shared" ref="S1141" si="8315">AVERAGE(R1140:R1143)</f>
        <v>#DIV/0!</v>
      </c>
      <c r="T1141" s="28" t="e">
        <f t="shared" ref="T1141" si="8316">STDEV(R1140:R1143)*3</f>
        <v>#DIV/0!</v>
      </c>
      <c r="U1141" s="31">
        <f t="shared" si="8121"/>
        <v>0</v>
      </c>
      <c r="V1141" s="41">
        <f t="shared" ref="V1141" si="8317">AVERAGE(U1140:U1143)</f>
        <v>0</v>
      </c>
      <c r="W1141" s="35">
        <f t="shared" ref="W1141" si="8318">STDEV(U1140:U1143)*3</f>
        <v>0</v>
      </c>
      <c r="X1141" s="65"/>
      <c r="Y1141" s="28" t="e">
        <f t="shared" ref="Y1141" si="8319">AVERAGE(X1140:X1143)</f>
        <v>#DIV/0!</v>
      </c>
      <c r="Z1141" s="28" t="e">
        <f t="shared" ref="Z1141" si="8320">STDEV(X1140:X1143)*3</f>
        <v>#DIV/0!</v>
      </c>
      <c r="AA1141" s="31">
        <f t="shared" si="8122"/>
        <v>0</v>
      </c>
      <c r="AB1141" s="41">
        <f t="shared" ref="AB1141" si="8321">AVERAGE(AA1140:AA1143)</f>
        <v>0</v>
      </c>
      <c r="AC1141" s="35">
        <f t="shared" ref="AC1141" si="8322">STDEV(AA1140:AA1143)*3</f>
        <v>0</v>
      </c>
      <c r="AD1141" s="65"/>
      <c r="AE1141" s="28" t="e">
        <f t="shared" ref="AE1141" si="8323">AVERAGE(AD1140:AD1143)</f>
        <v>#DIV/0!</v>
      </c>
      <c r="AF1141" s="28" t="e">
        <f t="shared" ref="AF1141" si="8324">STDEV(AD1140:AD1143)*3</f>
        <v>#DIV/0!</v>
      </c>
      <c r="AG1141" s="31">
        <f t="shared" si="8123"/>
        <v>0</v>
      </c>
      <c r="AH1141" s="46">
        <f t="shared" ref="AH1141" si="8325">AVERAGE(AG1140:AG1143)</f>
        <v>0</v>
      </c>
      <c r="AI1141" s="35">
        <f t="shared" ref="AI1141" si="8326">STDEV(AG1140:AG1143)*3</f>
        <v>0</v>
      </c>
      <c r="AJ1141" s="65"/>
      <c r="AK1141" s="28" t="e">
        <f t="shared" ref="AK1141" si="8327">AVERAGE(AJ1140:AJ1143)</f>
        <v>#DIV/0!</v>
      </c>
      <c r="AL1141" s="28" t="e">
        <f t="shared" ref="AL1141" si="8328">STDEV(AJ1140:AJ1143)*3</f>
        <v>#DIV/0!</v>
      </c>
      <c r="AM1141" s="31">
        <f t="shared" si="8124"/>
        <v>0</v>
      </c>
      <c r="AN1141" s="46">
        <f t="shared" ref="AN1141" si="8329">AVERAGE(AM1140:AM1143)</f>
        <v>0</v>
      </c>
      <c r="AO1141" s="35">
        <f t="shared" ref="AO1141" si="8330">STDEV(AM1140:AM1143)*3</f>
        <v>0</v>
      </c>
      <c r="AP1141" s="25"/>
      <c r="AQ1141" s="25"/>
      <c r="AR1141" s="25"/>
      <c r="AS1141" s="50">
        <f t="shared" si="8125"/>
        <v>0</v>
      </c>
      <c r="AT1141" s="28">
        <f t="shared" ref="AT1141" si="8331">AVERAGE(AS1140:AS1143)</f>
        <v>0</v>
      </c>
      <c r="AU1141" s="28">
        <f t="shared" ref="AU1141" si="8332">STDEV(AS1140:AS1143)*3</f>
        <v>0</v>
      </c>
      <c r="AV1141" s="50">
        <f t="shared" si="8126"/>
        <v>0</v>
      </c>
      <c r="AW1141" s="28">
        <f t="shared" ref="AW1141" si="8333">AVERAGE(AV1140:AV1143)</f>
        <v>0</v>
      </c>
      <c r="AX1141" s="28">
        <f t="shared" ref="AX1141" si="8334">STDEV(AV1140:AV1143)*3</f>
        <v>0</v>
      </c>
      <c r="AY1141" s="2" t="str">
        <f t="shared" ref="AY1141" si="8335">IF(IF(COUNTBLANK(R1140:R1143),"",IF(AND(V1142="OK",AB1142="OK"),V1141,AH1141))&gt;0,IF(COUNTBLANK(R1140:R1143),"",IF(AND(V1142="OK",AB1142="OK"),V1141,AH1141)),"")</f>
        <v/>
      </c>
      <c r="AZ1141" s="2" t="str">
        <f t="shared" ref="AZ1141" si="8336">IF(IF(COUNTBLANK(R1140:R1143),"",IF(AND(V1142="OK",AB1142="OK"),AB1141,AN1141))&gt;0,IF(COUNTBLANK(R1140:R1143),"",IF(AND(V1142="OK",AB1142="OK"),AB1141,AN1141)),"")</f>
        <v/>
      </c>
      <c r="BB1141" s="12">
        <v>3300</v>
      </c>
      <c r="BC1141" s="12">
        <v>3900</v>
      </c>
      <c r="BD1141" s="12">
        <v>400</v>
      </c>
      <c r="BE1141" s="12">
        <v>700</v>
      </c>
      <c r="BF1141" s="12">
        <v>3000</v>
      </c>
      <c r="BG1141" s="12">
        <v>1300</v>
      </c>
      <c r="BH1141" s="12">
        <v>1700</v>
      </c>
      <c r="BI1141" s="12">
        <v>1600</v>
      </c>
      <c r="BJ1141" s="12">
        <v>2000</v>
      </c>
    </row>
    <row r="1142" spans="2:62">
      <c r="B1142" s="66"/>
      <c r="C1142" s="66"/>
      <c r="D1142" s="66"/>
      <c r="E1142" s="66"/>
      <c r="F1142" s="64" t="s">
        <v>14</v>
      </c>
      <c r="G1142" s="65"/>
      <c r="H1142" s="29"/>
      <c r="I1142" s="29"/>
      <c r="J1142" s="65"/>
      <c r="K1142" s="29"/>
      <c r="L1142" s="29"/>
      <c r="M1142" s="31">
        <f t="shared" si="8119"/>
        <v>0</v>
      </c>
      <c r="N1142" s="36" t="str">
        <f t="shared" ref="N1142" si="8337">IF(N1141&gt;700,"NG",IF(N1141&lt;400,"NG","OK"))</f>
        <v>NG</v>
      </c>
      <c r="O1142" s="37"/>
      <c r="P1142" s="87"/>
      <c r="Q1142" s="90" t="str">
        <f t="shared" si="8284"/>
        <v>NG</v>
      </c>
      <c r="R1142" s="65"/>
      <c r="S1142" s="29"/>
      <c r="T1142" s="29"/>
      <c r="U1142" s="31">
        <f t="shared" si="8121"/>
        <v>0</v>
      </c>
      <c r="V1142" s="42" t="str">
        <f>IF(V1141&gt;1700,"NG",IF(V1141&lt;1300,"NG","OK"))</f>
        <v>NG</v>
      </c>
      <c r="W1142" s="37"/>
      <c r="X1142" s="65"/>
      <c r="Y1142" s="29"/>
      <c r="Z1142" s="29"/>
      <c r="AA1142" s="31">
        <f t="shared" si="8122"/>
        <v>0</v>
      </c>
      <c r="AB1142" s="42" t="str">
        <f>IF(AB1141&gt;2000,"NG",IF(AB1141&lt;1600,"NG","OK"))</f>
        <v>NG</v>
      </c>
      <c r="AC1142" s="37"/>
      <c r="AD1142" s="65"/>
      <c r="AE1142" s="29"/>
      <c r="AF1142" s="29"/>
      <c r="AG1142" s="31">
        <f t="shared" si="8123"/>
        <v>0</v>
      </c>
      <c r="AH1142" s="47" t="str">
        <f>IF(AH1141&gt;1700,"NG",IF(AH1141&lt;1300,"NG","OK"))</f>
        <v>NG</v>
      </c>
      <c r="AI1142" s="37"/>
      <c r="AJ1142" s="65"/>
      <c r="AK1142" s="29"/>
      <c r="AL1142" s="29"/>
      <c r="AM1142" s="31">
        <f t="shared" si="8124"/>
        <v>0</v>
      </c>
      <c r="AN1142" s="47" t="str">
        <f>IF(AN1141&gt;2000,"NG",IF(AN1141&lt;1600,"NG","OK"))</f>
        <v>NG</v>
      </c>
      <c r="AO1142" s="37"/>
      <c r="AP1142" s="66"/>
      <c r="AQ1142" s="66"/>
      <c r="AR1142" s="66"/>
      <c r="AS1142" s="50">
        <f t="shared" si="8125"/>
        <v>0</v>
      </c>
      <c r="AT1142" s="29"/>
      <c r="AU1142" s="29"/>
      <c r="AV1142" s="50">
        <f t="shared" si="8126"/>
        <v>0</v>
      </c>
      <c r="AW1142" s="29"/>
      <c r="AX1142" s="29"/>
      <c r="AY1142" s="1"/>
      <c r="AZ1142" s="1"/>
      <c r="BB1142" s="12">
        <v>3300</v>
      </c>
      <c r="BC1142" s="12">
        <v>3900</v>
      </c>
      <c r="BD1142" s="12">
        <v>400</v>
      </c>
      <c r="BE1142" s="12">
        <v>700</v>
      </c>
      <c r="BF1142" s="12">
        <v>3000</v>
      </c>
      <c r="BG1142" s="12">
        <v>1300</v>
      </c>
      <c r="BH1142" s="12">
        <v>1700</v>
      </c>
      <c r="BI1142" s="12">
        <v>1600</v>
      </c>
      <c r="BJ1142" s="12">
        <v>2000</v>
      </c>
    </row>
    <row r="1143" spans="2:62">
      <c r="B1143" s="67"/>
      <c r="C1143" s="67"/>
      <c r="D1143" s="67"/>
      <c r="E1143" s="67"/>
      <c r="F1143" s="64" t="s">
        <v>15</v>
      </c>
      <c r="G1143" s="65"/>
      <c r="H1143" s="30"/>
      <c r="I1143" s="30"/>
      <c r="J1143" s="65"/>
      <c r="K1143" s="30"/>
      <c r="L1143" s="30"/>
      <c r="M1143" s="31">
        <f t="shared" si="8119"/>
        <v>0</v>
      </c>
      <c r="N1143" s="38"/>
      <c r="O1143" s="39"/>
      <c r="P1143" s="88"/>
      <c r="Q1143" s="91" t="str">
        <f t="shared" si="8284"/>
        <v>NG</v>
      </c>
      <c r="R1143" s="65"/>
      <c r="S1143" s="30"/>
      <c r="T1143" s="30"/>
      <c r="U1143" s="31">
        <f t="shared" si="8121"/>
        <v>0</v>
      </c>
      <c r="V1143" s="43"/>
      <c r="W1143" s="39"/>
      <c r="X1143" s="65"/>
      <c r="Y1143" s="30"/>
      <c r="Z1143" s="30"/>
      <c r="AA1143" s="31">
        <f t="shared" si="8122"/>
        <v>0</v>
      </c>
      <c r="AB1143" s="42"/>
      <c r="AC1143" s="39"/>
      <c r="AD1143" s="65"/>
      <c r="AE1143" s="30"/>
      <c r="AF1143" s="30"/>
      <c r="AG1143" s="31">
        <f t="shared" si="8123"/>
        <v>0</v>
      </c>
      <c r="AH1143" s="48"/>
      <c r="AI1143" s="39"/>
      <c r="AJ1143" s="65"/>
      <c r="AK1143" s="30"/>
      <c r="AL1143" s="30"/>
      <c r="AM1143" s="31">
        <f t="shared" si="8124"/>
        <v>0</v>
      </c>
      <c r="AN1143" s="48"/>
      <c r="AO1143" s="39"/>
      <c r="AP1143" s="67"/>
      <c r="AQ1143" s="67"/>
      <c r="AR1143" s="67"/>
      <c r="AS1143" s="50">
        <f t="shared" si="8125"/>
        <v>0</v>
      </c>
      <c r="AT1143" s="30"/>
      <c r="AU1143" s="30"/>
      <c r="AV1143" s="50">
        <f t="shared" si="8126"/>
        <v>0</v>
      </c>
      <c r="AW1143" s="30"/>
      <c r="AX1143" s="30"/>
      <c r="AY1143" s="21"/>
      <c r="AZ1143" s="21"/>
      <c r="BB1143" s="12">
        <v>3300</v>
      </c>
      <c r="BC1143" s="12">
        <v>3900</v>
      </c>
      <c r="BD1143" s="12">
        <v>400</v>
      </c>
      <c r="BE1143" s="12">
        <v>700</v>
      </c>
      <c r="BF1143" s="12">
        <v>3000</v>
      </c>
      <c r="BG1143" s="12">
        <v>1300</v>
      </c>
      <c r="BH1143" s="12">
        <v>1700</v>
      </c>
      <c r="BI1143" s="12">
        <v>1600</v>
      </c>
      <c r="BJ1143" s="12">
        <v>2000</v>
      </c>
    </row>
    <row r="1144" spans="2:62">
      <c r="B1144" s="63"/>
      <c r="C1144" s="63"/>
      <c r="D1144" s="63"/>
      <c r="E1144" s="63"/>
      <c r="F1144" s="64" t="s">
        <v>12</v>
      </c>
      <c r="G1144" s="65"/>
      <c r="H1144" s="27"/>
      <c r="I1144" s="27"/>
      <c r="J1144" s="65"/>
      <c r="K1144" s="27"/>
      <c r="L1144" s="27"/>
      <c r="M1144" s="31">
        <f t="shared" si="8119"/>
        <v>0</v>
      </c>
      <c r="N1144" s="32"/>
      <c r="O1144" s="33"/>
      <c r="P1144" s="86"/>
      <c r="Q1144" s="89" t="str">
        <f t="shared" ref="Q1144" si="8338">IF(P1144&gt;3000,"NG","OK")</f>
        <v>OK</v>
      </c>
      <c r="R1144" s="65"/>
      <c r="S1144" s="27"/>
      <c r="T1144" s="27"/>
      <c r="U1144" s="31">
        <f t="shared" si="8121"/>
        <v>0</v>
      </c>
      <c r="V1144" s="40"/>
      <c r="W1144" s="33"/>
      <c r="X1144" s="65"/>
      <c r="Y1144" s="27"/>
      <c r="Z1144" s="27"/>
      <c r="AA1144" s="31">
        <f t="shared" si="8122"/>
        <v>0</v>
      </c>
      <c r="AB1144" s="40"/>
      <c r="AC1144" s="33"/>
      <c r="AD1144" s="65"/>
      <c r="AE1144" s="27"/>
      <c r="AF1144" s="27"/>
      <c r="AG1144" s="31">
        <f t="shared" si="8123"/>
        <v>0</v>
      </c>
      <c r="AH1144" s="45"/>
      <c r="AI1144" s="33"/>
      <c r="AJ1144" s="65"/>
      <c r="AK1144" s="27"/>
      <c r="AL1144" s="27"/>
      <c r="AM1144" s="31">
        <f t="shared" si="8124"/>
        <v>0</v>
      </c>
      <c r="AN1144" s="47"/>
      <c r="AO1144" s="33"/>
      <c r="AP1144" s="63"/>
      <c r="AQ1144" s="63"/>
      <c r="AR1144" s="63"/>
      <c r="AS1144" s="50">
        <f t="shared" si="8125"/>
        <v>0</v>
      </c>
      <c r="AT1144" s="27"/>
      <c r="AU1144" s="27"/>
      <c r="AV1144" s="50">
        <f t="shared" si="8126"/>
        <v>0</v>
      </c>
      <c r="AW1144" s="27"/>
      <c r="AX1144" s="27"/>
      <c r="AY1144" s="16"/>
      <c r="AZ1144" s="16"/>
      <c r="BB1144" s="12">
        <v>3300</v>
      </c>
      <c r="BC1144" s="12">
        <v>3900</v>
      </c>
      <c r="BD1144" s="12">
        <v>400</v>
      </c>
      <c r="BE1144" s="12">
        <v>700</v>
      </c>
      <c r="BF1144" s="12">
        <v>3000</v>
      </c>
      <c r="BG1144" s="12">
        <v>1300</v>
      </c>
      <c r="BH1144" s="12">
        <v>1700</v>
      </c>
      <c r="BI1144" s="12">
        <v>1600</v>
      </c>
      <c r="BJ1144" s="12">
        <v>2000</v>
      </c>
    </row>
    <row r="1145" spans="2:62">
      <c r="B1145" s="68"/>
      <c r="C1145" s="69"/>
      <c r="D1145" s="69"/>
      <c r="E1145" s="69"/>
      <c r="F1145" s="64" t="s">
        <v>13</v>
      </c>
      <c r="G1145" s="65"/>
      <c r="H1145" s="28" t="e">
        <f t="shared" ref="H1145" si="8339">AVERAGE(G1144:G1147)</f>
        <v>#DIV/0!</v>
      </c>
      <c r="I1145" s="28" t="e">
        <f t="shared" ref="I1145" si="8340">STDEV(G1144:G1147)*3</f>
        <v>#DIV/0!</v>
      </c>
      <c r="J1145" s="65"/>
      <c r="K1145" s="28" t="e">
        <f t="shared" ref="K1145" si="8341">AVERAGE(J1144:J1147)</f>
        <v>#DIV/0!</v>
      </c>
      <c r="L1145" s="28" t="e">
        <f t="shared" ref="L1145" si="8342">STDEV(J1144:J1147)*3</f>
        <v>#DIV/0!</v>
      </c>
      <c r="M1145" s="31">
        <f t="shared" si="8119"/>
        <v>0</v>
      </c>
      <c r="N1145" s="34">
        <f t="shared" ref="N1145" si="8343">AVERAGE(M1144:M1147)</f>
        <v>0</v>
      </c>
      <c r="O1145" s="35">
        <f t="shared" ref="O1145" si="8344">STDEV(M1144:M1147)*3</f>
        <v>0</v>
      </c>
      <c r="P1145" s="87"/>
      <c r="Q1145" s="90" t="str">
        <f t="shared" si="8284"/>
        <v>NG</v>
      </c>
      <c r="R1145" s="65"/>
      <c r="S1145" s="28" t="e">
        <f t="shared" ref="S1145" si="8345">AVERAGE(R1144:R1147)</f>
        <v>#DIV/0!</v>
      </c>
      <c r="T1145" s="28" t="e">
        <f t="shared" ref="T1145" si="8346">STDEV(R1144:R1147)*3</f>
        <v>#DIV/0!</v>
      </c>
      <c r="U1145" s="31">
        <f t="shared" si="8121"/>
        <v>0</v>
      </c>
      <c r="V1145" s="41">
        <f t="shared" ref="V1145" si="8347">AVERAGE(U1144:U1147)</f>
        <v>0</v>
      </c>
      <c r="W1145" s="35">
        <f t="shared" ref="W1145" si="8348">STDEV(U1144:U1147)*3</f>
        <v>0</v>
      </c>
      <c r="X1145" s="65"/>
      <c r="Y1145" s="28" t="e">
        <f t="shared" ref="Y1145" si="8349">AVERAGE(X1144:X1147)</f>
        <v>#DIV/0!</v>
      </c>
      <c r="Z1145" s="28" t="e">
        <f t="shared" ref="Z1145" si="8350">STDEV(X1144:X1147)*3</f>
        <v>#DIV/0!</v>
      </c>
      <c r="AA1145" s="31">
        <f t="shared" si="8122"/>
        <v>0</v>
      </c>
      <c r="AB1145" s="41">
        <f t="shared" ref="AB1145" si="8351">AVERAGE(AA1144:AA1147)</f>
        <v>0</v>
      </c>
      <c r="AC1145" s="35">
        <f t="shared" ref="AC1145" si="8352">STDEV(AA1144:AA1147)*3</f>
        <v>0</v>
      </c>
      <c r="AD1145" s="65"/>
      <c r="AE1145" s="28" t="e">
        <f t="shared" ref="AE1145" si="8353">AVERAGE(AD1144:AD1147)</f>
        <v>#DIV/0!</v>
      </c>
      <c r="AF1145" s="28" t="e">
        <f t="shared" ref="AF1145" si="8354">STDEV(AD1144:AD1147)*3</f>
        <v>#DIV/0!</v>
      </c>
      <c r="AG1145" s="31">
        <f t="shared" si="8123"/>
        <v>0</v>
      </c>
      <c r="AH1145" s="46">
        <f t="shared" ref="AH1145" si="8355">AVERAGE(AG1144:AG1147)</f>
        <v>0</v>
      </c>
      <c r="AI1145" s="35">
        <f t="shared" ref="AI1145" si="8356">STDEV(AG1144:AG1147)*3</f>
        <v>0</v>
      </c>
      <c r="AJ1145" s="65"/>
      <c r="AK1145" s="28" t="e">
        <f t="shared" ref="AK1145" si="8357">AVERAGE(AJ1144:AJ1147)</f>
        <v>#DIV/0!</v>
      </c>
      <c r="AL1145" s="28" t="e">
        <f t="shared" ref="AL1145" si="8358">STDEV(AJ1144:AJ1147)*3</f>
        <v>#DIV/0!</v>
      </c>
      <c r="AM1145" s="31">
        <f t="shared" si="8124"/>
        <v>0</v>
      </c>
      <c r="AN1145" s="46">
        <f t="shared" ref="AN1145" si="8359">AVERAGE(AM1144:AM1147)</f>
        <v>0</v>
      </c>
      <c r="AO1145" s="35">
        <f t="shared" ref="AO1145" si="8360">STDEV(AM1144:AM1147)*3</f>
        <v>0</v>
      </c>
      <c r="AP1145" s="25"/>
      <c r="AQ1145" s="25"/>
      <c r="AR1145" s="25"/>
      <c r="AS1145" s="50">
        <f t="shared" si="8125"/>
        <v>0</v>
      </c>
      <c r="AT1145" s="28">
        <f t="shared" ref="AT1145" si="8361">AVERAGE(AS1144:AS1147)</f>
        <v>0</v>
      </c>
      <c r="AU1145" s="28">
        <f t="shared" ref="AU1145" si="8362">STDEV(AS1144:AS1147)*3</f>
        <v>0</v>
      </c>
      <c r="AV1145" s="50">
        <f t="shared" si="8126"/>
        <v>0</v>
      </c>
      <c r="AW1145" s="28">
        <f t="shared" ref="AW1145" si="8363">AVERAGE(AV1144:AV1147)</f>
        <v>0</v>
      </c>
      <c r="AX1145" s="28">
        <f t="shared" ref="AX1145" si="8364">STDEV(AV1144:AV1147)*3</f>
        <v>0</v>
      </c>
      <c r="AY1145" s="2" t="str">
        <f t="shared" ref="AY1145" si="8365">IF(IF(COUNTBLANK(R1144:R1147),"",IF(AND(V1146="OK",AB1146="OK"),V1145,AH1145))&gt;0,IF(COUNTBLANK(R1144:R1147),"",IF(AND(V1146="OK",AB1146="OK"),V1145,AH1145)),"")</f>
        <v/>
      </c>
      <c r="AZ1145" s="2" t="str">
        <f t="shared" ref="AZ1145" si="8366">IF(IF(COUNTBLANK(R1144:R1147),"",IF(AND(V1146="OK",AB1146="OK"),AB1145,AN1145))&gt;0,IF(COUNTBLANK(R1144:R1147),"",IF(AND(V1146="OK",AB1146="OK"),AB1145,AN1145)),"")</f>
        <v/>
      </c>
      <c r="BB1145" s="12">
        <v>3300</v>
      </c>
      <c r="BC1145" s="12">
        <v>3900</v>
      </c>
      <c r="BD1145" s="12">
        <v>400</v>
      </c>
      <c r="BE1145" s="12">
        <v>700</v>
      </c>
      <c r="BF1145" s="12">
        <v>3000</v>
      </c>
      <c r="BG1145" s="12">
        <v>1300</v>
      </c>
      <c r="BH1145" s="12">
        <v>1700</v>
      </c>
      <c r="BI1145" s="12">
        <v>1600</v>
      </c>
      <c r="BJ1145" s="12">
        <v>2000</v>
      </c>
    </row>
    <row r="1146" spans="2:62">
      <c r="B1146" s="66"/>
      <c r="C1146" s="66"/>
      <c r="D1146" s="66"/>
      <c r="E1146" s="66"/>
      <c r="F1146" s="64" t="s">
        <v>14</v>
      </c>
      <c r="G1146" s="65"/>
      <c r="H1146" s="29"/>
      <c r="I1146" s="29"/>
      <c r="J1146" s="65"/>
      <c r="K1146" s="29"/>
      <c r="L1146" s="29"/>
      <c r="M1146" s="31">
        <f t="shared" si="8119"/>
        <v>0</v>
      </c>
      <c r="N1146" s="36" t="str">
        <f t="shared" ref="N1146" si="8367">IF(N1145&gt;700,"NG",IF(N1145&lt;400,"NG","OK"))</f>
        <v>NG</v>
      </c>
      <c r="O1146" s="37"/>
      <c r="P1146" s="87"/>
      <c r="Q1146" s="90" t="str">
        <f t="shared" si="8284"/>
        <v>NG</v>
      </c>
      <c r="R1146" s="65"/>
      <c r="S1146" s="29"/>
      <c r="T1146" s="29"/>
      <c r="U1146" s="31">
        <f t="shared" si="8121"/>
        <v>0</v>
      </c>
      <c r="V1146" s="42" t="str">
        <f>IF(V1145&gt;1700,"NG",IF(V1145&lt;1300,"NG","OK"))</f>
        <v>NG</v>
      </c>
      <c r="W1146" s="37"/>
      <c r="X1146" s="65"/>
      <c r="Y1146" s="29"/>
      <c r="Z1146" s="29"/>
      <c r="AA1146" s="31">
        <f t="shared" si="8122"/>
        <v>0</v>
      </c>
      <c r="AB1146" s="42" t="str">
        <f>IF(AB1145&gt;2000,"NG",IF(AB1145&lt;1600,"NG","OK"))</f>
        <v>NG</v>
      </c>
      <c r="AC1146" s="37"/>
      <c r="AD1146" s="65"/>
      <c r="AE1146" s="29"/>
      <c r="AF1146" s="29"/>
      <c r="AG1146" s="31">
        <f t="shared" si="8123"/>
        <v>0</v>
      </c>
      <c r="AH1146" s="47" t="str">
        <f>IF(AH1145&gt;1700,"NG",IF(AH1145&lt;1300,"NG","OK"))</f>
        <v>NG</v>
      </c>
      <c r="AI1146" s="37"/>
      <c r="AJ1146" s="65"/>
      <c r="AK1146" s="29"/>
      <c r="AL1146" s="29"/>
      <c r="AM1146" s="31">
        <f t="shared" si="8124"/>
        <v>0</v>
      </c>
      <c r="AN1146" s="47" t="str">
        <f>IF(AN1145&gt;2000,"NG",IF(AN1145&lt;1600,"NG","OK"))</f>
        <v>NG</v>
      </c>
      <c r="AO1146" s="37"/>
      <c r="AP1146" s="66"/>
      <c r="AQ1146" s="66"/>
      <c r="AR1146" s="66"/>
      <c r="AS1146" s="50">
        <f t="shared" si="8125"/>
        <v>0</v>
      </c>
      <c r="AT1146" s="29"/>
      <c r="AU1146" s="29"/>
      <c r="AV1146" s="50">
        <f t="shared" si="8126"/>
        <v>0</v>
      </c>
      <c r="AW1146" s="29"/>
      <c r="AX1146" s="29"/>
      <c r="AY1146" s="1"/>
      <c r="AZ1146" s="1"/>
      <c r="BB1146" s="12">
        <v>3300</v>
      </c>
      <c r="BC1146" s="12">
        <v>3900</v>
      </c>
      <c r="BD1146" s="12">
        <v>400</v>
      </c>
      <c r="BE1146" s="12">
        <v>700</v>
      </c>
      <c r="BF1146" s="12">
        <v>3000</v>
      </c>
      <c r="BG1146" s="12">
        <v>1300</v>
      </c>
      <c r="BH1146" s="12">
        <v>1700</v>
      </c>
      <c r="BI1146" s="12">
        <v>1600</v>
      </c>
      <c r="BJ1146" s="12">
        <v>2000</v>
      </c>
    </row>
    <row r="1147" spans="2:62">
      <c r="B1147" s="67"/>
      <c r="C1147" s="67"/>
      <c r="D1147" s="67"/>
      <c r="E1147" s="67"/>
      <c r="F1147" s="64" t="s">
        <v>15</v>
      </c>
      <c r="G1147" s="65"/>
      <c r="H1147" s="30"/>
      <c r="I1147" s="30"/>
      <c r="J1147" s="65"/>
      <c r="K1147" s="30"/>
      <c r="L1147" s="30"/>
      <c r="M1147" s="31">
        <f t="shared" si="8119"/>
        <v>0</v>
      </c>
      <c r="N1147" s="38"/>
      <c r="O1147" s="39"/>
      <c r="P1147" s="88"/>
      <c r="Q1147" s="91" t="str">
        <f t="shared" si="8284"/>
        <v>NG</v>
      </c>
      <c r="R1147" s="65"/>
      <c r="S1147" s="30"/>
      <c r="T1147" s="30"/>
      <c r="U1147" s="31">
        <f t="shared" si="8121"/>
        <v>0</v>
      </c>
      <c r="V1147" s="43"/>
      <c r="W1147" s="39"/>
      <c r="X1147" s="65"/>
      <c r="Y1147" s="30"/>
      <c r="Z1147" s="30"/>
      <c r="AA1147" s="31">
        <f t="shared" si="8122"/>
        <v>0</v>
      </c>
      <c r="AB1147" s="43"/>
      <c r="AC1147" s="39"/>
      <c r="AD1147" s="65"/>
      <c r="AE1147" s="30"/>
      <c r="AF1147" s="30"/>
      <c r="AG1147" s="31">
        <f t="shared" si="8123"/>
        <v>0</v>
      </c>
      <c r="AH1147" s="48"/>
      <c r="AI1147" s="39"/>
      <c r="AJ1147" s="65"/>
      <c r="AK1147" s="30"/>
      <c r="AL1147" s="30"/>
      <c r="AM1147" s="31">
        <f t="shared" si="8124"/>
        <v>0</v>
      </c>
      <c r="AN1147" s="48"/>
      <c r="AO1147" s="39"/>
      <c r="AP1147" s="67"/>
      <c r="AQ1147" s="67"/>
      <c r="AR1147" s="67"/>
      <c r="AS1147" s="50">
        <f t="shared" si="8125"/>
        <v>0</v>
      </c>
      <c r="AT1147" s="30"/>
      <c r="AU1147" s="30"/>
      <c r="AV1147" s="50">
        <f t="shared" si="8126"/>
        <v>0</v>
      </c>
      <c r="AW1147" s="30"/>
      <c r="AX1147" s="30"/>
      <c r="AY1147" s="21"/>
      <c r="AZ1147" s="21"/>
      <c r="BB1147" s="12">
        <v>3300</v>
      </c>
      <c r="BC1147" s="12">
        <v>3900</v>
      </c>
      <c r="BD1147" s="12">
        <v>400</v>
      </c>
      <c r="BE1147" s="12">
        <v>700</v>
      </c>
      <c r="BF1147" s="12">
        <v>3000</v>
      </c>
      <c r="BG1147" s="12">
        <v>1300</v>
      </c>
      <c r="BH1147" s="12">
        <v>1700</v>
      </c>
      <c r="BI1147" s="12">
        <v>1600</v>
      </c>
      <c r="BJ1147" s="12">
        <v>2000</v>
      </c>
    </row>
    <row r="1148" spans="2:62">
      <c r="B1148" s="63"/>
      <c r="C1148" s="63"/>
      <c r="D1148" s="63"/>
      <c r="E1148" s="63"/>
      <c r="F1148" s="64" t="s">
        <v>12</v>
      </c>
      <c r="G1148" s="65"/>
      <c r="H1148" s="27"/>
      <c r="I1148" s="27"/>
      <c r="J1148" s="65"/>
      <c r="K1148" s="27"/>
      <c r="L1148" s="27"/>
      <c r="M1148" s="31">
        <f t="shared" si="8119"/>
        <v>0</v>
      </c>
      <c r="N1148" s="32"/>
      <c r="O1148" s="33"/>
      <c r="P1148" s="86"/>
      <c r="Q1148" s="89" t="str">
        <f t="shared" ref="Q1148" si="8368">IF(P1148&gt;3000,"NG","OK")</f>
        <v>OK</v>
      </c>
      <c r="R1148" s="65"/>
      <c r="S1148" s="27"/>
      <c r="T1148" s="27"/>
      <c r="U1148" s="31">
        <f t="shared" si="8121"/>
        <v>0</v>
      </c>
      <c r="V1148" s="40"/>
      <c r="W1148" s="33"/>
      <c r="X1148" s="65"/>
      <c r="Y1148" s="27"/>
      <c r="Z1148" s="27"/>
      <c r="AA1148" s="31">
        <f t="shared" si="8122"/>
        <v>0</v>
      </c>
      <c r="AB1148" s="40"/>
      <c r="AC1148" s="33"/>
      <c r="AD1148" s="65"/>
      <c r="AE1148" s="27"/>
      <c r="AF1148" s="27"/>
      <c r="AG1148" s="31">
        <f t="shared" si="8123"/>
        <v>0</v>
      </c>
      <c r="AH1148" s="45"/>
      <c r="AI1148" s="33"/>
      <c r="AJ1148" s="65"/>
      <c r="AK1148" s="27"/>
      <c r="AL1148" s="27"/>
      <c r="AM1148" s="31">
        <f t="shared" si="8124"/>
        <v>0</v>
      </c>
      <c r="AN1148" s="47"/>
      <c r="AO1148" s="33"/>
      <c r="AP1148" s="63"/>
      <c r="AQ1148" s="63"/>
      <c r="AR1148" s="63"/>
      <c r="AS1148" s="50">
        <f t="shared" si="8125"/>
        <v>0</v>
      </c>
      <c r="AT1148" s="27"/>
      <c r="AU1148" s="27"/>
      <c r="AV1148" s="50">
        <f t="shared" si="8126"/>
        <v>0</v>
      </c>
      <c r="AW1148" s="27"/>
      <c r="AX1148" s="27"/>
      <c r="AY1148" s="16"/>
      <c r="AZ1148" s="16"/>
      <c r="BB1148" s="12">
        <v>3300</v>
      </c>
      <c r="BC1148" s="12">
        <v>3900</v>
      </c>
      <c r="BD1148" s="12">
        <v>400</v>
      </c>
      <c r="BE1148" s="12">
        <v>700</v>
      </c>
      <c r="BF1148" s="12">
        <v>3000</v>
      </c>
      <c r="BG1148" s="12">
        <v>1300</v>
      </c>
      <c r="BH1148" s="12">
        <v>1700</v>
      </c>
      <c r="BI1148" s="12">
        <v>1600</v>
      </c>
      <c r="BJ1148" s="12">
        <v>2000</v>
      </c>
    </row>
    <row r="1149" spans="2:62">
      <c r="B1149" s="68"/>
      <c r="C1149" s="69"/>
      <c r="D1149" s="69"/>
      <c r="E1149" s="69"/>
      <c r="F1149" s="64" t="s">
        <v>13</v>
      </c>
      <c r="G1149" s="65"/>
      <c r="H1149" s="28" t="e">
        <f t="shared" ref="H1149" si="8369">AVERAGE(G1148:G1151)</f>
        <v>#DIV/0!</v>
      </c>
      <c r="I1149" s="28" t="e">
        <f t="shared" ref="I1149" si="8370">STDEV(G1148:G1151)*3</f>
        <v>#DIV/0!</v>
      </c>
      <c r="J1149" s="65"/>
      <c r="K1149" s="28" t="e">
        <f t="shared" ref="K1149" si="8371">AVERAGE(J1148:J1151)</f>
        <v>#DIV/0!</v>
      </c>
      <c r="L1149" s="28" t="e">
        <f t="shared" ref="L1149" si="8372">STDEV(J1148:J1151)*3</f>
        <v>#DIV/0!</v>
      </c>
      <c r="M1149" s="31">
        <f t="shared" si="8119"/>
        <v>0</v>
      </c>
      <c r="N1149" s="34">
        <f t="shared" ref="N1149" si="8373">AVERAGE(M1148:M1151)</f>
        <v>0</v>
      </c>
      <c r="O1149" s="35">
        <f t="shared" ref="O1149" si="8374">STDEV(M1148:M1151)*3</f>
        <v>0</v>
      </c>
      <c r="P1149" s="87"/>
      <c r="Q1149" s="90" t="str">
        <f t="shared" ref="Q1149:Q1179" si="8375">IF(Q1148&gt;700,"NG",IF(Q1148&lt;400,"NG","OK"))</f>
        <v>NG</v>
      </c>
      <c r="R1149" s="65"/>
      <c r="S1149" s="28" t="e">
        <f t="shared" ref="S1149" si="8376">AVERAGE(R1148:R1151)</f>
        <v>#DIV/0!</v>
      </c>
      <c r="T1149" s="28" t="e">
        <f t="shared" ref="T1149" si="8377">STDEV(R1148:R1151)*3</f>
        <v>#DIV/0!</v>
      </c>
      <c r="U1149" s="31">
        <f t="shared" si="8121"/>
        <v>0</v>
      </c>
      <c r="V1149" s="41">
        <f t="shared" ref="V1149" si="8378">AVERAGE(U1148:U1151)</f>
        <v>0</v>
      </c>
      <c r="W1149" s="35">
        <f t="shared" ref="W1149" si="8379">STDEV(U1148:U1151)*3</f>
        <v>0</v>
      </c>
      <c r="X1149" s="65"/>
      <c r="Y1149" s="28" t="e">
        <f t="shared" ref="Y1149" si="8380">AVERAGE(X1148:X1151)</f>
        <v>#DIV/0!</v>
      </c>
      <c r="Z1149" s="28" t="e">
        <f t="shared" ref="Z1149" si="8381">STDEV(X1148:X1151)*3</f>
        <v>#DIV/0!</v>
      </c>
      <c r="AA1149" s="31">
        <f t="shared" si="8122"/>
        <v>0</v>
      </c>
      <c r="AB1149" s="41">
        <f t="shared" ref="AB1149" si="8382">AVERAGE(AA1148:AA1151)</f>
        <v>0</v>
      </c>
      <c r="AC1149" s="35">
        <f t="shared" ref="AC1149" si="8383">STDEV(AA1148:AA1151)*3</f>
        <v>0</v>
      </c>
      <c r="AD1149" s="65"/>
      <c r="AE1149" s="28" t="e">
        <f t="shared" ref="AE1149" si="8384">AVERAGE(AD1148:AD1151)</f>
        <v>#DIV/0!</v>
      </c>
      <c r="AF1149" s="28" t="e">
        <f t="shared" ref="AF1149" si="8385">STDEV(AD1148:AD1151)*3</f>
        <v>#DIV/0!</v>
      </c>
      <c r="AG1149" s="31">
        <f t="shared" si="8123"/>
        <v>0</v>
      </c>
      <c r="AH1149" s="46">
        <f t="shared" ref="AH1149" si="8386">AVERAGE(AG1148:AG1151)</f>
        <v>0</v>
      </c>
      <c r="AI1149" s="35">
        <f t="shared" ref="AI1149" si="8387">STDEV(AG1148:AG1151)*3</f>
        <v>0</v>
      </c>
      <c r="AJ1149" s="65"/>
      <c r="AK1149" s="28" t="e">
        <f t="shared" ref="AK1149" si="8388">AVERAGE(AJ1148:AJ1151)</f>
        <v>#DIV/0!</v>
      </c>
      <c r="AL1149" s="28" t="e">
        <f t="shared" ref="AL1149" si="8389">STDEV(AJ1148:AJ1151)*3</f>
        <v>#DIV/0!</v>
      </c>
      <c r="AM1149" s="31">
        <f t="shared" si="8124"/>
        <v>0</v>
      </c>
      <c r="AN1149" s="46">
        <f t="shared" ref="AN1149" si="8390">AVERAGE(AM1148:AM1151)</f>
        <v>0</v>
      </c>
      <c r="AO1149" s="35">
        <f t="shared" ref="AO1149" si="8391">STDEV(AM1148:AM1151)*3</f>
        <v>0</v>
      </c>
      <c r="AP1149" s="25"/>
      <c r="AQ1149" s="25"/>
      <c r="AR1149" s="25"/>
      <c r="AS1149" s="50">
        <f t="shared" si="8125"/>
        <v>0</v>
      </c>
      <c r="AT1149" s="28">
        <f t="shared" ref="AT1149" si="8392">AVERAGE(AS1148:AS1151)</f>
        <v>0</v>
      </c>
      <c r="AU1149" s="28">
        <f t="shared" ref="AU1149" si="8393">STDEV(AS1148:AS1151)*3</f>
        <v>0</v>
      </c>
      <c r="AV1149" s="50">
        <f t="shared" si="8126"/>
        <v>0</v>
      </c>
      <c r="AW1149" s="28">
        <f t="shared" ref="AW1149" si="8394">AVERAGE(AV1148:AV1151)</f>
        <v>0</v>
      </c>
      <c r="AX1149" s="28">
        <f t="shared" ref="AX1149" si="8395">STDEV(AV1148:AV1151)*3</f>
        <v>0</v>
      </c>
      <c r="AY1149" s="2" t="str">
        <f t="shared" ref="AY1149" si="8396">IF(IF(COUNTBLANK(R1148:R1151),"",IF(AND(V1150="OK",AB1150="OK"),V1149,AH1149))&gt;0,IF(COUNTBLANK(R1148:R1151),"",IF(AND(V1150="OK",AB1150="OK"),V1149,AH1149)),"")</f>
        <v/>
      </c>
      <c r="AZ1149" s="2" t="str">
        <f t="shared" ref="AZ1149" si="8397">IF(IF(COUNTBLANK(R1148:R1151),"",IF(AND(V1150="OK",AB1150="OK"),AB1149,AN1149))&gt;0,IF(COUNTBLANK(R1148:R1151),"",IF(AND(V1150="OK",AB1150="OK"),AB1149,AN1149)),"")</f>
        <v/>
      </c>
      <c r="BB1149" s="12">
        <v>3300</v>
      </c>
      <c r="BC1149" s="12">
        <v>3900</v>
      </c>
      <c r="BD1149" s="12">
        <v>400</v>
      </c>
      <c r="BE1149" s="12">
        <v>700</v>
      </c>
      <c r="BF1149" s="12">
        <v>3000</v>
      </c>
      <c r="BG1149" s="12">
        <v>1300</v>
      </c>
      <c r="BH1149" s="12">
        <v>1700</v>
      </c>
      <c r="BI1149" s="12">
        <v>1600</v>
      </c>
      <c r="BJ1149" s="12">
        <v>2000</v>
      </c>
    </row>
    <row r="1150" spans="2:62">
      <c r="B1150" s="66"/>
      <c r="C1150" s="66"/>
      <c r="D1150" s="66"/>
      <c r="E1150" s="66"/>
      <c r="F1150" s="64" t="s">
        <v>14</v>
      </c>
      <c r="G1150" s="65"/>
      <c r="H1150" s="29"/>
      <c r="I1150" s="29"/>
      <c r="J1150" s="65"/>
      <c r="K1150" s="29"/>
      <c r="L1150" s="29"/>
      <c r="M1150" s="31">
        <f t="shared" si="8119"/>
        <v>0</v>
      </c>
      <c r="N1150" s="36" t="str">
        <f t="shared" ref="N1150" si="8398">IF(N1149&gt;700,"NG",IF(N1149&lt;400,"NG","OK"))</f>
        <v>NG</v>
      </c>
      <c r="O1150" s="37"/>
      <c r="P1150" s="87"/>
      <c r="Q1150" s="90" t="str">
        <f t="shared" si="8375"/>
        <v>NG</v>
      </c>
      <c r="R1150" s="65"/>
      <c r="S1150" s="29"/>
      <c r="T1150" s="29"/>
      <c r="U1150" s="31">
        <f t="shared" si="8121"/>
        <v>0</v>
      </c>
      <c r="V1150" s="42" t="str">
        <f>IF(V1149&gt;1700,"NG",IF(V1149&lt;1300,"NG","OK"))</f>
        <v>NG</v>
      </c>
      <c r="W1150" s="37"/>
      <c r="X1150" s="65"/>
      <c r="Y1150" s="29"/>
      <c r="Z1150" s="29"/>
      <c r="AA1150" s="31">
        <f t="shared" si="8122"/>
        <v>0</v>
      </c>
      <c r="AB1150" s="42" t="str">
        <f>IF(AB1149&gt;2000,"NG",IF(AB1149&lt;1600,"NG","OK"))</f>
        <v>NG</v>
      </c>
      <c r="AC1150" s="37"/>
      <c r="AD1150" s="65"/>
      <c r="AE1150" s="29"/>
      <c r="AF1150" s="29"/>
      <c r="AG1150" s="31">
        <f t="shared" si="8123"/>
        <v>0</v>
      </c>
      <c r="AH1150" s="47" t="str">
        <f>IF(AH1149&gt;1700,"NG",IF(AH1149&lt;1300,"NG","OK"))</f>
        <v>NG</v>
      </c>
      <c r="AI1150" s="37"/>
      <c r="AJ1150" s="65"/>
      <c r="AK1150" s="29"/>
      <c r="AL1150" s="29"/>
      <c r="AM1150" s="31">
        <f t="shared" si="8124"/>
        <v>0</v>
      </c>
      <c r="AN1150" s="47" t="str">
        <f>IF(AN1149&gt;2000,"NG",IF(AN1149&lt;1600,"NG","OK"))</f>
        <v>NG</v>
      </c>
      <c r="AO1150" s="37"/>
      <c r="AP1150" s="66"/>
      <c r="AQ1150" s="66"/>
      <c r="AR1150" s="66"/>
      <c r="AS1150" s="50">
        <f t="shared" si="8125"/>
        <v>0</v>
      </c>
      <c r="AT1150" s="29"/>
      <c r="AU1150" s="29"/>
      <c r="AV1150" s="50">
        <f t="shared" si="8126"/>
        <v>0</v>
      </c>
      <c r="AW1150" s="29"/>
      <c r="AX1150" s="29"/>
      <c r="AY1150" s="1"/>
      <c r="AZ1150" s="1"/>
      <c r="BB1150" s="12">
        <v>3300</v>
      </c>
      <c r="BC1150" s="12">
        <v>3900</v>
      </c>
      <c r="BD1150" s="12">
        <v>400</v>
      </c>
      <c r="BE1150" s="12">
        <v>700</v>
      </c>
      <c r="BF1150" s="12">
        <v>3000</v>
      </c>
      <c r="BG1150" s="12">
        <v>1300</v>
      </c>
      <c r="BH1150" s="12">
        <v>1700</v>
      </c>
      <c r="BI1150" s="12">
        <v>1600</v>
      </c>
      <c r="BJ1150" s="12">
        <v>2000</v>
      </c>
    </row>
    <row r="1151" spans="2:62">
      <c r="B1151" s="67"/>
      <c r="C1151" s="67"/>
      <c r="D1151" s="67"/>
      <c r="E1151" s="67"/>
      <c r="F1151" s="64" t="s">
        <v>15</v>
      </c>
      <c r="G1151" s="65"/>
      <c r="H1151" s="30"/>
      <c r="I1151" s="30"/>
      <c r="J1151" s="65"/>
      <c r="K1151" s="30"/>
      <c r="L1151" s="30"/>
      <c r="M1151" s="31">
        <f t="shared" si="8119"/>
        <v>0</v>
      </c>
      <c r="N1151" s="38"/>
      <c r="O1151" s="39"/>
      <c r="P1151" s="88"/>
      <c r="Q1151" s="91" t="str">
        <f t="shared" si="8375"/>
        <v>NG</v>
      </c>
      <c r="R1151" s="65"/>
      <c r="S1151" s="30"/>
      <c r="T1151" s="30"/>
      <c r="U1151" s="31">
        <f t="shared" si="8121"/>
        <v>0</v>
      </c>
      <c r="V1151" s="43"/>
      <c r="W1151" s="39"/>
      <c r="X1151" s="65"/>
      <c r="Y1151" s="30"/>
      <c r="Z1151" s="30"/>
      <c r="AA1151" s="31">
        <f t="shared" si="8122"/>
        <v>0</v>
      </c>
      <c r="AB1151" s="42"/>
      <c r="AC1151" s="39"/>
      <c r="AD1151" s="65"/>
      <c r="AE1151" s="30"/>
      <c r="AF1151" s="30"/>
      <c r="AG1151" s="31">
        <f t="shared" si="8123"/>
        <v>0</v>
      </c>
      <c r="AH1151" s="48"/>
      <c r="AI1151" s="39"/>
      <c r="AJ1151" s="65"/>
      <c r="AK1151" s="30"/>
      <c r="AL1151" s="30"/>
      <c r="AM1151" s="31">
        <f t="shared" si="8124"/>
        <v>0</v>
      </c>
      <c r="AN1151" s="48"/>
      <c r="AO1151" s="39"/>
      <c r="AP1151" s="67"/>
      <c r="AQ1151" s="67"/>
      <c r="AR1151" s="67"/>
      <c r="AS1151" s="50">
        <f t="shared" si="8125"/>
        <v>0</v>
      </c>
      <c r="AT1151" s="30"/>
      <c r="AU1151" s="30"/>
      <c r="AV1151" s="50">
        <f t="shared" si="8126"/>
        <v>0</v>
      </c>
      <c r="AW1151" s="30"/>
      <c r="AX1151" s="30"/>
      <c r="AY1151" s="21"/>
      <c r="AZ1151" s="21"/>
      <c r="BB1151" s="12">
        <v>3300</v>
      </c>
      <c r="BC1151" s="12">
        <v>3900</v>
      </c>
      <c r="BD1151" s="12">
        <v>400</v>
      </c>
      <c r="BE1151" s="12">
        <v>700</v>
      </c>
      <c r="BF1151" s="12">
        <v>3000</v>
      </c>
      <c r="BG1151" s="12">
        <v>1300</v>
      </c>
      <c r="BH1151" s="12">
        <v>1700</v>
      </c>
      <c r="BI1151" s="12">
        <v>1600</v>
      </c>
      <c r="BJ1151" s="12">
        <v>2000</v>
      </c>
    </row>
    <row r="1152" spans="2:62">
      <c r="B1152" s="63"/>
      <c r="C1152" s="63"/>
      <c r="D1152" s="63"/>
      <c r="E1152" s="63"/>
      <c r="F1152" s="64" t="s">
        <v>12</v>
      </c>
      <c r="G1152" s="65"/>
      <c r="H1152" s="27"/>
      <c r="I1152" s="27"/>
      <c r="J1152" s="65"/>
      <c r="K1152" s="27"/>
      <c r="L1152" s="27"/>
      <c r="M1152" s="31">
        <f t="shared" si="8119"/>
        <v>0</v>
      </c>
      <c r="N1152" s="32"/>
      <c r="O1152" s="33"/>
      <c r="P1152" s="86"/>
      <c r="Q1152" s="89" t="str">
        <f t="shared" ref="Q1152" si="8399">IF(P1152&gt;3000,"NG","OK")</f>
        <v>OK</v>
      </c>
      <c r="R1152" s="65"/>
      <c r="S1152" s="27"/>
      <c r="T1152" s="27"/>
      <c r="U1152" s="31">
        <f t="shared" si="8121"/>
        <v>0</v>
      </c>
      <c r="V1152" s="40"/>
      <c r="W1152" s="33"/>
      <c r="X1152" s="65"/>
      <c r="Y1152" s="27"/>
      <c r="Z1152" s="27"/>
      <c r="AA1152" s="31">
        <f t="shared" si="8122"/>
        <v>0</v>
      </c>
      <c r="AB1152" s="40"/>
      <c r="AC1152" s="33"/>
      <c r="AD1152" s="65"/>
      <c r="AE1152" s="27"/>
      <c r="AF1152" s="27"/>
      <c r="AG1152" s="31">
        <f t="shared" si="8123"/>
        <v>0</v>
      </c>
      <c r="AH1152" s="45"/>
      <c r="AI1152" s="33"/>
      <c r="AJ1152" s="65"/>
      <c r="AK1152" s="27"/>
      <c r="AL1152" s="27"/>
      <c r="AM1152" s="31">
        <f t="shared" si="8124"/>
        <v>0</v>
      </c>
      <c r="AN1152" s="47"/>
      <c r="AO1152" s="33"/>
      <c r="AP1152" s="63"/>
      <c r="AQ1152" s="63"/>
      <c r="AR1152" s="63"/>
      <c r="AS1152" s="50">
        <f t="shared" si="8125"/>
        <v>0</v>
      </c>
      <c r="AT1152" s="27"/>
      <c r="AU1152" s="27"/>
      <c r="AV1152" s="50">
        <f t="shared" si="8126"/>
        <v>0</v>
      </c>
      <c r="AW1152" s="27"/>
      <c r="AX1152" s="27"/>
      <c r="AY1152" s="16"/>
      <c r="AZ1152" s="16"/>
      <c r="BB1152" s="12">
        <v>3300</v>
      </c>
      <c r="BC1152" s="12">
        <v>3900</v>
      </c>
      <c r="BD1152" s="12">
        <v>400</v>
      </c>
      <c r="BE1152" s="12">
        <v>700</v>
      </c>
      <c r="BF1152" s="12">
        <v>3000</v>
      </c>
      <c r="BG1152" s="12">
        <v>1300</v>
      </c>
      <c r="BH1152" s="12">
        <v>1700</v>
      </c>
      <c r="BI1152" s="12">
        <v>1600</v>
      </c>
      <c r="BJ1152" s="12">
        <v>2000</v>
      </c>
    </row>
    <row r="1153" spans="2:62">
      <c r="B1153" s="68"/>
      <c r="C1153" s="69"/>
      <c r="D1153" s="69"/>
      <c r="E1153" s="69"/>
      <c r="F1153" s="64" t="s">
        <v>13</v>
      </c>
      <c r="G1153" s="65"/>
      <c r="H1153" s="28" t="e">
        <f t="shared" ref="H1153" si="8400">AVERAGE(G1152:G1155)</f>
        <v>#DIV/0!</v>
      </c>
      <c r="I1153" s="28" t="e">
        <f t="shared" ref="I1153" si="8401">STDEV(G1152:G1155)*3</f>
        <v>#DIV/0!</v>
      </c>
      <c r="J1153" s="65"/>
      <c r="K1153" s="28" t="e">
        <f t="shared" ref="K1153" si="8402">AVERAGE(J1152:J1155)</f>
        <v>#DIV/0!</v>
      </c>
      <c r="L1153" s="28" t="e">
        <f t="shared" ref="L1153" si="8403">STDEV(J1152:J1155)*3</f>
        <v>#DIV/0!</v>
      </c>
      <c r="M1153" s="31">
        <f t="shared" si="8119"/>
        <v>0</v>
      </c>
      <c r="N1153" s="34">
        <f t="shared" ref="N1153" si="8404">AVERAGE(M1152:M1155)</f>
        <v>0</v>
      </c>
      <c r="O1153" s="35">
        <f t="shared" ref="O1153" si="8405">STDEV(M1152:M1155)*3</f>
        <v>0</v>
      </c>
      <c r="P1153" s="87"/>
      <c r="Q1153" s="90" t="str">
        <f t="shared" si="8375"/>
        <v>NG</v>
      </c>
      <c r="R1153" s="65"/>
      <c r="S1153" s="28" t="e">
        <f t="shared" ref="S1153" si="8406">AVERAGE(R1152:R1155)</f>
        <v>#DIV/0!</v>
      </c>
      <c r="T1153" s="28" t="e">
        <f t="shared" ref="T1153" si="8407">STDEV(R1152:R1155)*3</f>
        <v>#DIV/0!</v>
      </c>
      <c r="U1153" s="31">
        <f t="shared" si="8121"/>
        <v>0</v>
      </c>
      <c r="V1153" s="41">
        <f t="shared" ref="V1153" si="8408">AVERAGE(U1152:U1155)</f>
        <v>0</v>
      </c>
      <c r="W1153" s="35">
        <f t="shared" ref="W1153" si="8409">STDEV(U1152:U1155)*3</f>
        <v>0</v>
      </c>
      <c r="X1153" s="65"/>
      <c r="Y1153" s="28" t="e">
        <f t="shared" ref="Y1153" si="8410">AVERAGE(X1152:X1155)</f>
        <v>#DIV/0!</v>
      </c>
      <c r="Z1153" s="28" t="e">
        <f t="shared" ref="Z1153" si="8411">STDEV(X1152:X1155)*3</f>
        <v>#DIV/0!</v>
      </c>
      <c r="AA1153" s="31">
        <f t="shared" si="8122"/>
        <v>0</v>
      </c>
      <c r="AB1153" s="41">
        <f t="shared" ref="AB1153" si="8412">AVERAGE(AA1152:AA1155)</f>
        <v>0</v>
      </c>
      <c r="AC1153" s="35">
        <f t="shared" ref="AC1153" si="8413">STDEV(AA1152:AA1155)*3</f>
        <v>0</v>
      </c>
      <c r="AD1153" s="65"/>
      <c r="AE1153" s="28" t="e">
        <f t="shared" ref="AE1153" si="8414">AVERAGE(AD1152:AD1155)</f>
        <v>#DIV/0!</v>
      </c>
      <c r="AF1153" s="28" t="e">
        <f t="shared" ref="AF1153" si="8415">STDEV(AD1152:AD1155)*3</f>
        <v>#DIV/0!</v>
      </c>
      <c r="AG1153" s="31">
        <f t="shared" si="8123"/>
        <v>0</v>
      </c>
      <c r="AH1153" s="46">
        <f t="shared" ref="AH1153" si="8416">AVERAGE(AG1152:AG1155)</f>
        <v>0</v>
      </c>
      <c r="AI1153" s="35">
        <f t="shared" ref="AI1153" si="8417">STDEV(AG1152:AG1155)*3</f>
        <v>0</v>
      </c>
      <c r="AJ1153" s="65"/>
      <c r="AK1153" s="28" t="e">
        <f t="shared" ref="AK1153" si="8418">AVERAGE(AJ1152:AJ1155)</f>
        <v>#DIV/0!</v>
      </c>
      <c r="AL1153" s="28" t="e">
        <f t="shared" ref="AL1153" si="8419">STDEV(AJ1152:AJ1155)*3</f>
        <v>#DIV/0!</v>
      </c>
      <c r="AM1153" s="31">
        <f t="shared" si="8124"/>
        <v>0</v>
      </c>
      <c r="AN1153" s="46">
        <f t="shared" ref="AN1153" si="8420">AVERAGE(AM1152:AM1155)</f>
        <v>0</v>
      </c>
      <c r="AO1153" s="35">
        <f t="shared" ref="AO1153" si="8421">STDEV(AM1152:AM1155)*3</f>
        <v>0</v>
      </c>
      <c r="AP1153" s="25"/>
      <c r="AQ1153" s="25"/>
      <c r="AR1153" s="25"/>
      <c r="AS1153" s="50">
        <f t="shared" si="8125"/>
        <v>0</v>
      </c>
      <c r="AT1153" s="28">
        <f t="shared" ref="AT1153" si="8422">AVERAGE(AS1152:AS1155)</f>
        <v>0</v>
      </c>
      <c r="AU1153" s="28">
        <f t="shared" ref="AU1153" si="8423">STDEV(AS1152:AS1155)*3</f>
        <v>0</v>
      </c>
      <c r="AV1153" s="50">
        <f t="shared" si="8126"/>
        <v>0</v>
      </c>
      <c r="AW1153" s="28">
        <f t="shared" ref="AW1153" si="8424">AVERAGE(AV1152:AV1155)</f>
        <v>0</v>
      </c>
      <c r="AX1153" s="28">
        <f t="shared" ref="AX1153" si="8425">STDEV(AV1152:AV1155)*3</f>
        <v>0</v>
      </c>
      <c r="AY1153" s="2" t="str">
        <f t="shared" ref="AY1153" si="8426">IF(IF(COUNTBLANK(R1152:R1155),"",IF(AND(V1154="OK",AB1154="OK"),V1153,AH1153))&gt;0,IF(COUNTBLANK(R1152:R1155),"",IF(AND(V1154="OK",AB1154="OK"),V1153,AH1153)),"")</f>
        <v/>
      </c>
      <c r="AZ1153" s="2" t="str">
        <f t="shared" ref="AZ1153" si="8427">IF(IF(COUNTBLANK(R1152:R1155),"",IF(AND(V1154="OK",AB1154="OK"),AB1153,AN1153))&gt;0,IF(COUNTBLANK(R1152:R1155),"",IF(AND(V1154="OK",AB1154="OK"),AB1153,AN1153)),"")</f>
        <v/>
      </c>
      <c r="BB1153" s="12">
        <v>3300</v>
      </c>
      <c r="BC1153" s="12">
        <v>3900</v>
      </c>
      <c r="BD1153" s="12">
        <v>400</v>
      </c>
      <c r="BE1153" s="12">
        <v>700</v>
      </c>
      <c r="BF1153" s="12">
        <v>3000</v>
      </c>
      <c r="BG1153" s="12">
        <v>1300</v>
      </c>
      <c r="BH1153" s="12">
        <v>1700</v>
      </c>
      <c r="BI1153" s="12">
        <v>1600</v>
      </c>
      <c r="BJ1153" s="12">
        <v>2000</v>
      </c>
    </row>
    <row r="1154" spans="2:62">
      <c r="B1154" s="66"/>
      <c r="C1154" s="66"/>
      <c r="D1154" s="66"/>
      <c r="E1154" s="66"/>
      <c r="F1154" s="64" t="s">
        <v>14</v>
      </c>
      <c r="G1154" s="65"/>
      <c r="H1154" s="29"/>
      <c r="I1154" s="29"/>
      <c r="J1154" s="65"/>
      <c r="K1154" s="29"/>
      <c r="L1154" s="29"/>
      <c r="M1154" s="31">
        <f t="shared" si="8119"/>
        <v>0</v>
      </c>
      <c r="N1154" s="36" t="str">
        <f t="shared" ref="N1154" si="8428">IF(N1153&gt;700,"NG",IF(N1153&lt;400,"NG","OK"))</f>
        <v>NG</v>
      </c>
      <c r="O1154" s="37"/>
      <c r="P1154" s="87"/>
      <c r="Q1154" s="90" t="str">
        <f t="shared" si="8375"/>
        <v>NG</v>
      </c>
      <c r="R1154" s="65"/>
      <c r="S1154" s="29"/>
      <c r="T1154" s="29"/>
      <c r="U1154" s="31">
        <f t="shared" si="8121"/>
        <v>0</v>
      </c>
      <c r="V1154" s="42" t="str">
        <f>IF(V1153&gt;1700,"NG",IF(V1153&lt;1300,"NG","OK"))</f>
        <v>NG</v>
      </c>
      <c r="W1154" s="37"/>
      <c r="X1154" s="65"/>
      <c r="Y1154" s="29"/>
      <c r="Z1154" s="29"/>
      <c r="AA1154" s="31">
        <f t="shared" si="8122"/>
        <v>0</v>
      </c>
      <c r="AB1154" s="42" t="str">
        <f>IF(AB1153&gt;2000,"NG",IF(AB1153&lt;1600,"NG","OK"))</f>
        <v>NG</v>
      </c>
      <c r="AC1154" s="37"/>
      <c r="AD1154" s="65"/>
      <c r="AE1154" s="29"/>
      <c r="AF1154" s="29"/>
      <c r="AG1154" s="31">
        <f t="shared" si="8123"/>
        <v>0</v>
      </c>
      <c r="AH1154" s="47" t="str">
        <f>IF(AH1153&gt;1700,"NG",IF(AH1153&lt;1300,"NG","OK"))</f>
        <v>NG</v>
      </c>
      <c r="AI1154" s="37"/>
      <c r="AJ1154" s="65"/>
      <c r="AK1154" s="29"/>
      <c r="AL1154" s="29"/>
      <c r="AM1154" s="31">
        <f t="shared" si="8124"/>
        <v>0</v>
      </c>
      <c r="AN1154" s="47" t="str">
        <f>IF(AN1153&gt;2000,"NG",IF(AN1153&lt;1600,"NG","OK"))</f>
        <v>NG</v>
      </c>
      <c r="AO1154" s="37"/>
      <c r="AP1154" s="66"/>
      <c r="AQ1154" s="66"/>
      <c r="AR1154" s="66"/>
      <c r="AS1154" s="50">
        <f t="shared" si="8125"/>
        <v>0</v>
      </c>
      <c r="AT1154" s="29"/>
      <c r="AU1154" s="29"/>
      <c r="AV1154" s="50">
        <f t="shared" si="8126"/>
        <v>0</v>
      </c>
      <c r="AW1154" s="29"/>
      <c r="AX1154" s="29"/>
      <c r="AY1154" s="1"/>
      <c r="AZ1154" s="1"/>
      <c r="BB1154" s="12">
        <v>3300</v>
      </c>
      <c r="BC1154" s="12">
        <v>3900</v>
      </c>
      <c r="BD1154" s="12">
        <v>400</v>
      </c>
      <c r="BE1154" s="12">
        <v>700</v>
      </c>
      <c r="BF1154" s="12">
        <v>3000</v>
      </c>
      <c r="BG1154" s="12">
        <v>1300</v>
      </c>
      <c r="BH1154" s="12">
        <v>1700</v>
      </c>
      <c r="BI1154" s="12">
        <v>1600</v>
      </c>
      <c r="BJ1154" s="12">
        <v>2000</v>
      </c>
    </row>
    <row r="1155" spans="2:62">
      <c r="B1155" s="67"/>
      <c r="C1155" s="67"/>
      <c r="D1155" s="67"/>
      <c r="E1155" s="67"/>
      <c r="F1155" s="64" t="s">
        <v>15</v>
      </c>
      <c r="G1155" s="65"/>
      <c r="H1155" s="30"/>
      <c r="I1155" s="30"/>
      <c r="J1155" s="65"/>
      <c r="K1155" s="30"/>
      <c r="L1155" s="30"/>
      <c r="M1155" s="31">
        <f t="shared" si="8119"/>
        <v>0</v>
      </c>
      <c r="N1155" s="38"/>
      <c r="O1155" s="39"/>
      <c r="P1155" s="88"/>
      <c r="Q1155" s="91" t="str">
        <f t="shared" si="8375"/>
        <v>NG</v>
      </c>
      <c r="R1155" s="65"/>
      <c r="S1155" s="30"/>
      <c r="T1155" s="30"/>
      <c r="U1155" s="31">
        <f t="shared" si="8121"/>
        <v>0</v>
      </c>
      <c r="V1155" s="43"/>
      <c r="W1155" s="39"/>
      <c r="X1155" s="65"/>
      <c r="Y1155" s="30"/>
      <c r="Z1155" s="30"/>
      <c r="AA1155" s="31">
        <f t="shared" si="8122"/>
        <v>0</v>
      </c>
      <c r="AB1155" s="42"/>
      <c r="AC1155" s="39"/>
      <c r="AD1155" s="65"/>
      <c r="AE1155" s="30"/>
      <c r="AF1155" s="30"/>
      <c r="AG1155" s="31">
        <f t="shared" si="8123"/>
        <v>0</v>
      </c>
      <c r="AH1155" s="48"/>
      <c r="AI1155" s="39"/>
      <c r="AJ1155" s="65"/>
      <c r="AK1155" s="30"/>
      <c r="AL1155" s="30"/>
      <c r="AM1155" s="31">
        <f t="shared" si="8124"/>
        <v>0</v>
      </c>
      <c r="AN1155" s="48"/>
      <c r="AO1155" s="39"/>
      <c r="AP1155" s="67"/>
      <c r="AQ1155" s="67"/>
      <c r="AR1155" s="67"/>
      <c r="AS1155" s="50">
        <f t="shared" si="8125"/>
        <v>0</v>
      </c>
      <c r="AT1155" s="30"/>
      <c r="AU1155" s="30"/>
      <c r="AV1155" s="50">
        <f t="shared" si="8126"/>
        <v>0</v>
      </c>
      <c r="AW1155" s="30"/>
      <c r="AX1155" s="30"/>
      <c r="AY1155" s="21"/>
      <c r="AZ1155" s="21"/>
      <c r="BB1155" s="12">
        <v>3300</v>
      </c>
      <c r="BC1155" s="12">
        <v>3900</v>
      </c>
      <c r="BD1155" s="12">
        <v>400</v>
      </c>
      <c r="BE1155" s="12">
        <v>700</v>
      </c>
      <c r="BF1155" s="12">
        <v>3000</v>
      </c>
      <c r="BG1155" s="12">
        <v>1300</v>
      </c>
      <c r="BH1155" s="12">
        <v>1700</v>
      </c>
      <c r="BI1155" s="12">
        <v>1600</v>
      </c>
      <c r="BJ1155" s="12">
        <v>2000</v>
      </c>
    </row>
    <row r="1156" spans="2:62">
      <c r="B1156" s="63"/>
      <c r="C1156" s="63"/>
      <c r="D1156" s="63"/>
      <c r="E1156" s="63"/>
      <c r="F1156" s="64" t="s">
        <v>12</v>
      </c>
      <c r="G1156" s="65"/>
      <c r="H1156" s="27"/>
      <c r="I1156" s="27"/>
      <c r="J1156" s="65"/>
      <c r="K1156" s="27"/>
      <c r="L1156" s="27"/>
      <c r="M1156" s="31">
        <f t="shared" si="8119"/>
        <v>0</v>
      </c>
      <c r="N1156" s="32"/>
      <c r="O1156" s="33"/>
      <c r="P1156" s="86"/>
      <c r="Q1156" s="89" t="str">
        <f t="shared" ref="Q1156" si="8429">IF(P1156&gt;3000,"NG","OK")</f>
        <v>OK</v>
      </c>
      <c r="R1156" s="65"/>
      <c r="S1156" s="27"/>
      <c r="T1156" s="27"/>
      <c r="U1156" s="31">
        <f t="shared" si="8121"/>
        <v>0</v>
      </c>
      <c r="V1156" s="40"/>
      <c r="W1156" s="33"/>
      <c r="X1156" s="65"/>
      <c r="Y1156" s="27"/>
      <c r="Z1156" s="27"/>
      <c r="AA1156" s="31">
        <f t="shared" si="8122"/>
        <v>0</v>
      </c>
      <c r="AB1156" s="40"/>
      <c r="AC1156" s="33"/>
      <c r="AD1156" s="65"/>
      <c r="AE1156" s="27"/>
      <c r="AF1156" s="27"/>
      <c r="AG1156" s="31">
        <f t="shared" si="8123"/>
        <v>0</v>
      </c>
      <c r="AH1156" s="45"/>
      <c r="AI1156" s="33"/>
      <c r="AJ1156" s="65"/>
      <c r="AK1156" s="27"/>
      <c r="AL1156" s="27"/>
      <c r="AM1156" s="31">
        <f t="shared" si="8124"/>
        <v>0</v>
      </c>
      <c r="AN1156" s="47"/>
      <c r="AO1156" s="33"/>
      <c r="AP1156" s="63"/>
      <c r="AQ1156" s="63"/>
      <c r="AR1156" s="63"/>
      <c r="AS1156" s="50">
        <f t="shared" si="8125"/>
        <v>0</v>
      </c>
      <c r="AT1156" s="27"/>
      <c r="AU1156" s="27"/>
      <c r="AV1156" s="50">
        <f t="shared" si="8126"/>
        <v>0</v>
      </c>
      <c r="AW1156" s="27"/>
      <c r="AX1156" s="27"/>
      <c r="AY1156" s="16"/>
      <c r="AZ1156" s="16"/>
      <c r="BB1156" s="12">
        <v>3300</v>
      </c>
      <c r="BC1156" s="12">
        <v>3900</v>
      </c>
      <c r="BD1156" s="12">
        <v>400</v>
      </c>
      <c r="BE1156" s="12">
        <v>700</v>
      </c>
      <c r="BF1156" s="12">
        <v>3000</v>
      </c>
      <c r="BG1156" s="12">
        <v>1300</v>
      </c>
      <c r="BH1156" s="12">
        <v>1700</v>
      </c>
      <c r="BI1156" s="12">
        <v>1600</v>
      </c>
      <c r="BJ1156" s="12">
        <v>2000</v>
      </c>
    </row>
    <row r="1157" spans="2:62">
      <c r="B1157" s="68"/>
      <c r="C1157" s="69"/>
      <c r="D1157" s="69"/>
      <c r="E1157" s="69"/>
      <c r="F1157" s="64" t="s">
        <v>13</v>
      </c>
      <c r="G1157" s="65"/>
      <c r="H1157" s="28" t="e">
        <f t="shared" ref="H1157" si="8430">AVERAGE(G1156:G1159)</f>
        <v>#DIV/0!</v>
      </c>
      <c r="I1157" s="28" t="e">
        <f t="shared" ref="I1157" si="8431">STDEV(G1156:G1159)*3</f>
        <v>#DIV/0!</v>
      </c>
      <c r="J1157" s="65"/>
      <c r="K1157" s="28" t="e">
        <f t="shared" ref="K1157" si="8432">AVERAGE(J1156:J1159)</f>
        <v>#DIV/0!</v>
      </c>
      <c r="L1157" s="28" t="e">
        <f t="shared" ref="L1157" si="8433">STDEV(J1156:J1159)*3</f>
        <v>#DIV/0!</v>
      </c>
      <c r="M1157" s="31">
        <f t="shared" si="8119"/>
        <v>0</v>
      </c>
      <c r="N1157" s="34">
        <f t="shared" ref="N1157" si="8434">AVERAGE(M1156:M1159)</f>
        <v>0</v>
      </c>
      <c r="O1157" s="35">
        <f t="shared" ref="O1157" si="8435">STDEV(M1156:M1159)*3</f>
        <v>0</v>
      </c>
      <c r="P1157" s="87"/>
      <c r="Q1157" s="90" t="str">
        <f t="shared" si="8375"/>
        <v>NG</v>
      </c>
      <c r="R1157" s="65"/>
      <c r="S1157" s="28" t="e">
        <f t="shared" ref="S1157" si="8436">AVERAGE(R1156:R1159)</f>
        <v>#DIV/0!</v>
      </c>
      <c r="T1157" s="28" t="e">
        <f t="shared" ref="T1157" si="8437">STDEV(R1156:R1159)*3</f>
        <v>#DIV/0!</v>
      </c>
      <c r="U1157" s="31">
        <f t="shared" si="8121"/>
        <v>0</v>
      </c>
      <c r="V1157" s="41">
        <f t="shared" ref="V1157" si="8438">AVERAGE(U1156:U1159)</f>
        <v>0</v>
      </c>
      <c r="W1157" s="35">
        <f t="shared" ref="W1157" si="8439">STDEV(U1156:U1159)*3</f>
        <v>0</v>
      </c>
      <c r="X1157" s="65"/>
      <c r="Y1157" s="28" t="e">
        <f t="shared" ref="Y1157" si="8440">AVERAGE(X1156:X1159)</f>
        <v>#DIV/0!</v>
      </c>
      <c r="Z1157" s="28" t="e">
        <f t="shared" ref="Z1157" si="8441">STDEV(X1156:X1159)*3</f>
        <v>#DIV/0!</v>
      </c>
      <c r="AA1157" s="31">
        <f t="shared" si="8122"/>
        <v>0</v>
      </c>
      <c r="AB1157" s="41">
        <f t="shared" ref="AB1157" si="8442">AVERAGE(AA1156:AA1159)</f>
        <v>0</v>
      </c>
      <c r="AC1157" s="35">
        <f t="shared" ref="AC1157" si="8443">STDEV(AA1156:AA1159)*3</f>
        <v>0</v>
      </c>
      <c r="AD1157" s="65"/>
      <c r="AE1157" s="28" t="e">
        <f t="shared" ref="AE1157" si="8444">AVERAGE(AD1156:AD1159)</f>
        <v>#DIV/0!</v>
      </c>
      <c r="AF1157" s="28" t="e">
        <f t="shared" ref="AF1157" si="8445">STDEV(AD1156:AD1159)*3</f>
        <v>#DIV/0!</v>
      </c>
      <c r="AG1157" s="31">
        <f t="shared" si="8123"/>
        <v>0</v>
      </c>
      <c r="AH1157" s="46">
        <f t="shared" ref="AH1157" si="8446">AVERAGE(AG1156:AG1159)</f>
        <v>0</v>
      </c>
      <c r="AI1157" s="35">
        <f t="shared" ref="AI1157" si="8447">STDEV(AG1156:AG1159)*3</f>
        <v>0</v>
      </c>
      <c r="AJ1157" s="65"/>
      <c r="AK1157" s="28" t="e">
        <f t="shared" ref="AK1157" si="8448">AVERAGE(AJ1156:AJ1159)</f>
        <v>#DIV/0!</v>
      </c>
      <c r="AL1157" s="28" t="e">
        <f t="shared" ref="AL1157" si="8449">STDEV(AJ1156:AJ1159)*3</f>
        <v>#DIV/0!</v>
      </c>
      <c r="AM1157" s="31">
        <f t="shared" si="8124"/>
        <v>0</v>
      </c>
      <c r="AN1157" s="46">
        <f t="shared" ref="AN1157" si="8450">AVERAGE(AM1156:AM1159)</f>
        <v>0</v>
      </c>
      <c r="AO1157" s="35">
        <f t="shared" ref="AO1157" si="8451">STDEV(AM1156:AM1159)*3</f>
        <v>0</v>
      </c>
      <c r="AP1157" s="25"/>
      <c r="AQ1157" s="25"/>
      <c r="AR1157" s="25"/>
      <c r="AS1157" s="50">
        <f t="shared" si="8125"/>
        <v>0</v>
      </c>
      <c r="AT1157" s="28">
        <f t="shared" ref="AT1157" si="8452">AVERAGE(AS1156:AS1159)</f>
        <v>0</v>
      </c>
      <c r="AU1157" s="28">
        <f t="shared" ref="AU1157" si="8453">STDEV(AS1156:AS1159)*3</f>
        <v>0</v>
      </c>
      <c r="AV1157" s="50">
        <f t="shared" si="8126"/>
        <v>0</v>
      </c>
      <c r="AW1157" s="28">
        <f t="shared" ref="AW1157" si="8454">AVERAGE(AV1156:AV1159)</f>
        <v>0</v>
      </c>
      <c r="AX1157" s="28">
        <f t="shared" ref="AX1157" si="8455">STDEV(AV1156:AV1159)*3</f>
        <v>0</v>
      </c>
      <c r="AY1157" s="2" t="str">
        <f t="shared" ref="AY1157" si="8456">IF(IF(COUNTBLANK(R1156:R1159),"",IF(AND(V1158="OK",AB1158="OK"),V1157,AH1157))&gt;0,IF(COUNTBLANK(R1156:R1159),"",IF(AND(V1158="OK",AB1158="OK"),V1157,AH1157)),"")</f>
        <v/>
      </c>
      <c r="AZ1157" s="2" t="str">
        <f t="shared" ref="AZ1157" si="8457">IF(IF(COUNTBLANK(R1156:R1159),"",IF(AND(V1158="OK",AB1158="OK"),AB1157,AN1157))&gt;0,IF(COUNTBLANK(R1156:R1159),"",IF(AND(V1158="OK",AB1158="OK"),AB1157,AN1157)),"")</f>
        <v/>
      </c>
      <c r="BB1157" s="12">
        <v>3300</v>
      </c>
      <c r="BC1157" s="12">
        <v>3900</v>
      </c>
      <c r="BD1157" s="12">
        <v>400</v>
      </c>
      <c r="BE1157" s="12">
        <v>700</v>
      </c>
      <c r="BF1157" s="12">
        <v>3000</v>
      </c>
      <c r="BG1157" s="12">
        <v>1300</v>
      </c>
      <c r="BH1157" s="12">
        <v>1700</v>
      </c>
      <c r="BI1157" s="12">
        <v>1600</v>
      </c>
      <c r="BJ1157" s="12">
        <v>2000</v>
      </c>
    </row>
    <row r="1158" spans="2:62">
      <c r="B1158" s="66"/>
      <c r="C1158" s="66"/>
      <c r="D1158" s="66"/>
      <c r="E1158" s="66"/>
      <c r="F1158" s="64" t="s">
        <v>14</v>
      </c>
      <c r="G1158" s="65"/>
      <c r="H1158" s="29"/>
      <c r="I1158" s="29"/>
      <c r="J1158" s="65"/>
      <c r="K1158" s="29"/>
      <c r="L1158" s="29"/>
      <c r="M1158" s="31">
        <f t="shared" si="8119"/>
        <v>0</v>
      </c>
      <c r="N1158" s="36" t="str">
        <f t="shared" ref="N1158" si="8458">IF(N1157&gt;700,"NG",IF(N1157&lt;400,"NG","OK"))</f>
        <v>NG</v>
      </c>
      <c r="O1158" s="37"/>
      <c r="P1158" s="87"/>
      <c r="Q1158" s="90" t="str">
        <f t="shared" si="8375"/>
        <v>NG</v>
      </c>
      <c r="R1158" s="65"/>
      <c r="S1158" s="29"/>
      <c r="T1158" s="29"/>
      <c r="U1158" s="31">
        <f t="shared" si="8121"/>
        <v>0</v>
      </c>
      <c r="V1158" s="42" t="str">
        <f>IF(V1157&gt;1700,"NG",IF(V1157&lt;1300,"NG","OK"))</f>
        <v>NG</v>
      </c>
      <c r="W1158" s="37"/>
      <c r="X1158" s="65"/>
      <c r="Y1158" s="29"/>
      <c r="Z1158" s="29"/>
      <c r="AA1158" s="31">
        <f t="shared" si="8122"/>
        <v>0</v>
      </c>
      <c r="AB1158" s="42" t="str">
        <f>IF(AB1157&gt;2000,"NG",IF(AB1157&lt;1600,"NG","OK"))</f>
        <v>NG</v>
      </c>
      <c r="AC1158" s="37"/>
      <c r="AD1158" s="65"/>
      <c r="AE1158" s="29"/>
      <c r="AF1158" s="29"/>
      <c r="AG1158" s="31">
        <f t="shared" si="8123"/>
        <v>0</v>
      </c>
      <c r="AH1158" s="47" t="str">
        <f>IF(AH1157&gt;1700,"NG",IF(AH1157&lt;1300,"NG","OK"))</f>
        <v>NG</v>
      </c>
      <c r="AI1158" s="37"/>
      <c r="AJ1158" s="65"/>
      <c r="AK1158" s="29"/>
      <c r="AL1158" s="29"/>
      <c r="AM1158" s="31">
        <f t="shared" si="8124"/>
        <v>0</v>
      </c>
      <c r="AN1158" s="47" t="str">
        <f>IF(AN1157&gt;2000,"NG",IF(AN1157&lt;1600,"NG","OK"))</f>
        <v>NG</v>
      </c>
      <c r="AO1158" s="37"/>
      <c r="AP1158" s="66"/>
      <c r="AQ1158" s="66"/>
      <c r="AR1158" s="66"/>
      <c r="AS1158" s="50">
        <f t="shared" si="8125"/>
        <v>0</v>
      </c>
      <c r="AT1158" s="29"/>
      <c r="AU1158" s="29"/>
      <c r="AV1158" s="50">
        <f t="shared" si="8126"/>
        <v>0</v>
      </c>
      <c r="AW1158" s="29"/>
      <c r="AX1158" s="29"/>
      <c r="AY1158" s="1"/>
      <c r="AZ1158" s="1"/>
      <c r="BB1158" s="12">
        <v>3300</v>
      </c>
      <c r="BC1158" s="12">
        <v>3900</v>
      </c>
      <c r="BD1158" s="12">
        <v>400</v>
      </c>
      <c r="BE1158" s="12">
        <v>700</v>
      </c>
      <c r="BF1158" s="12">
        <v>3000</v>
      </c>
      <c r="BG1158" s="12">
        <v>1300</v>
      </c>
      <c r="BH1158" s="12">
        <v>1700</v>
      </c>
      <c r="BI1158" s="12">
        <v>1600</v>
      </c>
      <c r="BJ1158" s="12">
        <v>2000</v>
      </c>
    </row>
    <row r="1159" spans="2:62">
      <c r="B1159" s="67"/>
      <c r="C1159" s="67"/>
      <c r="D1159" s="67"/>
      <c r="E1159" s="67"/>
      <c r="F1159" s="64" t="s">
        <v>15</v>
      </c>
      <c r="G1159" s="65"/>
      <c r="H1159" s="30"/>
      <c r="I1159" s="30"/>
      <c r="J1159" s="65"/>
      <c r="K1159" s="30"/>
      <c r="L1159" s="30"/>
      <c r="M1159" s="31">
        <f t="shared" si="8119"/>
        <v>0</v>
      </c>
      <c r="N1159" s="38"/>
      <c r="O1159" s="39"/>
      <c r="P1159" s="88"/>
      <c r="Q1159" s="91" t="str">
        <f t="shared" si="8375"/>
        <v>NG</v>
      </c>
      <c r="R1159" s="65"/>
      <c r="S1159" s="30"/>
      <c r="T1159" s="30"/>
      <c r="U1159" s="31">
        <f t="shared" si="8121"/>
        <v>0</v>
      </c>
      <c r="V1159" s="43"/>
      <c r="W1159" s="39"/>
      <c r="X1159" s="65"/>
      <c r="Y1159" s="30"/>
      <c r="Z1159" s="30"/>
      <c r="AA1159" s="31">
        <f t="shared" si="8122"/>
        <v>0</v>
      </c>
      <c r="AB1159" s="42"/>
      <c r="AC1159" s="39"/>
      <c r="AD1159" s="65"/>
      <c r="AE1159" s="30"/>
      <c r="AF1159" s="30"/>
      <c r="AG1159" s="31">
        <f t="shared" si="8123"/>
        <v>0</v>
      </c>
      <c r="AH1159" s="48"/>
      <c r="AI1159" s="39"/>
      <c r="AJ1159" s="65"/>
      <c r="AK1159" s="30"/>
      <c r="AL1159" s="30"/>
      <c r="AM1159" s="31">
        <f t="shared" si="8124"/>
        <v>0</v>
      </c>
      <c r="AN1159" s="48"/>
      <c r="AO1159" s="39"/>
      <c r="AP1159" s="67"/>
      <c r="AQ1159" s="67"/>
      <c r="AR1159" s="67"/>
      <c r="AS1159" s="50">
        <f t="shared" si="8125"/>
        <v>0</v>
      </c>
      <c r="AT1159" s="30"/>
      <c r="AU1159" s="30"/>
      <c r="AV1159" s="50">
        <f t="shared" si="8126"/>
        <v>0</v>
      </c>
      <c r="AW1159" s="30"/>
      <c r="AX1159" s="30"/>
      <c r="AY1159" s="21"/>
      <c r="AZ1159" s="21"/>
      <c r="BB1159" s="12">
        <v>3300</v>
      </c>
      <c r="BC1159" s="12">
        <v>3900</v>
      </c>
      <c r="BD1159" s="12">
        <v>400</v>
      </c>
      <c r="BE1159" s="12">
        <v>700</v>
      </c>
      <c r="BF1159" s="12">
        <v>3000</v>
      </c>
      <c r="BG1159" s="12">
        <v>1300</v>
      </c>
      <c r="BH1159" s="12">
        <v>1700</v>
      </c>
      <c r="BI1159" s="12">
        <v>1600</v>
      </c>
      <c r="BJ1159" s="12">
        <v>2000</v>
      </c>
    </row>
    <row r="1160" spans="2:62">
      <c r="B1160" s="63"/>
      <c r="C1160" s="63"/>
      <c r="D1160" s="63"/>
      <c r="E1160" s="63"/>
      <c r="F1160" s="64" t="s">
        <v>12</v>
      </c>
      <c r="G1160" s="65"/>
      <c r="H1160" s="27"/>
      <c r="I1160" s="27"/>
      <c r="J1160" s="65"/>
      <c r="K1160" s="27"/>
      <c r="L1160" s="27"/>
      <c r="M1160" s="31">
        <f t="shared" si="8119"/>
        <v>0</v>
      </c>
      <c r="N1160" s="32"/>
      <c r="O1160" s="33"/>
      <c r="P1160" s="86"/>
      <c r="Q1160" s="89" t="str">
        <f t="shared" ref="Q1160" si="8459">IF(P1160&gt;3000,"NG","OK")</f>
        <v>OK</v>
      </c>
      <c r="R1160" s="65"/>
      <c r="S1160" s="27"/>
      <c r="T1160" s="27"/>
      <c r="U1160" s="31">
        <f t="shared" si="8121"/>
        <v>0</v>
      </c>
      <c r="V1160" s="40"/>
      <c r="W1160" s="33"/>
      <c r="X1160" s="65"/>
      <c r="Y1160" s="27"/>
      <c r="Z1160" s="27"/>
      <c r="AA1160" s="31">
        <f t="shared" si="8122"/>
        <v>0</v>
      </c>
      <c r="AB1160" s="40"/>
      <c r="AC1160" s="33"/>
      <c r="AD1160" s="65"/>
      <c r="AE1160" s="27"/>
      <c r="AF1160" s="27"/>
      <c r="AG1160" s="31">
        <f t="shared" si="8123"/>
        <v>0</v>
      </c>
      <c r="AH1160" s="45"/>
      <c r="AI1160" s="33"/>
      <c r="AJ1160" s="65"/>
      <c r="AK1160" s="27"/>
      <c r="AL1160" s="27"/>
      <c r="AM1160" s="31">
        <f t="shared" si="8124"/>
        <v>0</v>
      </c>
      <c r="AN1160" s="47"/>
      <c r="AO1160" s="33"/>
      <c r="AP1160" s="63"/>
      <c r="AQ1160" s="63"/>
      <c r="AR1160" s="63"/>
      <c r="AS1160" s="50">
        <f t="shared" si="8125"/>
        <v>0</v>
      </c>
      <c r="AT1160" s="27"/>
      <c r="AU1160" s="27"/>
      <c r="AV1160" s="50">
        <f t="shared" si="8126"/>
        <v>0</v>
      </c>
      <c r="AW1160" s="27"/>
      <c r="AX1160" s="27"/>
      <c r="AY1160" s="16"/>
      <c r="AZ1160" s="16"/>
      <c r="BB1160" s="12">
        <v>3300</v>
      </c>
      <c r="BC1160" s="12">
        <v>3900</v>
      </c>
      <c r="BD1160" s="12">
        <v>400</v>
      </c>
      <c r="BE1160" s="12">
        <v>700</v>
      </c>
      <c r="BF1160" s="12">
        <v>3000</v>
      </c>
      <c r="BG1160" s="12">
        <v>1300</v>
      </c>
      <c r="BH1160" s="12">
        <v>1700</v>
      </c>
      <c r="BI1160" s="12">
        <v>1600</v>
      </c>
      <c r="BJ1160" s="12">
        <v>2000</v>
      </c>
    </row>
    <row r="1161" spans="2:62">
      <c r="B1161" s="68"/>
      <c r="C1161" s="69"/>
      <c r="D1161" s="69"/>
      <c r="E1161" s="69"/>
      <c r="F1161" s="64" t="s">
        <v>13</v>
      </c>
      <c r="G1161" s="65"/>
      <c r="H1161" s="28" t="e">
        <f t="shared" ref="H1161" si="8460">AVERAGE(G1160:G1163)</f>
        <v>#DIV/0!</v>
      </c>
      <c r="I1161" s="28" t="e">
        <f t="shared" ref="I1161" si="8461">STDEV(G1160:G1163)*3</f>
        <v>#DIV/0!</v>
      </c>
      <c r="J1161" s="65"/>
      <c r="K1161" s="28" t="e">
        <f t="shared" ref="K1161" si="8462">AVERAGE(J1160:J1163)</f>
        <v>#DIV/0!</v>
      </c>
      <c r="L1161" s="28" t="e">
        <f t="shared" ref="L1161" si="8463">STDEV(J1160:J1163)*3</f>
        <v>#DIV/0!</v>
      </c>
      <c r="M1161" s="31">
        <f t="shared" si="8119"/>
        <v>0</v>
      </c>
      <c r="N1161" s="34">
        <f t="shared" ref="N1161" si="8464">AVERAGE(M1160:M1163)</f>
        <v>0</v>
      </c>
      <c r="O1161" s="35">
        <f t="shared" ref="O1161" si="8465">STDEV(M1160:M1163)*3</f>
        <v>0</v>
      </c>
      <c r="P1161" s="87"/>
      <c r="Q1161" s="90" t="str">
        <f t="shared" si="8375"/>
        <v>NG</v>
      </c>
      <c r="R1161" s="65"/>
      <c r="S1161" s="28" t="e">
        <f t="shared" ref="S1161" si="8466">AVERAGE(R1160:R1163)</f>
        <v>#DIV/0!</v>
      </c>
      <c r="T1161" s="28" t="e">
        <f t="shared" ref="T1161" si="8467">STDEV(R1160:R1163)*3</f>
        <v>#DIV/0!</v>
      </c>
      <c r="U1161" s="31">
        <f t="shared" si="8121"/>
        <v>0</v>
      </c>
      <c r="V1161" s="41">
        <f t="shared" ref="V1161" si="8468">AVERAGE(U1160:U1163)</f>
        <v>0</v>
      </c>
      <c r="W1161" s="35">
        <f t="shared" ref="W1161" si="8469">STDEV(U1160:U1163)*3</f>
        <v>0</v>
      </c>
      <c r="X1161" s="65"/>
      <c r="Y1161" s="28" t="e">
        <f t="shared" ref="Y1161" si="8470">AVERAGE(X1160:X1163)</f>
        <v>#DIV/0!</v>
      </c>
      <c r="Z1161" s="28" t="e">
        <f t="shared" ref="Z1161" si="8471">STDEV(X1160:X1163)*3</f>
        <v>#DIV/0!</v>
      </c>
      <c r="AA1161" s="31">
        <f t="shared" si="8122"/>
        <v>0</v>
      </c>
      <c r="AB1161" s="41">
        <f t="shared" ref="AB1161" si="8472">AVERAGE(AA1160:AA1163)</f>
        <v>0</v>
      </c>
      <c r="AC1161" s="35">
        <f t="shared" ref="AC1161" si="8473">STDEV(AA1160:AA1163)*3</f>
        <v>0</v>
      </c>
      <c r="AD1161" s="65"/>
      <c r="AE1161" s="28" t="e">
        <f t="shared" ref="AE1161" si="8474">AVERAGE(AD1160:AD1163)</f>
        <v>#DIV/0!</v>
      </c>
      <c r="AF1161" s="28" t="e">
        <f t="shared" ref="AF1161" si="8475">STDEV(AD1160:AD1163)*3</f>
        <v>#DIV/0!</v>
      </c>
      <c r="AG1161" s="31">
        <f t="shared" si="8123"/>
        <v>0</v>
      </c>
      <c r="AH1161" s="46">
        <f t="shared" ref="AH1161" si="8476">AVERAGE(AG1160:AG1163)</f>
        <v>0</v>
      </c>
      <c r="AI1161" s="35">
        <f t="shared" ref="AI1161" si="8477">STDEV(AG1160:AG1163)*3</f>
        <v>0</v>
      </c>
      <c r="AJ1161" s="65"/>
      <c r="AK1161" s="28" t="e">
        <f t="shared" ref="AK1161" si="8478">AVERAGE(AJ1160:AJ1163)</f>
        <v>#DIV/0!</v>
      </c>
      <c r="AL1161" s="28" t="e">
        <f t="shared" ref="AL1161" si="8479">STDEV(AJ1160:AJ1163)*3</f>
        <v>#DIV/0!</v>
      </c>
      <c r="AM1161" s="31">
        <f t="shared" si="8124"/>
        <v>0</v>
      </c>
      <c r="AN1161" s="46">
        <f t="shared" ref="AN1161" si="8480">AVERAGE(AM1160:AM1163)</f>
        <v>0</v>
      </c>
      <c r="AO1161" s="35">
        <f t="shared" ref="AO1161" si="8481">STDEV(AM1160:AM1163)*3</f>
        <v>0</v>
      </c>
      <c r="AP1161" s="25"/>
      <c r="AQ1161" s="25"/>
      <c r="AR1161" s="25"/>
      <c r="AS1161" s="50">
        <f t="shared" si="8125"/>
        <v>0</v>
      </c>
      <c r="AT1161" s="28">
        <f t="shared" ref="AT1161" si="8482">AVERAGE(AS1160:AS1163)</f>
        <v>0</v>
      </c>
      <c r="AU1161" s="28">
        <f t="shared" ref="AU1161" si="8483">STDEV(AS1160:AS1163)*3</f>
        <v>0</v>
      </c>
      <c r="AV1161" s="50">
        <f t="shared" si="8126"/>
        <v>0</v>
      </c>
      <c r="AW1161" s="28">
        <f t="shared" ref="AW1161" si="8484">AVERAGE(AV1160:AV1163)</f>
        <v>0</v>
      </c>
      <c r="AX1161" s="28">
        <f t="shared" ref="AX1161" si="8485">STDEV(AV1160:AV1163)*3</f>
        <v>0</v>
      </c>
      <c r="AY1161" s="2" t="str">
        <f t="shared" ref="AY1161" si="8486">IF(IF(COUNTBLANK(R1160:R1163),"",IF(AND(V1162="OK",AB1162="OK"),V1161,AH1161))&gt;0,IF(COUNTBLANK(R1160:R1163),"",IF(AND(V1162="OK",AB1162="OK"),V1161,AH1161)),"")</f>
        <v/>
      </c>
      <c r="AZ1161" s="2" t="str">
        <f t="shared" ref="AZ1161" si="8487">IF(IF(COUNTBLANK(R1160:R1163),"",IF(AND(V1162="OK",AB1162="OK"),AB1161,AN1161))&gt;0,IF(COUNTBLANK(R1160:R1163),"",IF(AND(V1162="OK",AB1162="OK"),AB1161,AN1161)),"")</f>
        <v/>
      </c>
      <c r="BB1161" s="12">
        <v>3300</v>
      </c>
      <c r="BC1161" s="12">
        <v>3900</v>
      </c>
      <c r="BD1161" s="12">
        <v>400</v>
      </c>
      <c r="BE1161" s="12">
        <v>700</v>
      </c>
      <c r="BF1161" s="12">
        <v>3000</v>
      </c>
      <c r="BG1161" s="12">
        <v>1300</v>
      </c>
      <c r="BH1161" s="12">
        <v>1700</v>
      </c>
      <c r="BI1161" s="12">
        <v>1600</v>
      </c>
      <c r="BJ1161" s="12">
        <v>2000</v>
      </c>
    </row>
    <row r="1162" spans="2:62">
      <c r="B1162" s="66"/>
      <c r="C1162" s="66"/>
      <c r="D1162" s="66"/>
      <c r="E1162" s="66"/>
      <c r="F1162" s="64" t="s">
        <v>14</v>
      </c>
      <c r="G1162" s="65"/>
      <c r="H1162" s="29"/>
      <c r="I1162" s="29"/>
      <c r="J1162" s="65"/>
      <c r="K1162" s="29"/>
      <c r="L1162" s="29"/>
      <c r="M1162" s="31">
        <f t="shared" si="8119"/>
        <v>0</v>
      </c>
      <c r="N1162" s="36" t="str">
        <f t="shared" ref="N1162" si="8488">IF(N1161&gt;700,"NG",IF(N1161&lt;400,"NG","OK"))</f>
        <v>NG</v>
      </c>
      <c r="O1162" s="37"/>
      <c r="P1162" s="87"/>
      <c r="Q1162" s="90" t="str">
        <f t="shared" si="8375"/>
        <v>NG</v>
      </c>
      <c r="R1162" s="65"/>
      <c r="S1162" s="29"/>
      <c r="T1162" s="29"/>
      <c r="U1162" s="31">
        <f t="shared" si="8121"/>
        <v>0</v>
      </c>
      <c r="V1162" s="42" t="str">
        <f>IF(V1161&gt;1700,"NG",IF(V1161&lt;1300,"NG","OK"))</f>
        <v>NG</v>
      </c>
      <c r="W1162" s="37"/>
      <c r="X1162" s="65"/>
      <c r="Y1162" s="29"/>
      <c r="Z1162" s="29"/>
      <c r="AA1162" s="31">
        <f t="shared" si="8122"/>
        <v>0</v>
      </c>
      <c r="AB1162" s="42" t="str">
        <f>IF(AB1161&gt;2000,"NG",IF(AB1161&lt;1600,"NG","OK"))</f>
        <v>NG</v>
      </c>
      <c r="AC1162" s="37"/>
      <c r="AD1162" s="65"/>
      <c r="AE1162" s="29"/>
      <c r="AF1162" s="29"/>
      <c r="AG1162" s="31">
        <f t="shared" si="8123"/>
        <v>0</v>
      </c>
      <c r="AH1162" s="47" t="str">
        <f>IF(AH1161&gt;1700,"NG",IF(AH1161&lt;1300,"NG","OK"))</f>
        <v>NG</v>
      </c>
      <c r="AI1162" s="37"/>
      <c r="AJ1162" s="65"/>
      <c r="AK1162" s="29"/>
      <c r="AL1162" s="29"/>
      <c r="AM1162" s="31">
        <f t="shared" si="8124"/>
        <v>0</v>
      </c>
      <c r="AN1162" s="47" t="str">
        <f>IF(AN1161&gt;2000,"NG",IF(AN1161&lt;1600,"NG","OK"))</f>
        <v>NG</v>
      </c>
      <c r="AO1162" s="37"/>
      <c r="AP1162" s="66"/>
      <c r="AQ1162" s="66"/>
      <c r="AR1162" s="66"/>
      <c r="AS1162" s="50">
        <f t="shared" si="8125"/>
        <v>0</v>
      </c>
      <c r="AT1162" s="29"/>
      <c r="AU1162" s="29"/>
      <c r="AV1162" s="50">
        <f t="shared" si="8126"/>
        <v>0</v>
      </c>
      <c r="AW1162" s="29"/>
      <c r="AX1162" s="29"/>
      <c r="AY1162" s="1"/>
      <c r="AZ1162" s="1"/>
      <c r="BB1162" s="12">
        <v>3300</v>
      </c>
      <c r="BC1162" s="12">
        <v>3900</v>
      </c>
      <c r="BD1162" s="12">
        <v>400</v>
      </c>
      <c r="BE1162" s="12">
        <v>700</v>
      </c>
      <c r="BF1162" s="12">
        <v>3000</v>
      </c>
      <c r="BG1162" s="12">
        <v>1300</v>
      </c>
      <c r="BH1162" s="12">
        <v>1700</v>
      </c>
      <c r="BI1162" s="12">
        <v>1600</v>
      </c>
      <c r="BJ1162" s="12">
        <v>2000</v>
      </c>
    </row>
    <row r="1163" spans="2:62">
      <c r="B1163" s="67"/>
      <c r="C1163" s="67"/>
      <c r="D1163" s="67"/>
      <c r="E1163" s="67"/>
      <c r="F1163" s="64" t="s">
        <v>15</v>
      </c>
      <c r="G1163" s="65"/>
      <c r="H1163" s="30"/>
      <c r="I1163" s="30"/>
      <c r="J1163" s="65"/>
      <c r="K1163" s="30"/>
      <c r="L1163" s="30"/>
      <c r="M1163" s="31">
        <f t="shared" si="8119"/>
        <v>0</v>
      </c>
      <c r="N1163" s="38"/>
      <c r="O1163" s="39"/>
      <c r="P1163" s="88"/>
      <c r="Q1163" s="91" t="str">
        <f t="shared" si="8375"/>
        <v>NG</v>
      </c>
      <c r="R1163" s="65"/>
      <c r="S1163" s="30"/>
      <c r="T1163" s="30"/>
      <c r="U1163" s="31">
        <f t="shared" si="8121"/>
        <v>0</v>
      </c>
      <c r="V1163" s="43"/>
      <c r="W1163" s="39"/>
      <c r="X1163" s="65"/>
      <c r="Y1163" s="30"/>
      <c r="Z1163" s="30"/>
      <c r="AA1163" s="31">
        <f t="shared" si="8122"/>
        <v>0</v>
      </c>
      <c r="AB1163" s="42"/>
      <c r="AC1163" s="39"/>
      <c r="AD1163" s="65"/>
      <c r="AE1163" s="30"/>
      <c r="AF1163" s="30"/>
      <c r="AG1163" s="31">
        <f t="shared" si="8123"/>
        <v>0</v>
      </c>
      <c r="AH1163" s="48"/>
      <c r="AI1163" s="39"/>
      <c r="AJ1163" s="65"/>
      <c r="AK1163" s="30"/>
      <c r="AL1163" s="30"/>
      <c r="AM1163" s="31">
        <f t="shared" si="8124"/>
        <v>0</v>
      </c>
      <c r="AN1163" s="48"/>
      <c r="AO1163" s="39"/>
      <c r="AP1163" s="67"/>
      <c r="AQ1163" s="67"/>
      <c r="AR1163" s="67"/>
      <c r="AS1163" s="50">
        <f t="shared" si="8125"/>
        <v>0</v>
      </c>
      <c r="AT1163" s="30"/>
      <c r="AU1163" s="30"/>
      <c r="AV1163" s="50">
        <f t="shared" si="8126"/>
        <v>0</v>
      </c>
      <c r="AW1163" s="30"/>
      <c r="AX1163" s="30"/>
      <c r="AY1163" s="21"/>
      <c r="AZ1163" s="21"/>
      <c r="BB1163" s="12">
        <v>3300</v>
      </c>
      <c r="BC1163" s="12">
        <v>3900</v>
      </c>
      <c r="BD1163" s="12">
        <v>400</v>
      </c>
      <c r="BE1163" s="12">
        <v>700</v>
      </c>
      <c r="BF1163" s="12">
        <v>3000</v>
      </c>
      <c r="BG1163" s="12">
        <v>1300</v>
      </c>
      <c r="BH1163" s="12">
        <v>1700</v>
      </c>
      <c r="BI1163" s="12">
        <v>1600</v>
      </c>
      <c r="BJ1163" s="12">
        <v>2000</v>
      </c>
    </row>
    <row r="1164" spans="2:62">
      <c r="B1164" s="63"/>
      <c r="C1164" s="63"/>
      <c r="D1164" s="63"/>
      <c r="E1164" s="63"/>
      <c r="F1164" s="64" t="s">
        <v>12</v>
      </c>
      <c r="G1164" s="65"/>
      <c r="H1164" s="27"/>
      <c r="I1164" s="27"/>
      <c r="J1164" s="65"/>
      <c r="K1164" s="27"/>
      <c r="L1164" s="27"/>
      <c r="M1164" s="31">
        <f t="shared" si="8119"/>
        <v>0</v>
      </c>
      <c r="N1164" s="32"/>
      <c r="O1164" s="33"/>
      <c r="P1164" s="86"/>
      <c r="Q1164" s="89" t="str">
        <f t="shared" ref="Q1164" si="8489">IF(P1164&gt;3000,"NG","OK")</f>
        <v>OK</v>
      </c>
      <c r="R1164" s="65"/>
      <c r="S1164" s="27"/>
      <c r="T1164" s="27"/>
      <c r="U1164" s="31">
        <f t="shared" si="8121"/>
        <v>0</v>
      </c>
      <c r="V1164" s="40"/>
      <c r="W1164" s="33"/>
      <c r="X1164" s="65"/>
      <c r="Y1164" s="27"/>
      <c r="Z1164" s="27"/>
      <c r="AA1164" s="31">
        <f t="shared" si="8122"/>
        <v>0</v>
      </c>
      <c r="AB1164" s="40"/>
      <c r="AC1164" s="33"/>
      <c r="AD1164" s="65"/>
      <c r="AE1164" s="27"/>
      <c r="AF1164" s="27"/>
      <c r="AG1164" s="31">
        <f t="shared" si="8123"/>
        <v>0</v>
      </c>
      <c r="AH1164" s="45"/>
      <c r="AI1164" s="33"/>
      <c r="AJ1164" s="65"/>
      <c r="AK1164" s="27"/>
      <c r="AL1164" s="27"/>
      <c r="AM1164" s="31">
        <f t="shared" si="8124"/>
        <v>0</v>
      </c>
      <c r="AN1164" s="47"/>
      <c r="AO1164" s="33"/>
      <c r="AP1164" s="63"/>
      <c r="AQ1164" s="63"/>
      <c r="AR1164" s="63"/>
      <c r="AS1164" s="50">
        <f t="shared" si="8125"/>
        <v>0</v>
      </c>
      <c r="AT1164" s="27"/>
      <c r="AU1164" s="27"/>
      <c r="AV1164" s="50">
        <f t="shared" si="8126"/>
        <v>0</v>
      </c>
      <c r="AW1164" s="27"/>
      <c r="AX1164" s="27"/>
      <c r="AY1164" s="16"/>
      <c r="AZ1164" s="16"/>
      <c r="BB1164" s="12">
        <v>3300</v>
      </c>
      <c r="BC1164" s="12">
        <v>3900</v>
      </c>
      <c r="BD1164" s="12">
        <v>400</v>
      </c>
      <c r="BE1164" s="12">
        <v>700</v>
      </c>
      <c r="BF1164" s="12">
        <v>3000</v>
      </c>
      <c r="BG1164" s="12">
        <v>1300</v>
      </c>
      <c r="BH1164" s="12">
        <v>1700</v>
      </c>
      <c r="BI1164" s="12">
        <v>1600</v>
      </c>
      <c r="BJ1164" s="12">
        <v>2000</v>
      </c>
    </row>
    <row r="1165" spans="2:62">
      <c r="B1165" s="68"/>
      <c r="C1165" s="69"/>
      <c r="D1165" s="69"/>
      <c r="E1165" s="69"/>
      <c r="F1165" s="64" t="s">
        <v>13</v>
      </c>
      <c r="G1165" s="65"/>
      <c r="H1165" s="28" t="e">
        <f t="shared" ref="H1165" si="8490">AVERAGE(G1164:G1167)</f>
        <v>#DIV/0!</v>
      </c>
      <c r="I1165" s="28" t="e">
        <f t="shared" ref="I1165" si="8491">STDEV(G1164:G1167)*3</f>
        <v>#DIV/0!</v>
      </c>
      <c r="J1165" s="65"/>
      <c r="K1165" s="28" t="e">
        <f t="shared" ref="K1165" si="8492">AVERAGE(J1164:J1167)</f>
        <v>#DIV/0!</v>
      </c>
      <c r="L1165" s="28" t="e">
        <f t="shared" ref="L1165" si="8493">STDEV(J1164:J1167)*3</f>
        <v>#DIV/0!</v>
      </c>
      <c r="M1165" s="31">
        <f t="shared" si="8119"/>
        <v>0</v>
      </c>
      <c r="N1165" s="34">
        <f t="shared" ref="N1165" si="8494">AVERAGE(M1164:M1167)</f>
        <v>0</v>
      </c>
      <c r="O1165" s="35">
        <f t="shared" ref="O1165" si="8495">STDEV(M1164:M1167)*3</f>
        <v>0</v>
      </c>
      <c r="P1165" s="87"/>
      <c r="Q1165" s="90" t="str">
        <f t="shared" si="8375"/>
        <v>NG</v>
      </c>
      <c r="R1165" s="65"/>
      <c r="S1165" s="28" t="e">
        <f t="shared" ref="S1165" si="8496">AVERAGE(R1164:R1167)</f>
        <v>#DIV/0!</v>
      </c>
      <c r="T1165" s="28" t="e">
        <f t="shared" ref="T1165" si="8497">STDEV(R1164:R1167)*3</f>
        <v>#DIV/0!</v>
      </c>
      <c r="U1165" s="31">
        <f t="shared" si="8121"/>
        <v>0</v>
      </c>
      <c r="V1165" s="41">
        <f t="shared" ref="V1165" si="8498">AVERAGE(U1164:U1167)</f>
        <v>0</v>
      </c>
      <c r="W1165" s="35">
        <f t="shared" ref="W1165" si="8499">STDEV(U1164:U1167)*3</f>
        <v>0</v>
      </c>
      <c r="X1165" s="65"/>
      <c r="Y1165" s="28" t="e">
        <f t="shared" ref="Y1165" si="8500">AVERAGE(X1164:X1167)</f>
        <v>#DIV/0!</v>
      </c>
      <c r="Z1165" s="28" t="e">
        <f t="shared" ref="Z1165" si="8501">STDEV(X1164:X1167)*3</f>
        <v>#DIV/0!</v>
      </c>
      <c r="AA1165" s="31">
        <f t="shared" si="8122"/>
        <v>0</v>
      </c>
      <c r="AB1165" s="41">
        <f t="shared" ref="AB1165" si="8502">AVERAGE(AA1164:AA1167)</f>
        <v>0</v>
      </c>
      <c r="AC1165" s="35">
        <f t="shared" ref="AC1165" si="8503">STDEV(AA1164:AA1167)*3</f>
        <v>0</v>
      </c>
      <c r="AD1165" s="65"/>
      <c r="AE1165" s="28" t="e">
        <f t="shared" ref="AE1165" si="8504">AVERAGE(AD1164:AD1167)</f>
        <v>#DIV/0!</v>
      </c>
      <c r="AF1165" s="28" t="e">
        <f t="shared" ref="AF1165" si="8505">STDEV(AD1164:AD1167)*3</f>
        <v>#DIV/0!</v>
      </c>
      <c r="AG1165" s="31">
        <f t="shared" si="8123"/>
        <v>0</v>
      </c>
      <c r="AH1165" s="46">
        <f t="shared" ref="AH1165" si="8506">AVERAGE(AG1164:AG1167)</f>
        <v>0</v>
      </c>
      <c r="AI1165" s="35">
        <f t="shared" ref="AI1165" si="8507">STDEV(AG1164:AG1167)*3</f>
        <v>0</v>
      </c>
      <c r="AJ1165" s="65"/>
      <c r="AK1165" s="28" t="e">
        <f t="shared" ref="AK1165" si="8508">AVERAGE(AJ1164:AJ1167)</f>
        <v>#DIV/0!</v>
      </c>
      <c r="AL1165" s="28" t="e">
        <f t="shared" ref="AL1165" si="8509">STDEV(AJ1164:AJ1167)*3</f>
        <v>#DIV/0!</v>
      </c>
      <c r="AM1165" s="31">
        <f t="shared" si="8124"/>
        <v>0</v>
      </c>
      <c r="AN1165" s="46">
        <f t="shared" ref="AN1165" si="8510">AVERAGE(AM1164:AM1167)</f>
        <v>0</v>
      </c>
      <c r="AO1165" s="35">
        <f t="shared" ref="AO1165" si="8511">STDEV(AM1164:AM1167)*3</f>
        <v>0</v>
      </c>
      <c r="AP1165" s="25"/>
      <c r="AQ1165" s="25"/>
      <c r="AR1165" s="25"/>
      <c r="AS1165" s="50">
        <f t="shared" si="8125"/>
        <v>0</v>
      </c>
      <c r="AT1165" s="28">
        <f t="shared" ref="AT1165" si="8512">AVERAGE(AS1164:AS1167)</f>
        <v>0</v>
      </c>
      <c r="AU1165" s="28">
        <f t="shared" ref="AU1165" si="8513">STDEV(AS1164:AS1167)*3</f>
        <v>0</v>
      </c>
      <c r="AV1165" s="50">
        <f t="shared" si="8126"/>
        <v>0</v>
      </c>
      <c r="AW1165" s="28">
        <f t="shared" ref="AW1165" si="8514">AVERAGE(AV1164:AV1167)</f>
        <v>0</v>
      </c>
      <c r="AX1165" s="28">
        <f t="shared" ref="AX1165" si="8515">STDEV(AV1164:AV1167)*3</f>
        <v>0</v>
      </c>
      <c r="AY1165" s="2" t="str">
        <f t="shared" ref="AY1165" si="8516">IF(IF(COUNTBLANK(R1164:R1167),"",IF(AND(V1166="OK",AB1166="OK"),V1165,AH1165))&gt;0,IF(COUNTBLANK(R1164:R1167),"",IF(AND(V1166="OK",AB1166="OK"),V1165,AH1165)),"")</f>
        <v/>
      </c>
      <c r="AZ1165" s="2" t="str">
        <f t="shared" ref="AZ1165" si="8517">IF(IF(COUNTBLANK(R1164:R1167),"",IF(AND(V1166="OK",AB1166="OK"),AB1165,AN1165))&gt;0,IF(COUNTBLANK(R1164:R1167),"",IF(AND(V1166="OK",AB1166="OK"),AB1165,AN1165)),"")</f>
        <v/>
      </c>
      <c r="BB1165" s="12">
        <v>3300</v>
      </c>
      <c r="BC1165" s="12">
        <v>3900</v>
      </c>
      <c r="BD1165" s="12">
        <v>400</v>
      </c>
      <c r="BE1165" s="12">
        <v>700</v>
      </c>
      <c r="BF1165" s="12">
        <v>3000</v>
      </c>
      <c r="BG1165" s="12">
        <v>1300</v>
      </c>
      <c r="BH1165" s="12">
        <v>1700</v>
      </c>
      <c r="BI1165" s="12">
        <v>1600</v>
      </c>
      <c r="BJ1165" s="12">
        <v>2000</v>
      </c>
    </row>
    <row r="1166" spans="2:62">
      <c r="B1166" s="66"/>
      <c r="C1166" s="66"/>
      <c r="D1166" s="66"/>
      <c r="E1166" s="66"/>
      <c r="F1166" s="64" t="s">
        <v>14</v>
      </c>
      <c r="G1166" s="65"/>
      <c r="H1166" s="29"/>
      <c r="I1166" s="29"/>
      <c r="J1166" s="65"/>
      <c r="K1166" s="29"/>
      <c r="L1166" s="29"/>
      <c r="M1166" s="31">
        <f t="shared" si="8119"/>
        <v>0</v>
      </c>
      <c r="N1166" s="36" t="str">
        <f t="shared" ref="N1166" si="8518">IF(N1165&gt;700,"NG",IF(N1165&lt;400,"NG","OK"))</f>
        <v>NG</v>
      </c>
      <c r="O1166" s="37"/>
      <c r="P1166" s="87"/>
      <c r="Q1166" s="90" t="str">
        <f t="shared" si="8375"/>
        <v>NG</v>
      </c>
      <c r="R1166" s="65"/>
      <c r="S1166" s="29"/>
      <c r="T1166" s="29"/>
      <c r="U1166" s="31">
        <f t="shared" si="8121"/>
        <v>0</v>
      </c>
      <c r="V1166" s="42" t="str">
        <f>IF(V1165&gt;1700,"NG",IF(V1165&lt;1300,"NG","OK"))</f>
        <v>NG</v>
      </c>
      <c r="W1166" s="37"/>
      <c r="X1166" s="65"/>
      <c r="Y1166" s="29"/>
      <c r="Z1166" s="29"/>
      <c r="AA1166" s="31">
        <f t="shared" si="8122"/>
        <v>0</v>
      </c>
      <c r="AB1166" s="42" t="str">
        <f>IF(AB1165&gt;2000,"NG",IF(AB1165&lt;1600,"NG","OK"))</f>
        <v>NG</v>
      </c>
      <c r="AC1166" s="37"/>
      <c r="AD1166" s="65"/>
      <c r="AE1166" s="29"/>
      <c r="AF1166" s="29"/>
      <c r="AG1166" s="31">
        <f t="shared" si="8123"/>
        <v>0</v>
      </c>
      <c r="AH1166" s="47" t="str">
        <f>IF(AH1165&gt;1700,"NG",IF(AH1165&lt;1300,"NG","OK"))</f>
        <v>NG</v>
      </c>
      <c r="AI1166" s="37"/>
      <c r="AJ1166" s="65"/>
      <c r="AK1166" s="29"/>
      <c r="AL1166" s="29"/>
      <c r="AM1166" s="31">
        <f t="shared" si="8124"/>
        <v>0</v>
      </c>
      <c r="AN1166" s="47" t="str">
        <f>IF(AN1165&gt;2000,"NG",IF(AN1165&lt;1600,"NG","OK"))</f>
        <v>NG</v>
      </c>
      <c r="AO1166" s="37"/>
      <c r="AP1166" s="66"/>
      <c r="AQ1166" s="66"/>
      <c r="AR1166" s="66"/>
      <c r="AS1166" s="50">
        <f t="shared" si="8125"/>
        <v>0</v>
      </c>
      <c r="AT1166" s="29"/>
      <c r="AU1166" s="29"/>
      <c r="AV1166" s="50">
        <f t="shared" si="8126"/>
        <v>0</v>
      </c>
      <c r="AW1166" s="29"/>
      <c r="AX1166" s="29"/>
      <c r="AY1166" s="1"/>
      <c r="AZ1166" s="1"/>
      <c r="BB1166" s="12">
        <v>3300</v>
      </c>
      <c r="BC1166" s="12">
        <v>3900</v>
      </c>
      <c r="BD1166" s="12">
        <v>400</v>
      </c>
      <c r="BE1166" s="12">
        <v>700</v>
      </c>
      <c r="BF1166" s="12">
        <v>3000</v>
      </c>
      <c r="BG1166" s="12">
        <v>1300</v>
      </c>
      <c r="BH1166" s="12">
        <v>1700</v>
      </c>
      <c r="BI1166" s="12">
        <v>1600</v>
      </c>
      <c r="BJ1166" s="12">
        <v>2000</v>
      </c>
    </row>
    <row r="1167" spans="2:62">
      <c r="B1167" s="67"/>
      <c r="C1167" s="67"/>
      <c r="D1167" s="67"/>
      <c r="E1167" s="67"/>
      <c r="F1167" s="64" t="s">
        <v>15</v>
      </c>
      <c r="G1167" s="65"/>
      <c r="H1167" s="30"/>
      <c r="I1167" s="30"/>
      <c r="J1167" s="65"/>
      <c r="K1167" s="30"/>
      <c r="L1167" s="30"/>
      <c r="M1167" s="31">
        <f t="shared" si="8119"/>
        <v>0</v>
      </c>
      <c r="N1167" s="38"/>
      <c r="O1167" s="39"/>
      <c r="P1167" s="88"/>
      <c r="Q1167" s="91" t="str">
        <f t="shared" si="8375"/>
        <v>NG</v>
      </c>
      <c r="R1167" s="65"/>
      <c r="S1167" s="30"/>
      <c r="T1167" s="30"/>
      <c r="U1167" s="31">
        <f t="shared" si="8121"/>
        <v>0</v>
      </c>
      <c r="V1167" s="43"/>
      <c r="W1167" s="39"/>
      <c r="X1167" s="65"/>
      <c r="Y1167" s="30"/>
      <c r="Z1167" s="30"/>
      <c r="AA1167" s="31">
        <f t="shared" si="8122"/>
        <v>0</v>
      </c>
      <c r="AB1167" s="42"/>
      <c r="AC1167" s="39"/>
      <c r="AD1167" s="65"/>
      <c r="AE1167" s="30"/>
      <c r="AF1167" s="30"/>
      <c r="AG1167" s="31">
        <f t="shared" si="8123"/>
        <v>0</v>
      </c>
      <c r="AH1167" s="48"/>
      <c r="AI1167" s="39"/>
      <c r="AJ1167" s="65"/>
      <c r="AK1167" s="30"/>
      <c r="AL1167" s="30"/>
      <c r="AM1167" s="31">
        <f t="shared" si="8124"/>
        <v>0</v>
      </c>
      <c r="AN1167" s="48"/>
      <c r="AO1167" s="39"/>
      <c r="AP1167" s="67"/>
      <c r="AQ1167" s="67"/>
      <c r="AR1167" s="67"/>
      <c r="AS1167" s="50">
        <f t="shared" si="8125"/>
        <v>0</v>
      </c>
      <c r="AT1167" s="30"/>
      <c r="AU1167" s="30"/>
      <c r="AV1167" s="50">
        <f t="shared" si="8126"/>
        <v>0</v>
      </c>
      <c r="AW1167" s="30"/>
      <c r="AX1167" s="30"/>
      <c r="AY1167" s="21"/>
      <c r="AZ1167" s="21"/>
      <c r="BB1167" s="12">
        <v>3300</v>
      </c>
      <c r="BC1167" s="12">
        <v>3900</v>
      </c>
      <c r="BD1167" s="12">
        <v>400</v>
      </c>
      <c r="BE1167" s="12">
        <v>700</v>
      </c>
      <c r="BF1167" s="12">
        <v>3000</v>
      </c>
      <c r="BG1167" s="12">
        <v>1300</v>
      </c>
      <c r="BH1167" s="12">
        <v>1700</v>
      </c>
      <c r="BI1167" s="12">
        <v>1600</v>
      </c>
      <c r="BJ1167" s="12">
        <v>2000</v>
      </c>
    </row>
    <row r="1168" spans="2:62">
      <c r="B1168" s="63"/>
      <c r="C1168" s="63"/>
      <c r="D1168" s="63"/>
      <c r="E1168" s="63"/>
      <c r="F1168" s="64" t="s">
        <v>12</v>
      </c>
      <c r="G1168" s="65"/>
      <c r="H1168" s="27"/>
      <c r="I1168" s="27"/>
      <c r="J1168" s="65"/>
      <c r="K1168" s="27"/>
      <c r="L1168" s="27"/>
      <c r="M1168" s="31">
        <f t="shared" si="8119"/>
        <v>0</v>
      </c>
      <c r="N1168" s="32"/>
      <c r="O1168" s="33"/>
      <c r="P1168" s="86"/>
      <c r="Q1168" s="89" t="str">
        <f t="shared" ref="Q1168" si="8519">IF(P1168&gt;3000,"NG","OK")</f>
        <v>OK</v>
      </c>
      <c r="R1168" s="65"/>
      <c r="S1168" s="27"/>
      <c r="T1168" s="27"/>
      <c r="U1168" s="31">
        <f t="shared" si="8121"/>
        <v>0</v>
      </c>
      <c r="V1168" s="40"/>
      <c r="W1168" s="33"/>
      <c r="X1168" s="65"/>
      <c r="Y1168" s="27"/>
      <c r="Z1168" s="27"/>
      <c r="AA1168" s="31">
        <f t="shared" si="8122"/>
        <v>0</v>
      </c>
      <c r="AB1168" s="40"/>
      <c r="AC1168" s="33"/>
      <c r="AD1168" s="65"/>
      <c r="AE1168" s="27"/>
      <c r="AF1168" s="27"/>
      <c r="AG1168" s="31">
        <f t="shared" si="8123"/>
        <v>0</v>
      </c>
      <c r="AH1168" s="45"/>
      <c r="AI1168" s="33"/>
      <c r="AJ1168" s="65"/>
      <c r="AK1168" s="27"/>
      <c r="AL1168" s="27"/>
      <c r="AM1168" s="31">
        <f t="shared" si="8124"/>
        <v>0</v>
      </c>
      <c r="AN1168" s="47"/>
      <c r="AO1168" s="33"/>
      <c r="AP1168" s="63"/>
      <c r="AQ1168" s="63"/>
      <c r="AR1168" s="63"/>
      <c r="AS1168" s="50">
        <f t="shared" si="8125"/>
        <v>0</v>
      </c>
      <c r="AT1168" s="27"/>
      <c r="AU1168" s="27"/>
      <c r="AV1168" s="50">
        <f t="shared" si="8126"/>
        <v>0</v>
      </c>
      <c r="AW1168" s="27"/>
      <c r="AX1168" s="27"/>
      <c r="AY1168" s="16"/>
      <c r="AZ1168" s="16"/>
      <c r="BB1168" s="12">
        <v>3300</v>
      </c>
      <c r="BC1168" s="12">
        <v>3900</v>
      </c>
      <c r="BD1168" s="12">
        <v>400</v>
      </c>
      <c r="BE1168" s="12">
        <v>700</v>
      </c>
      <c r="BF1168" s="12">
        <v>3000</v>
      </c>
      <c r="BG1168" s="12">
        <v>1300</v>
      </c>
      <c r="BH1168" s="12">
        <v>1700</v>
      </c>
      <c r="BI1168" s="12">
        <v>1600</v>
      </c>
      <c r="BJ1168" s="12">
        <v>2000</v>
      </c>
    </row>
    <row r="1169" spans="2:62">
      <c r="B1169" s="68"/>
      <c r="C1169" s="69"/>
      <c r="D1169" s="69"/>
      <c r="E1169" s="69"/>
      <c r="F1169" s="64" t="s">
        <v>13</v>
      </c>
      <c r="G1169" s="65"/>
      <c r="H1169" s="28" t="e">
        <f t="shared" ref="H1169" si="8520">AVERAGE(G1168:G1171)</f>
        <v>#DIV/0!</v>
      </c>
      <c r="I1169" s="28" t="e">
        <f t="shared" ref="I1169" si="8521">STDEV(G1168:G1171)*3</f>
        <v>#DIV/0!</v>
      </c>
      <c r="J1169" s="65"/>
      <c r="K1169" s="28" t="e">
        <f t="shared" ref="K1169" si="8522">AVERAGE(J1168:J1171)</f>
        <v>#DIV/0!</v>
      </c>
      <c r="L1169" s="28" t="e">
        <f t="shared" ref="L1169" si="8523">STDEV(J1168:J1171)*3</f>
        <v>#DIV/0!</v>
      </c>
      <c r="M1169" s="31">
        <f t="shared" si="8119"/>
        <v>0</v>
      </c>
      <c r="N1169" s="34">
        <f t="shared" ref="N1169" si="8524">AVERAGE(M1168:M1171)</f>
        <v>0</v>
      </c>
      <c r="O1169" s="35">
        <f t="shared" ref="O1169" si="8525">STDEV(M1168:M1171)*3</f>
        <v>0</v>
      </c>
      <c r="P1169" s="87"/>
      <c r="Q1169" s="90" t="str">
        <f t="shared" si="8375"/>
        <v>NG</v>
      </c>
      <c r="R1169" s="65"/>
      <c r="S1169" s="28" t="e">
        <f t="shared" ref="S1169" si="8526">AVERAGE(R1168:R1171)</f>
        <v>#DIV/0!</v>
      </c>
      <c r="T1169" s="28" t="e">
        <f t="shared" ref="T1169" si="8527">STDEV(R1168:R1171)*3</f>
        <v>#DIV/0!</v>
      </c>
      <c r="U1169" s="31">
        <f t="shared" si="8121"/>
        <v>0</v>
      </c>
      <c r="V1169" s="41">
        <f t="shared" ref="V1169" si="8528">AVERAGE(U1168:U1171)</f>
        <v>0</v>
      </c>
      <c r="W1169" s="35">
        <f t="shared" ref="W1169" si="8529">STDEV(U1168:U1171)*3</f>
        <v>0</v>
      </c>
      <c r="X1169" s="65"/>
      <c r="Y1169" s="28" t="e">
        <f t="shared" ref="Y1169" si="8530">AVERAGE(X1168:X1171)</f>
        <v>#DIV/0!</v>
      </c>
      <c r="Z1169" s="28" t="e">
        <f t="shared" ref="Z1169" si="8531">STDEV(X1168:X1171)*3</f>
        <v>#DIV/0!</v>
      </c>
      <c r="AA1169" s="31">
        <f t="shared" si="8122"/>
        <v>0</v>
      </c>
      <c r="AB1169" s="41">
        <f t="shared" ref="AB1169" si="8532">AVERAGE(AA1168:AA1171)</f>
        <v>0</v>
      </c>
      <c r="AC1169" s="35">
        <f t="shared" ref="AC1169" si="8533">STDEV(AA1168:AA1171)*3</f>
        <v>0</v>
      </c>
      <c r="AD1169" s="65"/>
      <c r="AE1169" s="28" t="e">
        <f t="shared" ref="AE1169" si="8534">AVERAGE(AD1168:AD1171)</f>
        <v>#DIV/0!</v>
      </c>
      <c r="AF1169" s="28" t="e">
        <f t="shared" ref="AF1169" si="8535">STDEV(AD1168:AD1171)*3</f>
        <v>#DIV/0!</v>
      </c>
      <c r="AG1169" s="31">
        <f t="shared" si="8123"/>
        <v>0</v>
      </c>
      <c r="AH1169" s="46">
        <f t="shared" ref="AH1169" si="8536">AVERAGE(AG1168:AG1171)</f>
        <v>0</v>
      </c>
      <c r="AI1169" s="35">
        <f t="shared" ref="AI1169" si="8537">STDEV(AG1168:AG1171)*3</f>
        <v>0</v>
      </c>
      <c r="AJ1169" s="65"/>
      <c r="AK1169" s="28" t="e">
        <f t="shared" ref="AK1169" si="8538">AVERAGE(AJ1168:AJ1171)</f>
        <v>#DIV/0!</v>
      </c>
      <c r="AL1169" s="28" t="e">
        <f t="shared" ref="AL1169" si="8539">STDEV(AJ1168:AJ1171)*3</f>
        <v>#DIV/0!</v>
      </c>
      <c r="AM1169" s="31">
        <f t="shared" si="8124"/>
        <v>0</v>
      </c>
      <c r="AN1169" s="46">
        <f t="shared" ref="AN1169" si="8540">AVERAGE(AM1168:AM1171)</f>
        <v>0</v>
      </c>
      <c r="AO1169" s="35">
        <f t="shared" ref="AO1169" si="8541">STDEV(AM1168:AM1171)*3</f>
        <v>0</v>
      </c>
      <c r="AP1169" s="25"/>
      <c r="AQ1169" s="25"/>
      <c r="AR1169" s="25"/>
      <c r="AS1169" s="50">
        <f t="shared" si="8125"/>
        <v>0</v>
      </c>
      <c r="AT1169" s="28">
        <f t="shared" ref="AT1169" si="8542">AVERAGE(AS1168:AS1171)</f>
        <v>0</v>
      </c>
      <c r="AU1169" s="28">
        <f t="shared" ref="AU1169" si="8543">STDEV(AS1168:AS1171)*3</f>
        <v>0</v>
      </c>
      <c r="AV1169" s="50">
        <f t="shared" si="8126"/>
        <v>0</v>
      </c>
      <c r="AW1169" s="28">
        <f t="shared" ref="AW1169" si="8544">AVERAGE(AV1168:AV1171)</f>
        <v>0</v>
      </c>
      <c r="AX1169" s="28">
        <f t="shared" ref="AX1169" si="8545">STDEV(AV1168:AV1171)*3</f>
        <v>0</v>
      </c>
      <c r="AY1169" s="2" t="str">
        <f t="shared" ref="AY1169" si="8546">IF(IF(COUNTBLANK(R1168:R1171),"",IF(AND(V1170="OK",AB1170="OK"),V1169,AH1169))&gt;0,IF(COUNTBLANK(R1168:R1171),"",IF(AND(V1170="OK",AB1170="OK"),V1169,AH1169)),"")</f>
        <v/>
      </c>
      <c r="AZ1169" s="2" t="str">
        <f t="shared" ref="AZ1169" si="8547">IF(IF(COUNTBLANK(R1168:R1171),"",IF(AND(V1170="OK",AB1170="OK"),AB1169,AN1169))&gt;0,IF(COUNTBLANK(R1168:R1171),"",IF(AND(V1170="OK",AB1170="OK"),AB1169,AN1169)),"")</f>
        <v/>
      </c>
      <c r="BB1169" s="12">
        <v>3300</v>
      </c>
      <c r="BC1169" s="12">
        <v>3900</v>
      </c>
      <c r="BD1169" s="12">
        <v>400</v>
      </c>
      <c r="BE1169" s="12">
        <v>700</v>
      </c>
      <c r="BF1169" s="12">
        <v>3000</v>
      </c>
      <c r="BG1169" s="12">
        <v>1300</v>
      </c>
      <c r="BH1169" s="12">
        <v>1700</v>
      </c>
      <c r="BI1169" s="12">
        <v>1600</v>
      </c>
      <c r="BJ1169" s="12">
        <v>2000</v>
      </c>
    </row>
    <row r="1170" spans="2:62">
      <c r="B1170" s="66"/>
      <c r="C1170" s="66"/>
      <c r="D1170" s="66"/>
      <c r="E1170" s="66"/>
      <c r="F1170" s="64" t="s">
        <v>14</v>
      </c>
      <c r="G1170" s="65"/>
      <c r="H1170" s="29"/>
      <c r="I1170" s="29"/>
      <c r="J1170" s="65"/>
      <c r="K1170" s="29"/>
      <c r="L1170" s="29"/>
      <c r="M1170" s="31">
        <f t="shared" si="8119"/>
        <v>0</v>
      </c>
      <c r="N1170" s="36" t="str">
        <f t="shared" ref="N1170" si="8548">IF(N1169&gt;700,"NG",IF(N1169&lt;400,"NG","OK"))</f>
        <v>NG</v>
      </c>
      <c r="O1170" s="37"/>
      <c r="P1170" s="87"/>
      <c r="Q1170" s="90" t="str">
        <f t="shared" si="8375"/>
        <v>NG</v>
      </c>
      <c r="R1170" s="65"/>
      <c r="S1170" s="29"/>
      <c r="T1170" s="29"/>
      <c r="U1170" s="31">
        <f t="shared" si="8121"/>
        <v>0</v>
      </c>
      <c r="V1170" s="42" t="str">
        <f>IF(V1169&gt;1700,"NG",IF(V1169&lt;1300,"NG","OK"))</f>
        <v>NG</v>
      </c>
      <c r="W1170" s="37"/>
      <c r="X1170" s="65"/>
      <c r="Y1170" s="29"/>
      <c r="Z1170" s="29"/>
      <c r="AA1170" s="31">
        <f t="shared" si="8122"/>
        <v>0</v>
      </c>
      <c r="AB1170" s="42" t="str">
        <f>IF(AB1169&gt;2000,"NG",IF(AB1169&lt;1600,"NG","OK"))</f>
        <v>NG</v>
      </c>
      <c r="AC1170" s="37"/>
      <c r="AD1170" s="65"/>
      <c r="AE1170" s="29"/>
      <c r="AF1170" s="29"/>
      <c r="AG1170" s="31">
        <f t="shared" si="8123"/>
        <v>0</v>
      </c>
      <c r="AH1170" s="47" t="str">
        <f>IF(AH1169&gt;1700,"NG",IF(AH1169&lt;1300,"NG","OK"))</f>
        <v>NG</v>
      </c>
      <c r="AI1170" s="37"/>
      <c r="AJ1170" s="65"/>
      <c r="AK1170" s="29"/>
      <c r="AL1170" s="29"/>
      <c r="AM1170" s="31">
        <f t="shared" si="8124"/>
        <v>0</v>
      </c>
      <c r="AN1170" s="47" t="str">
        <f>IF(AN1169&gt;2000,"NG",IF(AN1169&lt;1600,"NG","OK"))</f>
        <v>NG</v>
      </c>
      <c r="AO1170" s="37"/>
      <c r="AP1170" s="66"/>
      <c r="AQ1170" s="66"/>
      <c r="AR1170" s="66"/>
      <c r="AS1170" s="50">
        <f t="shared" si="8125"/>
        <v>0</v>
      </c>
      <c r="AT1170" s="29"/>
      <c r="AU1170" s="29"/>
      <c r="AV1170" s="50">
        <f t="shared" si="8126"/>
        <v>0</v>
      </c>
      <c r="AW1170" s="29"/>
      <c r="AX1170" s="29"/>
      <c r="AY1170" s="1"/>
      <c r="AZ1170" s="1"/>
      <c r="BB1170" s="12">
        <v>3300</v>
      </c>
      <c r="BC1170" s="12">
        <v>3900</v>
      </c>
      <c r="BD1170" s="12">
        <v>400</v>
      </c>
      <c r="BE1170" s="12">
        <v>700</v>
      </c>
      <c r="BF1170" s="12">
        <v>3000</v>
      </c>
      <c r="BG1170" s="12">
        <v>1300</v>
      </c>
      <c r="BH1170" s="12">
        <v>1700</v>
      </c>
      <c r="BI1170" s="12">
        <v>1600</v>
      </c>
      <c r="BJ1170" s="12">
        <v>2000</v>
      </c>
    </row>
    <row r="1171" spans="2:62">
      <c r="B1171" s="67"/>
      <c r="C1171" s="67"/>
      <c r="D1171" s="67"/>
      <c r="E1171" s="67"/>
      <c r="F1171" s="64" t="s">
        <v>15</v>
      </c>
      <c r="G1171" s="65"/>
      <c r="H1171" s="30"/>
      <c r="I1171" s="30"/>
      <c r="J1171" s="65"/>
      <c r="K1171" s="30"/>
      <c r="L1171" s="30"/>
      <c r="M1171" s="31">
        <f t="shared" si="8119"/>
        <v>0</v>
      </c>
      <c r="N1171" s="38"/>
      <c r="O1171" s="39"/>
      <c r="P1171" s="88"/>
      <c r="Q1171" s="91" t="str">
        <f t="shared" si="8375"/>
        <v>NG</v>
      </c>
      <c r="R1171" s="65"/>
      <c r="S1171" s="30"/>
      <c r="T1171" s="30"/>
      <c r="U1171" s="31">
        <f t="shared" si="8121"/>
        <v>0</v>
      </c>
      <c r="V1171" s="43"/>
      <c r="W1171" s="39"/>
      <c r="X1171" s="65"/>
      <c r="Y1171" s="30"/>
      <c r="Z1171" s="30"/>
      <c r="AA1171" s="31">
        <f t="shared" si="8122"/>
        <v>0</v>
      </c>
      <c r="AB1171" s="42"/>
      <c r="AC1171" s="39"/>
      <c r="AD1171" s="65"/>
      <c r="AE1171" s="30"/>
      <c r="AF1171" s="30"/>
      <c r="AG1171" s="31">
        <f t="shared" si="8123"/>
        <v>0</v>
      </c>
      <c r="AH1171" s="48"/>
      <c r="AI1171" s="39"/>
      <c r="AJ1171" s="65"/>
      <c r="AK1171" s="30"/>
      <c r="AL1171" s="30"/>
      <c r="AM1171" s="31">
        <f t="shared" si="8124"/>
        <v>0</v>
      </c>
      <c r="AN1171" s="48"/>
      <c r="AO1171" s="39"/>
      <c r="AP1171" s="67"/>
      <c r="AQ1171" s="67"/>
      <c r="AR1171" s="67"/>
      <c r="AS1171" s="50">
        <f t="shared" si="8125"/>
        <v>0</v>
      </c>
      <c r="AT1171" s="30"/>
      <c r="AU1171" s="30"/>
      <c r="AV1171" s="50">
        <f t="shared" si="8126"/>
        <v>0</v>
      </c>
      <c r="AW1171" s="30"/>
      <c r="AX1171" s="30"/>
      <c r="AY1171" s="21"/>
      <c r="AZ1171" s="21"/>
      <c r="BB1171" s="12">
        <v>3300</v>
      </c>
      <c r="BC1171" s="12">
        <v>3900</v>
      </c>
      <c r="BD1171" s="12">
        <v>400</v>
      </c>
      <c r="BE1171" s="12">
        <v>700</v>
      </c>
      <c r="BF1171" s="12">
        <v>3000</v>
      </c>
      <c r="BG1171" s="12">
        <v>1300</v>
      </c>
      <c r="BH1171" s="12">
        <v>1700</v>
      </c>
      <c r="BI1171" s="12">
        <v>1600</v>
      </c>
      <c r="BJ1171" s="12">
        <v>2000</v>
      </c>
    </row>
    <row r="1172" spans="2:62">
      <c r="B1172" s="63"/>
      <c r="C1172" s="63"/>
      <c r="D1172" s="63"/>
      <c r="E1172" s="63"/>
      <c r="F1172" s="64" t="s">
        <v>12</v>
      </c>
      <c r="G1172" s="65"/>
      <c r="H1172" s="27"/>
      <c r="I1172" s="27"/>
      <c r="J1172" s="65"/>
      <c r="K1172" s="27"/>
      <c r="L1172" s="27"/>
      <c r="M1172" s="31">
        <f t="shared" si="8119"/>
        <v>0</v>
      </c>
      <c r="N1172" s="32"/>
      <c r="O1172" s="33"/>
      <c r="P1172" s="86"/>
      <c r="Q1172" s="89" t="str">
        <f t="shared" ref="Q1172" si="8549">IF(P1172&gt;3000,"NG","OK")</f>
        <v>OK</v>
      </c>
      <c r="R1172" s="65"/>
      <c r="S1172" s="27"/>
      <c r="T1172" s="27"/>
      <c r="U1172" s="31">
        <f t="shared" si="8121"/>
        <v>0</v>
      </c>
      <c r="V1172" s="40"/>
      <c r="W1172" s="33"/>
      <c r="X1172" s="65"/>
      <c r="Y1172" s="27"/>
      <c r="Z1172" s="27"/>
      <c r="AA1172" s="31">
        <f t="shared" si="8122"/>
        <v>0</v>
      </c>
      <c r="AB1172" s="40"/>
      <c r="AC1172" s="33"/>
      <c r="AD1172" s="65"/>
      <c r="AE1172" s="27"/>
      <c r="AF1172" s="27"/>
      <c r="AG1172" s="31">
        <f t="shared" si="8123"/>
        <v>0</v>
      </c>
      <c r="AH1172" s="45"/>
      <c r="AI1172" s="33"/>
      <c r="AJ1172" s="65"/>
      <c r="AK1172" s="27"/>
      <c r="AL1172" s="27"/>
      <c r="AM1172" s="31">
        <f t="shared" si="8124"/>
        <v>0</v>
      </c>
      <c r="AN1172" s="47"/>
      <c r="AO1172" s="33"/>
      <c r="AP1172" s="63"/>
      <c r="AQ1172" s="63"/>
      <c r="AR1172" s="63"/>
      <c r="AS1172" s="50">
        <f t="shared" si="8125"/>
        <v>0</v>
      </c>
      <c r="AT1172" s="27"/>
      <c r="AU1172" s="27"/>
      <c r="AV1172" s="50">
        <f t="shared" si="8126"/>
        <v>0</v>
      </c>
      <c r="AW1172" s="27"/>
      <c r="AX1172" s="27"/>
      <c r="AY1172" s="16"/>
      <c r="AZ1172" s="16"/>
      <c r="BB1172" s="12">
        <v>3300</v>
      </c>
      <c r="BC1172" s="12">
        <v>3900</v>
      </c>
      <c r="BD1172" s="12">
        <v>400</v>
      </c>
      <c r="BE1172" s="12">
        <v>700</v>
      </c>
      <c r="BF1172" s="12">
        <v>3000</v>
      </c>
      <c r="BG1172" s="12">
        <v>1300</v>
      </c>
      <c r="BH1172" s="12">
        <v>1700</v>
      </c>
      <c r="BI1172" s="12">
        <v>1600</v>
      </c>
      <c r="BJ1172" s="12">
        <v>2000</v>
      </c>
    </row>
    <row r="1173" spans="2:62">
      <c r="B1173" s="68"/>
      <c r="C1173" s="69"/>
      <c r="D1173" s="69"/>
      <c r="E1173" s="69"/>
      <c r="F1173" s="64" t="s">
        <v>13</v>
      </c>
      <c r="G1173" s="65"/>
      <c r="H1173" s="28" t="e">
        <f t="shared" ref="H1173" si="8550">AVERAGE(G1172:G1175)</f>
        <v>#DIV/0!</v>
      </c>
      <c r="I1173" s="28" t="e">
        <f t="shared" ref="I1173" si="8551">STDEV(G1172:G1175)*3</f>
        <v>#DIV/0!</v>
      </c>
      <c r="J1173" s="65"/>
      <c r="K1173" s="28" t="e">
        <f t="shared" ref="K1173" si="8552">AVERAGE(J1172:J1175)</f>
        <v>#DIV/0!</v>
      </c>
      <c r="L1173" s="28" t="e">
        <f t="shared" ref="L1173" si="8553">STDEV(J1172:J1175)*3</f>
        <v>#DIV/0!</v>
      </c>
      <c r="M1173" s="31">
        <f t="shared" si="8119"/>
        <v>0</v>
      </c>
      <c r="N1173" s="34">
        <f t="shared" ref="N1173" si="8554">AVERAGE(M1172:M1175)</f>
        <v>0</v>
      </c>
      <c r="O1173" s="35">
        <f t="shared" ref="O1173" si="8555">STDEV(M1172:M1175)*3</f>
        <v>0</v>
      </c>
      <c r="P1173" s="87"/>
      <c r="Q1173" s="90" t="str">
        <f t="shared" si="8375"/>
        <v>NG</v>
      </c>
      <c r="R1173" s="65"/>
      <c r="S1173" s="28" t="e">
        <f t="shared" ref="S1173" si="8556">AVERAGE(R1172:R1175)</f>
        <v>#DIV/0!</v>
      </c>
      <c r="T1173" s="28" t="e">
        <f t="shared" ref="T1173" si="8557">STDEV(R1172:R1175)*3</f>
        <v>#DIV/0!</v>
      </c>
      <c r="U1173" s="31">
        <f t="shared" si="8121"/>
        <v>0</v>
      </c>
      <c r="V1173" s="41">
        <f t="shared" ref="V1173" si="8558">AVERAGE(U1172:U1175)</f>
        <v>0</v>
      </c>
      <c r="W1173" s="35">
        <f t="shared" ref="W1173" si="8559">STDEV(U1172:U1175)*3</f>
        <v>0</v>
      </c>
      <c r="X1173" s="65"/>
      <c r="Y1173" s="28" t="e">
        <f t="shared" ref="Y1173" si="8560">AVERAGE(X1172:X1175)</f>
        <v>#DIV/0!</v>
      </c>
      <c r="Z1173" s="28" t="e">
        <f t="shared" ref="Z1173" si="8561">STDEV(X1172:X1175)*3</f>
        <v>#DIV/0!</v>
      </c>
      <c r="AA1173" s="31">
        <f t="shared" si="8122"/>
        <v>0</v>
      </c>
      <c r="AB1173" s="41">
        <f t="shared" ref="AB1173" si="8562">AVERAGE(AA1172:AA1175)</f>
        <v>0</v>
      </c>
      <c r="AC1173" s="35">
        <f t="shared" ref="AC1173" si="8563">STDEV(AA1172:AA1175)*3</f>
        <v>0</v>
      </c>
      <c r="AD1173" s="65"/>
      <c r="AE1173" s="28" t="e">
        <f t="shared" ref="AE1173" si="8564">AVERAGE(AD1172:AD1175)</f>
        <v>#DIV/0!</v>
      </c>
      <c r="AF1173" s="28" t="e">
        <f t="shared" ref="AF1173" si="8565">STDEV(AD1172:AD1175)*3</f>
        <v>#DIV/0!</v>
      </c>
      <c r="AG1173" s="31">
        <f t="shared" si="8123"/>
        <v>0</v>
      </c>
      <c r="AH1173" s="46">
        <f t="shared" ref="AH1173" si="8566">AVERAGE(AG1172:AG1175)</f>
        <v>0</v>
      </c>
      <c r="AI1173" s="35">
        <f t="shared" ref="AI1173" si="8567">STDEV(AG1172:AG1175)*3</f>
        <v>0</v>
      </c>
      <c r="AJ1173" s="65"/>
      <c r="AK1173" s="28" t="e">
        <f t="shared" ref="AK1173" si="8568">AVERAGE(AJ1172:AJ1175)</f>
        <v>#DIV/0!</v>
      </c>
      <c r="AL1173" s="28" t="e">
        <f t="shared" ref="AL1173" si="8569">STDEV(AJ1172:AJ1175)*3</f>
        <v>#DIV/0!</v>
      </c>
      <c r="AM1173" s="31">
        <f t="shared" si="8124"/>
        <v>0</v>
      </c>
      <c r="AN1173" s="46">
        <f t="shared" ref="AN1173" si="8570">AVERAGE(AM1172:AM1175)</f>
        <v>0</v>
      </c>
      <c r="AO1173" s="35">
        <f t="shared" ref="AO1173" si="8571">STDEV(AM1172:AM1175)*3</f>
        <v>0</v>
      </c>
      <c r="AP1173" s="25"/>
      <c r="AQ1173" s="25"/>
      <c r="AR1173" s="25"/>
      <c r="AS1173" s="50">
        <f t="shared" si="8125"/>
        <v>0</v>
      </c>
      <c r="AT1173" s="28">
        <f t="shared" ref="AT1173" si="8572">AVERAGE(AS1172:AS1175)</f>
        <v>0</v>
      </c>
      <c r="AU1173" s="28">
        <f t="shared" ref="AU1173" si="8573">STDEV(AS1172:AS1175)*3</f>
        <v>0</v>
      </c>
      <c r="AV1173" s="50">
        <f t="shared" si="8126"/>
        <v>0</v>
      </c>
      <c r="AW1173" s="28">
        <f t="shared" ref="AW1173" si="8574">AVERAGE(AV1172:AV1175)</f>
        <v>0</v>
      </c>
      <c r="AX1173" s="28">
        <f t="shared" ref="AX1173" si="8575">STDEV(AV1172:AV1175)*3</f>
        <v>0</v>
      </c>
      <c r="AY1173" s="2" t="str">
        <f t="shared" ref="AY1173" si="8576">IF(IF(COUNTBLANK(R1172:R1175),"",IF(AND(V1174="OK",AB1174="OK"),V1173,AH1173))&gt;0,IF(COUNTBLANK(R1172:R1175),"",IF(AND(V1174="OK",AB1174="OK"),V1173,AH1173)),"")</f>
        <v/>
      </c>
      <c r="AZ1173" s="2" t="str">
        <f t="shared" ref="AZ1173" si="8577">IF(IF(COUNTBLANK(R1172:R1175),"",IF(AND(V1174="OK",AB1174="OK"),AB1173,AN1173))&gt;0,IF(COUNTBLANK(R1172:R1175),"",IF(AND(V1174="OK",AB1174="OK"),AB1173,AN1173)),"")</f>
        <v/>
      </c>
      <c r="BB1173" s="12">
        <v>3300</v>
      </c>
      <c r="BC1173" s="12">
        <v>3900</v>
      </c>
      <c r="BD1173" s="12">
        <v>400</v>
      </c>
      <c r="BE1173" s="12">
        <v>700</v>
      </c>
      <c r="BF1173" s="12">
        <v>3000</v>
      </c>
      <c r="BG1173" s="12">
        <v>1300</v>
      </c>
      <c r="BH1173" s="12">
        <v>1700</v>
      </c>
      <c r="BI1173" s="12">
        <v>1600</v>
      </c>
      <c r="BJ1173" s="12">
        <v>2000</v>
      </c>
    </row>
    <row r="1174" spans="2:62">
      <c r="B1174" s="66"/>
      <c r="C1174" s="66"/>
      <c r="D1174" s="66"/>
      <c r="E1174" s="66"/>
      <c r="F1174" s="64" t="s">
        <v>14</v>
      </c>
      <c r="G1174" s="65"/>
      <c r="H1174" s="29"/>
      <c r="I1174" s="29"/>
      <c r="J1174" s="65"/>
      <c r="K1174" s="29"/>
      <c r="L1174" s="29"/>
      <c r="M1174" s="31">
        <f t="shared" si="8119"/>
        <v>0</v>
      </c>
      <c r="N1174" s="36" t="str">
        <f t="shared" ref="N1174" si="8578">IF(N1173&gt;700,"NG",IF(N1173&lt;400,"NG","OK"))</f>
        <v>NG</v>
      </c>
      <c r="O1174" s="37"/>
      <c r="P1174" s="87"/>
      <c r="Q1174" s="90" t="str">
        <f t="shared" si="8375"/>
        <v>NG</v>
      </c>
      <c r="R1174" s="65"/>
      <c r="S1174" s="29"/>
      <c r="T1174" s="29"/>
      <c r="U1174" s="31">
        <f t="shared" si="8121"/>
        <v>0</v>
      </c>
      <c r="V1174" s="42" t="str">
        <f>IF(V1173&gt;1700,"NG",IF(V1173&lt;1300,"NG","OK"))</f>
        <v>NG</v>
      </c>
      <c r="W1174" s="37"/>
      <c r="X1174" s="65"/>
      <c r="Y1174" s="29"/>
      <c r="Z1174" s="29"/>
      <c r="AA1174" s="31">
        <f t="shared" si="8122"/>
        <v>0</v>
      </c>
      <c r="AB1174" s="42" t="str">
        <f>IF(AB1173&gt;2000,"NG",IF(AB1173&lt;1600,"NG","OK"))</f>
        <v>NG</v>
      </c>
      <c r="AC1174" s="37"/>
      <c r="AD1174" s="65"/>
      <c r="AE1174" s="29"/>
      <c r="AF1174" s="29"/>
      <c r="AG1174" s="31">
        <f t="shared" si="8123"/>
        <v>0</v>
      </c>
      <c r="AH1174" s="47" t="str">
        <f>IF(AH1173&gt;1700,"NG",IF(AH1173&lt;1300,"NG","OK"))</f>
        <v>NG</v>
      </c>
      <c r="AI1174" s="37"/>
      <c r="AJ1174" s="65"/>
      <c r="AK1174" s="29"/>
      <c r="AL1174" s="29"/>
      <c r="AM1174" s="31">
        <f t="shared" si="8124"/>
        <v>0</v>
      </c>
      <c r="AN1174" s="47" t="str">
        <f>IF(AN1173&gt;2000,"NG",IF(AN1173&lt;1600,"NG","OK"))</f>
        <v>NG</v>
      </c>
      <c r="AO1174" s="37"/>
      <c r="AP1174" s="66"/>
      <c r="AQ1174" s="66"/>
      <c r="AR1174" s="66"/>
      <c r="AS1174" s="50">
        <f t="shared" si="8125"/>
        <v>0</v>
      </c>
      <c r="AT1174" s="29"/>
      <c r="AU1174" s="29"/>
      <c r="AV1174" s="50">
        <f t="shared" si="8126"/>
        <v>0</v>
      </c>
      <c r="AW1174" s="29"/>
      <c r="AX1174" s="29"/>
      <c r="AY1174" s="1"/>
      <c r="AZ1174" s="1"/>
      <c r="BB1174" s="12">
        <v>3300</v>
      </c>
      <c r="BC1174" s="12">
        <v>3900</v>
      </c>
      <c r="BD1174" s="12">
        <v>400</v>
      </c>
      <c r="BE1174" s="12">
        <v>700</v>
      </c>
      <c r="BF1174" s="12">
        <v>3000</v>
      </c>
      <c r="BG1174" s="12">
        <v>1300</v>
      </c>
      <c r="BH1174" s="12">
        <v>1700</v>
      </c>
      <c r="BI1174" s="12">
        <v>1600</v>
      </c>
      <c r="BJ1174" s="12">
        <v>2000</v>
      </c>
    </row>
    <row r="1175" spans="2:62">
      <c r="B1175" s="67"/>
      <c r="C1175" s="67"/>
      <c r="D1175" s="67"/>
      <c r="E1175" s="67"/>
      <c r="F1175" s="64" t="s">
        <v>15</v>
      </c>
      <c r="G1175" s="65"/>
      <c r="H1175" s="30"/>
      <c r="I1175" s="30"/>
      <c r="J1175" s="65"/>
      <c r="K1175" s="30"/>
      <c r="L1175" s="30"/>
      <c r="M1175" s="31">
        <f t="shared" si="8119"/>
        <v>0</v>
      </c>
      <c r="N1175" s="38"/>
      <c r="O1175" s="39"/>
      <c r="P1175" s="88"/>
      <c r="Q1175" s="91" t="str">
        <f t="shared" si="8375"/>
        <v>NG</v>
      </c>
      <c r="R1175" s="65"/>
      <c r="S1175" s="30"/>
      <c r="T1175" s="30"/>
      <c r="U1175" s="31">
        <f t="shared" si="8121"/>
        <v>0</v>
      </c>
      <c r="V1175" s="43"/>
      <c r="W1175" s="39"/>
      <c r="X1175" s="65"/>
      <c r="Y1175" s="30"/>
      <c r="Z1175" s="30"/>
      <c r="AA1175" s="31">
        <f t="shared" si="8122"/>
        <v>0</v>
      </c>
      <c r="AB1175" s="42"/>
      <c r="AC1175" s="39"/>
      <c r="AD1175" s="65"/>
      <c r="AE1175" s="30"/>
      <c r="AF1175" s="30"/>
      <c r="AG1175" s="31">
        <f t="shared" si="8123"/>
        <v>0</v>
      </c>
      <c r="AH1175" s="48"/>
      <c r="AI1175" s="39"/>
      <c r="AJ1175" s="65"/>
      <c r="AK1175" s="30"/>
      <c r="AL1175" s="30"/>
      <c r="AM1175" s="31">
        <f t="shared" si="8124"/>
        <v>0</v>
      </c>
      <c r="AN1175" s="48"/>
      <c r="AO1175" s="39"/>
      <c r="AP1175" s="67"/>
      <c r="AQ1175" s="67"/>
      <c r="AR1175" s="67"/>
      <c r="AS1175" s="50">
        <f t="shared" si="8125"/>
        <v>0</v>
      </c>
      <c r="AT1175" s="30"/>
      <c r="AU1175" s="30"/>
      <c r="AV1175" s="50">
        <f t="shared" si="8126"/>
        <v>0</v>
      </c>
      <c r="AW1175" s="30"/>
      <c r="AX1175" s="30"/>
      <c r="AY1175" s="21"/>
      <c r="AZ1175" s="21"/>
      <c r="BB1175" s="12">
        <v>3300</v>
      </c>
      <c r="BC1175" s="12">
        <v>3900</v>
      </c>
      <c r="BD1175" s="12">
        <v>400</v>
      </c>
      <c r="BE1175" s="12">
        <v>700</v>
      </c>
      <c r="BF1175" s="12">
        <v>3000</v>
      </c>
      <c r="BG1175" s="12">
        <v>1300</v>
      </c>
      <c r="BH1175" s="12">
        <v>1700</v>
      </c>
      <c r="BI1175" s="12">
        <v>1600</v>
      </c>
      <c r="BJ1175" s="12">
        <v>2000</v>
      </c>
    </row>
    <row r="1176" spans="2:62">
      <c r="B1176" s="63"/>
      <c r="C1176" s="63"/>
      <c r="D1176" s="63"/>
      <c r="E1176" s="63"/>
      <c r="F1176" s="64" t="s">
        <v>12</v>
      </c>
      <c r="G1176" s="65"/>
      <c r="H1176" s="27"/>
      <c r="I1176" s="27"/>
      <c r="J1176" s="65"/>
      <c r="K1176" s="27"/>
      <c r="L1176" s="27"/>
      <c r="M1176" s="31">
        <f t="shared" si="8119"/>
        <v>0</v>
      </c>
      <c r="N1176" s="32"/>
      <c r="O1176" s="33"/>
      <c r="P1176" s="86"/>
      <c r="Q1176" s="89" t="str">
        <f t="shared" ref="Q1176" si="8579">IF(P1176&gt;3000,"NG","OK")</f>
        <v>OK</v>
      </c>
      <c r="R1176" s="65"/>
      <c r="S1176" s="27"/>
      <c r="T1176" s="27"/>
      <c r="U1176" s="31">
        <f t="shared" si="8121"/>
        <v>0</v>
      </c>
      <c r="V1176" s="40"/>
      <c r="W1176" s="33"/>
      <c r="X1176" s="65"/>
      <c r="Y1176" s="27"/>
      <c r="Z1176" s="27"/>
      <c r="AA1176" s="31">
        <f t="shared" si="8122"/>
        <v>0</v>
      </c>
      <c r="AB1176" s="40"/>
      <c r="AC1176" s="33"/>
      <c r="AD1176" s="65"/>
      <c r="AE1176" s="27"/>
      <c r="AF1176" s="27"/>
      <c r="AG1176" s="31">
        <f t="shared" si="8123"/>
        <v>0</v>
      </c>
      <c r="AH1176" s="45"/>
      <c r="AI1176" s="33"/>
      <c r="AJ1176" s="65"/>
      <c r="AK1176" s="27"/>
      <c r="AL1176" s="27"/>
      <c r="AM1176" s="31">
        <f t="shared" si="8124"/>
        <v>0</v>
      </c>
      <c r="AN1176" s="47"/>
      <c r="AO1176" s="33"/>
      <c r="AP1176" s="63"/>
      <c r="AQ1176" s="63"/>
      <c r="AR1176" s="63"/>
      <c r="AS1176" s="50">
        <f t="shared" si="8125"/>
        <v>0</v>
      </c>
      <c r="AT1176" s="27"/>
      <c r="AU1176" s="27"/>
      <c r="AV1176" s="50">
        <f t="shared" si="8126"/>
        <v>0</v>
      </c>
      <c r="AW1176" s="27"/>
      <c r="AX1176" s="27"/>
      <c r="AY1176" s="16"/>
      <c r="AZ1176" s="16"/>
      <c r="BB1176" s="12">
        <v>3300</v>
      </c>
      <c r="BC1176" s="12">
        <v>3900</v>
      </c>
      <c r="BD1176" s="12">
        <v>400</v>
      </c>
      <c r="BE1176" s="12">
        <v>700</v>
      </c>
      <c r="BF1176" s="12">
        <v>3000</v>
      </c>
      <c r="BG1176" s="12">
        <v>1300</v>
      </c>
      <c r="BH1176" s="12">
        <v>1700</v>
      </c>
      <c r="BI1176" s="12">
        <v>1600</v>
      </c>
      <c r="BJ1176" s="12">
        <v>2000</v>
      </c>
    </row>
    <row r="1177" spans="2:62">
      <c r="B1177" s="68"/>
      <c r="C1177" s="69"/>
      <c r="D1177" s="69"/>
      <c r="E1177" s="69"/>
      <c r="F1177" s="64" t="s">
        <v>13</v>
      </c>
      <c r="G1177" s="65"/>
      <c r="H1177" s="28" t="e">
        <f t="shared" ref="H1177" si="8580">AVERAGE(G1176:G1179)</f>
        <v>#DIV/0!</v>
      </c>
      <c r="I1177" s="28" t="e">
        <f t="shared" ref="I1177" si="8581">STDEV(G1176:G1179)*3</f>
        <v>#DIV/0!</v>
      </c>
      <c r="J1177" s="65"/>
      <c r="K1177" s="28" t="e">
        <f t="shared" ref="K1177" si="8582">AVERAGE(J1176:J1179)</f>
        <v>#DIV/0!</v>
      </c>
      <c r="L1177" s="28" t="e">
        <f t="shared" ref="L1177" si="8583">STDEV(J1176:J1179)*3</f>
        <v>#DIV/0!</v>
      </c>
      <c r="M1177" s="31">
        <f t="shared" si="8119"/>
        <v>0</v>
      </c>
      <c r="N1177" s="34">
        <f t="shared" ref="N1177" si="8584">AVERAGE(M1176:M1179)</f>
        <v>0</v>
      </c>
      <c r="O1177" s="35">
        <f t="shared" ref="O1177" si="8585">STDEV(M1176:M1179)*3</f>
        <v>0</v>
      </c>
      <c r="P1177" s="87"/>
      <c r="Q1177" s="90" t="str">
        <f t="shared" si="8375"/>
        <v>NG</v>
      </c>
      <c r="R1177" s="65"/>
      <c r="S1177" s="28" t="e">
        <f t="shared" ref="S1177" si="8586">AVERAGE(R1176:R1179)</f>
        <v>#DIV/0!</v>
      </c>
      <c r="T1177" s="28" t="e">
        <f t="shared" ref="T1177" si="8587">STDEV(R1176:R1179)*3</f>
        <v>#DIV/0!</v>
      </c>
      <c r="U1177" s="31">
        <f t="shared" si="8121"/>
        <v>0</v>
      </c>
      <c r="V1177" s="41">
        <f t="shared" ref="V1177" si="8588">AVERAGE(U1176:U1179)</f>
        <v>0</v>
      </c>
      <c r="W1177" s="35">
        <f t="shared" ref="W1177" si="8589">STDEV(U1176:U1179)*3</f>
        <v>0</v>
      </c>
      <c r="X1177" s="65"/>
      <c r="Y1177" s="28" t="e">
        <f t="shared" ref="Y1177" si="8590">AVERAGE(X1176:X1179)</f>
        <v>#DIV/0!</v>
      </c>
      <c r="Z1177" s="28" t="e">
        <f t="shared" ref="Z1177" si="8591">STDEV(X1176:X1179)*3</f>
        <v>#DIV/0!</v>
      </c>
      <c r="AA1177" s="31">
        <f t="shared" si="8122"/>
        <v>0</v>
      </c>
      <c r="AB1177" s="41">
        <f t="shared" ref="AB1177" si="8592">AVERAGE(AA1176:AA1179)</f>
        <v>0</v>
      </c>
      <c r="AC1177" s="35">
        <f t="shared" ref="AC1177" si="8593">STDEV(AA1176:AA1179)*3</f>
        <v>0</v>
      </c>
      <c r="AD1177" s="65"/>
      <c r="AE1177" s="28" t="e">
        <f t="shared" ref="AE1177" si="8594">AVERAGE(AD1176:AD1179)</f>
        <v>#DIV/0!</v>
      </c>
      <c r="AF1177" s="28" t="e">
        <f t="shared" ref="AF1177" si="8595">STDEV(AD1176:AD1179)*3</f>
        <v>#DIV/0!</v>
      </c>
      <c r="AG1177" s="31">
        <f t="shared" si="8123"/>
        <v>0</v>
      </c>
      <c r="AH1177" s="46">
        <f t="shared" ref="AH1177" si="8596">AVERAGE(AG1176:AG1179)</f>
        <v>0</v>
      </c>
      <c r="AI1177" s="35">
        <f t="shared" ref="AI1177" si="8597">STDEV(AG1176:AG1179)*3</f>
        <v>0</v>
      </c>
      <c r="AJ1177" s="65"/>
      <c r="AK1177" s="28" t="e">
        <f t="shared" ref="AK1177" si="8598">AVERAGE(AJ1176:AJ1179)</f>
        <v>#DIV/0!</v>
      </c>
      <c r="AL1177" s="28" t="e">
        <f t="shared" ref="AL1177" si="8599">STDEV(AJ1176:AJ1179)*3</f>
        <v>#DIV/0!</v>
      </c>
      <c r="AM1177" s="31">
        <f t="shared" si="8124"/>
        <v>0</v>
      </c>
      <c r="AN1177" s="46">
        <f t="shared" ref="AN1177" si="8600">AVERAGE(AM1176:AM1179)</f>
        <v>0</v>
      </c>
      <c r="AO1177" s="35">
        <f t="shared" ref="AO1177" si="8601">STDEV(AM1176:AM1179)*3</f>
        <v>0</v>
      </c>
      <c r="AP1177" s="25"/>
      <c r="AQ1177" s="25"/>
      <c r="AR1177" s="25"/>
      <c r="AS1177" s="50">
        <f t="shared" si="8125"/>
        <v>0</v>
      </c>
      <c r="AT1177" s="28">
        <f t="shared" ref="AT1177" si="8602">AVERAGE(AS1176:AS1179)</f>
        <v>0</v>
      </c>
      <c r="AU1177" s="28">
        <f t="shared" ref="AU1177" si="8603">STDEV(AS1176:AS1179)*3</f>
        <v>0</v>
      </c>
      <c r="AV1177" s="50">
        <f t="shared" si="8126"/>
        <v>0</v>
      </c>
      <c r="AW1177" s="28">
        <f t="shared" ref="AW1177" si="8604">AVERAGE(AV1176:AV1179)</f>
        <v>0</v>
      </c>
      <c r="AX1177" s="28">
        <f t="shared" ref="AX1177" si="8605">STDEV(AV1176:AV1179)*3</f>
        <v>0</v>
      </c>
      <c r="AY1177" s="2" t="str">
        <f t="shared" ref="AY1177" si="8606">IF(IF(COUNTBLANK(R1176:R1179),"",IF(AND(V1178="OK",AB1178="OK"),V1177,AH1177))&gt;0,IF(COUNTBLANK(R1176:R1179),"",IF(AND(V1178="OK",AB1178="OK"),V1177,AH1177)),"")</f>
        <v/>
      </c>
      <c r="AZ1177" s="2" t="str">
        <f t="shared" ref="AZ1177" si="8607">IF(IF(COUNTBLANK(R1176:R1179),"",IF(AND(V1178="OK",AB1178="OK"),AB1177,AN1177))&gt;0,IF(COUNTBLANK(R1176:R1179),"",IF(AND(V1178="OK",AB1178="OK"),AB1177,AN1177)),"")</f>
        <v/>
      </c>
      <c r="BB1177" s="12">
        <v>3300</v>
      </c>
      <c r="BC1177" s="12">
        <v>3900</v>
      </c>
      <c r="BD1177" s="12">
        <v>400</v>
      </c>
      <c r="BE1177" s="12">
        <v>700</v>
      </c>
      <c r="BF1177" s="12">
        <v>3000</v>
      </c>
      <c r="BG1177" s="12">
        <v>1300</v>
      </c>
      <c r="BH1177" s="12">
        <v>1700</v>
      </c>
      <c r="BI1177" s="12">
        <v>1600</v>
      </c>
      <c r="BJ1177" s="12">
        <v>2000</v>
      </c>
    </row>
    <row r="1178" spans="2:62">
      <c r="B1178" s="66"/>
      <c r="C1178" s="66"/>
      <c r="D1178" s="66"/>
      <c r="E1178" s="66"/>
      <c r="F1178" s="64" t="s">
        <v>14</v>
      </c>
      <c r="G1178" s="65"/>
      <c r="H1178" s="29"/>
      <c r="I1178" s="29"/>
      <c r="J1178" s="65"/>
      <c r="K1178" s="29"/>
      <c r="L1178" s="29"/>
      <c r="M1178" s="31">
        <f t="shared" si="8119"/>
        <v>0</v>
      </c>
      <c r="N1178" s="36" t="str">
        <f t="shared" ref="N1178" si="8608">IF(N1177&gt;700,"NG",IF(N1177&lt;400,"NG","OK"))</f>
        <v>NG</v>
      </c>
      <c r="O1178" s="37"/>
      <c r="P1178" s="87"/>
      <c r="Q1178" s="90" t="str">
        <f t="shared" si="8375"/>
        <v>NG</v>
      </c>
      <c r="R1178" s="65"/>
      <c r="S1178" s="29"/>
      <c r="T1178" s="29"/>
      <c r="U1178" s="31">
        <f t="shared" si="8121"/>
        <v>0</v>
      </c>
      <c r="V1178" s="42" t="str">
        <f>IF(V1177&gt;1700,"NG",IF(V1177&lt;1300,"NG","OK"))</f>
        <v>NG</v>
      </c>
      <c r="W1178" s="37"/>
      <c r="X1178" s="65"/>
      <c r="Y1178" s="29"/>
      <c r="Z1178" s="29"/>
      <c r="AA1178" s="31">
        <f t="shared" si="8122"/>
        <v>0</v>
      </c>
      <c r="AB1178" s="42" t="str">
        <f>IF(AB1177&gt;2000,"NG",IF(AB1177&lt;1600,"NG","OK"))</f>
        <v>NG</v>
      </c>
      <c r="AC1178" s="37"/>
      <c r="AD1178" s="65"/>
      <c r="AE1178" s="29"/>
      <c r="AF1178" s="29"/>
      <c r="AG1178" s="31">
        <f t="shared" si="8123"/>
        <v>0</v>
      </c>
      <c r="AH1178" s="47" t="str">
        <f>IF(AH1177&gt;1700,"NG",IF(AH1177&lt;1300,"NG","OK"))</f>
        <v>NG</v>
      </c>
      <c r="AI1178" s="37"/>
      <c r="AJ1178" s="65"/>
      <c r="AK1178" s="29"/>
      <c r="AL1178" s="29"/>
      <c r="AM1178" s="31">
        <f t="shared" si="8124"/>
        <v>0</v>
      </c>
      <c r="AN1178" s="47" t="str">
        <f>IF(AN1177&gt;2000,"NG",IF(AN1177&lt;1600,"NG","OK"))</f>
        <v>NG</v>
      </c>
      <c r="AO1178" s="37"/>
      <c r="AP1178" s="66"/>
      <c r="AQ1178" s="66"/>
      <c r="AR1178" s="66"/>
      <c r="AS1178" s="50">
        <f t="shared" si="8125"/>
        <v>0</v>
      </c>
      <c r="AT1178" s="29"/>
      <c r="AU1178" s="29"/>
      <c r="AV1178" s="50">
        <f t="shared" si="8126"/>
        <v>0</v>
      </c>
      <c r="AW1178" s="29"/>
      <c r="AX1178" s="29"/>
      <c r="AY1178" s="1"/>
      <c r="AZ1178" s="1"/>
      <c r="BB1178" s="12">
        <v>3300</v>
      </c>
      <c r="BC1178" s="12">
        <v>3900</v>
      </c>
      <c r="BD1178" s="12">
        <v>400</v>
      </c>
      <c r="BE1178" s="12">
        <v>700</v>
      </c>
      <c r="BF1178" s="12">
        <v>3000</v>
      </c>
      <c r="BG1178" s="12">
        <v>1300</v>
      </c>
      <c r="BH1178" s="12">
        <v>1700</v>
      </c>
      <c r="BI1178" s="12">
        <v>1600</v>
      </c>
      <c r="BJ1178" s="12">
        <v>2000</v>
      </c>
    </row>
    <row r="1179" spans="2:62">
      <c r="B1179" s="67"/>
      <c r="C1179" s="67"/>
      <c r="D1179" s="67"/>
      <c r="E1179" s="67"/>
      <c r="F1179" s="64" t="s">
        <v>15</v>
      </c>
      <c r="G1179" s="65"/>
      <c r="H1179" s="30"/>
      <c r="I1179" s="30"/>
      <c r="J1179" s="65"/>
      <c r="K1179" s="30"/>
      <c r="L1179" s="30"/>
      <c r="M1179" s="31">
        <f t="shared" si="8119"/>
        <v>0</v>
      </c>
      <c r="N1179" s="38"/>
      <c r="O1179" s="39"/>
      <c r="P1179" s="88"/>
      <c r="Q1179" s="91" t="str">
        <f t="shared" si="8375"/>
        <v>NG</v>
      </c>
      <c r="R1179" s="65"/>
      <c r="S1179" s="30"/>
      <c r="T1179" s="30"/>
      <c r="U1179" s="31">
        <f t="shared" si="8121"/>
        <v>0</v>
      </c>
      <c r="V1179" s="43"/>
      <c r="W1179" s="39"/>
      <c r="X1179" s="65"/>
      <c r="Y1179" s="30"/>
      <c r="Z1179" s="30"/>
      <c r="AA1179" s="31">
        <f t="shared" si="8122"/>
        <v>0</v>
      </c>
      <c r="AB1179" s="42"/>
      <c r="AC1179" s="39"/>
      <c r="AD1179" s="65"/>
      <c r="AE1179" s="30"/>
      <c r="AF1179" s="30"/>
      <c r="AG1179" s="31">
        <f t="shared" si="8123"/>
        <v>0</v>
      </c>
      <c r="AH1179" s="48"/>
      <c r="AI1179" s="39"/>
      <c r="AJ1179" s="65"/>
      <c r="AK1179" s="30"/>
      <c r="AL1179" s="30"/>
      <c r="AM1179" s="31">
        <f t="shared" si="8124"/>
        <v>0</v>
      </c>
      <c r="AN1179" s="48"/>
      <c r="AO1179" s="39"/>
      <c r="AP1179" s="67"/>
      <c r="AQ1179" s="67"/>
      <c r="AR1179" s="67"/>
      <c r="AS1179" s="50">
        <f t="shared" si="8125"/>
        <v>0</v>
      </c>
      <c r="AT1179" s="30"/>
      <c r="AU1179" s="30"/>
      <c r="AV1179" s="50">
        <f t="shared" si="8126"/>
        <v>0</v>
      </c>
      <c r="AW1179" s="30"/>
      <c r="AX1179" s="30"/>
      <c r="AY1179" s="21"/>
      <c r="AZ1179" s="21"/>
      <c r="BB1179" s="12">
        <v>3300</v>
      </c>
      <c r="BC1179" s="12">
        <v>3900</v>
      </c>
      <c r="BD1179" s="12">
        <v>400</v>
      </c>
      <c r="BE1179" s="12">
        <v>700</v>
      </c>
      <c r="BF1179" s="12">
        <v>3000</v>
      </c>
      <c r="BG1179" s="12">
        <v>1300</v>
      </c>
      <c r="BH1179" s="12">
        <v>1700</v>
      </c>
      <c r="BI1179" s="12">
        <v>1600</v>
      </c>
      <c r="BJ1179" s="12">
        <v>2000</v>
      </c>
    </row>
    <row r="1180" spans="2:62">
      <c r="B1180" s="63"/>
      <c r="C1180" s="63"/>
      <c r="D1180" s="63"/>
      <c r="E1180" s="63"/>
      <c r="F1180" s="64" t="s">
        <v>12</v>
      </c>
      <c r="G1180" s="65"/>
      <c r="H1180" s="27"/>
      <c r="I1180" s="27"/>
      <c r="J1180" s="65"/>
      <c r="K1180" s="27"/>
      <c r="L1180" s="27"/>
      <c r="M1180" s="31">
        <f t="shared" ref="M1180:M1243" si="8609">J1180-G1180</f>
        <v>0</v>
      </c>
      <c r="N1180" s="32"/>
      <c r="O1180" s="33"/>
      <c r="P1180" s="86"/>
      <c r="Q1180" s="89" t="str">
        <f t="shared" ref="Q1180" si="8610">IF(P1180&gt;3000,"NG","OK")</f>
        <v>OK</v>
      </c>
      <c r="R1180" s="65"/>
      <c r="S1180" s="27"/>
      <c r="T1180" s="27"/>
      <c r="U1180" s="31">
        <f t="shared" ref="U1180:U1243" si="8611">R1180-J1180</f>
        <v>0</v>
      </c>
      <c r="V1180" s="40"/>
      <c r="W1180" s="33"/>
      <c r="X1180" s="65"/>
      <c r="Y1180" s="27"/>
      <c r="Z1180" s="27"/>
      <c r="AA1180" s="31">
        <f t="shared" ref="AA1180:AA1243" si="8612">X1180-J1180</f>
        <v>0</v>
      </c>
      <c r="AB1180" s="40"/>
      <c r="AC1180" s="33"/>
      <c r="AD1180" s="65"/>
      <c r="AE1180" s="27"/>
      <c r="AF1180" s="27"/>
      <c r="AG1180" s="31">
        <f t="shared" ref="AG1180:AG1243" si="8613">AD1180-J1180</f>
        <v>0</v>
      </c>
      <c r="AH1180" s="45"/>
      <c r="AI1180" s="33"/>
      <c r="AJ1180" s="65"/>
      <c r="AK1180" s="27"/>
      <c r="AL1180" s="27"/>
      <c r="AM1180" s="31">
        <f t="shared" ref="AM1180:AM1243" si="8614">AJ1180-J1180</f>
        <v>0</v>
      </c>
      <c r="AN1180" s="47"/>
      <c r="AO1180" s="33"/>
      <c r="AP1180" s="63"/>
      <c r="AQ1180" s="63"/>
      <c r="AR1180" s="63"/>
      <c r="AS1180" s="50">
        <f t="shared" ref="AS1180:AS1243" si="8615">R1180-G1180</f>
        <v>0</v>
      </c>
      <c r="AT1180" s="27"/>
      <c r="AU1180" s="27"/>
      <c r="AV1180" s="50">
        <f t="shared" ref="AV1180:AV1243" si="8616">X1180-G1180</f>
        <v>0</v>
      </c>
      <c r="AW1180" s="27"/>
      <c r="AX1180" s="27"/>
      <c r="AY1180" s="16"/>
      <c r="AZ1180" s="16"/>
      <c r="BB1180" s="12">
        <v>3300</v>
      </c>
      <c r="BC1180" s="12">
        <v>3900</v>
      </c>
      <c r="BD1180" s="12">
        <v>400</v>
      </c>
      <c r="BE1180" s="12">
        <v>700</v>
      </c>
      <c r="BF1180" s="12">
        <v>3000</v>
      </c>
      <c r="BG1180" s="12">
        <v>1300</v>
      </c>
      <c r="BH1180" s="12">
        <v>1700</v>
      </c>
      <c r="BI1180" s="12">
        <v>1600</v>
      </c>
      <c r="BJ1180" s="12">
        <v>2000</v>
      </c>
    </row>
    <row r="1181" spans="2:62">
      <c r="B1181" s="68"/>
      <c r="C1181" s="69"/>
      <c r="D1181" s="69"/>
      <c r="E1181" s="69"/>
      <c r="F1181" s="64" t="s">
        <v>13</v>
      </c>
      <c r="G1181" s="65"/>
      <c r="H1181" s="28" t="e">
        <f t="shared" ref="H1181" si="8617">AVERAGE(G1180:G1183)</f>
        <v>#DIV/0!</v>
      </c>
      <c r="I1181" s="28" t="e">
        <f t="shared" ref="I1181" si="8618">STDEV(G1180:G1183)*3</f>
        <v>#DIV/0!</v>
      </c>
      <c r="J1181" s="65"/>
      <c r="K1181" s="28" t="e">
        <f t="shared" ref="K1181" si="8619">AVERAGE(J1180:J1183)</f>
        <v>#DIV/0!</v>
      </c>
      <c r="L1181" s="28" t="e">
        <f t="shared" ref="L1181" si="8620">STDEV(J1180:J1183)*3</f>
        <v>#DIV/0!</v>
      </c>
      <c r="M1181" s="31">
        <f t="shared" si="8609"/>
        <v>0</v>
      </c>
      <c r="N1181" s="34">
        <f t="shared" ref="N1181" si="8621">AVERAGE(M1180:M1183)</f>
        <v>0</v>
      </c>
      <c r="O1181" s="35">
        <f t="shared" ref="O1181" si="8622">STDEV(M1180:M1183)*3</f>
        <v>0</v>
      </c>
      <c r="P1181" s="87"/>
      <c r="Q1181" s="90" t="str">
        <f t="shared" ref="Q1181:Q1195" si="8623">IF(Q1180&gt;700,"NG",IF(Q1180&lt;400,"NG","OK"))</f>
        <v>NG</v>
      </c>
      <c r="R1181" s="65"/>
      <c r="S1181" s="28" t="e">
        <f t="shared" ref="S1181" si="8624">AVERAGE(R1180:R1183)</f>
        <v>#DIV/0!</v>
      </c>
      <c r="T1181" s="28" t="e">
        <f t="shared" ref="T1181" si="8625">STDEV(R1180:R1183)*3</f>
        <v>#DIV/0!</v>
      </c>
      <c r="U1181" s="31">
        <f t="shared" si="8611"/>
        <v>0</v>
      </c>
      <c r="V1181" s="41">
        <f t="shared" ref="V1181" si="8626">AVERAGE(U1180:U1183)</f>
        <v>0</v>
      </c>
      <c r="W1181" s="35">
        <f t="shared" ref="W1181" si="8627">STDEV(U1180:U1183)*3</f>
        <v>0</v>
      </c>
      <c r="X1181" s="65"/>
      <c r="Y1181" s="28" t="e">
        <f t="shared" ref="Y1181" si="8628">AVERAGE(X1180:X1183)</f>
        <v>#DIV/0!</v>
      </c>
      <c r="Z1181" s="28" t="e">
        <f t="shared" ref="Z1181" si="8629">STDEV(X1180:X1183)*3</f>
        <v>#DIV/0!</v>
      </c>
      <c r="AA1181" s="31">
        <f t="shared" si="8612"/>
        <v>0</v>
      </c>
      <c r="AB1181" s="41">
        <f t="shared" ref="AB1181" si="8630">AVERAGE(AA1180:AA1183)</f>
        <v>0</v>
      </c>
      <c r="AC1181" s="35">
        <f t="shared" ref="AC1181" si="8631">STDEV(AA1180:AA1183)*3</f>
        <v>0</v>
      </c>
      <c r="AD1181" s="65"/>
      <c r="AE1181" s="28" t="e">
        <f t="shared" ref="AE1181" si="8632">AVERAGE(AD1180:AD1183)</f>
        <v>#DIV/0!</v>
      </c>
      <c r="AF1181" s="28" t="e">
        <f t="shared" ref="AF1181" si="8633">STDEV(AD1180:AD1183)*3</f>
        <v>#DIV/0!</v>
      </c>
      <c r="AG1181" s="31">
        <f t="shared" si="8613"/>
        <v>0</v>
      </c>
      <c r="AH1181" s="46">
        <f t="shared" ref="AH1181" si="8634">AVERAGE(AG1180:AG1183)</f>
        <v>0</v>
      </c>
      <c r="AI1181" s="35">
        <f t="shared" ref="AI1181" si="8635">STDEV(AG1180:AG1183)*3</f>
        <v>0</v>
      </c>
      <c r="AJ1181" s="65"/>
      <c r="AK1181" s="28" t="e">
        <f t="shared" ref="AK1181" si="8636">AVERAGE(AJ1180:AJ1183)</f>
        <v>#DIV/0!</v>
      </c>
      <c r="AL1181" s="28" t="e">
        <f t="shared" ref="AL1181" si="8637">STDEV(AJ1180:AJ1183)*3</f>
        <v>#DIV/0!</v>
      </c>
      <c r="AM1181" s="31">
        <f t="shared" si="8614"/>
        <v>0</v>
      </c>
      <c r="AN1181" s="46">
        <f t="shared" ref="AN1181" si="8638">AVERAGE(AM1180:AM1183)</f>
        <v>0</v>
      </c>
      <c r="AO1181" s="35">
        <f t="shared" ref="AO1181" si="8639">STDEV(AM1180:AM1183)*3</f>
        <v>0</v>
      </c>
      <c r="AP1181" s="25"/>
      <c r="AQ1181" s="25"/>
      <c r="AR1181" s="25"/>
      <c r="AS1181" s="50">
        <f t="shared" si="8615"/>
        <v>0</v>
      </c>
      <c r="AT1181" s="28">
        <f t="shared" ref="AT1181" si="8640">AVERAGE(AS1180:AS1183)</f>
        <v>0</v>
      </c>
      <c r="AU1181" s="28">
        <f t="shared" ref="AU1181" si="8641">STDEV(AS1180:AS1183)*3</f>
        <v>0</v>
      </c>
      <c r="AV1181" s="50">
        <f t="shared" si="8616"/>
        <v>0</v>
      </c>
      <c r="AW1181" s="28">
        <f t="shared" ref="AW1181" si="8642">AVERAGE(AV1180:AV1183)</f>
        <v>0</v>
      </c>
      <c r="AX1181" s="28">
        <f t="shared" ref="AX1181" si="8643">STDEV(AV1180:AV1183)*3</f>
        <v>0</v>
      </c>
      <c r="AY1181" s="2" t="str">
        <f t="shared" ref="AY1181" si="8644">IF(IF(COUNTBLANK(R1180:R1183),"",IF(AND(V1182="OK",AB1182="OK"),V1181,AH1181))&gt;0,IF(COUNTBLANK(R1180:R1183),"",IF(AND(V1182="OK",AB1182="OK"),V1181,AH1181)),"")</f>
        <v/>
      </c>
      <c r="AZ1181" s="2" t="str">
        <f t="shared" ref="AZ1181" si="8645">IF(IF(COUNTBLANK(R1180:R1183),"",IF(AND(V1182="OK",AB1182="OK"),AB1181,AN1181))&gt;0,IF(COUNTBLANK(R1180:R1183),"",IF(AND(V1182="OK",AB1182="OK"),AB1181,AN1181)),"")</f>
        <v/>
      </c>
      <c r="BB1181" s="12">
        <v>3300</v>
      </c>
      <c r="BC1181" s="12">
        <v>3900</v>
      </c>
      <c r="BD1181" s="12">
        <v>400</v>
      </c>
      <c r="BE1181" s="12">
        <v>700</v>
      </c>
      <c r="BF1181" s="12">
        <v>3000</v>
      </c>
      <c r="BG1181" s="12">
        <v>1300</v>
      </c>
      <c r="BH1181" s="12">
        <v>1700</v>
      </c>
      <c r="BI1181" s="12">
        <v>1600</v>
      </c>
      <c r="BJ1181" s="12">
        <v>2000</v>
      </c>
    </row>
    <row r="1182" spans="2:62">
      <c r="B1182" s="66"/>
      <c r="C1182" s="66"/>
      <c r="D1182" s="66"/>
      <c r="E1182" s="66"/>
      <c r="F1182" s="64" t="s">
        <v>14</v>
      </c>
      <c r="G1182" s="65"/>
      <c r="H1182" s="29"/>
      <c r="I1182" s="29"/>
      <c r="J1182" s="65"/>
      <c r="K1182" s="29"/>
      <c r="L1182" s="29"/>
      <c r="M1182" s="31">
        <f t="shared" si="8609"/>
        <v>0</v>
      </c>
      <c r="N1182" s="36" t="str">
        <f t="shared" ref="N1182" si="8646">IF(N1181&gt;700,"NG",IF(N1181&lt;400,"NG","OK"))</f>
        <v>NG</v>
      </c>
      <c r="O1182" s="37"/>
      <c r="P1182" s="87"/>
      <c r="Q1182" s="90" t="str">
        <f t="shared" si="8623"/>
        <v>NG</v>
      </c>
      <c r="R1182" s="65"/>
      <c r="S1182" s="29"/>
      <c r="T1182" s="29"/>
      <c r="U1182" s="31">
        <f t="shared" si="8611"/>
        <v>0</v>
      </c>
      <c r="V1182" s="42" t="str">
        <f>IF(V1181&gt;1700,"NG",IF(V1181&lt;1300,"NG","OK"))</f>
        <v>NG</v>
      </c>
      <c r="W1182" s="37"/>
      <c r="X1182" s="65"/>
      <c r="Y1182" s="29"/>
      <c r="Z1182" s="29"/>
      <c r="AA1182" s="31">
        <f t="shared" si="8612"/>
        <v>0</v>
      </c>
      <c r="AB1182" s="42" t="str">
        <f>IF(AB1181&gt;2000,"NG",IF(AB1181&lt;1600,"NG","OK"))</f>
        <v>NG</v>
      </c>
      <c r="AC1182" s="37"/>
      <c r="AD1182" s="65"/>
      <c r="AE1182" s="29"/>
      <c r="AF1182" s="29"/>
      <c r="AG1182" s="31">
        <f t="shared" si="8613"/>
        <v>0</v>
      </c>
      <c r="AH1182" s="47" t="str">
        <f>IF(AH1181&gt;1700,"NG",IF(AH1181&lt;1300,"NG","OK"))</f>
        <v>NG</v>
      </c>
      <c r="AI1182" s="37"/>
      <c r="AJ1182" s="65"/>
      <c r="AK1182" s="29"/>
      <c r="AL1182" s="29"/>
      <c r="AM1182" s="31">
        <f t="shared" si="8614"/>
        <v>0</v>
      </c>
      <c r="AN1182" s="47" t="str">
        <f>IF(AN1181&gt;2000,"NG",IF(AN1181&lt;1600,"NG","OK"))</f>
        <v>NG</v>
      </c>
      <c r="AO1182" s="37"/>
      <c r="AP1182" s="66"/>
      <c r="AQ1182" s="66"/>
      <c r="AR1182" s="66"/>
      <c r="AS1182" s="50">
        <f t="shared" si="8615"/>
        <v>0</v>
      </c>
      <c r="AT1182" s="29"/>
      <c r="AU1182" s="29"/>
      <c r="AV1182" s="50">
        <f t="shared" si="8616"/>
        <v>0</v>
      </c>
      <c r="AW1182" s="29"/>
      <c r="AX1182" s="29"/>
      <c r="AY1182" s="1"/>
      <c r="AZ1182" s="1"/>
      <c r="BB1182" s="12">
        <v>3300</v>
      </c>
      <c r="BC1182" s="12">
        <v>3900</v>
      </c>
      <c r="BD1182" s="12">
        <v>400</v>
      </c>
      <c r="BE1182" s="12">
        <v>700</v>
      </c>
      <c r="BF1182" s="12">
        <v>3000</v>
      </c>
      <c r="BG1182" s="12">
        <v>1300</v>
      </c>
      <c r="BH1182" s="12">
        <v>1700</v>
      </c>
      <c r="BI1182" s="12">
        <v>1600</v>
      </c>
      <c r="BJ1182" s="12">
        <v>2000</v>
      </c>
    </row>
    <row r="1183" spans="2:62">
      <c r="B1183" s="67"/>
      <c r="C1183" s="67"/>
      <c r="D1183" s="67"/>
      <c r="E1183" s="67"/>
      <c r="F1183" s="64" t="s">
        <v>15</v>
      </c>
      <c r="G1183" s="65"/>
      <c r="H1183" s="30"/>
      <c r="I1183" s="30"/>
      <c r="J1183" s="65"/>
      <c r="K1183" s="30"/>
      <c r="L1183" s="30"/>
      <c r="M1183" s="31">
        <f t="shared" si="8609"/>
        <v>0</v>
      </c>
      <c r="N1183" s="38"/>
      <c r="O1183" s="39"/>
      <c r="P1183" s="88"/>
      <c r="Q1183" s="91" t="str">
        <f t="shared" si="8623"/>
        <v>NG</v>
      </c>
      <c r="R1183" s="65"/>
      <c r="S1183" s="30"/>
      <c r="T1183" s="30"/>
      <c r="U1183" s="31">
        <f t="shared" si="8611"/>
        <v>0</v>
      </c>
      <c r="V1183" s="43"/>
      <c r="W1183" s="39"/>
      <c r="X1183" s="65"/>
      <c r="Y1183" s="30"/>
      <c r="Z1183" s="30"/>
      <c r="AA1183" s="31">
        <f t="shared" si="8612"/>
        <v>0</v>
      </c>
      <c r="AB1183" s="42"/>
      <c r="AC1183" s="39"/>
      <c r="AD1183" s="65"/>
      <c r="AE1183" s="30"/>
      <c r="AF1183" s="30"/>
      <c r="AG1183" s="31">
        <f t="shared" si="8613"/>
        <v>0</v>
      </c>
      <c r="AH1183" s="48"/>
      <c r="AI1183" s="39"/>
      <c r="AJ1183" s="65"/>
      <c r="AK1183" s="30"/>
      <c r="AL1183" s="30"/>
      <c r="AM1183" s="31">
        <f t="shared" si="8614"/>
        <v>0</v>
      </c>
      <c r="AN1183" s="48"/>
      <c r="AO1183" s="39"/>
      <c r="AP1183" s="67"/>
      <c r="AQ1183" s="67"/>
      <c r="AR1183" s="67"/>
      <c r="AS1183" s="50">
        <f t="shared" si="8615"/>
        <v>0</v>
      </c>
      <c r="AT1183" s="30"/>
      <c r="AU1183" s="30"/>
      <c r="AV1183" s="50">
        <f t="shared" si="8616"/>
        <v>0</v>
      </c>
      <c r="AW1183" s="30"/>
      <c r="AX1183" s="30"/>
      <c r="AY1183" s="21"/>
      <c r="AZ1183" s="21"/>
      <c r="BB1183" s="12">
        <v>3300</v>
      </c>
      <c r="BC1183" s="12">
        <v>3900</v>
      </c>
      <c r="BD1183" s="12">
        <v>400</v>
      </c>
      <c r="BE1183" s="12">
        <v>700</v>
      </c>
      <c r="BF1183" s="12">
        <v>3000</v>
      </c>
      <c r="BG1183" s="12">
        <v>1300</v>
      </c>
      <c r="BH1183" s="12">
        <v>1700</v>
      </c>
      <c r="BI1183" s="12">
        <v>1600</v>
      </c>
      <c r="BJ1183" s="12">
        <v>2000</v>
      </c>
    </row>
    <row r="1184" spans="2:62">
      <c r="B1184" s="63"/>
      <c r="C1184" s="63"/>
      <c r="D1184" s="63"/>
      <c r="E1184" s="63"/>
      <c r="F1184" s="64" t="s">
        <v>12</v>
      </c>
      <c r="G1184" s="65"/>
      <c r="H1184" s="27"/>
      <c r="I1184" s="27"/>
      <c r="J1184" s="65"/>
      <c r="K1184" s="27"/>
      <c r="L1184" s="27"/>
      <c r="M1184" s="31">
        <f t="shared" si="8609"/>
        <v>0</v>
      </c>
      <c r="N1184" s="32"/>
      <c r="O1184" s="33"/>
      <c r="P1184" s="86"/>
      <c r="Q1184" s="89" t="str">
        <f t="shared" ref="Q1184" si="8647">IF(P1184&gt;3000,"NG","OK")</f>
        <v>OK</v>
      </c>
      <c r="R1184" s="65"/>
      <c r="S1184" s="27"/>
      <c r="T1184" s="27"/>
      <c r="U1184" s="31">
        <f t="shared" si="8611"/>
        <v>0</v>
      </c>
      <c r="V1184" s="40"/>
      <c r="W1184" s="33"/>
      <c r="X1184" s="65"/>
      <c r="Y1184" s="27"/>
      <c r="Z1184" s="27"/>
      <c r="AA1184" s="31">
        <f t="shared" si="8612"/>
        <v>0</v>
      </c>
      <c r="AB1184" s="40"/>
      <c r="AC1184" s="33"/>
      <c r="AD1184" s="65"/>
      <c r="AE1184" s="27"/>
      <c r="AF1184" s="27"/>
      <c r="AG1184" s="31">
        <f t="shared" si="8613"/>
        <v>0</v>
      </c>
      <c r="AH1184" s="45"/>
      <c r="AI1184" s="33"/>
      <c r="AJ1184" s="65"/>
      <c r="AK1184" s="27"/>
      <c r="AL1184" s="27"/>
      <c r="AM1184" s="31">
        <f t="shared" si="8614"/>
        <v>0</v>
      </c>
      <c r="AN1184" s="47"/>
      <c r="AO1184" s="33"/>
      <c r="AP1184" s="63"/>
      <c r="AQ1184" s="63"/>
      <c r="AR1184" s="63"/>
      <c r="AS1184" s="50">
        <f t="shared" si="8615"/>
        <v>0</v>
      </c>
      <c r="AT1184" s="27"/>
      <c r="AU1184" s="27"/>
      <c r="AV1184" s="50">
        <f t="shared" si="8616"/>
        <v>0</v>
      </c>
      <c r="AW1184" s="27"/>
      <c r="AX1184" s="27"/>
      <c r="AY1184" s="16"/>
      <c r="AZ1184" s="16"/>
      <c r="BB1184" s="12">
        <v>3300</v>
      </c>
      <c r="BC1184" s="12">
        <v>3900</v>
      </c>
      <c r="BD1184" s="12">
        <v>400</v>
      </c>
      <c r="BE1184" s="12">
        <v>700</v>
      </c>
      <c r="BF1184" s="12">
        <v>3000</v>
      </c>
      <c r="BG1184" s="12">
        <v>1300</v>
      </c>
      <c r="BH1184" s="12">
        <v>1700</v>
      </c>
      <c r="BI1184" s="12">
        <v>1600</v>
      </c>
      <c r="BJ1184" s="12">
        <v>2000</v>
      </c>
    </row>
    <row r="1185" spans="2:62">
      <c r="B1185" s="68"/>
      <c r="C1185" s="69"/>
      <c r="D1185" s="69"/>
      <c r="E1185" s="69"/>
      <c r="F1185" s="64" t="s">
        <v>13</v>
      </c>
      <c r="G1185" s="65"/>
      <c r="H1185" s="28" t="e">
        <f t="shared" ref="H1185" si="8648">AVERAGE(G1184:G1187)</f>
        <v>#DIV/0!</v>
      </c>
      <c r="I1185" s="28" t="e">
        <f t="shared" ref="I1185" si="8649">STDEV(G1184:G1187)*3</f>
        <v>#DIV/0!</v>
      </c>
      <c r="J1185" s="65"/>
      <c r="K1185" s="28" t="e">
        <f t="shared" ref="K1185" si="8650">AVERAGE(J1184:J1187)</f>
        <v>#DIV/0!</v>
      </c>
      <c r="L1185" s="28" t="e">
        <f t="shared" ref="L1185" si="8651">STDEV(J1184:J1187)*3</f>
        <v>#DIV/0!</v>
      </c>
      <c r="M1185" s="31">
        <f t="shared" si="8609"/>
        <v>0</v>
      </c>
      <c r="N1185" s="34">
        <f t="shared" ref="N1185" si="8652">AVERAGE(M1184:M1187)</f>
        <v>0</v>
      </c>
      <c r="O1185" s="35">
        <f t="shared" ref="O1185" si="8653">STDEV(M1184:M1187)*3</f>
        <v>0</v>
      </c>
      <c r="P1185" s="87"/>
      <c r="Q1185" s="90" t="str">
        <f t="shared" si="8623"/>
        <v>NG</v>
      </c>
      <c r="R1185" s="65"/>
      <c r="S1185" s="28" t="e">
        <f t="shared" ref="S1185" si="8654">AVERAGE(R1184:R1187)</f>
        <v>#DIV/0!</v>
      </c>
      <c r="T1185" s="28" t="e">
        <f t="shared" ref="T1185" si="8655">STDEV(R1184:R1187)*3</f>
        <v>#DIV/0!</v>
      </c>
      <c r="U1185" s="31">
        <f t="shared" si="8611"/>
        <v>0</v>
      </c>
      <c r="V1185" s="41">
        <f t="shared" ref="V1185" si="8656">AVERAGE(U1184:U1187)</f>
        <v>0</v>
      </c>
      <c r="W1185" s="35">
        <f t="shared" ref="W1185" si="8657">STDEV(U1184:U1187)*3</f>
        <v>0</v>
      </c>
      <c r="X1185" s="65"/>
      <c r="Y1185" s="28" t="e">
        <f t="shared" ref="Y1185" si="8658">AVERAGE(X1184:X1187)</f>
        <v>#DIV/0!</v>
      </c>
      <c r="Z1185" s="28" t="e">
        <f t="shared" ref="Z1185" si="8659">STDEV(X1184:X1187)*3</f>
        <v>#DIV/0!</v>
      </c>
      <c r="AA1185" s="31">
        <f t="shared" si="8612"/>
        <v>0</v>
      </c>
      <c r="AB1185" s="41">
        <f t="shared" ref="AB1185" si="8660">AVERAGE(AA1184:AA1187)</f>
        <v>0</v>
      </c>
      <c r="AC1185" s="35">
        <f t="shared" ref="AC1185" si="8661">STDEV(AA1184:AA1187)*3</f>
        <v>0</v>
      </c>
      <c r="AD1185" s="65"/>
      <c r="AE1185" s="28" t="e">
        <f t="shared" ref="AE1185" si="8662">AVERAGE(AD1184:AD1187)</f>
        <v>#DIV/0!</v>
      </c>
      <c r="AF1185" s="28" t="e">
        <f t="shared" ref="AF1185" si="8663">STDEV(AD1184:AD1187)*3</f>
        <v>#DIV/0!</v>
      </c>
      <c r="AG1185" s="31">
        <f t="shared" si="8613"/>
        <v>0</v>
      </c>
      <c r="AH1185" s="46">
        <f t="shared" ref="AH1185" si="8664">AVERAGE(AG1184:AG1187)</f>
        <v>0</v>
      </c>
      <c r="AI1185" s="35">
        <f t="shared" ref="AI1185" si="8665">STDEV(AG1184:AG1187)*3</f>
        <v>0</v>
      </c>
      <c r="AJ1185" s="65"/>
      <c r="AK1185" s="28" t="e">
        <f t="shared" ref="AK1185" si="8666">AVERAGE(AJ1184:AJ1187)</f>
        <v>#DIV/0!</v>
      </c>
      <c r="AL1185" s="28" t="e">
        <f t="shared" ref="AL1185" si="8667">STDEV(AJ1184:AJ1187)*3</f>
        <v>#DIV/0!</v>
      </c>
      <c r="AM1185" s="31">
        <f t="shared" si="8614"/>
        <v>0</v>
      </c>
      <c r="AN1185" s="46">
        <f t="shared" ref="AN1185" si="8668">AVERAGE(AM1184:AM1187)</f>
        <v>0</v>
      </c>
      <c r="AO1185" s="35">
        <f t="shared" ref="AO1185" si="8669">STDEV(AM1184:AM1187)*3</f>
        <v>0</v>
      </c>
      <c r="AP1185" s="25"/>
      <c r="AQ1185" s="25"/>
      <c r="AR1185" s="25"/>
      <c r="AS1185" s="50">
        <f t="shared" si="8615"/>
        <v>0</v>
      </c>
      <c r="AT1185" s="28">
        <f t="shared" ref="AT1185" si="8670">AVERAGE(AS1184:AS1187)</f>
        <v>0</v>
      </c>
      <c r="AU1185" s="28">
        <f t="shared" ref="AU1185" si="8671">STDEV(AS1184:AS1187)*3</f>
        <v>0</v>
      </c>
      <c r="AV1185" s="50">
        <f t="shared" si="8616"/>
        <v>0</v>
      </c>
      <c r="AW1185" s="28">
        <f t="shared" ref="AW1185" si="8672">AVERAGE(AV1184:AV1187)</f>
        <v>0</v>
      </c>
      <c r="AX1185" s="28">
        <f t="shared" ref="AX1185" si="8673">STDEV(AV1184:AV1187)*3</f>
        <v>0</v>
      </c>
      <c r="AY1185" s="2" t="str">
        <f t="shared" ref="AY1185" si="8674">IF(IF(COUNTBLANK(R1184:R1187),"",IF(AND(V1186="OK",AB1186="OK"),V1185,AH1185))&gt;0,IF(COUNTBLANK(R1184:R1187),"",IF(AND(V1186="OK",AB1186="OK"),V1185,AH1185)),"")</f>
        <v/>
      </c>
      <c r="AZ1185" s="2" t="str">
        <f t="shared" ref="AZ1185" si="8675">IF(IF(COUNTBLANK(R1184:R1187),"",IF(AND(V1186="OK",AB1186="OK"),AB1185,AN1185))&gt;0,IF(COUNTBLANK(R1184:R1187),"",IF(AND(V1186="OK",AB1186="OK"),AB1185,AN1185)),"")</f>
        <v/>
      </c>
      <c r="BB1185" s="12">
        <v>3300</v>
      </c>
      <c r="BC1185" s="12">
        <v>3900</v>
      </c>
      <c r="BD1185" s="12">
        <v>400</v>
      </c>
      <c r="BE1185" s="12">
        <v>700</v>
      </c>
      <c r="BF1185" s="12">
        <v>3000</v>
      </c>
      <c r="BG1185" s="12">
        <v>1300</v>
      </c>
      <c r="BH1185" s="12">
        <v>1700</v>
      </c>
      <c r="BI1185" s="12">
        <v>1600</v>
      </c>
      <c r="BJ1185" s="12">
        <v>2000</v>
      </c>
    </row>
    <row r="1186" spans="2:62">
      <c r="B1186" s="66"/>
      <c r="C1186" s="66"/>
      <c r="D1186" s="66"/>
      <c r="E1186" s="66"/>
      <c r="F1186" s="64" t="s">
        <v>14</v>
      </c>
      <c r="G1186" s="65"/>
      <c r="H1186" s="29"/>
      <c r="I1186" s="29"/>
      <c r="J1186" s="65"/>
      <c r="K1186" s="29"/>
      <c r="L1186" s="29"/>
      <c r="M1186" s="31">
        <f t="shared" si="8609"/>
        <v>0</v>
      </c>
      <c r="N1186" s="36" t="str">
        <f t="shared" ref="N1186" si="8676">IF(N1185&gt;700,"NG",IF(N1185&lt;400,"NG","OK"))</f>
        <v>NG</v>
      </c>
      <c r="O1186" s="37"/>
      <c r="P1186" s="87"/>
      <c r="Q1186" s="90" t="str">
        <f t="shared" si="8623"/>
        <v>NG</v>
      </c>
      <c r="R1186" s="65"/>
      <c r="S1186" s="29"/>
      <c r="T1186" s="29"/>
      <c r="U1186" s="31">
        <f t="shared" si="8611"/>
        <v>0</v>
      </c>
      <c r="V1186" s="42" t="str">
        <f>IF(V1185&gt;1700,"NG",IF(V1185&lt;1300,"NG","OK"))</f>
        <v>NG</v>
      </c>
      <c r="W1186" s="37"/>
      <c r="X1186" s="65"/>
      <c r="Y1186" s="29"/>
      <c r="Z1186" s="29"/>
      <c r="AA1186" s="31">
        <f t="shared" si="8612"/>
        <v>0</v>
      </c>
      <c r="AB1186" s="42" t="str">
        <f>IF(AB1185&gt;2000,"NG",IF(AB1185&lt;1600,"NG","OK"))</f>
        <v>NG</v>
      </c>
      <c r="AC1186" s="37"/>
      <c r="AD1186" s="65"/>
      <c r="AE1186" s="29"/>
      <c r="AF1186" s="29"/>
      <c r="AG1186" s="31">
        <f t="shared" si="8613"/>
        <v>0</v>
      </c>
      <c r="AH1186" s="47" t="str">
        <f>IF(AH1185&gt;1700,"NG",IF(AH1185&lt;1300,"NG","OK"))</f>
        <v>NG</v>
      </c>
      <c r="AI1186" s="37"/>
      <c r="AJ1186" s="65"/>
      <c r="AK1186" s="29"/>
      <c r="AL1186" s="29"/>
      <c r="AM1186" s="31">
        <f t="shared" si="8614"/>
        <v>0</v>
      </c>
      <c r="AN1186" s="47" t="str">
        <f>IF(AN1185&gt;2000,"NG",IF(AN1185&lt;1600,"NG","OK"))</f>
        <v>NG</v>
      </c>
      <c r="AO1186" s="37"/>
      <c r="AP1186" s="66"/>
      <c r="AQ1186" s="66"/>
      <c r="AR1186" s="66"/>
      <c r="AS1186" s="50">
        <f t="shared" si="8615"/>
        <v>0</v>
      </c>
      <c r="AT1186" s="29"/>
      <c r="AU1186" s="29"/>
      <c r="AV1186" s="50">
        <f t="shared" si="8616"/>
        <v>0</v>
      </c>
      <c r="AW1186" s="29"/>
      <c r="AX1186" s="29"/>
      <c r="AY1186" s="1"/>
      <c r="AZ1186" s="1"/>
      <c r="BB1186" s="12">
        <v>3300</v>
      </c>
      <c r="BC1186" s="12">
        <v>3900</v>
      </c>
      <c r="BD1186" s="12">
        <v>400</v>
      </c>
      <c r="BE1186" s="12">
        <v>700</v>
      </c>
      <c r="BF1186" s="12">
        <v>3000</v>
      </c>
      <c r="BG1186" s="12">
        <v>1300</v>
      </c>
      <c r="BH1186" s="12">
        <v>1700</v>
      </c>
      <c r="BI1186" s="12">
        <v>1600</v>
      </c>
      <c r="BJ1186" s="12">
        <v>2000</v>
      </c>
    </row>
    <row r="1187" spans="2:62">
      <c r="B1187" s="67"/>
      <c r="C1187" s="67"/>
      <c r="D1187" s="67"/>
      <c r="E1187" s="67"/>
      <c r="F1187" s="64" t="s">
        <v>15</v>
      </c>
      <c r="G1187" s="65"/>
      <c r="H1187" s="30"/>
      <c r="I1187" s="30"/>
      <c r="J1187" s="65"/>
      <c r="K1187" s="30"/>
      <c r="L1187" s="30"/>
      <c r="M1187" s="31">
        <f t="shared" si="8609"/>
        <v>0</v>
      </c>
      <c r="N1187" s="38"/>
      <c r="O1187" s="39"/>
      <c r="P1187" s="88"/>
      <c r="Q1187" s="91" t="str">
        <f t="shared" si="8623"/>
        <v>NG</v>
      </c>
      <c r="R1187" s="65"/>
      <c r="S1187" s="30"/>
      <c r="T1187" s="30"/>
      <c r="U1187" s="31">
        <f t="shared" si="8611"/>
        <v>0</v>
      </c>
      <c r="V1187" s="43"/>
      <c r="W1187" s="39"/>
      <c r="X1187" s="65"/>
      <c r="Y1187" s="30"/>
      <c r="Z1187" s="30"/>
      <c r="AA1187" s="31">
        <f t="shared" si="8612"/>
        <v>0</v>
      </c>
      <c r="AB1187" s="42"/>
      <c r="AC1187" s="39"/>
      <c r="AD1187" s="65"/>
      <c r="AE1187" s="30"/>
      <c r="AF1187" s="30"/>
      <c r="AG1187" s="31">
        <f t="shared" si="8613"/>
        <v>0</v>
      </c>
      <c r="AH1187" s="48"/>
      <c r="AI1187" s="39"/>
      <c r="AJ1187" s="65"/>
      <c r="AK1187" s="30"/>
      <c r="AL1187" s="30"/>
      <c r="AM1187" s="31">
        <f t="shared" si="8614"/>
        <v>0</v>
      </c>
      <c r="AN1187" s="48"/>
      <c r="AO1187" s="39"/>
      <c r="AP1187" s="67"/>
      <c r="AQ1187" s="67"/>
      <c r="AR1187" s="67"/>
      <c r="AS1187" s="50">
        <f t="shared" si="8615"/>
        <v>0</v>
      </c>
      <c r="AT1187" s="30"/>
      <c r="AU1187" s="30"/>
      <c r="AV1187" s="50">
        <f t="shared" si="8616"/>
        <v>0</v>
      </c>
      <c r="AW1187" s="30"/>
      <c r="AX1187" s="30"/>
      <c r="AY1187" s="21"/>
      <c r="AZ1187" s="21"/>
      <c r="BB1187" s="12">
        <v>3300</v>
      </c>
      <c r="BC1187" s="12">
        <v>3900</v>
      </c>
      <c r="BD1187" s="12">
        <v>400</v>
      </c>
      <c r="BE1187" s="12">
        <v>700</v>
      </c>
      <c r="BF1187" s="12">
        <v>3000</v>
      </c>
      <c r="BG1187" s="12">
        <v>1300</v>
      </c>
      <c r="BH1187" s="12">
        <v>1700</v>
      </c>
      <c r="BI1187" s="12">
        <v>1600</v>
      </c>
      <c r="BJ1187" s="12">
        <v>2000</v>
      </c>
    </row>
    <row r="1188" spans="2:62">
      <c r="B1188" s="63"/>
      <c r="C1188" s="63"/>
      <c r="D1188" s="63"/>
      <c r="E1188" s="63"/>
      <c r="F1188" s="64" t="s">
        <v>12</v>
      </c>
      <c r="G1188" s="65"/>
      <c r="H1188" s="27"/>
      <c r="I1188" s="27"/>
      <c r="J1188" s="65"/>
      <c r="K1188" s="27"/>
      <c r="L1188" s="27"/>
      <c r="M1188" s="31">
        <f t="shared" si="8609"/>
        <v>0</v>
      </c>
      <c r="N1188" s="32"/>
      <c r="O1188" s="33"/>
      <c r="P1188" s="86"/>
      <c r="Q1188" s="89" t="str">
        <f t="shared" ref="Q1188" si="8677">IF(P1188&gt;3000,"NG","OK")</f>
        <v>OK</v>
      </c>
      <c r="R1188" s="65"/>
      <c r="S1188" s="27"/>
      <c r="T1188" s="27"/>
      <c r="U1188" s="31">
        <f t="shared" si="8611"/>
        <v>0</v>
      </c>
      <c r="V1188" s="40"/>
      <c r="W1188" s="33"/>
      <c r="X1188" s="65"/>
      <c r="Y1188" s="27"/>
      <c r="Z1188" s="27"/>
      <c r="AA1188" s="31">
        <f t="shared" si="8612"/>
        <v>0</v>
      </c>
      <c r="AB1188" s="40"/>
      <c r="AC1188" s="33"/>
      <c r="AD1188" s="65"/>
      <c r="AE1188" s="27"/>
      <c r="AF1188" s="27"/>
      <c r="AG1188" s="31">
        <f t="shared" si="8613"/>
        <v>0</v>
      </c>
      <c r="AH1188" s="45"/>
      <c r="AI1188" s="33"/>
      <c r="AJ1188" s="65"/>
      <c r="AK1188" s="27"/>
      <c r="AL1188" s="27"/>
      <c r="AM1188" s="31">
        <f t="shared" si="8614"/>
        <v>0</v>
      </c>
      <c r="AN1188" s="47"/>
      <c r="AO1188" s="33"/>
      <c r="AP1188" s="63"/>
      <c r="AQ1188" s="63"/>
      <c r="AR1188" s="63"/>
      <c r="AS1188" s="50">
        <f t="shared" si="8615"/>
        <v>0</v>
      </c>
      <c r="AT1188" s="27"/>
      <c r="AU1188" s="27"/>
      <c r="AV1188" s="50">
        <f t="shared" si="8616"/>
        <v>0</v>
      </c>
      <c r="AW1188" s="27"/>
      <c r="AX1188" s="27"/>
      <c r="AY1188" s="16"/>
      <c r="AZ1188" s="16"/>
      <c r="BB1188" s="12">
        <v>3300</v>
      </c>
      <c r="BC1188" s="12">
        <v>3900</v>
      </c>
      <c r="BD1188" s="12">
        <v>400</v>
      </c>
      <c r="BE1188" s="12">
        <v>700</v>
      </c>
      <c r="BF1188" s="12">
        <v>3000</v>
      </c>
      <c r="BG1188" s="12">
        <v>1300</v>
      </c>
      <c r="BH1188" s="12">
        <v>1700</v>
      </c>
      <c r="BI1188" s="12">
        <v>1600</v>
      </c>
      <c r="BJ1188" s="12">
        <v>2000</v>
      </c>
    </row>
    <row r="1189" spans="2:62">
      <c r="B1189" s="68"/>
      <c r="C1189" s="69"/>
      <c r="D1189" s="69"/>
      <c r="E1189" s="69"/>
      <c r="F1189" s="64" t="s">
        <v>13</v>
      </c>
      <c r="G1189" s="65"/>
      <c r="H1189" s="28" t="e">
        <f t="shared" ref="H1189" si="8678">AVERAGE(G1188:G1191)</f>
        <v>#DIV/0!</v>
      </c>
      <c r="I1189" s="28" t="e">
        <f t="shared" ref="I1189" si="8679">STDEV(G1188:G1191)*3</f>
        <v>#DIV/0!</v>
      </c>
      <c r="J1189" s="65"/>
      <c r="K1189" s="28" t="e">
        <f t="shared" ref="K1189" si="8680">AVERAGE(J1188:J1191)</f>
        <v>#DIV/0!</v>
      </c>
      <c r="L1189" s="28" t="e">
        <f t="shared" ref="L1189" si="8681">STDEV(J1188:J1191)*3</f>
        <v>#DIV/0!</v>
      </c>
      <c r="M1189" s="31">
        <f t="shared" si="8609"/>
        <v>0</v>
      </c>
      <c r="N1189" s="34">
        <f t="shared" ref="N1189" si="8682">AVERAGE(M1188:M1191)</f>
        <v>0</v>
      </c>
      <c r="O1189" s="35">
        <f t="shared" ref="O1189" si="8683">STDEV(M1188:M1191)*3</f>
        <v>0</v>
      </c>
      <c r="P1189" s="87"/>
      <c r="Q1189" s="90" t="str">
        <f t="shared" si="8623"/>
        <v>NG</v>
      </c>
      <c r="R1189" s="65"/>
      <c r="S1189" s="28" t="e">
        <f t="shared" ref="S1189" si="8684">AVERAGE(R1188:R1191)</f>
        <v>#DIV/0!</v>
      </c>
      <c r="T1189" s="28" t="e">
        <f t="shared" ref="T1189" si="8685">STDEV(R1188:R1191)*3</f>
        <v>#DIV/0!</v>
      </c>
      <c r="U1189" s="31">
        <f t="shared" si="8611"/>
        <v>0</v>
      </c>
      <c r="V1189" s="41">
        <f t="shared" ref="V1189" si="8686">AVERAGE(U1188:U1191)</f>
        <v>0</v>
      </c>
      <c r="W1189" s="35">
        <f t="shared" ref="W1189" si="8687">STDEV(U1188:U1191)*3</f>
        <v>0</v>
      </c>
      <c r="X1189" s="65"/>
      <c r="Y1189" s="28" t="e">
        <f t="shared" ref="Y1189" si="8688">AVERAGE(X1188:X1191)</f>
        <v>#DIV/0!</v>
      </c>
      <c r="Z1189" s="28" t="e">
        <f t="shared" ref="Z1189" si="8689">STDEV(X1188:X1191)*3</f>
        <v>#DIV/0!</v>
      </c>
      <c r="AA1189" s="31">
        <f t="shared" si="8612"/>
        <v>0</v>
      </c>
      <c r="AB1189" s="41">
        <f t="shared" ref="AB1189" si="8690">AVERAGE(AA1188:AA1191)</f>
        <v>0</v>
      </c>
      <c r="AC1189" s="35">
        <f t="shared" ref="AC1189" si="8691">STDEV(AA1188:AA1191)*3</f>
        <v>0</v>
      </c>
      <c r="AD1189" s="65"/>
      <c r="AE1189" s="28" t="e">
        <f t="shared" ref="AE1189" si="8692">AVERAGE(AD1188:AD1191)</f>
        <v>#DIV/0!</v>
      </c>
      <c r="AF1189" s="28" t="e">
        <f t="shared" ref="AF1189" si="8693">STDEV(AD1188:AD1191)*3</f>
        <v>#DIV/0!</v>
      </c>
      <c r="AG1189" s="31">
        <f t="shared" si="8613"/>
        <v>0</v>
      </c>
      <c r="AH1189" s="46">
        <f t="shared" ref="AH1189" si="8694">AVERAGE(AG1188:AG1191)</f>
        <v>0</v>
      </c>
      <c r="AI1189" s="35">
        <f t="shared" ref="AI1189" si="8695">STDEV(AG1188:AG1191)*3</f>
        <v>0</v>
      </c>
      <c r="AJ1189" s="65"/>
      <c r="AK1189" s="28" t="e">
        <f t="shared" ref="AK1189" si="8696">AVERAGE(AJ1188:AJ1191)</f>
        <v>#DIV/0!</v>
      </c>
      <c r="AL1189" s="28" t="e">
        <f t="shared" ref="AL1189" si="8697">STDEV(AJ1188:AJ1191)*3</f>
        <v>#DIV/0!</v>
      </c>
      <c r="AM1189" s="31">
        <f t="shared" si="8614"/>
        <v>0</v>
      </c>
      <c r="AN1189" s="46">
        <f t="shared" ref="AN1189" si="8698">AVERAGE(AM1188:AM1191)</f>
        <v>0</v>
      </c>
      <c r="AO1189" s="35">
        <f t="shared" ref="AO1189" si="8699">STDEV(AM1188:AM1191)*3</f>
        <v>0</v>
      </c>
      <c r="AP1189" s="25"/>
      <c r="AQ1189" s="25"/>
      <c r="AR1189" s="25"/>
      <c r="AS1189" s="50">
        <f t="shared" si="8615"/>
        <v>0</v>
      </c>
      <c r="AT1189" s="28">
        <f t="shared" ref="AT1189" si="8700">AVERAGE(AS1188:AS1191)</f>
        <v>0</v>
      </c>
      <c r="AU1189" s="28">
        <f t="shared" ref="AU1189" si="8701">STDEV(AS1188:AS1191)*3</f>
        <v>0</v>
      </c>
      <c r="AV1189" s="50">
        <f t="shared" si="8616"/>
        <v>0</v>
      </c>
      <c r="AW1189" s="28">
        <f t="shared" ref="AW1189" si="8702">AVERAGE(AV1188:AV1191)</f>
        <v>0</v>
      </c>
      <c r="AX1189" s="28">
        <f t="shared" ref="AX1189" si="8703">STDEV(AV1188:AV1191)*3</f>
        <v>0</v>
      </c>
      <c r="AY1189" s="2" t="str">
        <f t="shared" ref="AY1189" si="8704">IF(IF(COUNTBLANK(R1188:R1191),"",IF(AND(V1190="OK",AB1190="OK"),V1189,AH1189))&gt;0,IF(COUNTBLANK(R1188:R1191),"",IF(AND(V1190="OK",AB1190="OK"),V1189,AH1189)),"")</f>
        <v/>
      </c>
      <c r="AZ1189" s="2" t="str">
        <f t="shared" ref="AZ1189" si="8705">IF(IF(COUNTBLANK(R1188:R1191),"",IF(AND(V1190="OK",AB1190="OK"),AB1189,AN1189))&gt;0,IF(COUNTBLANK(R1188:R1191),"",IF(AND(V1190="OK",AB1190="OK"),AB1189,AN1189)),"")</f>
        <v/>
      </c>
      <c r="BB1189" s="12">
        <v>3300</v>
      </c>
      <c r="BC1189" s="12">
        <v>3900</v>
      </c>
      <c r="BD1189" s="12">
        <v>400</v>
      </c>
      <c r="BE1189" s="12">
        <v>700</v>
      </c>
      <c r="BF1189" s="12">
        <v>3000</v>
      </c>
      <c r="BG1189" s="12">
        <v>1300</v>
      </c>
      <c r="BH1189" s="12">
        <v>1700</v>
      </c>
      <c r="BI1189" s="12">
        <v>1600</v>
      </c>
      <c r="BJ1189" s="12">
        <v>2000</v>
      </c>
    </row>
    <row r="1190" spans="2:62">
      <c r="B1190" s="66"/>
      <c r="C1190" s="66"/>
      <c r="D1190" s="66"/>
      <c r="E1190" s="66"/>
      <c r="F1190" s="64" t="s">
        <v>14</v>
      </c>
      <c r="G1190" s="65"/>
      <c r="H1190" s="29"/>
      <c r="I1190" s="29"/>
      <c r="J1190" s="65"/>
      <c r="K1190" s="29"/>
      <c r="L1190" s="29"/>
      <c r="M1190" s="31">
        <f t="shared" si="8609"/>
        <v>0</v>
      </c>
      <c r="N1190" s="36" t="str">
        <f t="shared" ref="N1190" si="8706">IF(N1189&gt;700,"NG",IF(N1189&lt;400,"NG","OK"))</f>
        <v>NG</v>
      </c>
      <c r="O1190" s="37"/>
      <c r="P1190" s="87"/>
      <c r="Q1190" s="90" t="str">
        <f t="shared" si="8623"/>
        <v>NG</v>
      </c>
      <c r="R1190" s="65"/>
      <c r="S1190" s="29"/>
      <c r="T1190" s="29"/>
      <c r="U1190" s="31">
        <f t="shared" si="8611"/>
        <v>0</v>
      </c>
      <c r="V1190" s="42" t="str">
        <f>IF(V1189&gt;1700,"NG",IF(V1189&lt;1300,"NG","OK"))</f>
        <v>NG</v>
      </c>
      <c r="W1190" s="37"/>
      <c r="X1190" s="65"/>
      <c r="Y1190" s="29"/>
      <c r="Z1190" s="29"/>
      <c r="AA1190" s="31">
        <f t="shared" si="8612"/>
        <v>0</v>
      </c>
      <c r="AB1190" s="42" t="str">
        <f>IF(AB1189&gt;2000,"NG",IF(AB1189&lt;1600,"NG","OK"))</f>
        <v>NG</v>
      </c>
      <c r="AC1190" s="37"/>
      <c r="AD1190" s="65"/>
      <c r="AE1190" s="29"/>
      <c r="AF1190" s="29"/>
      <c r="AG1190" s="31">
        <f t="shared" si="8613"/>
        <v>0</v>
      </c>
      <c r="AH1190" s="47" t="str">
        <f>IF(AH1189&gt;1700,"NG",IF(AH1189&lt;1300,"NG","OK"))</f>
        <v>NG</v>
      </c>
      <c r="AI1190" s="37"/>
      <c r="AJ1190" s="65"/>
      <c r="AK1190" s="29"/>
      <c r="AL1190" s="29"/>
      <c r="AM1190" s="31">
        <f t="shared" si="8614"/>
        <v>0</v>
      </c>
      <c r="AN1190" s="47" t="str">
        <f>IF(AN1189&gt;2000,"NG",IF(AN1189&lt;1600,"NG","OK"))</f>
        <v>NG</v>
      </c>
      <c r="AO1190" s="37"/>
      <c r="AP1190" s="66"/>
      <c r="AQ1190" s="66"/>
      <c r="AR1190" s="66"/>
      <c r="AS1190" s="50">
        <f t="shared" si="8615"/>
        <v>0</v>
      </c>
      <c r="AT1190" s="29"/>
      <c r="AU1190" s="29"/>
      <c r="AV1190" s="50">
        <f t="shared" si="8616"/>
        <v>0</v>
      </c>
      <c r="AW1190" s="29"/>
      <c r="AX1190" s="29"/>
      <c r="AY1190" s="1"/>
      <c r="AZ1190" s="1"/>
      <c r="BB1190" s="12">
        <v>3300</v>
      </c>
      <c r="BC1190" s="12">
        <v>3900</v>
      </c>
      <c r="BD1190" s="12">
        <v>400</v>
      </c>
      <c r="BE1190" s="12">
        <v>700</v>
      </c>
      <c r="BF1190" s="12">
        <v>3000</v>
      </c>
      <c r="BG1190" s="12">
        <v>1300</v>
      </c>
      <c r="BH1190" s="12">
        <v>1700</v>
      </c>
      <c r="BI1190" s="12">
        <v>1600</v>
      </c>
      <c r="BJ1190" s="12">
        <v>2000</v>
      </c>
    </row>
    <row r="1191" spans="2:62">
      <c r="B1191" s="67"/>
      <c r="C1191" s="67"/>
      <c r="D1191" s="67"/>
      <c r="E1191" s="67"/>
      <c r="F1191" s="64" t="s">
        <v>15</v>
      </c>
      <c r="G1191" s="65"/>
      <c r="H1191" s="30"/>
      <c r="I1191" s="30"/>
      <c r="J1191" s="65"/>
      <c r="K1191" s="30"/>
      <c r="L1191" s="30"/>
      <c r="M1191" s="31">
        <f t="shared" si="8609"/>
        <v>0</v>
      </c>
      <c r="N1191" s="38"/>
      <c r="O1191" s="39"/>
      <c r="P1191" s="88"/>
      <c r="Q1191" s="91" t="str">
        <f t="shared" si="8623"/>
        <v>NG</v>
      </c>
      <c r="R1191" s="65"/>
      <c r="S1191" s="30"/>
      <c r="T1191" s="30"/>
      <c r="U1191" s="31">
        <f t="shared" si="8611"/>
        <v>0</v>
      </c>
      <c r="V1191" s="43"/>
      <c r="W1191" s="39"/>
      <c r="X1191" s="65"/>
      <c r="Y1191" s="30"/>
      <c r="Z1191" s="30"/>
      <c r="AA1191" s="31">
        <f t="shared" si="8612"/>
        <v>0</v>
      </c>
      <c r="AB1191" s="42"/>
      <c r="AC1191" s="39"/>
      <c r="AD1191" s="65"/>
      <c r="AE1191" s="30"/>
      <c r="AF1191" s="30"/>
      <c r="AG1191" s="31">
        <f t="shared" si="8613"/>
        <v>0</v>
      </c>
      <c r="AH1191" s="48"/>
      <c r="AI1191" s="39"/>
      <c r="AJ1191" s="65"/>
      <c r="AK1191" s="30"/>
      <c r="AL1191" s="30"/>
      <c r="AM1191" s="31">
        <f t="shared" si="8614"/>
        <v>0</v>
      </c>
      <c r="AN1191" s="48"/>
      <c r="AO1191" s="39"/>
      <c r="AP1191" s="67"/>
      <c r="AQ1191" s="67"/>
      <c r="AR1191" s="67"/>
      <c r="AS1191" s="50">
        <f t="shared" si="8615"/>
        <v>0</v>
      </c>
      <c r="AT1191" s="30"/>
      <c r="AU1191" s="30"/>
      <c r="AV1191" s="50">
        <f t="shared" si="8616"/>
        <v>0</v>
      </c>
      <c r="AW1191" s="30"/>
      <c r="AX1191" s="30"/>
      <c r="AY1191" s="21"/>
      <c r="AZ1191" s="21"/>
      <c r="BB1191" s="12">
        <v>3300</v>
      </c>
      <c r="BC1191" s="12">
        <v>3900</v>
      </c>
      <c r="BD1191" s="12">
        <v>400</v>
      </c>
      <c r="BE1191" s="12">
        <v>700</v>
      </c>
      <c r="BF1191" s="12">
        <v>3000</v>
      </c>
      <c r="BG1191" s="12">
        <v>1300</v>
      </c>
      <c r="BH1191" s="12">
        <v>1700</v>
      </c>
      <c r="BI1191" s="12">
        <v>1600</v>
      </c>
      <c r="BJ1191" s="12">
        <v>2000</v>
      </c>
    </row>
    <row r="1192" spans="2:62">
      <c r="B1192" s="63"/>
      <c r="C1192" s="63"/>
      <c r="D1192" s="63"/>
      <c r="E1192" s="63"/>
      <c r="F1192" s="64" t="s">
        <v>12</v>
      </c>
      <c r="G1192" s="65"/>
      <c r="H1192" s="27"/>
      <c r="I1192" s="27"/>
      <c r="J1192" s="65"/>
      <c r="K1192" s="27"/>
      <c r="L1192" s="27"/>
      <c r="M1192" s="31">
        <f t="shared" si="8609"/>
        <v>0</v>
      </c>
      <c r="N1192" s="32"/>
      <c r="O1192" s="33"/>
      <c r="P1192" s="86"/>
      <c r="Q1192" s="89" t="str">
        <f t="shared" ref="Q1192" si="8707">IF(P1192&gt;3000,"NG","OK")</f>
        <v>OK</v>
      </c>
      <c r="R1192" s="65"/>
      <c r="S1192" s="27"/>
      <c r="T1192" s="27"/>
      <c r="U1192" s="31">
        <f t="shared" si="8611"/>
        <v>0</v>
      </c>
      <c r="V1192" s="40"/>
      <c r="W1192" s="33"/>
      <c r="X1192" s="65"/>
      <c r="Y1192" s="27"/>
      <c r="Z1192" s="27"/>
      <c r="AA1192" s="31">
        <f t="shared" si="8612"/>
        <v>0</v>
      </c>
      <c r="AB1192" s="40"/>
      <c r="AC1192" s="33"/>
      <c r="AD1192" s="65"/>
      <c r="AE1192" s="27"/>
      <c r="AF1192" s="27"/>
      <c r="AG1192" s="31">
        <f t="shared" si="8613"/>
        <v>0</v>
      </c>
      <c r="AH1192" s="45"/>
      <c r="AI1192" s="33"/>
      <c r="AJ1192" s="65"/>
      <c r="AK1192" s="27"/>
      <c r="AL1192" s="27"/>
      <c r="AM1192" s="31">
        <f t="shared" si="8614"/>
        <v>0</v>
      </c>
      <c r="AN1192" s="47"/>
      <c r="AO1192" s="33"/>
      <c r="AP1192" s="63"/>
      <c r="AQ1192" s="63"/>
      <c r="AR1192" s="63"/>
      <c r="AS1192" s="50">
        <f t="shared" si="8615"/>
        <v>0</v>
      </c>
      <c r="AT1192" s="27"/>
      <c r="AU1192" s="27"/>
      <c r="AV1192" s="50">
        <f t="shared" si="8616"/>
        <v>0</v>
      </c>
      <c r="AW1192" s="27"/>
      <c r="AX1192" s="27"/>
      <c r="AY1192" s="16"/>
      <c r="AZ1192" s="16"/>
      <c r="BB1192" s="12">
        <v>3300</v>
      </c>
      <c r="BC1192" s="12">
        <v>3900</v>
      </c>
      <c r="BD1192" s="12">
        <v>400</v>
      </c>
      <c r="BE1192" s="12">
        <v>700</v>
      </c>
      <c r="BF1192" s="12">
        <v>3000</v>
      </c>
      <c r="BG1192" s="12">
        <v>1300</v>
      </c>
      <c r="BH1192" s="12">
        <v>1700</v>
      </c>
      <c r="BI1192" s="12">
        <v>1600</v>
      </c>
      <c r="BJ1192" s="12">
        <v>2000</v>
      </c>
    </row>
    <row r="1193" spans="2:62">
      <c r="B1193" s="68"/>
      <c r="C1193" s="69"/>
      <c r="D1193" s="69"/>
      <c r="E1193" s="69"/>
      <c r="F1193" s="64" t="s">
        <v>13</v>
      </c>
      <c r="G1193" s="65"/>
      <c r="H1193" s="28" t="e">
        <f t="shared" ref="H1193" si="8708">AVERAGE(G1192:G1195)</f>
        <v>#DIV/0!</v>
      </c>
      <c r="I1193" s="28" t="e">
        <f t="shared" ref="I1193" si="8709">STDEV(G1192:G1195)*3</f>
        <v>#DIV/0!</v>
      </c>
      <c r="J1193" s="65"/>
      <c r="K1193" s="28" t="e">
        <f t="shared" ref="K1193" si="8710">AVERAGE(J1192:J1195)</f>
        <v>#DIV/0!</v>
      </c>
      <c r="L1193" s="28" t="e">
        <f t="shared" ref="L1193" si="8711">STDEV(J1192:J1195)*3</f>
        <v>#DIV/0!</v>
      </c>
      <c r="M1193" s="31">
        <f t="shared" si="8609"/>
        <v>0</v>
      </c>
      <c r="N1193" s="34">
        <f t="shared" ref="N1193" si="8712">AVERAGE(M1192:M1195)</f>
        <v>0</v>
      </c>
      <c r="O1193" s="35">
        <f t="shared" ref="O1193" si="8713">STDEV(M1192:M1195)*3</f>
        <v>0</v>
      </c>
      <c r="P1193" s="87"/>
      <c r="Q1193" s="90" t="str">
        <f t="shared" si="8623"/>
        <v>NG</v>
      </c>
      <c r="R1193" s="65"/>
      <c r="S1193" s="28" t="e">
        <f t="shared" ref="S1193" si="8714">AVERAGE(R1192:R1195)</f>
        <v>#DIV/0!</v>
      </c>
      <c r="T1193" s="28" t="e">
        <f t="shared" ref="T1193" si="8715">STDEV(R1192:R1195)*3</f>
        <v>#DIV/0!</v>
      </c>
      <c r="U1193" s="31">
        <f t="shared" si="8611"/>
        <v>0</v>
      </c>
      <c r="V1193" s="41">
        <f t="shared" ref="V1193" si="8716">AVERAGE(U1192:U1195)</f>
        <v>0</v>
      </c>
      <c r="W1193" s="35">
        <f t="shared" ref="W1193" si="8717">STDEV(U1192:U1195)*3</f>
        <v>0</v>
      </c>
      <c r="X1193" s="65"/>
      <c r="Y1193" s="28" t="e">
        <f t="shared" ref="Y1193" si="8718">AVERAGE(X1192:X1195)</f>
        <v>#DIV/0!</v>
      </c>
      <c r="Z1193" s="28" t="e">
        <f t="shared" ref="Z1193" si="8719">STDEV(X1192:X1195)*3</f>
        <v>#DIV/0!</v>
      </c>
      <c r="AA1193" s="31">
        <f t="shared" si="8612"/>
        <v>0</v>
      </c>
      <c r="AB1193" s="41">
        <f t="shared" ref="AB1193" si="8720">AVERAGE(AA1192:AA1195)</f>
        <v>0</v>
      </c>
      <c r="AC1193" s="35">
        <f t="shared" ref="AC1193" si="8721">STDEV(AA1192:AA1195)*3</f>
        <v>0</v>
      </c>
      <c r="AD1193" s="65"/>
      <c r="AE1193" s="28" t="e">
        <f t="shared" ref="AE1193" si="8722">AVERAGE(AD1192:AD1195)</f>
        <v>#DIV/0!</v>
      </c>
      <c r="AF1193" s="28" t="e">
        <f t="shared" ref="AF1193" si="8723">STDEV(AD1192:AD1195)*3</f>
        <v>#DIV/0!</v>
      </c>
      <c r="AG1193" s="31">
        <f t="shared" si="8613"/>
        <v>0</v>
      </c>
      <c r="AH1193" s="46">
        <f t="shared" ref="AH1193" si="8724">AVERAGE(AG1192:AG1195)</f>
        <v>0</v>
      </c>
      <c r="AI1193" s="35">
        <f t="shared" ref="AI1193" si="8725">STDEV(AG1192:AG1195)*3</f>
        <v>0</v>
      </c>
      <c r="AJ1193" s="65"/>
      <c r="AK1193" s="28" t="e">
        <f t="shared" ref="AK1193" si="8726">AVERAGE(AJ1192:AJ1195)</f>
        <v>#DIV/0!</v>
      </c>
      <c r="AL1193" s="28" t="e">
        <f t="shared" ref="AL1193" si="8727">STDEV(AJ1192:AJ1195)*3</f>
        <v>#DIV/0!</v>
      </c>
      <c r="AM1193" s="31">
        <f t="shared" si="8614"/>
        <v>0</v>
      </c>
      <c r="AN1193" s="46">
        <f t="shared" ref="AN1193" si="8728">AVERAGE(AM1192:AM1195)</f>
        <v>0</v>
      </c>
      <c r="AO1193" s="35">
        <f t="shared" ref="AO1193" si="8729">STDEV(AM1192:AM1195)*3</f>
        <v>0</v>
      </c>
      <c r="AP1193" s="25"/>
      <c r="AQ1193" s="25"/>
      <c r="AR1193" s="25"/>
      <c r="AS1193" s="50">
        <f t="shared" si="8615"/>
        <v>0</v>
      </c>
      <c r="AT1193" s="28">
        <f t="shared" ref="AT1193" si="8730">AVERAGE(AS1192:AS1195)</f>
        <v>0</v>
      </c>
      <c r="AU1193" s="28">
        <f t="shared" ref="AU1193" si="8731">STDEV(AS1192:AS1195)*3</f>
        <v>0</v>
      </c>
      <c r="AV1193" s="50">
        <f t="shared" si="8616"/>
        <v>0</v>
      </c>
      <c r="AW1193" s="28">
        <f t="shared" ref="AW1193" si="8732">AVERAGE(AV1192:AV1195)</f>
        <v>0</v>
      </c>
      <c r="AX1193" s="28">
        <f t="shared" ref="AX1193" si="8733">STDEV(AV1192:AV1195)*3</f>
        <v>0</v>
      </c>
      <c r="AY1193" s="2" t="str">
        <f t="shared" ref="AY1193" si="8734">IF(IF(COUNTBLANK(R1192:R1195),"",IF(AND(V1194="OK",AB1194="OK"),V1193,AH1193))&gt;0,IF(COUNTBLANK(R1192:R1195),"",IF(AND(V1194="OK",AB1194="OK"),V1193,AH1193)),"")</f>
        <v/>
      </c>
      <c r="AZ1193" s="2" t="str">
        <f t="shared" ref="AZ1193" si="8735">IF(IF(COUNTBLANK(R1192:R1195),"",IF(AND(V1194="OK",AB1194="OK"),AB1193,AN1193))&gt;0,IF(COUNTBLANK(R1192:R1195),"",IF(AND(V1194="OK",AB1194="OK"),AB1193,AN1193)),"")</f>
        <v/>
      </c>
      <c r="BB1193" s="12">
        <v>3300</v>
      </c>
      <c r="BC1193" s="12">
        <v>3900</v>
      </c>
      <c r="BD1193" s="12">
        <v>400</v>
      </c>
      <c r="BE1193" s="12">
        <v>700</v>
      </c>
      <c r="BF1193" s="12">
        <v>3000</v>
      </c>
      <c r="BG1193" s="12">
        <v>1300</v>
      </c>
      <c r="BH1193" s="12">
        <v>1700</v>
      </c>
      <c r="BI1193" s="12">
        <v>1600</v>
      </c>
      <c r="BJ1193" s="12">
        <v>2000</v>
      </c>
    </row>
    <row r="1194" spans="2:62">
      <c r="B1194" s="66"/>
      <c r="C1194" s="66"/>
      <c r="D1194" s="66"/>
      <c r="E1194" s="66"/>
      <c r="F1194" s="64" t="s">
        <v>14</v>
      </c>
      <c r="G1194" s="65"/>
      <c r="H1194" s="29"/>
      <c r="I1194" s="29"/>
      <c r="J1194" s="65"/>
      <c r="K1194" s="29"/>
      <c r="L1194" s="29"/>
      <c r="M1194" s="31">
        <f t="shared" si="8609"/>
        <v>0</v>
      </c>
      <c r="N1194" s="36" t="str">
        <f t="shared" ref="N1194" si="8736">IF(N1193&gt;700,"NG",IF(N1193&lt;400,"NG","OK"))</f>
        <v>NG</v>
      </c>
      <c r="O1194" s="37"/>
      <c r="P1194" s="87"/>
      <c r="Q1194" s="90" t="str">
        <f t="shared" si="8623"/>
        <v>NG</v>
      </c>
      <c r="R1194" s="65"/>
      <c r="S1194" s="29"/>
      <c r="T1194" s="29"/>
      <c r="U1194" s="31">
        <f t="shared" si="8611"/>
        <v>0</v>
      </c>
      <c r="V1194" s="42" t="str">
        <f>IF(V1193&gt;1700,"NG",IF(V1193&lt;1300,"NG","OK"))</f>
        <v>NG</v>
      </c>
      <c r="W1194" s="37"/>
      <c r="X1194" s="65"/>
      <c r="Y1194" s="29"/>
      <c r="Z1194" s="29"/>
      <c r="AA1194" s="31">
        <f t="shared" si="8612"/>
        <v>0</v>
      </c>
      <c r="AB1194" s="42" t="str">
        <f>IF(AB1193&gt;2000,"NG",IF(AB1193&lt;1600,"NG","OK"))</f>
        <v>NG</v>
      </c>
      <c r="AC1194" s="37"/>
      <c r="AD1194" s="65"/>
      <c r="AE1194" s="29"/>
      <c r="AF1194" s="29"/>
      <c r="AG1194" s="31">
        <f t="shared" si="8613"/>
        <v>0</v>
      </c>
      <c r="AH1194" s="47" t="str">
        <f>IF(AH1193&gt;1700,"NG",IF(AH1193&lt;1300,"NG","OK"))</f>
        <v>NG</v>
      </c>
      <c r="AI1194" s="37"/>
      <c r="AJ1194" s="65"/>
      <c r="AK1194" s="29"/>
      <c r="AL1194" s="29"/>
      <c r="AM1194" s="31">
        <f t="shared" si="8614"/>
        <v>0</v>
      </c>
      <c r="AN1194" s="47" t="str">
        <f>IF(AN1193&gt;2000,"NG",IF(AN1193&lt;1600,"NG","OK"))</f>
        <v>NG</v>
      </c>
      <c r="AO1194" s="37"/>
      <c r="AP1194" s="66"/>
      <c r="AQ1194" s="66"/>
      <c r="AR1194" s="66"/>
      <c r="AS1194" s="50">
        <f t="shared" si="8615"/>
        <v>0</v>
      </c>
      <c r="AT1194" s="29"/>
      <c r="AU1194" s="29"/>
      <c r="AV1194" s="50">
        <f t="shared" si="8616"/>
        <v>0</v>
      </c>
      <c r="AW1194" s="29"/>
      <c r="AX1194" s="29"/>
      <c r="AY1194" s="1"/>
      <c r="AZ1194" s="1"/>
      <c r="BB1194" s="12">
        <v>3300</v>
      </c>
      <c r="BC1194" s="12">
        <v>3900</v>
      </c>
      <c r="BD1194" s="12">
        <v>400</v>
      </c>
      <c r="BE1194" s="12">
        <v>700</v>
      </c>
      <c r="BF1194" s="12">
        <v>3000</v>
      </c>
      <c r="BG1194" s="12">
        <v>1300</v>
      </c>
      <c r="BH1194" s="12">
        <v>1700</v>
      </c>
      <c r="BI1194" s="12">
        <v>1600</v>
      </c>
      <c r="BJ1194" s="12">
        <v>2000</v>
      </c>
    </row>
    <row r="1195" spans="2:62">
      <c r="B1195" s="67"/>
      <c r="C1195" s="67"/>
      <c r="D1195" s="67"/>
      <c r="E1195" s="67"/>
      <c r="F1195" s="64" t="s">
        <v>15</v>
      </c>
      <c r="G1195" s="65"/>
      <c r="H1195" s="30"/>
      <c r="I1195" s="30"/>
      <c r="J1195" s="65"/>
      <c r="K1195" s="30"/>
      <c r="L1195" s="30"/>
      <c r="M1195" s="31">
        <f t="shared" si="8609"/>
        <v>0</v>
      </c>
      <c r="N1195" s="38"/>
      <c r="O1195" s="39"/>
      <c r="P1195" s="88"/>
      <c r="Q1195" s="91" t="str">
        <f t="shared" si="8623"/>
        <v>NG</v>
      </c>
      <c r="R1195" s="65"/>
      <c r="S1195" s="30"/>
      <c r="T1195" s="30"/>
      <c r="U1195" s="31">
        <f t="shared" si="8611"/>
        <v>0</v>
      </c>
      <c r="V1195" s="43"/>
      <c r="W1195" s="39"/>
      <c r="X1195" s="65"/>
      <c r="Y1195" s="30"/>
      <c r="Z1195" s="30"/>
      <c r="AA1195" s="31">
        <f t="shared" si="8612"/>
        <v>0</v>
      </c>
      <c r="AB1195" s="42"/>
      <c r="AC1195" s="39"/>
      <c r="AD1195" s="65"/>
      <c r="AE1195" s="30"/>
      <c r="AF1195" s="30"/>
      <c r="AG1195" s="31">
        <f t="shared" si="8613"/>
        <v>0</v>
      </c>
      <c r="AH1195" s="48"/>
      <c r="AI1195" s="39"/>
      <c r="AJ1195" s="65"/>
      <c r="AK1195" s="30"/>
      <c r="AL1195" s="30"/>
      <c r="AM1195" s="31">
        <f t="shared" si="8614"/>
        <v>0</v>
      </c>
      <c r="AN1195" s="48"/>
      <c r="AO1195" s="39"/>
      <c r="AP1195" s="67"/>
      <c r="AQ1195" s="67"/>
      <c r="AR1195" s="67"/>
      <c r="AS1195" s="50">
        <f t="shared" si="8615"/>
        <v>0</v>
      </c>
      <c r="AT1195" s="30"/>
      <c r="AU1195" s="30"/>
      <c r="AV1195" s="50">
        <f t="shared" si="8616"/>
        <v>0</v>
      </c>
      <c r="AW1195" s="30"/>
      <c r="AX1195" s="30"/>
      <c r="AY1195" s="21"/>
      <c r="AZ1195" s="21"/>
      <c r="BB1195" s="12">
        <v>3300</v>
      </c>
      <c r="BC1195" s="12">
        <v>3900</v>
      </c>
      <c r="BD1195" s="12">
        <v>400</v>
      </c>
      <c r="BE1195" s="12">
        <v>700</v>
      </c>
      <c r="BF1195" s="12">
        <v>3000</v>
      </c>
      <c r="BG1195" s="12">
        <v>1300</v>
      </c>
      <c r="BH1195" s="12">
        <v>1700</v>
      </c>
      <c r="BI1195" s="12">
        <v>1600</v>
      </c>
      <c r="BJ1195" s="12">
        <v>2000</v>
      </c>
    </row>
    <row r="1196" spans="2:62">
      <c r="B1196" s="63"/>
      <c r="C1196" s="63"/>
      <c r="D1196" s="63"/>
      <c r="E1196" s="63"/>
      <c r="F1196" s="64" t="s">
        <v>12</v>
      </c>
      <c r="G1196" s="65"/>
      <c r="H1196" s="27"/>
      <c r="I1196" s="27"/>
      <c r="J1196" s="65"/>
      <c r="K1196" s="27"/>
      <c r="L1196" s="27"/>
      <c r="M1196" s="31">
        <f t="shared" si="8609"/>
        <v>0</v>
      </c>
      <c r="N1196" s="32"/>
      <c r="O1196" s="33"/>
      <c r="P1196" s="86"/>
      <c r="Q1196" s="89" t="str">
        <f t="shared" ref="Q1196" si="8737">IF(P1196&gt;3000,"NG","OK")</f>
        <v>OK</v>
      </c>
      <c r="R1196" s="65"/>
      <c r="S1196" s="27"/>
      <c r="T1196" s="27"/>
      <c r="U1196" s="31">
        <f t="shared" si="8611"/>
        <v>0</v>
      </c>
      <c r="V1196" s="40"/>
      <c r="W1196" s="33"/>
      <c r="X1196" s="65"/>
      <c r="Y1196" s="27"/>
      <c r="Z1196" s="27"/>
      <c r="AA1196" s="31">
        <f t="shared" si="8612"/>
        <v>0</v>
      </c>
      <c r="AB1196" s="40"/>
      <c r="AC1196" s="33"/>
      <c r="AD1196" s="65"/>
      <c r="AE1196" s="27"/>
      <c r="AF1196" s="27"/>
      <c r="AG1196" s="31">
        <f t="shared" si="8613"/>
        <v>0</v>
      </c>
      <c r="AH1196" s="45"/>
      <c r="AI1196" s="33"/>
      <c r="AJ1196" s="65"/>
      <c r="AK1196" s="27"/>
      <c r="AL1196" s="27"/>
      <c r="AM1196" s="31">
        <f t="shared" si="8614"/>
        <v>0</v>
      </c>
      <c r="AN1196" s="47"/>
      <c r="AO1196" s="33"/>
      <c r="AP1196" s="63"/>
      <c r="AQ1196" s="63"/>
      <c r="AR1196" s="63"/>
      <c r="AS1196" s="50">
        <f t="shared" si="8615"/>
        <v>0</v>
      </c>
      <c r="AT1196" s="27"/>
      <c r="AU1196" s="27"/>
      <c r="AV1196" s="50">
        <f t="shared" si="8616"/>
        <v>0</v>
      </c>
      <c r="AW1196" s="27"/>
      <c r="AX1196" s="27"/>
      <c r="AY1196" s="16"/>
      <c r="AZ1196" s="16"/>
      <c r="BB1196" s="12">
        <v>3300</v>
      </c>
      <c r="BC1196" s="12">
        <v>3900</v>
      </c>
      <c r="BD1196" s="12">
        <v>400</v>
      </c>
      <c r="BE1196" s="12">
        <v>700</v>
      </c>
      <c r="BF1196" s="12">
        <v>3000</v>
      </c>
      <c r="BG1196" s="12">
        <v>1300</v>
      </c>
      <c r="BH1196" s="12">
        <v>1700</v>
      </c>
      <c r="BI1196" s="12">
        <v>1600</v>
      </c>
      <c r="BJ1196" s="12">
        <v>2000</v>
      </c>
    </row>
    <row r="1197" spans="2:62">
      <c r="B1197" s="68"/>
      <c r="C1197" s="69"/>
      <c r="D1197" s="69"/>
      <c r="E1197" s="69"/>
      <c r="F1197" s="64" t="s">
        <v>13</v>
      </c>
      <c r="G1197" s="65"/>
      <c r="H1197" s="28" t="e">
        <f t="shared" ref="H1197" si="8738">AVERAGE(G1196:G1199)</f>
        <v>#DIV/0!</v>
      </c>
      <c r="I1197" s="28" t="e">
        <f t="shared" ref="I1197" si="8739">STDEV(G1196:G1199)*3</f>
        <v>#DIV/0!</v>
      </c>
      <c r="J1197" s="65"/>
      <c r="K1197" s="28" t="e">
        <f t="shared" ref="K1197" si="8740">AVERAGE(J1196:J1199)</f>
        <v>#DIV/0!</v>
      </c>
      <c r="L1197" s="28" t="e">
        <f t="shared" ref="L1197" si="8741">STDEV(J1196:J1199)*3</f>
        <v>#DIV/0!</v>
      </c>
      <c r="M1197" s="31">
        <f t="shared" si="8609"/>
        <v>0</v>
      </c>
      <c r="N1197" s="34">
        <f t="shared" ref="N1197" si="8742">AVERAGE(M1196:M1199)</f>
        <v>0</v>
      </c>
      <c r="O1197" s="35">
        <f t="shared" ref="O1197" si="8743">STDEV(M1196:M1199)*3</f>
        <v>0</v>
      </c>
      <c r="P1197" s="87"/>
      <c r="Q1197" s="90" t="str">
        <f t="shared" ref="Q1197:Q1211" si="8744">IF(Q1196&gt;700,"NG",IF(Q1196&lt;400,"NG","OK"))</f>
        <v>NG</v>
      </c>
      <c r="R1197" s="65"/>
      <c r="S1197" s="28" t="e">
        <f t="shared" ref="S1197" si="8745">AVERAGE(R1196:R1199)</f>
        <v>#DIV/0!</v>
      </c>
      <c r="T1197" s="28" t="e">
        <f t="shared" ref="T1197" si="8746">STDEV(R1196:R1199)*3</f>
        <v>#DIV/0!</v>
      </c>
      <c r="U1197" s="31">
        <f t="shared" si="8611"/>
        <v>0</v>
      </c>
      <c r="V1197" s="41">
        <f t="shared" ref="V1197" si="8747">AVERAGE(U1196:U1199)</f>
        <v>0</v>
      </c>
      <c r="W1197" s="35">
        <f t="shared" ref="W1197" si="8748">STDEV(U1196:U1199)*3</f>
        <v>0</v>
      </c>
      <c r="X1197" s="65"/>
      <c r="Y1197" s="28" t="e">
        <f t="shared" ref="Y1197" si="8749">AVERAGE(X1196:X1199)</f>
        <v>#DIV/0!</v>
      </c>
      <c r="Z1197" s="28" t="e">
        <f t="shared" ref="Z1197" si="8750">STDEV(X1196:X1199)*3</f>
        <v>#DIV/0!</v>
      </c>
      <c r="AA1197" s="31">
        <f t="shared" si="8612"/>
        <v>0</v>
      </c>
      <c r="AB1197" s="41">
        <f t="shared" ref="AB1197" si="8751">AVERAGE(AA1196:AA1199)</f>
        <v>0</v>
      </c>
      <c r="AC1197" s="35">
        <f t="shared" ref="AC1197" si="8752">STDEV(AA1196:AA1199)*3</f>
        <v>0</v>
      </c>
      <c r="AD1197" s="65"/>
      <c r="AE1197" s="28" t="e">
        <f t="shared" ref="AE1197" si="8753">AVERAGE(AD1196:AD1199)</f>
        <v>#DIV/0!</v>
      </c>
      <c r="AF1197" s="28" t="e">
        <f t="shared" ref="AF1197" si="8754">STDEV(AD1196:AD1199)*3</f>
        <v>#DIV/0!</v>
      </c>
      <c r="AG1197" s="31">
        <f t="shared" si="8613"/>
        <v>0</v>
      </c>
      <c r="AH1197" s="46">
        <f t="shared" ref="AH1197" si="8755">AVERAGE(AG1196:AG1199)</f>
        <v>0</v>
      </c>
      <c r="AI1197" s="35">
        <f t="shared" ref="AI1197" si="8756">STDEV(AG1196:AG1199)*3</f>
        <v>0</v>
      </c>
      <c r="AJ1197" s="65"/>
      <c r="AK1197" s="28" t="e">
        <f t="shared" ref="AK1197" si="8757">AVERAGE(AJ1196:AJ1199)</f>
        <v>#DIV/0!</v>
      </c>
      <c r="AL1197" s="28" t="e">
        <f t="shared" ref="AL1197" si="8758">STDEV(AJ1196:AJ1199)*3</f>
        <v>#DIV/0!</v>
      </c>
      <c r="AM1197" s="31">
        <f t="shared" si="8614"/>
        <v>0</v>
      </c>
      <c r="AN1197" s="46">
        <f t="shared" ref="AN1197" si="8759">AVERAGE(AM1196:AM1199)</f>
        <v>0</v>
      </c>
      <c r="AO1197" s="35">
        <f t="shared" ref="AO1197" si="8760">STDEV(AM1196:AM1199)*3</f>
        <v>0</v>
      </c>
      <c r="AP1197" s="25"/>
      <c r="AQ1197" s="25"/>
      <c r="AR1197" s="25"/>
      <c r="AS1197" s="50">
        <f t="shared" si="8615"/>
        <v>0</v>
      </c>
      <c r="AT1197" s="28">
        <f t="shared" ref="AT1197" si="8761">AVERAGE(AS1196:AS1199)</f>
        <v>0</v>
      </c>
      <c r="AU1197" s="28">
        <f t="shared" ref="AU1197" si="8762">STDEV(AS1196:AS1199)*3</f>
        <v>0</v>
      </c>
      <c r="AV1197" s="50">
        <f t="shared" si="8616"/>
        <v>0</v>
      </c>
      <c r="AW1197" s="28">
        <f t="shared" ref="AW1197" si="8763">AVERAGE(AV1196:AV1199)</f>
        <v>0</v>
      </c>
      <c r="AX1197" s="28">
        <f t="shared" ref="AX1197" si="8764">STDEV(AV1196:AV1199)*3</f>
        <v>0</v>
      </c>
      <c r="AY1197" s="2" t="str">
        <f t="shared" ref="AY1197" si="8765">IF(IF(COUNTBLANK(R1196:R1199),"",IF(AND(V1198="OK",AB1198="OK"),V1197,AH1197))&gt;0,IF(COUNTBLANK(R1196:R1199),"",IF(AND(V1198="OK",AB1198="OK"),V1197,AH1197)),"")</f>
        <v/>
      </c>
      <c r="AZ1197" s="2" t="str">
        <f t="shared" ref="AZ1197" si="8766">IF(IF(COUNTBLANK(R1196:R1199),"",IF(AND(V1198="OK",AB1198="OK"),AB1197,AN1197))&gt;0,IF(COUNTBLANK(R1196:R1199),"",IF(AND(V1198="OK",AB1198="OK"),AB1197,AN1197)),"")</f>
        <v/>
      </c>
      <c r="BB1197" s="12">
        <v>3300</v>
      </c>
      <c r="BC1197" s="12">
        <v>3900</v>
      </c>
      <c r="BD1197" s="12">
        <v>400</v>
      </c>
      <c r="BE1197" s="12">
        <v>700</v>
      </c>
      <c r="BF1197" s="12">
        <v>3000</v>
      </c>
      <c r="BG1197" s="12">
        <v>1300</v>
      </c>
      <c r="BH1197" s="12">
        <v>1700</v>
      </c>
      <c r="BI1197" s="12">
        <v>1600</v>
      </c>
      <c r="BJ1197" s="12">
        <v>2000</v>
      </c>
    </row>
    <row r="1198" spans="2:62">
      <c r="B1198" s="66"/>
      <c r="C1198" s="66"/>
      <c r="D1198" s="66"/>
      <c r="E1198" s="66"/>
      <c r="F1198" s="64" t="s">
        <v>14</v>
      </c>
      <c r="G1198" s="65"/>
      <c r="H1198" s="29"/>
      <c r="I1198" s="29"/>
      <c r="J1198" s="65"/>
      <c r="K1198" s="29"/>
      <c r="L1198" s="29"/>
      <c r="M1198" s="31">
        <f t="shared" si="8609"/>
        <v>0</v>
      </c>
      <c r="N1198" s="36" t="str">
        <f t="shared" ref="N1198" si="8767">IF(N1197&gt;700,"NG",IF(N1197&lt;400,"NG","OK"))</f>
        <v>NG</v>
      </c>
      <c r="O1198" s="37"/>
      <c r="P1198" s="87"/>
      <c r="Q1198" s="90" t="str">
        <f t="shared" si="8744"/>
        <v>NG</v>
      </c>
      <c r="R1198" s="65"/>
      <c r="S1198" s="29"/>
      <c r="T1198" s="29"/>
      <c r="U1198" s="31">
        <f t="shared" si="8611"/>
        <v>0</v>
      </c>
      <c r="V1198" s="42" t="str">
        <f>IF(V1197&gt;1700,"NG",IF(V1197&lt;1300,"NG","OK"))</f>
        <v>NG</v>
      </c>
      <c r="W1198" s="37"/>
      <c r="X1198" s="65"/>
      <c r="Y1198" s="29"/>
      <c r="Z1198" s="29"/>
      <c r="AA1198" s="31">
        <f t="shared" si="8612"/>
        <v>0</v>
      </c>
      <c r="AB1198" s="42" t="str">
        <f>IF(AB1197&gt;2000,"NG",IF(AB1197&lt;1600,"NG","OK"))</f>
        <v>NG</v>
      </c>
      <c r="AC1198" s="37"/>
      <c r="AD1198" s="65"/>
      <c r="AE1198" s="29"/>
      <c r="AF1198" s="29"/>
      <c r="AG1198" s="31">
        <f t="shared" si="8613"/>
        <v>0</v>
      </c>
      <c r="AH1198" s="47" t="str">
        <f>IF(AH1197&gt;1700,"NG",IF(AH1197&lt;1300,"NG","OK"))</f>
        <v>NG</v>
      </c>
      <c r="AI1198" s="37"/>
      <c r="AJ1198" s="65"/>
      <c r="AK1198" s="29"/>
      <c r="AL1198" s="29"/>
      <c r="AM1198" s="31">
        <f t="shared" si="8614"/>
        <v>0</v>
      </c>
      <c r="AN1198" s="47" t="str">
        <f>IF(AN1197&gt;2000,"NG",IF(AN1197&lt;1600,"NG","OK"))</f>
        <v>NG</v>
      </c>
      <c r="AO1198" s="37"/>
      <c r="AP1198" s="66"/>
      <c r="AQ1198" s="66"/>
      <c r="AR1198" s="66"/>
      <c r="AS1198" s="50">
        <f t="shared" si="8615"/>
        <v>0</v>
      </c>
      <c r="AT1198" s="29"/>
      <c r="AU1198" s="29"/>
      <c r="AV1198" s="50">
        <f t="shared" si="8616"/>
        <v>0</v>
      </c>
      <c r="AW1198" s="29"/>
      <c r="AX1198" s="29"/>
      <c r="AY1198" s="1"/>
      <c r="AZ1198" s="1"/>
      <c r="BB1198" s="12">
        <v>3300</v>
      </c>
      <c r="BC1198" s="12">
        <v>3900</v>
      </c>
      <c r="BD1198" s="12">
        <v>400</v>
      </c>
      <c r="BE1198" s="12">
        <v>700</v>
      </c>
      <c r="BF1198" s="12">
        <v>3000</v>
      </c>
      <c r="BG1198" s="12">
        <v>1300</v>
      </c>
      <c r="BH1198" s="12">
        <v>1700</v>
      </c>
      <c r="BI1198" s="12">
        <v>1600</v>
      </c>
      <c r="BJ1198" s="12">
        <v>2000</v>
      </c>
    </row>
    <row r="1199" spans="2:62">
      <c r="B1199" s="67"/>
      <c r="C1199" s="67"/>
      <c r="D1199" s="67"/>
      <c r="E1199" s="67"/>
      <c r="F1199" s="64" t="s">
        <v>15</v>
      </c>
      <c r="G1199" s="65"/>
      <c r="H1199" s="30"/>
      <c r="I1199" s="30"/>
      <c r="J1199" s="65"/>
      <c r="K1199" s="30"/>
      <c r="L1199" s="30"/>
      <c r="M1199" s="31">
        <f t="shared" si="8609"/>
        <v>0</v>
      </c>
      <c r="N1199" s="38"/>
      <c r="O1199" s="39"/>
      <c r="P1199" s="88"/>
      <c r="Q1199" s="91" t="str">
        <f t="shared" si="8744"/>
        <v>NG</v>
      </c>
      <c r="R1199" s="65"/>
      <c r="S1199" s="30"/>
      <c r="T1199" s="30"/>
      <c r="U1199" s="31">
        <f t="shared" si="8611"/>
        <v>0</v>
      </c>
      <c r="V1199" s="43"/>
      <c r="W1199" s="39"/>
      <c r="X1199" s="65"/>
      <c r="Y1199" s="30"/>
      <c r="Z1199" s="30"/>
      <c r="AA1199" s="31">
        <f t="shared" si="8612"/>
        <v>0</v>
      </c>
      <c r="AB1199" s="42"/>
      <c r="AC1199" s="39"/>
      <c r="AD1199" s="65"/>
      <c r="AE1199" s="30"/>
      <c r="AF1199" s="30"/>
      <c r="AG1199" s="31">
        <f t="shared" si="8613"/>
        <v>0</v>
      </c>
      <c r="AH1199" s="48"/>
      <c r="AI1199" s="39"/>
      <c r="AJ1199" s="65"/>
      <c r="AK1199" s="30"/>
      <c r="AL1199" s="30"/>
      <c r="AM1199" s="31">
        <f t="shared" si="8614"/>
        <v>0</v>
      </c>
      <c r="AN1199" s="48"/>
      <c r="AO1199" s="39"/>
      <c r="AP1199" s="67"/>
      <c r="AQ1199" s="67"/>
      <c r="AR1199" s="67"/>
      <c r="AS1199" s="50">
        <f t="shared" si="8615"/>
        <v>0</v>
      </c>
      <c r="AT1199" s="30"/>
      <c r="AU1199" s="30"/>
      <c r="AV1199" s="50">
        <f t="shared" si="8616"/>
        <v>0</v>
      </c>
      <c r="AW1199" s="30"/>
      <c r="AX1199" s="30"/>
      <c r="AY1199" s="21"/>
      <c r="AZ1199" s="21"/>
      <c r="BB1199" s="12">
        <v>3300</v>
      </c>
      <c r="BC1199" s="12">
        <v>3900</v>
      </c>
      <c r="BD1199" s="12">
        <v>400</v>
      </c>
      <c r="BE1199" s="12">
        <v>700</v>
      </c>
      <c r="BF1199" s="12">
        <v>3000</v>
      </c>
      <c r="BG1199" s="12">
        <v>1300</v>
      </c>
      <c r="BH1199" s="12">
        <v>1700</v>
      </c>
      <c r="BI1199" s="12">
        <v>1600</v>
      </c>
      <c r="BJ1199" s="12">
        <v>2000</v>
      </c>
    </row>
    <row r="1200" spans="2:62">
      <c r="B1200" s="63"/>
      <c r="C1200" s="63"/>
      <c r="D1200" s="63"/>
      <c r="E1200" s="63"/>
      <c r="F1200" s="64" t="s">
        <v>12</v>
      </c>
      <c r="G1200" s="65"/>
      <c r="H1200" s="27"/>
      <c r="I1200" s="27"/>
      <c r="J1200" s="65"/>
      <c r="K1200" s="27"/>
      <c r="L1200" s="27"/>
      <c r="M1200" s="31">
        <f t="shared" si="8609"/>
        <v>0</v>
      </c>
      <c r="N1200" s="32"/>
      <c r="O1200" s="33"/>
      <c r="P1200" s="86"/>
      <c r="Q1200" s="89" t="str">
        <f t="shared" ref="Q1200" si="8768">IF(P1200&gt;3000,"NG","OK")</f>
        <v>OK</v>
      </c>
      <c r="R1200" s="65"/>
      <c r="S1200" s="27"/>
      <c r="T1200" s="27"/>
      <c r="U1200" s="31">
        <f t="shared" si="8611"/>
        <v>0</v>
      </c>
      <c r="V1200" s="40"/>
      <c r="W1200" s="33"/>
      <c r="X1200" s="65"/>
      <c r="Y1200" s="27"/>
      <c r="Z1200" s="27"/>
      <c r="AA1200" s="31">
        <f t="shared" si="8612"/>
        <v>0</v>
      </c>
      <c r="AB1200" s="40"/>
      <c r="AC1200" s="33"/>
      <c r="AD1200" s="65"/>
      <c r="AE1200" s="27"/>
      <c r="AF1200" s="27"/>
      <c r="AG1200" s="31">
        <f t="shared" si="8613"/>
        <v>0</v>
      </c>
      <c r="AH1200" s="45"/>
      <c r="AI1200" s="33"/>
      <c r="AJ1200" s="65"/>
      <c r="AK1200" s="27"/>
      <c r="AL1200" s="27"/>
      <c r="AM1200" s="31">
        <f t="shared" si="8614"/>
        <v>0</v>
      </c>
      <c r="AN1200" s="47"/>
      <c r="AO1200" s="33"/>
      <c r="AP1200" s="63"/>
      <c r="AQ1200" s="63"/>
      <c r="AR1200" s="63"/>
      <c r="AS1200" s="50">
        <f t="shared" si="8615"/>
        <v>0</v>
      </c>
      <c r="AT1200" s="27"/>
      <c r="AU1200" s="27"/>
      <c r="AV1200" s="50">
        <f t="shared" si="8616"/>
        <v>0</v>
      </c>
      <c r="AW1200" s="27"/>
      <c r="AX1200" s="27"/>
      <c r="AY1200" s="16"/>
      <c r="AZ1200" s="16"/>
      <c r="BB1200" s="12">
        <v>3300</v>
      </c>
      <c r="BC1200" s="12">
        <v>3900</v>
      </c>
      <c r="BD1200" s="12">
        <v>400</v>
      </c>
      <c r="BE1200" s="12">
        <v>700</v>
      </c>
      <c r="BF1200" s="12">
        <v>3000</v>
      </c>
      <c r="BG1200" s="12">
        <v>1300</v>
      </c>
      <c r="BH1200" s="12">
        <v>1700</v>
      </c>
      <c r="BI1200" s="12">
        <v>1600</v>
      </c>
      <c r="BJ1200" s="12">
        <v>2000</v>
      </c>
    </row>
    <row r="1201" spans="2:62">
      <c r="B1201" s="68"/>
      <c r="C1201" s="69"/>
      <c r="D1201" s="69"/>
      <c r="E1201" s="69"/>
      <c r="F1201" s="64" t="s">
        <v>13</v>
      </c>
      <c r="G1201" s="65"/>
      <c r="H1201" s="28" t="e">
        <f t="shared" ref="H1201" si="8769">AVERAGE(G1200:G1203)</f>
        <v>#DIV/0!</v>
      </c>
      <c r="I1201" s="28" t="e">
        <f t="shared" ref="I1201" si="8770">STDEV(G1200:G1203)*3</f>
        <v>#DIV/0!</v>
      </c>
      <c r="J1201" s="65"/>
      <c r="K1201" s="28" t="e">
        <f t="shared" ref="K1201" si="8771">AVERAGE(J1200:J1203)</f>
        <v>#DIV/0!</v>
      </c>
      <c r="L1201" s="28" t="e">
        <f t="shared" ref="L1201" si="8772">STDEV(J1200:J1203)*3</f>
        <v>#DIV/0!</v>
      </c>
      <c r="M1201" s="31">
        <f t="shared" si="8609"/>
        <v>0</v>
      </c>
      <c r="N1201" s="34">
        <f t="shared" ref="N1201" si="8773">AVERAGE(M1200:M1203)</f>
        <v>0</v>
      </c>
      <c r="O1201" s="35">
        <f t="shared" ref="O1201" si="8774">STDEV(M1200:M1203)*3</f>
        <v>0</v>
      </c>
      <c r="P1201" s="87"/>
      <c r="Q1201" s="90" t="str">
        <f t="shared" si="8744"/>
        <v>NG</v>
      </c>
      <c r="R1201" s="65"/>
      <c r="S1201" s="28" t="e">
        <f t="shared" ref="S1201" si="8775">AVERAGE(R1200:R1203)</f>
        <v>#DIV/0!</v>
      </c>
      <c r="T1201" s="28" t="e">
        <f t="shared" ref="T1201" si="8776">STDEV(R1200:R1203)*3</f>
        <v>#DIV/0!</v>
      </c>
      <c r="U1201" s="31">
        <f t="shared" si="8611"/>
        <v>0</v>
      </c>
      <c r="V1201" s="41">
        <f t="shared" ref="V1201" si="8777">AVERAGE(U1200:U1203)</f>
        <v>0</v>
      </c>
      <c r="W1201" s="35">
        <f t="shared" ref="W1201" si="8778">STDEV(U1200:U1203)*3</f>
        <v>0</v>
      </c>
      <c r="X1201" s="65"/>
      <c r="Y1201" s="28" t="e">
        <f t="shared" ref="Y1201" si="8779">AVERAGE(X1200:X1203)</f>
        <v>#DIV/0!</v>
      </c>
      <c r="Z1201" s="28" t="e">
        <f t="shared" ref="Z1201" si="8780">STDEV(X1200:X1203)*3</f>
        <v>#DIV/0!</v>
      </c>
      <c r="AA1201" s="31">
        <f t="shared" si="8612"/>
        <v>0</v>
      </c>
      <c r="AB1201" s="41">
        <f t="shared" ref="AB1201" si="8781">AVERAGE(AA1200:AA1203)</f>
        <v>0</v>
      </c>
      <c r="AC1201" s="35">
        <f t="shared" ref="AC1201" si="8782">STDEV(AA1200:AA1203)*3</f>
        <v>0</v>
      </c>
      <c r="AD1201" s="65"/>
      <c r="AE1201" s="28" t="e">
        <f t="shared" ref="AE1201" si="8783">AVERAGE(AD1200:AD1203)</f>
        <v>#DIV/0!</v>
      </c>
      <c r="AF1201" s="28" t="e">
        <f t="shared" ref="AF1201" si="8784">STDEV(AD1200:AD1203)*3</f>
        <v>#DIV/0!</v>
      </c>
      <c r="AG1201" s="31">
        <f t="shared" si="8613"/>
        <v>0</v>
      </c>
      <c r="AH1201" s="46">
        <f t="shared" ref="AH1201" si="8785">AVERAGE(AG1200:AG1203)</f>
        <v>0</v>
      </c>
      <c r="AI1201" s="35">
        <f t="shared" ref="AI1201" si="8786">STDEV(AG1200:AG1203)*3</f>
        <v>0</v>
      </c>
      <c r="AJ1201" s="65"/>
      <c r="AK1201" s="28" t="e">
        <f t="shared" ref="AK1201" si="8787">AVERAGE(AJ1200:AJ1203)</f>
        <v>#DIV/0!</v>
      </c>
      <c r="AL1201" s="28" t="e">
        <f t="shared" ref="AL1201" si="8788">STDEV(AJ1200:AJ1203)*3</f>
        <v>#DIV/0!</v>
      </c>
      <c r="AM1201" s="31">
        <f t="shared" si="8614"/>
        <v>0</v>
      </c>
      <c r="AN1201" s="46">
        <f t="shared" ref="AN1201" si="8789">AVERAGE(AM1200:AM1203)</f>
        <v>0</v>
      </c>
      <c r="AO1201" s="35">
        <f t="shared" ref="AO1201" si="8790">STDEV(AM1200:AM1203)*3</f>
        <v>0</v>
      </c>
      <c r="AP1201" s="25"/>
      <c r="AQ1201" s="25"/>
      <c r="AR1201" s="25"/>
      <c r="AS1201" s="50">
        <f t="shared" si="8615"/>
        <v>0</v>
      </c>
      <c r="AT1201" s="28">
        <f t="shared" ref="AT1201" si="8791">AVERAGE(AS1200:AS1203)</f>
        <v>0</v>
      </c>
      <c r="AU1201" s="28">
        <f t="shared" ref="AU1201" si="8792">STDEV(AS1200:AS1203)*3</f>
        <v>0</v>
      </c>
      <c r="AV1201" s="50">
        <f t="shared" si="8616"/>
        <v>0</v>
      </c>
      <c r="AW1201" s="28">
        <f t="shared" ref="AW1201" si="8793">AVERAGE(AV1200:AV1203)</f>
        <v>0</v>
      </c>
      <c r="AX1201" s="28">
        <f t="shared" ref="AX1201" si="8794">STDEV(AV1200:AV1203)*3</f>
        <v>0</v>
      </c>
      <c r="AY1201" s="2" t="str">
        <f t="shared" ref="AY1201" si="8795">IF(IF(COUNTBLANK(R1200:R1203),"",IF(AND(V1202="OK",AB1202="OK"),V1201,AH1201))&gt;0,IF(COUNTBLANK(R1200:R1203),"",IF(AND(V1202="OK",AB1202="OK"),V1201,AH1201)),"")</f>
        <v/>
      </c>
      <c r="AZ1201" s="2" t="str">
        <f t="shared" ref="AZ1201" si="8796">IF(IF(COUNTBLANK(R1200:R1203),"",IF(AND(V1202="OK",AB1202="OK"),AB1201,AN1201))&gt;0,IF(COUNTBLANK(R1200:R1203),"",IF(AND(V1202="OK",AB1202="OK"),AB1201,AN1201)),"")</f>
        <v/>
      </c>
      <c r="BB1201" s="12">
        <v>3300</v>
      </c>
      <c r="BC1201" s="12">
        <v>3900</v>
      </c>
      <c r="BD1201" s="12">
        <v>400</v>
      </c>
      <c r="BE1201" s="12">
        <v>700</v>
      </c>
      <c r="BF1201" s="12">
        <v>3000</v>
      </c>
      <c r="BG1201" s="12">
        <v>1300</v>
      </c>
      <c r="BH1201" s="12">
        <v>1700</v>
      </c>
      <c r="BI1201" s="12">
        <v>1600</v>
      </c>
      <c r="BJ1201" s="12">
        <v>2000</v>
      </c>
    </row>
    <row r="1202" spans="2:62">
      <c r="B1202" s="66"/>
      <c r="C1202" s="66"/>
      <c r="D1202" s="66"/>
      <c r="E1202" s="66"/>
      <c r="F1202" s="64" t="s">
        <v>14</v>
      </c>
      <c r="G1202" s="65"/>
      <c r="H1202" s="29"/>
      <c r="I1202" s="29"/>
      <c r="J1202" s="65"/>
      <c r="K1202" s="29"/>
      <c r="L1202" s="29"/>
      <c r="M1202" s="31">
        <f t="shared" si="8609"/>
        <v>0</v>
      </c>
      <c r="N1202" s="36" t="str">
        <f t="shared" ref="N1202" si="8797">IF(N1201&gt;700,"NG",IF(N1201&lt;400,"NG","OK"))</f>
        <v>NG</v>
      </c>
      <c r="O1202" s="37"/>
      <c r="P1202" s="87"/>
      <c r="Q1202" s="90" t="str">
        <f t="shared" si="8744"/>
        <v>NG</v>
      </c>
      <c r="R1202" s="65"/>
      <c r="S1202" s="29"/>
      <c r="T1202" s="29"/>
      <c r="U1202" s="31">
        <f t="shared" si="8611"/>
        <v>0</v>
      </c>
      <c r="V1202" s="42" t="str">
        <f>IF(V1201&gt;1700,"NG",IF(V1201&lt;1300,"NG","OK"))</f>
        <v>NG</v>
      </c>
      <c r="W1202" s="37"/>
      <c r="X1202" s="65"/>
      <c r="Y1202" s="29"/>
      <c r="Z1202" s="29"/>
      <c r="AA1202" s="31">
        <f t="shared" si="8612"/>
        <v>0</v>
      </c>
      <c r="AB1202" s="42" t="str">
        <f>IF(AB1201&gt;2000,"NG",IF(AB1201&lt;1600,"NG","OK"))</f>
        <v>NG</v>
      </c>
      <c r="AC1202" s="37"/>
      <c r="AD1202" s="65"/>
      <c r="AE1202" s="29"/>
      <c r="AF1202" s="29"/>
      <c r="AG1202" s="31">
        <f t="shared" si="8613"/>
        <v>0</v>
      </c>
      <c r="AH1202" s="47" t="str">
        <f>IF(AH1201&gt;1700,"NG",IF(AH1201&lt;1300,"NG","OK"))</f>
        <v>NG</v>
      </c>
      <c r="AI1202" s="37"/>
      <c r="AJ1202" s="65"/>
      <c r="AK1202" s="29"/>
      <c r="AL1202" s="29"/>
      <c r="AM1202" s="31">
        <f t="shared" si="8614"/>
        <v>0</v>
      </c>
      <c r="AN1202" s="47" t="str">
        <f>IF(AN1201&gt;2000,"NG",IF(AN1201&lt;1600,"NG","OK"))</f>
        <v>NG</v>
      </c>
      <c r="AO1202" s="37"/>
      <c r="AP1202" s="66"/>
      <c r="AQ1202" s="66"/>
      <c r="AR1202" s="66"/>
      <c r="AS1202" s="50">
        <f t="shared" si="8615"/>
        <v>0</v>
      </c>
      <c r="AT1202" s="29"/>
      <c r="AU1202" s="29"/>
      <c r="AV1202" s="50">
        <f t="shared" si="8616"/>
        <v>0</v>
      </c>
      <c r="AW1202" s="29"/>
      <c r="AX1202" s="29"/>
      <c r="AY1202" s="1"/>
      <c r="AZ1202" s="1"/>
      <c r="BB1202" s="12">
        <v>3300</v>
      </c>
      <c r="BC1202" s="12">
        <v>3900</v>
      </c>
      <c r="BD1202" s="12">
        <v>400</v>
      </c>
      <c r="BE1202" s="12">
        <v>700</v>
      </c>
      <c r="BF1202" s="12">
        <v>3000</v>
      </c>
      <c r="BG1202" s="12">
        <v>1300</v>
      </c>
      <c r="BH1202" s="12">
        <v>1700</v>
      </c>
      <c r="BI1202" s="12">
        <v>1600</v>
      </c>
      <c r="BJ1202" s="12">
        <v>2000</v>
      </c>
    </row>
    <row r="1203" spans="2:62">
      <c r="B1203" s="67"/>
      <c r="C1203" s="67"/>
      <c r="D1203" s="67"/>
      <c r="E1203" s="67"/>
      <c r="F1203" s="64" t="s">
        <v>15</v>
      </c>
      <c r="G1203" s="65"/>
      <c r="H1203" s="30"/>
      <c r="I1203" s="30"/>
      <c r="J1203" s="65"/>
      <c r="K1203" s="30"/>
      <c r="L1203" s="30"/>
      <c r="M1203" s="31">
        <f t="shared" si="8609"/>
        <v>0</v>
      </c>
      <c r="N1203" s="38"/>
      <c r="O1203" s="39"/>
      <c r="P1203" s="88"/>
      <c r="Q1203" s="91" t="str">
        <f t="shared" si="8744"/>
        <v>NG</v>
      </c>
      <c r="R1203" s="65"/>
      <c r="S1203" s="30"/>
      <c r="T1203" s="30"/>
      <c r="U1203" s="31">
        <f t="shared" si="8611"/>
        <v>0</v>
      </c>
      <c r="V1203" s="43"/>
      <c r="W1203" s="39"/>
      <c r="X1203" s="65"/>
      <c r="Y1203" s="30"/>
      <c r="Z1203" s="30"/>
      <c r="AA1203" s="31">
        <f t="shared" si="8612"/>
        <v>0</v>
      </c>
      <c r="AB1203" s="42"/>
      <c r="AC1203" s="39"/>
      <c r="AD1203" s="65"/>
      <c r="AE1203" s="30"/>
      <c r="AF1203" s="30"/>
      <c r="AG1203" s="31">
        <f t="shared" si="8613"/>
        <v>0</v>
      </c>
      <c r="AH1203" s="48"/>
      <c r="AI1203" s="39"/>
      <c r="AJ1203" s="65"/>
      <c r="AK1203" s="30"/>
      <c r="AL1203" s="30"/>
      <c r="AM1203" s="31">
        <f t="shared" si="8614"/>
        <v>0</v>
      </c>
      <c r="AN1203" s="48"/>
      <c r="AO1203" s="39"/>
      <c r="AP1203" s="67"/>
      <c r="AQ1203" s="67"/>
      <c r="AR1203" s="67"/>
      <c r="AS1203" s="50">
        <f t="shared" si="8615"/>
        <v>0</v>
      </c>
      <c r="AT1203" s="30"/>
      <c r="AU1203" s="30"/>
      <c r="AV1203" s="50">
        <f t="shared" si="8616"/>
        <v>0</v>
      </c>
      <c r="AW1203" s="30"/>
      <c r="AX1203" s="30"/>
      <c r="AY1203" s="21"/>
      <c r="AZ1203" s="21"/>
      <c r="BB1203" s="12">
        <v>3300</v>
      </c>
      <c r="BC1203" s="12">
        <v>3900</v>
      </c>
      <c r="BD1203" s="12">
        <v>400</v>
      </c>
      <c r="BE1203" s="12">
        <v>700</v>
      </c>
      <c r="BF1203" s="12">
        <v>3000</v>
      </c>
      <c r="BG1203" s="12">
        <v>1300</v>
      </c>
      <c r="BH1203" s="12">
        <v>1700</v>
      </c>
      <c r="BI1203" s="12">
        <v>1600</v>
      </c>
      <c r="BJ1203" s="12">
        <v>2000</v>
      </c>
    </row>
    <row r="1204" spans="2:62">
      <c r="B1204" s="63"/>
      <c r="C1204" s="63"/>
      <c r="D1204" s="63"/>
      <c r="E1204" s="63"/>
      <c r="F1204" s="64" t="s">
        <v>12</v>
      </c>
      <c r="G1204" s="65"/>
      <c r="H1204" s="27"/>
      <c r="I1204" s="27"/>
      <c r="J1204" s="65"/>
      <c r="K1204" s="27"/>
      <c r="L1204" s="27"/>
      <c r="M1204" s="31">
        <f t="shared" si="8609"/>
        <v>0</v>
      </c>
      <c r="N1204" s="32"/>
      <c r="O1204" s="33"/>
      <c r="P1204" s="86"/>
      <c r="Q1204" s="89" t="str">
        <f t="shared" ref="Q1204" si="8798">IF(P1204&gt;3000,"NG","OK")</f>
        <v>OK</v>
      </c>
      <c r="R1204" s="65"/>
      <c r="S1204" s="27"/>
      <c r="T1204" s="27"/>
      <c r="U1204" s="31">
        <f t="shared" si="8611"/>
        <v>0</v>
      </c>
      <c r="V1204" s="40"/>
      <c r="W1204" s="33"/>
      <c r="X1204" s="65"/>
      <c r="Y1204" s="27"/>
      <c r="Z1204" s="27"/>
      <c r="AA1204" s="31">
        <f t="shared" si="8612"/>
        <v>0</v>
      </c>
      <c r="AB1204" s="40"/>
      <c r="AC1204" s="33"/>
      <c r="AD1204" s="65"/>
      <c r="AE1204" s="27"/>
      <c r="AF1204" s="27"/>
      <c r="AG1204" s="31">
        <f t="shared" si="8613"/>
        <v>0</v>
      </c>
      <c r="AH1204" s="45"/>
      <c r="AI1204" s="33"/>
      <c r="AJ1204" s="65"/>
      <c r="AK1204" s="27"/>
      <c r="AL1204" s="27"/>
      <c r="AM1204" s="31">
        <f t="shared" si="8614"/>
        <v>0</v>
      </c>
      <c r="AN1204" s="47"/>
      <c r="AO1204" s="33"/>
      <c r="AP1204" s="63"/>
      <c r="AQ1204" s="63"/>
      <c r="AR1204" s="63"/>
      <c r="AS1204" s="50">
        <f t="shared" si="8615"/>
        <v>0</v>
      </c>
      <c r="AT1204" s="27"/>
      <c r="AU1204" s="27"/>
      <c r="AV1204" s="50">
        <f t="shared" si="8616"/>
        <v>0</v>
      </c>
      <c r="AW1204" s="27"/>
      <c r="AX1204" s="27"/>
      <c r="AY1204" s="16"/>
      <c r="AZ1204" s="16"/>
      <c r="BB1204" s="12">
        <v>3300</v>
      </c>
      <c r="BC1204" s="12">
        <v>3900</v>
      </c>
      <c r="BD1204" s="12">
        <v>400</v>
      </c>
      <c r="BE1204" s="12">
        <v>700</v>
      </c>
      <c r="BF1204" s="12">
        <v>3000</v>
      </c>
      <c r="BG1204" s="12">
        <v>1300</v>
      </c>
      <c r="BH1204" s="12">
        <v>1700</v>
      </c>
      <c r="BI1204" s="12">
        <v>1600</v>
      </c>
      <c r="BJ1204" s="12">
        <v>2000</v>
      </c>
    </row>
    <row r="1205" spans="2:62">
      <c r="B1205" s="68"/>
      <c r="C1205" s="69"/>
      <c r="D1205" s="69"/>
      <c r="E1205" s="69"/>
      <c r="F1205" s="64" t="s">
        <v>13</v>
      </c>
      <c r="G1205" s="65"/>
      <c r="H1205" s="28" t="e">
        <f t="shared" ref="H1205" si="8799">AVERAGE(G1204:G1207)</f>
        <v>#DIV/0!</v>
      </c>
      <c r="I1205" s="28" t="e">
        <f t="shared" ref="I1205" si="8800">STDEV(G1204:G1207)*3</f>
        <v>#DIV/0!</v>
      </c>
      <c r="J1205" s="65"/>
      <c r="K1205" s="28" t="e">
        <f t="shared" ref="K1205" si="8801">AVERAGE(J1204:J1207)</f>
        <v>#DIV/0!</v>
      </c>
      <c r="L1205" s="28" t="e">
        <f t="shared" ref="L1205" si="8802">STDEV(J1204:J1207)*3</f>
        <v>#DIV/0!</v>
      </c>
      <c r="M1205" s="31">
        <f t="shared" si="8609"/>
        <v>0</v>
      </c>
      <c r="N1205" s="34">
        <f t="shared" ref="N1205" si="8803">AVERAGE(M1204:M1207)</f>
        <v>0</v>
      </c>
      <c r="O1205" s="35">
        <f t="shared" ref="O1205" si="8804">STDEV(M1204:M1207)*3</f>
        <v>0</v>
      </c>
      <c r="P1205" s="87"/>
      <c r="Q1205" s="90" t="str">
        <f t="shared" si="8744"/>
        <v>NG</v>
      </c>
      <c r="R1205" s="65"/>
      <c r="S1205" s="28" t="e">
        <f t="shared" ref="S1205" si="8805">AVERAGE(R1204:R1207)</f>
        <v>#DIV/0!</v>
      </c>
      <c r="T1205" s="28" t="e">
        <f t="shared" ref="T1205" si="8806">STDEV(R1204:R1207)*3</f>
        <v>#DIV/0!</v>
      </c>
      <c r="U1205" s="31">
        <f t="shared" si="8611"/>
        <v>0</v>
      </c>
      <c r="V1205" s="41">
        <f t="shared" ref="V1205" si="8807">AVERAGE(U1204:U1207)</f>
        <v>0</v>
      </c>
      <c r="W1205" s="35">
        <f t="shared" ref="W1205" si="8808">STDEV(U1204:U1207)*3</f>
        <v>0</v>
      </c>
      <c r="X1205" s="65"/>
      <c r="Y1205" s="28" t="e">
        <f t="shared" ref="Y1205" si="8809">AVERAGE(X1204:X1207)</f>
        <v>#DIV/0!</v>
      </c>
      <c r="Z1205" s="28" t="e">
        <f t="shared" ref="Z1205" si="8810">STDEV(X1204:X1207)*3</f>
        <v>#DIV/0!</v>
      </c>
      <c r="AA1205" s="31">
        <f t="shared" si="8612"/>
        <v>0</v>
      </c>
      <c r="AB1205" s="41">
        <f t="shared" ref="AB1205" si="8811">AVERAGE(AA1204:AA1207)</f>
        <v>0</v>
      </c>
      <c r="AC1205" s="35">
        <f t="shared" ref="AC1205" si="8812">STDEV(AA1204:AA1207)*3</f>
        <v>0</v>
      </c>
      <c r="AD1205" s="65"/>
      <c r="AE1205" s="28" t="e">
        <f t="shared" ref="AE1205" si="8813">AVERAGE(AD1204:AD1207)</f>
        <v>#DIV/0!</v>
      </c>
      <c r="AF1205" s="28" t="e">
        <f t="shared" ref="AF1205" si="8814">STDEV(AD1204:AD1207)*3</f>
        <v>#DIV/0!</v>
      </c>
      <c r="AG1205" s="31">
        <f t="shared" si="8613"/>
        <v>0</v>
      </c>
      <c r="AH1205" s="46">
        <f t="shared" ref="AH1205" si="8815">AVERAGE(AG1204:AG1207)</f>
        <v>0</v>
      </c>
      <c r="AI1205" s="35">
        <f t="shared" ref="AI1205" si="8816">STDEV(AG1204:AG1207)*3</f>
        <v>0</v>
      </c>
      <c r="AJ1205" s="65"/>
      <c r="AK1205" s="28" t="e">
        <f t="shared" ref="AK1205" si="8817">AVERAGE(AJ1204:AJ1207)</f>
        <v>#DIV/0!</v>
      </c>
      <c r="AL1205" s="28" t="e">
        <f t="shared" ref="AL1205" si="8818">STDEV(AJ1204:AJ1207)*3</f>
        <v>#DIV/0!</v>
      </c>
      <c r="AM1205" s="31">
        <f t="shared" si="8614"/>
        <v>0</v>
      </c>
      <c r="AN1205" s="46">
        <f t="shared" ref="AN1205" si="8819">AVERAGE(AM1204:AM1207)</f>
        <v>0</v>
      </c>
      <c r="AO1205" s="35">
        <f t="shared" ref="AO1205" si="8820">STDEV(AM1204:AM1207)*3</f>
        <v>0</v>
      </c>
      <c r="AP1205" s="25"/>
      <c r="AQ1205" s="25"/>
      <c r="AR1205" s="25"/>
      <c r="AS1205" s="50">
        <f t="shared" si="8615"/>
        <v>0</v>
      </c>
      <c r="AT1205" s="28">
        <f t="shared" ref="AT1205" si="8821">AVERAGE(AS1204:AS1207)</f>
        <v>0</v>
      </c>
      <c r="AU1205" s="28">
        <f t="shared" ref="AU1205" si="8822">STDEV(AS1204:AS1207)*3</f>
        <v>0</v>
      </c>
      <c r="AV1205" s="50">
        <f t="shared" si="8616"/>
        <v>0</v>
      </c>
      <c r="AW1205" s="28">
        <f t="shared" ref="AW1205" si="8823">AVERAGE(AV1204:AV1207)</f>
        <v>0</v>
      </c>
      <c r="AX1205" s="28">
        <f t="shared" ref="AX1205" si="8824">STDEV(AV1204:AV1207)*3</f>
        <v>0</v>
      </c>
      <c r="AY1205" s="2" t="str">
        <f t="shared" ref="AY1205" si="8825">IF(IF(COUNTBLANK(R1204:R1207),"",IF(AND(V1206="OK",AB1206="OK"),V1205,AH1205))&gt;0,IF(COUNTBLANK(R1204:R1207),"",IF(AND(V1206="OK",AB1206="OK"),V1205,AH1205)),"")</f>
        <v/>
      </c>
      <c r="AZ1205" s="2" t="str">
        <f t="shared" ref="AZ1205" si="8826">IF(IF(COUNTBLANK(R1204:R1207),"",IF(AND(V1206="OK",AB1206="OK"),AB1205,AN1205))&gt;0,IF(COUNTBLANK(R1204:R1207),"",IF(AND(V1206="OK",AB1206="OK"),AB1205,AN1205)),"")</f>
        <v/>
      </c>
      <c r="BB1205" s="12">
        <v>3300</v>
      </c>
      <c r="BC1205" s="12">
        <v>3900</v>
      </c>
      <c r="BD1205" s="12">
        <v>400</v>
      </c>
      <c r="BE1205" s="12">
        <v>700</v>
      </c>
      <c r="BF1205" s="12">
        <v>3000</v>
      </c>
      <c r="BG1205" s="12">
        <v>1300</v>
      </c>
      <c r="BH1205" s="12">
        <v>1700</v>
      </c>
      <c r="BI1205" s="12">
        <v>1600</v>
      </c>
      <c r="BJ1205" s="12">
        <v>2000</v>
      </c>
    </row>
    <row r="1206" spans="2:62">
      <c r="B1206" s="66"/>
      <c r="C1206" s="66"/>
      <c r="D1206" s="66"/>
      <c r="E1206" s="66"/>
      <c r="F1206" s="64" t="s">
        <v>14</v>
      </c>
      <c r="G1206" s="65"/>
      <c r="H1206" s="29"/>
      <c r="I1206" s="29"/>
      <c r="J1206" s="65"/>
      <c r="K1206" s="29"/>
      <c r="L1206" s="29"/>
      <c r="M1206" s="31">
        <f t="shared" si="8609"/>
        <v>0</v>
      </c>
      <c r="N1206" s="36" t="str">
        <f t="shared" ref="N1206" si="8827">IF(N1205&gt;700,"NG",IF(N1205&lt;400,"NG","OK"))</f>
        <v>NG</v>
      </c>
      <c r="O1206" s="37"/>
      <c r="P1206" s="87"/>
      <c r="Q1206" s="90" t="str">
        <f t="shared" si="8744"/>
        <v>NG</v>
      </c>
      <c r="R1206" s="65"/>
      <c r="S1206" s="29"/>
      <c r="T1206" s="29"/>
      <c r="U1206" s="31">
        <f t="shared" si="8611"/>
        <v>0</v>
      </c>
      <c r="V1206" s="42" t="str">
        <f>IF(V1205&gt;1700,"NG",IF(V1205&lt;1300,"NG","OK"))</f>
        <v>NG</v>
      </c>
      <c r="W1206" s="37"/>
      <c r="X1206" s="65"/>
      <c r="Y1206" s="29"/>
      <c r="Z1206" s="29"/>
      <c r="AA1206" s="31">
        <f t="shared" si="8612"/>
        <v>0</v>
      </c>
      <c r="AB1206" s="42" t="str">
        <f>IF(AB1205&gt;2000,"NG",IF(AB1205&lt;1600,"NG","OK"))</f>
        <v>NG</v>
      </c>
      <c r="AC1206" s="37"/>
      <c r="AD1206" s="65"/>
      <c r="AE1206" s="29"/>
      <c r="AF1206" s="29"/>
      <c r="AG1206" s="31">
        <f t="shared" si="8613"/>
        <v>0</v>
      </c>
      <c r="AH1206" s="47" t="str">
        <f>IF(AH1205&gt;1700,"NG",IF(AH1205&lt;1300,"NG","OK"))</f>
        <v>NG</v>
      </c>
      <c r="AI1206" s="37"/>
      <c r="AJ1206" s="65"/>
      <c r="AK1206" s="29"/>
      <c r="AL1206" s="29"/>
      <c r="AM1206" s="31">
        <f t="shared" si="8614"/>
        <v>0</v>
      </c>
      <c r="AN1206" s="47" t="str">
        <f>IF(AN1205&gt;2000,"NG",IF(AN1205&lt;1600,"NG","OK"))</f>
        <v>NG</v>
      </c>
      <c r="AO1206" s="37"/>
      <c r="AP1206" s="66"/>
      <c r="AQ1206" s="66"/>
      <c r="AR1206" s="66"/>
      <c r="AS1206" s="50">
        <f t="shared" si="8615"/>
        <v>0</v>
      </c>
      <c r="AT1206" s="29"/>
      <c r="AU1206" s="29"/>
      <c r="AV1206" s="50">
        <f t="shared" si="8616"/>
        <v>0</v>
      </c>
      <c r="AW1206" s="29"/>
      <c r="AX1206" s="29"/>
      <c r="AY1206" s="1"/>
      <c r="AZ1206" s="1"/>
      <c r="BB1206" s="12">
        <v>3300</v>
      </c>
      <c r="BC1206" s="12">
        <v>3900</v>
      </c>
      <c r="BD1206" s="12">
        <v>400</v>
      </c>
      <c r="BE1206" s="12">
        <v>700</v>
      </c>
      <c r="BF1206" s="12">
        <v>3000</v>
      </c>
      <c r="BG1206" s="12">
        <v>1300</v>
      </c>
      <c r="BH1206" s="12">
        <v>1700</v>
      </c>
      <c r="BI1206" s="12">
        <v>1600</v>
      </c>
      <c r="BJ1206" s="12">
        <v>2000</v>
      </c>
    </row>
    <row r="1207" spans="2:62">
      <c r="B1207" s="67"/>
      <c r="C1207" s="67"/>
      <c r="D1207" s="67"/>
      <c r="E1207" s="67"/>
      <c r="F1207" s="64" t="s">
        <v>15</v>
      </c>
      <c r="G1207" s="65"/>
      <c r="H1207" s="30"/>
      <c r="I1207" s="30"/>
      <c r="J1207" s="65"/>
      <c r="K1207" s="30"/>
      <c r="L1207" s="30"/>
      <c r="M1207" s="31">
        <f t="shared" si="8609"/>
        <v>0</v>
      </c>
      <c r="N1207" s="38"/>
      <c r="O1207" s="39"/>
      <c r="P1207" s="88"/>
      <c r="Q1207" s="91" t="str">
        <f t="shared" si="8744"/>
        <v>NG</v>
      </c>
      <c r="R1207" s="65"/>
      <c r="S1207" s="30"/>
      <c r="T1207" s="30"/>
      <c r="U1207" s="31">
        <f t="shared" si="8611"/>
        <v>0</v>
      </c>
      <c r="V1207" s="43"/>
      <c r="W1207" s="39"/>
      <c r="X1207" s="65"/>
      <c r="Y1207" s="30"/>
      <c r="Z1207" s="30"/>
      <c r="AA1207" s="31">
        <f t="shared" si="8612"/>
        <v>0</v>
      </c>
      <c r="AB1207" s="42"/>
      <c r="AC1207" s="39"/>
      <c r="AD1207" s="65"/>
      <c r="AE1207" s="30"/>
      <c r="AF1207" s="30"/>
      <c r="AG1207" s="31">
        <f t="shared" si="8613"/>
        <v>0</v>
      </c>
      <c r="AH1207" s="48"/>
      <c r="AI1207" s="39"/>
      <c r="AJ1207" s="65"/>
      <c r="AK1207" s="30"/>
      <c r="AL1207" s="30"/>
      <c r="AM1207" s="31">
        <f t="shared" si="8614"/>
        <v>0</v>
      </c>
      <c r="AN1207" s="48"/>
      <c r="AO1207" s="39"/>
      <c r="AP1207" s="67"/>
      <c r="AQ1207" s="67"/>
      <c r="AR1207" s="67"/>
      <c r="AS1207" s="50">
        <f t="shared" si="8615"/>
        <v>0</v>
      </c>
      <c r="AT1207" s="30"/>
      <c r="AU1207" s="30"/>
      <c r="AV1207" s="50">
        <f t="shared" si="8616"/>
        <v>0</v>
      </c>
      <c r="AW1207" s="30"/>
      <c r="AX1207" s="30"/>
      <c r="AY1207" s="21"/>
      <c r="AZ1207" s="21"/>
      <c r="BB1207" s="12">
        <v>3300</v>
      </c>
      <c r="BC1207" s="12">
        <v>3900</v>
      </c>
      <c r="BD1207" s="12">
        <v>400</v>
      </c>
      <c r="BE1207" s="12">
        <v>700</v>
      </c>
      <c r="BF1207" s="12">
        <v>3000</v>
      </c>
      <c r="BG1207" s="12">
        <v>1300</v>
      </c>
      <c r="BH1207" s="12">
        <v>1700</v>
      </c>
      <c r="BI1207" s="12">
        <v>1600</v>
      </c>
      <c r="BJ1207" s="12">
        <v>2000</v>
      </c>
    </row>
    <row r="1208" spans="2:62">
      <c r="B1208" s="63"/>
      <c r="C1208" s="63"/>
      <c r="D1208" s="63"/>
      <c r="E1208" s="63"/>
      <c r="F1208" s="64" t="s">
        <v>12</v>
      </c>
      <c r="G1208" s="65"/>
      <c r="H1208" s="27"/>
      <c r="I1208" s="27"/>
      <c r="J1208" s="65"/>
      <c r="K1208" s="27"/>
      <c r="L1208" s="27"/>
      <c r="M1208" s="31">
        <f t="shared" si="8609"/>
        <v>0</v>
      </c>
      <c r="N1208" s="32"/>
      <c r="O1208" s="33"/>
      <c r="P1208" s="86"/>
      <c r="Q1208" s="89" t="str">
        <f t="shared" ref="Q1208" si="8828">IF(P1208&gt;3000,"NG","OK")</f>
        <v>OK</v>
      </c>
      <c r="R1208" s="65"/>
      <c r="S1208" s="27"/>
      <c r="T1208" s="27"/>
      <c r="U1208" s="31">
        <f t="shared" si="8611"/>
        <v>0</v>
      </c>
      <c r="V1208" s="40"/>
      <c r="W1208" s="33"/>
      <c r="X1208" s="65"/>
      <c r="Y1208" s="27"/>
      <c r="Z1208" s="27"/>
      <c r="AA1208" s="31">
        <f t="shared" si="8612"/>
        <v>0</v>
      </c>
      <c r="AB1208" s="40"/>
      <c r="AC1208" s="33"/>
      <c r="AD1208" s="65"/>
      <c r="AE1208" s="27"/>
      <c r="AF1208" s="27"/>
      <c r="AG1208" s="31">
        <f t="shared" si="8613"/>
        <v>0</v>
      </c>
      <c r="AH1208" s="45"/>
      <c r="AI1208" s="33"/>
      <c r="AJ1208" s="65"/>
      <c r="AK1208" s="27"/>
      <c r="AL1208" s="27"/>
      <c r="AM1208" s="31">
        <f t="shared" si="8614"/>
        <v>0</v>
      </c>
      <c r="AN1208" s="47"/>
      <c r="AO1208" s="33"/>
      <c r="AP1208" s="63"/>
      <c r="AQ1208" s="63"/>
      <c r="AR1208" s="63"/>
      <c r="AS1208" s="50">
        <f t="shared" si="8615"/>
        <v>0</v>
      </c>
      <c r="AT1208" s="27"/>
      <c r="AU1208" s="27"/>
      <c r="AV1208" s="50">
        <f t="shared" si="8616"/>
        <v>0</v>
      </c>
      <c r="AW1208" s="27"/>
      <c r="AX1208" s="27"/>
      <c r="AY1208" s="16"/>
      <c r="AZ1208" s="16"/>
      <c r="BB1208" s="12">
        <v>3300</v>
      </c>
      <c r="BC1208" s="12">
        <v>3900</v>
      </c>
      <c r="BD1208" s="12">
        <v>400</v>
      </c>
      <c r="BE1208" s="12">
        <v>700</v>
      </c>
      <c r="BF1208" s="12">
        <v>3000</v>
      </c>
      <c r="BG1208" s="12">
        <v>1300</v>
      </c>
      <c r="BH1208" s="12">
        <v>1700</v>
      </c>
      <c r="BI1208" s="12">
        <v>1600</v>
      </c>
      <c r="BJ1208" s="12">
        <v>2000</v>
      </c>
    </row>
    <row r="1209" spans="2:62">
      <c r="B1209" s="68"/>
      <c r="C1209" s="69"/>
      <c r="D1209" s="69"/>
      <c r="E1209" s="69"/>
      <c r="F1209" s="64" t="s">
        <v>13</v>
      </c>
      <c r="G1209" s="65"/>
      <c r="H1209" s="28" t="e">
        <f t="shared" ref="H1209" si="8829">AVERAGE(G1208:G1211)</f>
        <v>#DIV/0!</v>
      </c>
      <c r="I1209" s="28" t="e">
        <f t="shared" ref="I1209" si="8830">STDEV(G1208:G1211)*3</f>
        <v>#DIV/0!</v>
      </c>
      <c r="J1209" s="65"/>
      <c r="K1209" s="28" t="e">
        <f t="shared" ref="K1209" si="8831">AVERAGE(J1208:J1211)</f>
        <v>#DIV/0!</v>
      </c>
      <c r="L1209" s="28" t="e">
        <f t="shared" ref="L1209" si="8832">STDEV(J1208:J1211)*3</f>
        <v>#DIV/0!</v>
      </c>
      <c r="M1209" s="31">
        <f t="shared" si="8609"/>
        <v>0</v>
      </c>
      <c r="N1209" s="34">
        <f t="shared" ref="N1209" si="8833">AVERAGE(M1208:M1211)</f>
        <v>0</v>
      </c>
      <c r="O1209" s="35">
        <f t="shared" ref="O1209" si="8834">STDEV(M1208:M1211)*3</f>
        <v>0</v>
      </c>
      <c r="P1209" s="87"/>
      <c r="Q1209" s="90" t="str">
        <f t="shared" si="8744"/>
        <v>NG</v>
      </c>
      <c r="R1209" s="65"/>
      <c r="S1209" s="28" t="e">
        <f t="shared" ref="S1209" si="8835">AVERAGE(R1208:R1211)</f>
        <v>#DIV/0!</v>
      </c>
      <c r="T1209" s="28" t="e">
        <f t="shared" ref="T1209" si="8836">STDEV(R1208:R1211)*3</f>
        <v>#DIV/0!</v>
      </c>
      <c r="U1209" s="31">
        <f t="shared" si="8611"/>
        <v>0</v>
      </c>
      <c r="V1209" s="41">
        <f t="shared" ref="V1209" si="8837">AVERAGE(U1208:U1211)</f>
        <v>0</v>
      </c>
      <c r="W1209" s="35">
        <f t="shared" ref="W1209" si="8838">STDEV(U1208:U1211)*3</f>
        <v>0</v>
      </c>
      <c r="X1209" s="65"/>
      <c r="Y1209" s="28" t="e">
        <f t="shared" ref="Y1209" si="8839">AVERAGE(X1208:X1211)</f>
        <v>#DIV/0!</v>
      </c>
      <c r="Z1209" s="28" t="e">
        <f t="shared" ref="Z1209" si="8840">STDEV(X1208:X1211)*3</f>
        <v>#DIV/0!</v>
      </c>
      <c r="AA1209" s="31">
        <f t="shared" si="8612"/>
        <v>0</v>
      </c>
      <c r="AB1209" s="41">
        <f t="shared" ref="AB1209" si="8841">AVERAGE(AA1208:AA1211)</f>
        <v>0</v>
      </c>
      <c r="AC1209" s="35">
        <f t="shared" ref="AC1209" si="8842">STDEV(AA1208:AA1211)*3</f>
        <v>0</v>
      </c>
      <c r="AD1209" s="65"/>
      <c r="AE1209" s="28" t="e">
        <f t="shared" ref="AE1209" si="8843">AVERAGE(AD1208:AD1211)</f>
        <v>#DIV/0!</v>
      </c>
      <c r="AF1209" s="28" t="e">
        <f t="shared" ref="AF1209" si="8844">STDEV(AD1208:AD1211)*3</f>
        <v>#DIV/0!</v>
      </c>
      <c r="AG1209" s="31">
        <f t="shared" si="8613"/>
        <v>0</v>
      </c>
      <c r="AH1209" s="46">
        <f t="shared" ref="AH1209" si="8845">AVERAGE(AG1208:AG1211)</f>
        <v>0</v>
      </c>
      <c r="AI1209" s="35">
        <f t="shared" ref="AI1209" si="8846">STDEV(AG1208:AG1211)*3</f>
        <v>0</v>
      </c>
      <c r="AJ1209" s="65"/>
      <c r="AK1209" s="28" t="e">
        <f t="shared" ref="AK1209" si="8847">AVERAGE(AJ1208:AJ1211)</f>
        <v>#DIV/0!</v>
      </c>
      <c r="AL1209" s="28" t="e">
        <f t="shared" ref="AL1209" si="8848">STDEV(AJ1208:AJ1211)*3</f>
        <v>#DIV/0!</v>
      </c>
      <c r="AM1209" s="31">
        <f t="shared" si="8614"/>
        <v>0</v>
      </c>
      <c r="AN1209" s="46">
        <f t="shared" ref="AN1209" si="8849">AVERAGE(AM1208:AM1211)</f>
        <v>0</v>
      </c>
      <c r="AO1209" s="35">
        <f t="shared" ref="AO1209" si="8850">STDEV(AM1208:AM1211)*3</f>
        <v>0</v>
      </c>
      <c r="AP1209" s="25"/>
      <c r="AQ1209" s="25"/>
      <c r="AR1209" s="25"/>
      <c r="AS1209" s="50">
        <f t="shared" si="8615"/>
        <v>0</v>
      </c>
      <c r="AT1209" s="28">
        <f t="shared" ref="AT1209" si="8851">AVERAGE(AS1208:AS1211)</f>
        <v>0</v>
      </c>
      <c r="AU1209" s="28">
        <f t="shared" ref="AU1209" si="8852">STDEV(AS1208:AS1211)*3</f>
        <v>0</v>
      </c>
      <c r="AV1209" s="50">
        <f t="shared" si="8616"/>
        <v>0</v>
      </c>
      <c r="AW1209" s="28">
        <f t="shared" ref="AW1209" si="8853">AVERAGE(AV1208:AV1211)</f>
        <v>0</v>
      </c>
      <c r="AX1209" s="28">
        <f t="shared" ref="AX1209" si="8854">STDEV(AV1208:AV1211)*3</f>
        <v>0</v>
      </c>
      <c r="AY1209" s="2" t="str">
        <f t="shared" ref="AY1209" si="8855">IF(IF(COUNTBLANK(R1208:R1211),"",IF(AND(V1210="OK",AB1210="OK"),V1209,AH1209))&gt;0,IF(COUNTBLANK(R1208:R1211),"",IF(AND(V1210="OK",AB1210="OK"),V1209,AH1209)),"")</f>
        <v/>
      </c>
      <c r="AZ1209" s="2" t="str">
        <f t="shared" ref="AZ1209" si="8856">IF(IF(COUNTBLANK(R1208:R1211),"",IF(AND(V1210="OK",AB1210="OK"),AB1209,AN1209))&gt;0,IF(COUNTBLANK(R1208:R1211),"",IF(AND(V1210="OK",AB1210="OK"),AB1209,AN1209)),"")</f>
        <v/>
      </c>
      <c r="BB1209" s="12">
        <v>3300</v>
      </c>
      <c r="BC1209" s="12">
        <v>3900</v>
      </c>
      <c r="BD1209" s="12">
        <v>400</v>
      </c>
      <c r="BE1209" s="12">
        <v>700</v>
      </c>
      <c r="BF1209" s="12">
        <v>3000</v>
      </c>
      <c r="BG1209" s="12">
        <v>1300</v>
      </c>
      <c r="BH1209" s="12">
        <v>1700</v>
      </c>
      <c r="BI1209" s="12">
        <v>1600</v>
      </c>
      <c r="BJ1209" s="12">
        <v>2000</v>
      </c>
    </row>
    <row r="1210" spans="2:62">
      <c r="B1210" s="66"/>
      <c r="C1210" s="66"/>
      <c r="D1210" s="66"/>
      <c r="E1210" s="66"/>
      <c r="F1210" s="64" t="s">
        <v>14</v>
      </c>
      <c r="G1210" s="65"/>
      <c r="H1210" s="29"/>
      <c r="I1210" s="29"/>
      <c r="J1210" s="65"/>
      <c r="K1210" s="29"/>
      <c r="L1210" s="29"/>
      <c r="M1210" s="31">
        <f t="shared" si="8609"/>
        <v>0</v>
      </c>
      <c r="N1210" s="36" t="str">
        <f t="shared" ref="N1210" si="8857">IF(N1209&gt;700,"NG",IF(N1209&lt;400,"NG","OK"))</f>
        <v>NG</v>
      </c>
      <c r="O1210" s="37"/>
      <c r="P1210" s="87"/>
      <c r="Q1210" s="90" t="str">
        <f t="shared" si="8744"/>
        <v>NG</v>
      </c>
      <c r="R1210" s="65"/>
      <c r="S1210" s="29"/>
      <c r="T1210" s="29"/>
      <c r="U1210" s="31">
        <f t="shared" si="8611"/>
        <v>0</v>
      </c>
      <c r="V1210" s="42" t="str">
        <f>IF(V1209&gt;1700,"NG",IF(V1209&lt;1300,"NG","OK"))</f>
        <v>NG</v>
      </c>
      <c r="W1210" s="37"/>
      <c r="X1210" s="65"/>
      <c r="Y1210" s="29"/>
      <c r="Z1210" s="29"/>
      <c r="AA1210" s="31">
        <f t="shared" si="8612"/>
        <v>0</v>
      </c>
      <c r="AB1210" s="42" t="str">
        <f>IF(AB1209&gt;2000,"NG",IF(AB1209&lt;1600,"NG","OK"))</f>
        <v>NG</v>
      </c>
      <c r="AC1210" s="37"/>
      <c r="AD1210" s="65"/>
      <c r="AE1210" s="29"/>
      <c r="AF1210" s="29"/>
      <c r="AG1210" s="31">
        <f t="shared" si="8613"/>
        <v>0</v>
      </c>
      <c r="AH1210" s="47" t="str">
        <f>IF(AH1209&gt;1700,"NG",IF(AH1209&lt;1300,"NG","OK"))</f>
        <v>NG</v>
      </c>
      <c r="AI1210" s="37"/>
      <c r="AJ1210" s="65"/>
      <c r="AK1210" s="29"/>
      <c r="AL1210" s="29"/>
      <c r="AM1210" s="31">
        <f t="shared" si="8614"/>
        <v>0</v>
      </c>
      <c r="AN1210" s="47" t="str">
        <f>IF(AN1209&gt;2000,"NG",IF(AN1209&lt;1600,"NG","OK"))</f>
        <v>NG</v>
      </c>
      <c r="AO1210" s="37"/>
      <c r="AP1210" s="66"/>
      <c r="AQ1210" s="66"/>
      <c r="AR1210" s="66"/>
      <c r="AS1210" s="50">
        <f t="shared" si="8615"/>
        <v>0</v>
      </c>
      <c r="AT1210" s="29"/>
      <c r="AU1210" s="29"/>
      <c r="AV1210" s="50">
        <f t="shared" si="8616"/>
        <v>0</v>
      </c>
      <c r="AW1210" s="29"/>
      <c r="AX1210" s="29"/>
      <c r="AY1210" s="1"/>
      <c r="AZ1210" s="1"/>
      <c r="BB1210" s="12">
        <v>3300</v>
      </c>
      <c r="BC1210" s="12">
        <v>3900</v>
      </c>
      <c r="BD1210" s="12">
        <v>400</v>
      </c>
      <c r="BE1210" s="12">
        <v>700</v>
      </c>
      <c r="BF1210" s="12">
        <v>3000</v>
      </c>
      <c r="BG1210" s="12">
        <v>1300</v>
      </c>
      <c r="BH1210" s="12">
        <v>1700</v>
      </c>
      <c r="BI1210" s="12">
        <v>1600</v>
      </c>
      <c r="BJ1210" s="12">
        <v>2000</v>
      </c>
    </row>
    <row r="1211" spans="2:62">
      <c r="B1211" s="67"/>
      <c r="C1211" s="67"/>
      <c r="D1211" s="67"/>
      <c r="E1211" s="67"/>
      <c r="F1211" s="64" t="s">
        <v>15</v>
      </c>
      <c r="G1211" s="65"/>
      <c r="H1211" s="30"/>
      <c r="I1211" s="30"/>
      <c r="J1211" s="65"/>
      <c r="K1211" s="30"/>
      <c r="L1211" s="30"/>
      <c r="M1211" s="31">
        <f t="shared" si="8609"/>
        <v>0</v>
      </c>
      <c r="N1211" s="38"/>
      <c r="O1211" s="39"/>
      <c r="P1211" s="88"/>
      <c r="Q1211" s="91" t="str">
        <f t="shared" si="8744"/>
        <v>NG</v>
      </c>
      <c r="R1211" s="65"/>
      <c r="S1211" s="30"/>
      <c r="T1211" s="30"/>
      <c r="U1211" s="31">
        <f t="shared" si="8611"/>
        <v>0</v>
      </c>
      <c r="V1211" s="43"/>
      <c r="W1211" s="39"/>
      <c r="X1211" s="65"/>
      <c r="Y1211" s="30"/>
      <c r="Z1211" s="30"/>
      <c r="AA1211" s="31">
        <f t="shared" si="8612"/>
        <v>0</v>
      </c>
      <c r="AB1211" s="43"/>
      <c r="AC1211" s="39"/>
      <c r="AD1211" s="65"/>
      <c r="AE1211" s="30"/>
      <c r="AF1211" s="30"/>
      <c r="AG1211" s="31">
        <f t="shared" si="8613"/>
        <v>0</v>
      </c>
      <c r="AH1211" s="48"/>
      <c r="AI1211" s="39"/>
      <c r="AJ1211" s="65"/>
      <c r="AK1211" s="30"/>
      <c r="AL1211" s="30"/>
      <c r="AM1211" s="31">
        <f t="shared" si="8614"/>
        <v>0</v>
      </c>
      <c r="AN1211" s="48"/>
      <c r="AO1211" s="39"/>
      <c r="AP1211" s="67"/>
      <c r="AQ1211" s="67"/>
      <c r="AR1211" s="67"/>
      <c r="AS1211" s="50">
        <f t="shared" si="8615"/>
        <v>0</v>
      </c>
      <c r="AT1211" s="30"/>
      <c r="AU1211" s="30"/>
      <c r="AV1211" s="50">
        <f t="shared" si="8616"/>
        <v>0</v>
      </c>
      <c r="AW1211" s="30"/>
      <c r="AX1211" s="30"/>
      <c r="AY1211" s="21"/>
      <c r="AZ1211" s="21"/>
      <c r="BB1211" s="12">
        <v>3300</v>
      </c>
      <c r="BC1211" s="12">
        <v>3900</v>
      </c>
      <c r="BD1211" s="12">
        <v>400</v>
      </c>
      <c r="BE1211" s="12">
        <v>700</v>
      </c>
      <c r="BF1211" s="12">
        <v>3000</v>
      </c>
      <c r="BG1211" s="12">
        <v>1300</v>
      </c>
      <c r="BH1211" s="12">
        <v>1700</v>
      </c>
      <c r="BI1211" s="12">
        <v>1600</v>
      </c>
      <c r="BJ1211" s="12">
        <v>2000</v>
      </c>
    </row>
    <row r="1212" spans="2:62">
      <c r="B1212" s="63"/>
      <c r="C1212" s="63"/>
      <c r="D1212" s="63"/>
      <c r="E1212" s="63"/>
      <c r="F1212" s="64" t="s">
        <v>12</v>
      </c>
      <c r="G1212" s="65"/>
      <c r="H1212" s="27"/>
      <c r="I1212" s="27"/>
      <c r="J1212" s="65"/>
      <c r="K1212" s="27"/>
      <c r="L1212" s="27"/>
      <c r="M1212" s="31">
        <f t="shared" si="8609"/>
        <v>0</v>
      </c>
      <c r="N1212" s="32"/>
      <c r="O1212" s="33"/>
      <c r="P1212" s="86"/>
      <c r="Q1212" s="89" t="str">
        <f t="shared" ref="Q1212" si="8858">IF(P1212&gt;3000,"NG","OK")</f>
        <v>OK</v>
      </c>
      <c r="R1212" s="65"/>
      <c r="S1212" s="27"/>
      <c r="T1212" s="27"/>
      <c r="U1212" s="31">
        <f t="shared" si="8611"/>
        <v>0</v>
      </c>
      <c r="V1212" s="40"/>
      <c r="W1212" s="33"/>
      <c r="X1212" s="65"/>
      <c r="Y1212" s="27"/>
      <c r="Z1212" s="27"/>
      <c r="AA1212" s="31">
        <f t="shared" si="8612"/>
        <v>0</v>
      </c>
      <c r="AB1212" s="40"/>
      <c r="AC1212" s="33"/>
      <c r="AD1212" s="65"/>
      <c r="AE1212" s="27"/>
      <c r="AF1212" s="27"/>
      <c r="AG1212" s="31">
        <f t="shared" si="8613"/>
        <v>0</v>
      </c>
      <c r="AH1212" s="45"/>
      <c r="AI1212" s="33"/>
      <c r="AJ1212" s="65"/>
      <c r="AK1212" s="27"/>
      <c r="AL1212" s="27"/>
      <c r="AM1212" s="31">
        <f t="shared" si="8614"/>
        <v>0</v>
      </c>
      <c r="AN1212" s="47"/>
      <c r="AO1212" s="33"/>
      <c r="AP1212" s="63"/>
      <c r="AQ1212" s="63"/>
      <c r="AR1212" s="63"/>
      <c r="AS1212" s="50">
        <f t="shared" si="8615"/>
        <v>0</v>
      </c>
      <c r="AT1212" s="27"/>
      <c r="AU1212" s="27"/>
      <c r="AV1212" s="50">
        <f t="shared" si="8616"/>
        <v>0</v>
      </c>
      <c r="AW1212" s="27"/>
      <c r="AX1212" s="27"/>
      <c r="AY1212" s="16"/>
      <c r="AZ1212" s="16"/>
      <c r="BB1212" s="12">
        <v>3300</v>
      </c>
      <c r="BC1212" s="12">
        <v>3900</v>
      </c>
      <c r="BD1212" s="12">
        <v>400</v>
      </c>
      <c r="BE1212" s="12">
        <v>700</v>
      </c>
      <c r="BF1212" s="12">
        <v>3000</v>
      </c>
      <c r="BG1212" s="12">
        <v>1300</v>
      </c>
      <c r="BH1212" s="12">
        <v>1700</v>
      </c>
      <c r="BI1212" s="12">
        <v>1600</v>
      </c>
      <c r="BJ1212" s="12">
        <v>2000</v>
      </c>
    </row>
    <row r="1213" spans="2:62">
      <c r="B1213" s="68"/>
      <c r="C1213" s="69"/>
      <c r="D1213" s="69"/>
      <c r="E1213" s="69"/>
      <c r="F1213" s="64" t="s">
        <v>13</v>
      </c>
      <c r="G1213" s="65"/>
      <c r="H1213" s="28" t="e">
        <f t="shared" ref="H1213" si="8859">AVERAGE(G1212:G1215)</f>
        <v>#DIV/0!</v>
      </c>
      <c r="I1213" s="28" t="e">
        <f t="shared" ref="I1213" si="8860">STDEV(G1212:G1215)*3</f>
        <v>#DIV/0!</v>
      </c>
      <c r="J1213" s="65"/>
      <c r="K1213" s="28" t="e">
        <f t="shared" ref="K1213" si="8861">AVERAGE(J1212:J1215)</f>
        <v>#DIV/0!</v>
      </c>
      <c r="L1213" s="28" t="e">
        <f t="shared" ref="L1213" si="8862">STDEV(J1212:J1215)*3</f>
        <v>#DIV/0!</v>
      </c>
      <c r="M1213" s="31">
        <f t="shared" si="8609"/>
        <v>0</v>
      </c>
      <c r="N1213" s="34">
        <f t="shared" ref="N1213" si="8863">AVERAGE(M1212:M1215)</f>
        <v>0</v>
      </c>
      <c r="O1213" s="35">
        <f t="shared" ref="O1213" si="8864">STDEV(M1212:M1215)*3</f>
        <v>0</v>
      </c>
      <c r="P1213" s="87"/>
      <c r="Q1213" s="90" t="str">
        <f t="shared" ref="Q1213:Q1223" si="8865">IF(Q1212&gt;700,"NG",IF(Q1212&lt;400,"NG","OK"))</f>
        <v>NG</v>
      </c>
      <c r="R1213" s="65"/>
      <c r="S1213" s="28" t="e">
        <f t="shared" ref="S1213" si="8866">AVERAGE(R1212:R1215)</f>
        <v>#DIV/0!</v>
      </c>
      <c r="T1213" s="28" t="e">
        <f t="shared" ref="T1213" si="8867">STDEV(R1212:R1215)*3</f>
        <v>#DIV/0!</v>
      </c>
      <c r="U1213" s="31">
        <f t="shared" si="8611"/>
        <v>0</v>
      </c>
      <c r="V1213" s="41">
        <f t="shared" ref="V1213" si="8868">AVERAGE(U1212:U1215)</f>
        <v>0</v>
      </c>
      <c r="W1213" s="35">
        <f t="shared" ref="W1213" si="8869">STDEV(U1212:U1215)*3</f>
        <v>0</v>
      </c>
      <c r="X1213" s="65"/>
      <c r="Y1213" s="28" t="e">
        <f t="shared" ref="Y1213" si="8870">AVERAGE(X1212:X1215)</f>
        <v>#DIV/0!</v>
      </c>
      <c r="Z1213" s="28" t="e">
        <f t="shared" ref="Z1213" si="8871">STDEV(X1212:X1215)*3</f>
        <v>#DIV/0!</v>
      </c>
      <c r="AA1213" s="31">
        <f t="shared" si="8612"/>
        <v>0</v>
      </c>
      <c r="AB1213" s="41">
        <f t="shared" ref="AB1213" si="8872">AVERAGE(AA1212:AA1215)</f>
        <v>0</v>
      </c>
      <c r="AC1213" s="35">
        <f t="shared" ref="AC1213" si="8873">STDEV(AA1212:AA1215)*3</f>
        <v>0</v>
      </c>
      <c r="AD1213" s="65"/>
      <c r="AE1213" s="28" t="e">
        <f t="shared" ref="AE1213" si="8874">AVERAGE(AD1212:AD1215)</f>
        <v>#DIV/0!</v>
      </c>
      <c r="AF1213" s="28" t="e">
        <f t="shared" ref="AF1213" si="8875">STDEV(AD1212:AD1215)*3</f>
        <v>#DIV/0!</v>
      </c>
      <c r="AG1213" s="31">
        <f t="shared" si="8613"/>
        <v>0</v>
      </c>
      <c r="AH1213" s="46">
        <f t="shared" ref="AH1213" si="8876">AVERAGE(AG1212:AG1215)</f>
        <v>0</v>
      </c>
      <c r="AI1213" s="35">
        <f t="shared" ref="AI1213" si="8877">STDEV(AG1212:AG1215)*3</f>
        <v>0</v>
      </c>
      <c r="AJ1213" s="65"/>
      <c r="AK1213" s="28" t="e">
        <f t="shared" ref="AK1213" si="8878">AVERAGE(AJ1212:AJ1215)</f>
        <v>#DIV/0!</v>
      </c>
      <c r="AL1213" s="28" t="e">
        <f t="shared" ref="AL1213" si="8879">STDEV(AJ1212:AJ1215)*3</f>
        <v>#DIV/0!</v>
      </c>
      <c r="AM1213" s="31">
        <f t="shared" si="8614"/>
        <v>0</v>
      </c>
      <c r="AN1213" s="46">
        <f t="shared" ref="AN1213" si="8880">AVERAGE(AM1212:AM1215)</f>
        <v>0</v>
      </c>
      <c r="AO1213" s="35">
        <f t="shared" ref="AO1213" si="8881">STDEV(AM1212:AM1215)*3</f>
        <v>0</v>
      </c>
      <c r="AP1213" s="25"/>
      <c r="AQ1213" s="25"/>
      <c r="AR1213" s="25"/>
      <c r="AS1213" s="50">
        <f t="shared" si="8615"/>
        <v>0</v>
      </c>
      <c r="AT1213" s="28">
        <f t="shared" ref="AT1213" si="8882">AVERAGE(AS1212:AS1215)</f>
        <v>0</v>
      </c>
      <c r="AU1213" s="28">
        <f t="shared" ref="AU1213" si="8883">STDEV(AS1212:AS1215)*3</f>
        <v>0</v>
      </c>
      <c r="AV1213" s="50">
        <f t="shared" si="8616"/>
        <v>0</v>
      </c>
      <c r="AW1213" s="28">
        <f t="shared" ref="AW1213" si="8884">AVERAGE(AV1212:AV1215)</f>
        <v>0</v>
      </c>
      <c r="AX1213" s="28">
        <f t="shared" ref="AX1213" si="8885">STDEV(AV1212:AV1215)*3</f>
        <v>0</v>
      </c>
      <c r="AY1213" s="2" t="str">
        <f t="shared" ref="AY1213" si="8886">IF(IF(COUNTBLANK(R1212:R1215),"",IF(AND(V1214="OK",AB1214="OK"),V1213,AH1213))&gt;0,IF(COUNTBLANK(R1212:R1215),"",IF(AND(V1214="OK",AB1214="OK"),V1213,AH1213)),"")</f>
        <v/>
      </c>
      <c r="AZ1213" s="2" t="str">
        <f t="shared" ref="AZ1213" si="8887">IF(IF(COUNTBLANK(R1212:R1215),"",IF(AND(V1214="OK",AB1214="OK"),AB1213,AN1213))&gt;0,IF(COUNTBLANK(R1212:R1215),"",IF(AND(V1214="OK",AB1214="OK"),AB1213,AN1213)),"")</f>
        <v/>
      </c>
      <c r="BB1213" s="12">
        <v>3300</v>
      </c>
      <c r="BC1213" s="12">
        <v>3900</v>
      </c>
      <c r="BD1213" s="12">
        <v>400</v>
      </c>
      <c r="BE1213" s="12">
        <v>700</v>
      </c>
      <c r="BF1213" s="12">
        <v>3000</v>
      </c>
      <c r="BG1213" s="12">
        <v>1300</v>
      </c>
      <c r="BH1213" s="12">
        <v>1700</v>
      </c>
      <c r="BI1213" s="12">
        <v>1600</v>
      </c>
      <c r="BJ1213" s="12">
        <v>2000</v>
      </c>
    </row>
    <row r="1214" spans="2:62">
      <c r="B1214" s="66"/>
      <c r="C1214" s="66"/>
      <c r="D1214" s="66"/>
      <c r="E1214" s="66"/>
      <c r="F1214" s="64" t="s">
        <v>14</v>
      </c>
      <c r="G1214" s="65"/>
      <c r="H1214" s="29"/>
      <c r="I1214" s="29"/>
      <c r="J1214" s="65"/>
      <c r="K1214" s="29"/>
      <c r="L1214" s="29"/>
      <c r="M1214" s="31">
        <f t="shared" si="8609"/>
        <v>0</v>
      </c>
      <c r="N1214" s="36" t="str">
        <f t="shared" ref="N1214" si="8888">IF(N1213&gt;700,"NG",IF(N1213&lt;400,"NG","OK"))</f>
        <v>NG</v>
      </c>
      <c r="O1214" s="37"/>
      <c r="P1214" s="87"/>
      <c r="Q1214" s="90" t="str">
        <f t="shared" si="8865"/>
        <v>NG</v>
      </c>
      <c r="R1214" s="65"/>
      <c r="S1214" s="29"/>
      <c r="T1214" s="29"/>
      <c r="U1214" s="31">
        <f t="shared" si="8611"/>
        <v>0</v>
      </c>
      <c r="V1214" s="42" t="str">
        <f>IF(V1213&gt;1700,"NG",IF(V1213&lt;1300,"NG","OK"))</f>
        <v>NG</v>
      </c>
      <c r="W1214" s="37"/>
      <c r="X1214" s="65"/>
      <c r="Y1214" s="29"/>
      <c r="Z1214" s="29"/>
      <c r="AA1214" s="31">
        <f t="shared" si="8612"/>
        <v>0</v>
      </c>
      <c r="AB1214" s="42" t="str">
        <f>IF(AB1213&gt;2000,"NG",IF(AB1213&lt;1600,"NG","OK"))</f>
        <v>NG</v>
      </c>
      <c r="AC1214" s="37"/>
      <c r="AD1214" s="65"/>
      <c r="AE1214" s="29"/>
      <c r="AF1214" s="29"/>
      <c r="AG1214" s="31">
        <f t="shared" si="8613"/>
        <v>0</v>
      </c>
      <c r="AH1214" s="47" t="str">
        <f>IF(AH1213&gt;1700,"NG",IF(AH1213&lt;1300,"NG","OK"))</f>
        <v>NG</v>
      </c>
      <c r="AI1214" s="37"/>
      <c r="AJ1214" s="65"/>
      <c r="AK1214" s="29"/>
      <c r="AL1214" s="29"/>
      <c r="AM1214" s="31">
        <f t="shared" si="8614"/>
        <v>0</v>
      </c>
      <c r="AN1214" s="47" t="str">
        <f>IF(AN1213&gt;2000,"NG",IF(AN1213&lt;1600,"NG","OK"))</f>
        <v>NG</v>
      </c>
      <c r="AO1214" s="37"/>
      <c r="AP1214" s="66"/>
      <c r="AQ1214" s="66"/>
      <c r="AR1214" s="66"/>
      <c r="AS1214" s="50">
        <f t="shared" si="8615"/>
        <v>0</v>
      </c>
      <c r="AT1214" s="29"/>
      <c r="AU1214" s="29"/>
      <c r="AV1214" s="50">
        <f t="shared" si="8616"/>
        <v>0</v>
      </c>
      <c r="AW1214" s="29"/>
      <c r="AX1214" s="29"/>
      <c r="AY1214" s="1"/>
      <c r="AZ1214" s="1"/>
      <c r="BB1214" s="12">
        <v>3300</v>
      </c>
      <c r="BC1214" s="12">
        <v>3900</v>
      </c>
      <c r="BD1214" s="12">
        <v>400</v>
      </c>
      <c r="BE1214" s="12">
        <v>700</v>
      </c>
      <c r="BF1214" s="12">
        <v>3000</v>
      </c>
      <c r="BG1214" s="12">
        <v>1300</v>
      </c>
      <c r="BH1214" s="12">
        <v>1700</v>
      </c>
      <c r="BI1214" s="12">
        <v>1600</v>
      </c>
      <c r="BJ1214" s="12">
        <v>2000</v>
      </c>
    </row>
    <row r="1215" spans="2:62">
      <c r="B1215" s="67"/>
      <c r="C1215" s="67"/>
      <c r="D1215" s="67"/>
      <c r="E1215" s="67"/>
      <c r="F1215" s="64" t="s">
        <v>15</v>
      </c>
      <c r="G1215" s="65"/>
      <c r="H1215" s="30"/>
      <c r="I1215" s="30"/>
      <c r="J1215" s="65"/>
      <c r="K1215" s="30"/>
      <c r="L1215" s="30"/>
      <c r="M1215" s="31">
        <f t="shared" si="8609"/>
        <v>0</v>
      </c>
      <c r="N1215" s="38"/>
      <c r="O1215" s="39"/>
      <c r="P1215" s="88"/>
      <c r="Q1215" s="91" t="str">
        <f t="shared" si="8865"/>
        <v>NG</v>
      </c>
      <c r="R1215" s="65"/>
      <c r="S1215" s="30"/>
      <c r="T1215" s="30"/>
      <c r="U1215" s="31">
        <f t="shared" si="8611"/>
        <v>0</v>
      </c>
      <c r="V1215" s="43"/>
      <c r="W1215" s="39"/>
      <c r="X1215" s="65"/>
      <c r="Y1215" s="30"/>
      <c r="Z1215" s="30"/>
      <c r="AA1215" s="31">
        <f t="shared" si="8612"/>
        <v>0</v>
      </c>
      <c r="AB1215" s="42"/>
      <c r="AC1215" s="39"/>
      <c r="AD1215" s="65"/>
      <c r="AE1215" s="30"/>
      <c r="AF1215" s="30"/>
      <c r="AG1215" s="31">
        <f t="shared" si="8613"/>
        <v>0</v>
      </c>
      <c r="AH1215" s="48"/>
      <c r="AI1215" s="39"/>
      <c r="AJ1215" s="65"/>
      <c r="AK1215" s="30"/>
      <c r="AL1215" s="30"/>
      <c r="AM1215" s="31">
        <f t="shared" si="8614"/>
        <v>0</v>
      </c>
      <c r="AN1215" s="48"/>
      <c r="AO1215" s="39"/>
      <c r="AP1215" s="67"/>
      <c r="AQ1215" s="67"/>
      <c r="AR1215" s="67"/>
      <c r="AS1215" s="50">
        <f t="shared" si="8615"/>
        <v>0</v>
      </c>
      <c r="AT1215" s="30"/>
      <c r="AU1215" s="30"/>
      <c r="AV1215" s="50">
        <f t="shared" si="8616"/>
        <v>0</v>
      </c>
      <c r="AW1215" s="30"/>
      <c r="AX1215" s="30"/>
      <c r="AY1215" s="21"/>
      <c r="AZ1215" s="21"/>
      <c r="BB1215" s="12">
        <v>3300</v>
      </c>
      <c r="BC1215" s="12">
        <v>3900</v>
      </c>
      <c r="BD1215" s="12">
        <v>400</v>
      </c>
      <c r="BE1215" s="12">
        <v>700</v>
      </c>
      <c r="BF1215" s="12">
        <v>3000</v>
      </c>
      <c r="BG1215" s="12">
        <v>1300</v>
      </c>
      <c r="BH1215" s="12">
        <v>1700</v>
      </c>
      <c r="BI1215" s="12">
        <v>1600</v>
      </c>
      <c r="BJ1215" s="12">
        <v>2000</v>
      </c>
    </row>
    <row r="1216" spans="2:62">
      <c r="B1216" s="63"/>
      <c r="C1216" s="63"/>
      <c r="D1216" s="63"/>
      <c r="E1216" s="63"/>
      <c r="F1216" s="64" t="s">
        <v>12</v>
      </c>
      <c r="G1216" s="65"/>
      <c r="H1216" s="27"/>
      <c r="I1216" s="27"/>
      <c r="J1216" s="65"/>
      <c r="K1216" s="27"/>
      <c r="L1216" s="27"/>
      <c r="M1216" s="31">
        <f t="shared" si="8609"/>
        <v>0</v>
      </c>
      <c r="N1216" s="32"/>
      <c r="O1216" s="33"/>
      <c r="P1216" s="86"/>
      <c r="Q1216" s="89" t="str">
        <f t="shared" ref="Q1216" si="8889">IF(P1216&gt;3000,"NG","OK")</f>
        <v>OK</v>
      </c>
      <c r="R1216" s="65"/>
      <c r="S1216" s="27"/>
      <c r="T1216" s="27"/>
      <c r="U1216" s="31">
        <f t="shared" si="8611"/>
        <v>0</v>
      </c>
      <c r="V1216" s="40"/>
      <c r="W1216" s="33"/>
      <c r="X1216" s="65"/>
      <c r="Y1216" s="27"/>
      <c r="Z1216" s="27"/>
      <c r="AA1216" s="31">
        <f t="shared" si="8612"/>
        <v>0</v>
      </c>
      <c r="AB1216" s="40"/>
      <c r="AC1216" s="33"/>
      <c r="AD1216" s="65"/>
      <c r="AE1216" s="27"/>
      <c r="AF1216" s="27"/>
      <c r="AG1216" s="31">
        <f t="shared" si="8613"/>
        <v>0</v>
      </c>
      <c r="AH1216" s="45"/>
      <c r="AI1216" s="33"/>
      <c r="AJ1216" s="65"/>
      <c r="AK1216" s="27"/>
      <c r="AL1216" s="27"/>
      <c r="AM1216" s="31">
        <f t="shared" si="8614"/>
        <v>0</v>
      </c>
      <c r="AN1216" s="47"/>
      <c r="AO1216" s="33"/>
      <c r="AP1216" s="63"/>
      <c r="AQ1216" s="63"/>
      <c r="AR1216" s="63"/>
      <c r="AS1216" s="50">
        <f t="shared" si="8615"/>
        <v>0</v>
      </c>
      <c r="AT1216" s="27"/>
      <c r="AU1216" s="27"/>
      <c r="AV1216" s="50">
        <f t="shared" si="8616"/>
        <v>0</v>
      </c>
      <c r="AW1216" s="27"/>
      <c r="AX1216" s="27"/>
      <c r="AY1216" s="16"/>
      <c r="AZ1216" s="16"/>
      <c r="BB1216" s="12">
        <v>3300</v>
      </c>
      <c r="BC1216" s="12">
        <v>3900</v>
      </c>
      <c r="BD1216" s="12">
        <v>400</v>
      </c>
      <c r="BE1216" s="12">
        <v>700</v>
      </c>
      <c r="BF1216" s="12">
        <v>3000</v>
      </c>
      <c r="BG1216" s="12">
        <v>1300</v>
      </c>
      <c r="BH1216" s="12">
        <v>1700</v>
      </c>
      <c r="BI1216" s="12">
        <v>1600</v>
      </c>
      <c r="BJ1216" s="12">
        <v>2000</v>
      </c>
    </row>
    <row r="1217" spans="2:62">
      <c r="B1217" s="68"/>
      <c r="C1217" s="69"/>
      <c r="D1217" s="69"/>
      <c r="E1217" s="69"/>
      <c r="F1217" s="64" t="s">
        <v>13</v>
      </c>
      <c r="G1217" s="65"/>
      <c r="H1217" s="28" t="e">
        <f t="shared" ref="H1217" si="8890">AVERAGE(G1216:G1219)</f>
        <v>#DIV/0!</v>
      </c>
      <c r="I1217" s="28" t="e">
        <f t="shared" ref="I1217" si="8891">STDEV(G1216:G1219)*3</f>
        <v>#DIV/0!</v>
      </c>
      <c r="J1217" s="65"/>
      <c r="K1217" s="28" t="e">
        <f t="shared" ref="K1217" si="8892">AVERAGE(J1216:J1219)</f>
        <v>#DIV/0!</v>
      </c>
      <c r="L1217" s="28" t="e">
        <f t="shared" ref="L1217" si="8893">STDEV(J1216:J1219)*3</f>
        <v>#DIV/0!</v>
      </c>
      <c r="M1217" s="31">
        <f t="shared" si="8609"/>
        <v>0</v>
      </c>
      <c r="N1217" s="34">
        <f t="shared" ref="N1217" si="8894">AVERAGE(M1216:M1219)</f>
        <v>0</v>
      </c>
      <c r="O1217" s="35">
        <f t="shared" ref="O1217" si="8895">STDEV(M1216:M1219)*3</f>
        <v>0</v>
      </c>
      <c r="P1217" s="87"/>
      <c r="Q1217" s="90" t="str">
        <f t="shared" si="8865"/>
        <v>NG</v>
      </c>
      <c r="R1217" s="65"/>
      <c r="S1217" s="28" t="e">
        <f t="shared" ref="S1217" si="8896">AVERAGE(R1216:R1219)</f>
        <v>#DIV/0!</v>
      </c>
      <c r="T1217" s="28" t="e">
        <f t="shared" ref="T1217" si="8897">STDEV(R1216:R1219)*3</f>
        <v>#DIV/0!</v>
      </c>
      <c r="U1217" s="31">
        <f t="shared" si="8611"/>
        <v>0</v>
      </c>
      <c r="V1217" s="41">
        <f t="shared" ref="V1217" si="8898">AVERAGE(U1216:U1219)</f>
        <v>0</v>
      </c>
      <c r="W1217" s="35">
        <f t="shared" ref="W1217" si="8899">STDEV(U1216:U1219)*3</f>
        <v>0</v>
      </c>
      <c r="X1217" s="65"/>
      <c r="Y1217" s="28" t="e">
        <f t="shared" ref="Y1217" si="8900">AVERAGE(X1216:X1219)</f>
        <v>#DIV/0!</v>
      </c>
      <c r="Z1217" s="28" t="e">
        <f t="shared" ref="Z1217" si="8901">STDEV(X1216:X1219)*3</f>
        <v>#DIV/0!</v>
      </c>
      <c r="AA1217" s="31">
        <f t="shared" si="8612"/>
        <v>0</v>
      </c>
      <c r="AB1217" s="41">
        <f t="shared" ref="AB1217" si="8902">AVERAGE(AA1216:AA1219)</f>
        <v>0</v>
      </c>
      <c r="AC1217" s="35">
        <f t="shared" ref="AC1217" si="8903">STDEV(AA1216:AA1219)*3</f>
        <v>0</v>
      </c>
      <c r="AD1217" s="65"/>
      <c r="AE1217" s="28" t="e">
        <f t="shared" ref="AE1217" si="8904">AVERAGE(AD1216:AD1219)</f>
        <v>#DIV/0!</v>
      </c>
      <c r="AF1217" s="28" t="e">
        <f t="shared" ref="AF1217" si="8905">STDEV(AD1216:AD1219)*3</f>
        <v>#DIV/0!</v>
      </c>
      <c r="AG1217" s="31">
        <f t="shared" si="8613"/>
        <v>0</v>
      </c>
      <c r="AH1217" s="46">
        <f t="shared" ref="AH1217" si="8906">AVERAGE(AG1216:AG1219)</f>
        <v>0</v>
      </c>
      <c r="AI1217" s="35">
        <f t="shared" ref="AI1217" si="8907">STDEV(AG1216:AG1219)*3</f>
        <v>0</v>
      </c>
      <c r="AJ1217" s="65"/>
      <c r="AK1217" s="28" t="e">
        <f t="shared" ref="AK1217" si="8908">AVERAGE(AJ1216:AJ1219)</f>
        <v>#DIV/0!</v>
      </c>
      <c r="AL1217" s="28" t="e">
        <f t="shared" ref="AL1217" si="8909">STDEV(AJ1216:AJ1219)*3</f>
        <v>#DIV/0!</v>
      </c>
      <c r="AM1217" s="31">
        <f t="shared" si="8614"/>
        <v>0</v>
      </c>
      <c r="AN1217" s="46">
        <f t="shared" ref="AN1217" si="8910">AVERAGE(AM1216:AM1219)</f>
        <v>0</v>
      </c>
      <c r="AO1217" s="35">
        <f t="shared" ref="AO1217" si="8911">STDEV(AM1216:AM1219)*3</f>
        <v>0</v>
      </c>
      <c r="AP1217" s="25"/>
      <c r="AQ1217" s="25"/>
      <c r="AR1217" s="25"/>
      <c r="AS1217" s="50">
        <f t="shared" si="8615"/>
        <v>0</v>
      </c>
      <c r="AT1217" s="28">
        <f t="shared" ref="AT1217" si="8912">AVERAGE(AS1216:AS1219)</f>
        <v>0</v>
      </c>
      <c r="AU1217" s="28">
        <f t="shared" ref="AU1217" si="8913">STDEV(AS1216:AS1219)*3</f>
        <v>0</v>
      </c>
      <c r="AV1217" s="50">
        <f t="shared" si="8616"/>
        <v>0</v>
      </c>
      <c r="AW1217" s="28">
        <f t="shared" ref="AW1217" si="8914">AVERAGE(AV1216:AV1219)</f>
        <v>0</v>
      </c>
      <c r="AX1217" s="28">
        <f t="shared" ref="AX1217" si="8915">STDEV(AV1216:AV1219)*3</f>
        <v>0</v>
      </c>
      <c r="AY1217" s="2" t="str">
        <f t="shared" ref="AY1217" si="8916">IF(IF(COUNTBLANK(R1216:R1219),"",IF(AND(V1218="OK",AB1218="OK"),V1217,AH1217))&gt;0,IF(COUNTBLANK(R1216:R1219),"",IF(AND(V1218="OK",AB1218="OK"),V1217,AH1217)),"")</f>
        <v/>
      </c>
      <c r="AZ1217" s="2" t="str">
        <f t="shared" ref="AZ1217" si="8917">IF(IF(COUNTBLANK(R1216:R1219),"",IF(AND(V1218="OK",AB1218="OK"),AB1217,AN1217))&gt;0,IF(COUNTBLANK(R1216:R1219),"",IF(AND(V1218="OK",AB1218="OK"),AB1217,AN1217)),"")</f>
        <v/>
      </c>
      <c r="BB1217" s="12">
        <v>3300</v>
      </c>
      <c r="BC1217" s="12">
        <v>3900</v>
      </c>
      <c r="BD1217" s="12">
        <v>400</v>
      </c>
      <c r="BE1217" s="12">
        <v>700</v>
      </c>
      <c r="BF1217" s="12">
        <v>3000</v>
      </c>
      <c r="BG1217" s="12">
        <v>1300</v>
      </c>
      <c r="BH1217" s="12">
        <v>1700</v>
      </c>
      <c r="BI1217" s="12">
        <v>1600</v>
      </c>
      <c r="BJ1217" s="12">
        <v>2000</v>
      </c>
    </row>
    <row r="1218" spans="2:62">
      <c r="B1218" s="66"/>
      <c r="C1218" s="66"/>
      <c r="D1218" s="66"/>
      <c r="E1218" s="66"/>
      <c r="F1218" s="64" t="s">
        <v>14</v>
      </c>
      <c r="G1218" s="65"/>
      <c r="H1218" s="29"/>
      <c r="I1218" s="29"/>
      <c r="J1218" s="65"/>
      <c r="K1218" s="29"/>
      <c r="L1218" s="29"/>
      <c r="M1218" s="31">
        <f t="shared" si="8609"/>
        <v>0</v>
      </c>
      <c r="N1218" s="36" t="str">
        <f t="shared" ref="N1218" si="8918">IF(N1217&gt;700,"NG",IF(N1217&lt;400,"NG","OK"))</f>
        <v>NG</v>
      </c>
      <c r="O1218" s="37"/>
      <c r="P1218" s="87"/>
      <c r="Q1218" s="90" t="str">
        <f t="shared" si="8865"/>
        <v>NG</v>
      </c>
      <c r="R1218" s="65"/>
      <c r="S1218" s="29"/>
      <c r="T1218" s="29"/>
      <c r="U1218" s="31">
        <f t="shared" si="8611"/>
        <v>0</v>
      </c>
      <c r="V1218" s="42" t="str">
        <f>IF(V1217&gt;1700,"NG",IF(V1217&lt;1300,"NG","OK"))</f>
        <v>NG</v>
      </c>
      <c r="W1218" s="37"/>
      <c r="X1218" s="65"/>
      <c r="Y1218" s="29"/>
      <c r="Z1218" s="29"/>
      <c r="AA1218" s="31">
        <f t="shared" si="8612"/>
        <v>0</v>
      </c>
      <c r="AB1218" s="42" t="str">
        <f>IF(AB1217&gt;2000,"NG",IF(AB1217&lt;1600,"NG","OK"))</f>
        <v>NG</v>
      </c>
      <c r="AC1218" s="37"/>
      <c r="AD1218" s="65"/>
      <c r="AE1218" s="29"/>
      <c r="AF1218" s="29"/>
      <c r="AG1218" s="31">
        <f t="shared" si="8613"/>
        <v>0</v>
      </c>
      <c r="AH1218" s="47" t="str">
        <f>IF(AH1217&gt;1700,"NG",IF(AH1217&lt;1300,"NG","OK"))</f>
        <v>NG</v>
      </c>
      <c r="AI1218" s="37"/>
      <c r="AJ1218" s="65"/>
      <c r="AK1218" s="29"/>
      <c r="AL1218" s="29"/>
      <c r="AM1218" s="31">
        <f t="shared" si="8614"/>
        <v>0</v>
      </c>
      <c r="AN1218" s="47" t="str">
        <f>IF(AN1217&gt;2000,"NG",IF(AN1217&lt;1600,"NG","OK"))</f>
        <v>NG</v>
      </c>
      <c r="AO1218" s="37"/>
      <c r="AP1218" s="66"/>
      <c r="AQ1218" s="66"/>
      <c r="AR1218" s="66"/>
      <c r="AS1218" s="50">
        <f t="shared" si="8615"/>
        <v>0</v>
      </c>
      <c r="AT1218" s="29"/>
      <c r="AU1218" s="29"/>
      <c r="AV1218" s="50">
        <f t="shared" si="8616"/>
        <v>0</v>
      </c>
      <c r="AW1218" s="29"/>
      <c r="AX1218" s="29"/>
      <c r="AY1218" s="1"/>
      <c r="AZ1218" s="1"/>
      <c r="BB1218" s="12">
        <v>3300</v>
      </c>
      <c r="BC1218" s="12">
        <v>3900</v>
      </c>
      <c r="BD1218" s="12">
        <v>400</v>
      </c>
      <c r="BE1218" s="12">
        <v>700</v>
      </c>
      <c r="BF1218" s="12">
        <v>3000</v>
      </c>
      <c r="BG1218" s="12">
        <v>1300</v>
      </c>
      <c r="BH1218" s="12">
        <v>1700</v>
      </c>
      <c r="BI1218" s="12">
        <v>1600</v>
      </c>
      <c r="BJ1218" s="12">
        <v>2000</v>
      </c>
    </row>
    <row r="1219" spans="2:62">
      <c r="B1219" s="67"/>
      <c r="C1219" s="67"/>
      <c r="D1219" s="67"/>
      <c r="E1219" s="67"/>
      <c r="F1219" s="64" t="s">
        <v>15</v>
      </c>
      <c r="G1219" s="65"/>
      <c r="H1219" s="30"/>
      <c r="I1219" s="30"/>
      <c r="J1219" s="65"/>
      <c r="K1219" s="30"/>
      <c r="L1219" s="30"/>
      <c r="M1219" s="31">
        <f t="shared" si="8609"/>
        <v>0</v>
      </c>
      <c r="N1219" s="38"/>
      <c r="O1219" s="39"/>
      <c r="P1219" s="88"/>
      <c r="Q1219" s="91" t="str">
        <f t="shared" si="8865"/>
        <v>NG</v>
      </c>
      <c r="R1219" s="65"/>
      <c r="S1219" s="30"/>
      <c r="T1219" s="30"/>
      <c r="U1219" s="31">
        <f t="shared" si="8611"/>
        <v>0</v>
      </c>
      <c r="V1219" s="43"/>
      <c r="W1219" s="39"/>
      <c r="X1219" s="65"/>
      <c r="Y1219" s="30"/>
      <c r="Z1219" s="30"/>
      <c r="AA1219" s="31">
        <f t="shared" si="8612"/>
        <v>0</v>
      </c>
      <c r="AB1219" s="42"/>
      <c r="AC1219" s="39"/>
      <c r="AD1219" s="65"/>
      <c r="AE1219" s="30"/>
      <c r="AF1219" s="30"/>
      <c r="AG1219" s="31">
        <f t="shared" si="8613"/>
        <v>0</v>
      </c>
      <c r="AH1219" s="48"/>
      <c r="AI1219" s="39"/>
      <c r="AJ1219" s="65"/>
      <c r="AK1219" s="30"/>
      <c r="AL1219" s="30"/>
      <c r="AM1219" s="31">
        <f t="shared" si="8614"/>
        <v>0</v>
      </c>
      <c r="AN1219" s="48"/>
      <c r="AO1219" s="39"/>
      <c r="AP1219" s="67"/>
      <c r="AQ1219" s="67"/>
      <c r="AR1219" s="67"/>
      <c r="AS1219" s="50">
        <f t="shared" si="8615"/>
        <v>0</v>
      </c>
      <c r="AT1219" s="30"/>
      <c r="AU1219" s="30"/>
      <c r="AV1219" s="50">
        <f t="shared" si="8616"/>
        <v>0</v>
      </c>
      <c r="AW1219" s="30"/>
      <c r="AX1219" s="30"/>
      <c r="AY1219" s="21"/>
      <c r="AZ1219" s="21"/>
      <c r="BB1219" s="12">
        <v>3300</v>
      </c>
      <c r="BC1219" s="12">
        <v>3900</v>
      </c>
      <c r="BD1219" s="12">
        <v>400</v>
      </c>
      <c r="BE1219" s="12">
        <v>700</v>
      </c>
      <c r="BF1219" s="12">
        <v>3000</v>
      </c>
      <c r="BG1219" s="12">
        <v>1300</v>
      </c>
      <c r="BH1219" s="12">
        <v>1700</v>
      </c>
      <c r="BI1219" s="12">
        <v>1600</v>
      </c>
      <c r="BJ1219" s="12">
        <v>2000</v>
      </c>
    </row>
    <row r="1220" spans="2:62">
      <c r="B1220" s="63"/>
      <c r="C1220" s="63"/>
      <c r="D1220" s="63"/>
      <c r="E1220" s="63"/>
      <c r="F1220" s="64" t="s">
        <v>12</v>
      </c>
      <c r="G1220" s="65"/>
      <c r="H1220" s="27"/>
      <c r="I1220" s="27"/>
      <c r="J1220" s="65"/>
      <c r="K1220" s="27"/>
      <c r="L1220" s="27"/>
      <c r="M1220" s="31">
        <f t="shared" si="8609"/>
        <v>0</v>
      </c>
      <c r="N1220" s="32"/>
      <c r="O1220" s="33"/>
      <c r="P1220" s="86"/>
      <c r="Q1220" s="89" t="str">
        <f t="shared" ref="Q1220" si="8919">IF(P1220&gt;3000,"NG","OK")</f>
        <v>OK</v>
      </c>
      <c r="R1220" s="65"/>
      <c r="S1220" s="27"/>
      <c r="T1220" s="27"/>
      <c r="U1220" s="31">
        <f t="shared" si="8611"/>
        <v>0</v>
      </c>
      <c r="V1220" s="40"/>
      <c r="W1220" s="33"/>
      <c r="X1220" s="65"/>
      <c r="Y1220" s="27"/>
      <c r="Z1220" s="27"/>
      <c r="AA1220" s="31">
        <f t="shared" si="8612"/>
        <v>0</v>
      </c>
      <c r="AB1220" s="40"/>
      <c r="AC1220" s="33"/>
      <c r="AD1220" s="65"/>
      <c r="AE1220" s="27"/>
      <c r="AF1220" s="27"/>
      <c r="AG1220" s="31">
        <f t="shared" si="8613"/>
        <v>0</v>
      </c>
      <c r="AH1220" s="45"/>
      <c r="AI1220" s="33"/>
      <c r="AJ1220" s="65"/>
      <c r="AK1220" s="27"/>
      <c r="AL1220" s="27"/>
      <c r="AM1220" s="31">
        <f t="shared" si="8614"/>
        <v>0</v>
      </c>
      <c r="AN1220" s="47"/>
      <c r="AO1220" s="33"/>
      <c r="AP1220" s="63"/>
      <c r="AQ1220" s="63"/>
      <c r="AR1220" s="63"/>
      <c r="AS1220" s="50">
        <f t="shared" si="8615"/>
        <v>0</v>
      </c>
      <c r="AT1220" s="27"/>
      <c r="AU1220" s="27"/>
      <c r="AV1220" s="50">
        <f t="shared" si="8616"/>
        <v>0</v>
      </c>
      <c r="AW1220" s="27"/>
      <c r="AX1220" s="27"/>
      <c r="AY1220" s="16"/>
      <c r="AZ1220" s="16"/>
      <c r="BB1220" s="12">
        <v>3300</v>
      </c>
      <c r="BC1220" s="12">
        <v>3900</v>
      </c>
      <c r="BD1220" s="12">
        <v>400</v>
      </c>
      <c r="BE1220" s="12">
        <v>700</v>
      </c>
      <c r="BF1220" s="12">
        <v>3000</v>
      </c>
      <c r="BG1220" s="12">
        <v>1300</v>
      </c>
      <c r="BH1220" s="12">
        <v>1700</v>
      </c>
      <c r="BI1220" s="12">
        <v>1600</v>
      </c>
      <c r="BJ1220" s="12">
        <v>2000</v>
      </c>
    </row>
    <row r="1221" spans="2:62">
      <c r="B1221" s="68"/>
      <c r="C1221" s="69"/>
      <c r="D1221" s="69"/>
      <c r="E1221" s="69"/>
      <c r="F1221" s="64" t="s">
        <v>13</v>
      </c>
      <c r="G1221" s="65"/>
      <c r="H1221" s="28" t="e">
        <f t="shared" ref="H1221" si="8920">AVERAGE(G1220:G1223)</f>
        <v>#DIV/0!</v>
      </c>
      <c r="I1221" s="28" t="e">
        <f t="shared" ref="I1221" si="8921">STDEV(G1220:G1223)*3</f>
        <v>#DIV/0!</v>
      </c>
      <c r="J1221" s="65"/>
      <c r="K1221" s="28" t="e">
        <f t="shared" ref="K1221" si="8922">AVERAGE(J1220:J1223)</f>
        <v>#DIV/0!</v>
      </c>
      <c r="L1221" s="28" t="e">
        <f t="shared" ref="L1221" si="8923">STDEV(J1220:J1223)*3</f>
        <v>#DIV/0!</v>
      </c>
      <c r="M1221" s="31">
        <f t="shared" si="8609"/>
        <v>0</v>
      </c>
      <c r="N1221" s="34">
        <f t="shared" ref="N1221" si="8924">AVERAGE(M1220:M1223)</f>
        <v>0</v>
      </c>
      <c r="O1221" s="35">
        <f t="shared" ref="O1221" si="8925">STDEV(M1220:M1223)*3</f>
        <v>0</v>
      </c>
      <c r="P1221" s="87"/>
      <c r="Q1221" s="90" t="str">
        <f t="shared" si="8865"/>
        <v>NG</v>
      </c>
      <c r="R1221" s="65"/>
      <c r="S1221" s="28" t="e">
        <f t="shared" ref="S1221" si="8926">AVERAGE(R1220:R1223)</f>
        <v>#DIV/0!</v>
      </c>
      <c r="T1221" s="28" t="e">
        <f t="shared" ref="T1221" si="8927">STDEV(R1220:R1223)*3</f>
        <v>#DIV/0!</v>
      </c>
      <c r="U1221" s="31">
        <f t="shared" si="8611"/>
        <v>0</v>
      </c>
      <c r="V1221" s="41">
        <f t="shared" ref="V1221" si="8928">AVERAGE(U1220:U1223)</f>
        <v>0</v>
      </c>
      <c r="W1221" s="35">
        <f t="shared" ref="W1221" si="8929">STDEV(U1220:U1223)*3</f>
        <v>0</v>
      </c>
      <c r="X1221" s="65"/>
      <c r="Y1221" s="28" t="e">
        <f t="shared" ref="Y1221" si="8930">AVERAGE(X1220:X1223)</f>
        <v>#DIV/0!</v>
      </c>
      <c r="Z1221" s="28" t="e">
        <f t="shared" ref="Z1221" si="8931">STDEV(X1220:X1223)*3</f>
        <v>#DIV/0!</v>
      </c>
      <c r="AA1221" s="31">
        <f t="shared" si="8612"/>
        <v>0</v>
      </c>
      <c r="AB1221" s="41">
        <f t="shared" ref="AB1221" si="8932">AVERAGE(AA1220:AA1223)</f>
        <v>0</v>
      </c>
      <c r="AC1221" s="35">
        <f t="shared" ref="AC1221" si="8933">STDEV(AA1220:AA1223)*3</f>
        <v>0</v>
      </c>
      <c r="AD1221" s="65"/>
      <c r="AE1221" s="28" t="e">
        <f t="shared" ref="AE1221" si="8934">AVERAGE(AD1220:AD1223)</f>
        <v>#DIV/0!</v>
      </c>
      <c r="AF1221" s="28" t="e">
        <f t="shared" ref="AF1221" si="8935">STDEV(AD1220:AD1223)*3</f>
        <v>#DIV/0!</v>
      </c>
      <c r="AG1221" s="31">
        <f t="shared" si="8613"/>
        <v>0</v>
      </c>
      <c r="AH1221" s="46">
        <f t="shared" ref="AH1221" si="8936">AVERAGE(AG1220:AG1223)</f>
        <v>0</v>
      </c>
      <c r="AI1221" s="35">
        <f t="shared" ref="AI1221" si="8937">STDEV(AG1220:AG1223)*3</f>
        <v>0</v>
      </c>
      <c r="AJ1221" s="65"/>
      <c r="AK1221" s="28" t="e">
        <f t="shared" ref="AK1221" si="8938">AVERAGE(AJ1220:AJ1223)</f>
        <v>#DIV/0!</v>
      </c>
      <c r="AL1221" s="28" t="e">
        <f t="shared" ref="AL1221" si="8939">STDEV(AJ1220:AJ1223)*3</f>
        <v>#DIV/0!</v>
      </c>
      <c r="AM1221" s="31">
        <f t="shared" si="8614"/>
        <v>0</v>
      </c>
      <c r="AN1221" s="46">
        <f t="shared" ref="AN1221" si="8940">AVERAGE(AM1220:AM1223)</f>
        <v>0</v>
      </c>
      <c r="AO1221" s="35">
        <f t="shared" ref="AO1221" si="8941">STDEV(AM1220:AM1223)*3</f>
        <v>0</v>
      </c>
      <c r="AP1221" s="25"/>
      <c r="AQ1221" s="25"/>
      <c r="AR1221" s="25"/>
      <c r="AS1221" s="50">
        <f t="shared" si="8615"/>
        <v>0</v>
      </c>
      <c r="AT1221" s="28">
        <f t="shared" ref="AT1221" si="8942">AVERAGE(AS1220:AS1223)</f>
        <v>0</v>
      </c>
      <c r="AU1221" s="28">
        <f t="shared" ref="AU1221" si="8943">STDEV(AS1220:AS1223)*3</f>
        <v>0</v>
      </c>
      <c r="AV1221" s="50">
        <f t="shared" si="8616"/>
        <v>0</v>
      </c>
      <c r="AW1221" s="28">
        <f t="shared" ref="AW1221" si="8944">AVERAGE(AV1220:AV1223)</f>
        <v>0</v>
      </c>
      <c r="AX1221" s="28">
        <f t="shared" ref="AX1221" si="8945">STDEV(AV1220:AV1223)*3</f>
        <v>0</v>
      </c>
      <c r="AY1221" s="2" t="str">
        <f t="shared" ref="AY1221" si="8946">IF(IF(COUNTBLANK(R1220:R1223),"",IF(AND(V1222="OK",AB1222="OK"),V1221,AH1221))&gt;0,IF(COUNTBLANK(R1220:R1223),"",IF(AND(V1222="OK",AB1222="OK"),V1221,AH1221)),"")</f>
        <v/>
      </c>
      <c r="AZ1221" s="2" t="str">
        <f t="shared" ref="AZ1221" si="8947">IF(IF(COUNTBLANK(R1220:R1223),"",IF(AND(V1222="OK",AB1222="OK"),AB1221,AN1221))&gt;0,IF(COUNTBLANK(R1220:R1223),"",IF(AND(V1222="OK",AB1222="OK"),AB1221,AN1221)),"")</f>
        <v/>
      </c>
      <c r="BB1221" s="12">
        <v>3300</v>
      </c>
      <c r="BC1221" s="12">
        <v>3900</v>
      </c>
      <c r="BD1221" s="12">
        <v>400</v>
      </c>
      <c r="BE1221" s="12">
        <v>700</v>
      </c>
      <c r="BF1221" s="12">
        <v>3000</v>
      </c>
      <c r="BG1221" s="12">
        <v>1300</v>
      </c>
      <c r="BH1221" s="12">
        <v>1700</v>
      </c>
      <c r="BI1221" s="12">
        <v>1600</v>
      </c>
      <c r="BJ1221" s="12">
        <v>2000</v>
      </c>
    </row>
    <row r="1222" spans="2:62">
      <c r="B1222" s="66"/>
      <c r="C1222" s="66"/>
      <c r="D1222" s="66"/>
      <c r="E1222" s="66"/>
      <c r="F1222" s="64" t="s">
        <v>14</v>
      </c>
      <c r="G1222" s="65"/>
      <c r="H1222" s="29"/>
      <c r="I1222" s="29"/>
      <c r="J1222" s="65"/>
      <c r="K1222" s="29"/>
      <c r="L1222" s="29"/>
      <c r="M1222" s="31">
        <f t="shared" si="8609"/>
        <v>0</v>
      </c>
      <c r="N1222" s="36" t="str">
        <f t="shared" ref="N1222" si="8948">IF(N1221&gt;700,"NG",IF(N1221&lt;400,"NG","OK"))</f>
        <v>NG</v>
      </c>
      <c r="O1222" s="37"/>
      <c r="P1222" s="87"/>
      <c r="Q1222" s="90" t="str">
        <f t="shared" si="8865"/>
        <v>NG</v>
      </c>
      <c r="R1222" s="65"/>
      <c r="S1222" s="29"/>
      <c r="T1222" s="29"/>
      <c r="U1222" s="31">
        <f t="shared" si="8611"/>
        <v>0</v>
      </c>
      <c r="V1222" s="42" t="str">
        <f>IF(V1221&gt;1700,"NG",IF(V1221&lt;1300,"NG","OK"))</f>
        <v>NG</v>
      </c>
      <c r="W1222" s="37"/>
      <c r="X1222" s="65"/>
      <c r="Y1222" s="29"/>
      <c r="Z1222" s="29"/>
      <c r="AA1222" s="31">
        <f t="shared" si="8612"/>
        <v>0</v>
      </c>
      <c r="AB1222" s="42" t="str">
        <f>IF(AB1221&gt;2000,"NG",IF(AB1221&lt;1600,"NG","OK"))</f>
        <v>NG</v>
      </c>
      <c r="AC1222" s="37"/>
      <c r="AD1222" s="65"/>
      <c r="AE1222" s="29"/>
      <c r="AF1222" s="29"/>
      <c r="AG1222" s="31">
        <f t="shared" si="8613"/>
        <v>0</v>
      </c>
      <c r="AH1222" s="47" t="str">
        <f>IF(AH1221&gt;1700,"NG",IF(AH1221&lt;1300,"NG","OK"))</f>
        <v>NG</v>
      </c>
      <c r="AI1222" s="37"/>
      <c r="AJ1222" s="65"/>
      <c r="AK1222" s="29"/>
      <c r="AL1222" s="29"/>
      <c r="AM1222" s="31">
        <f t="shared" si="8614"/>
        <v>0</v>
      </c>
      <c r="AN1222" s="47" t="str">
        <f>IF(AN1221&gt;2000,"NG",IF(AN1221&lt;1600,"NG","OK"))</f>
        <v>NG</v>
      </c>
      <c r="AO1222" s="37"/>
      <c r="AP1222" s="66"/>
      <c r="AQ1222" s="66"/>
      <c r="AR1222" s="66"/>
      <c r="AS1222" s="50">
        <f t="shared" si="8615"/>
        <v>0</v>
      </c>
      <c r="AT1222" s="29"/>
      <c r="AU1222" s="29"/>
      <c r="AV1222" s="50">
        <f t="shared" si="8616"/>
        <v>0</v>
      </c>
      <c r="AW1222" s="29"/>
      <c r="AX1222" s="29"/>
      <c r="AY1222" s="1"/>
      <c r="AZ1222" s="1"/>
      <c r="BB1222" s="12">
        <v>3300</v>
      </c>
      <c r="BC1222" s="12">
        <v>3900</v>
      </c>
      <c r="BD1222" s="12">
        <v>400</v>
      </c>
      <c r="BE1222" s="12">
        <v>700</v>
      </c>
      <c r="BF1222" s="12">
        <v>3000</v>
      </c>
      <c r="BG1222" s="12">
        <v>1300</v>
      </c>
      <c r="BH1222" s="12">
        <v>1700</v>
      </c>
      <c r="BI1222" s="12">
        <v>1600</v>
      </c>
      <c r="BJ1222" s="12">
        <v>2000</v>
      </c>
    </row>
    <row r="1223" spans="2:62">
      <c r="B1223" s="67"/>
      <c r="C1223" s="67"/>
      <c r="D1223" s="67"/>
      <c r="E1223" s="67"/>
      <c r="F1223" s="64" t="s">
        <v>15</v>
      </c>
      <c r="G1223" s="65"/>
      <c r="H1223" s="30"/>
      <c r="I1223" s="30"/>
      <c r="J1223" s="65"/>
      <c r="K1223" s="30"/>
      <c r="L1223" s="30"/>
      <c r="M1223" s="31">
        <f t="shared" si="8609"/>
        <v>0</v>
      </c>
      <c r="N1223" s="38"/>
      <c r="O1223" s="39"/>
      <c r="P1223" s="88"/>
      <c r="Q1223" s="91" t="str">
        <f t="shared" si="8865"/>
        <v>NG</v>
      </c>
      <c r="R1223" s="65"/>
      <c r="S1223" s="30"/>
      <c r="T1223" s="30"/>
      <c r="U1223" s="31">
        <f t="shared" si="8611"/>
        <v>0</v>
      </c>
      <c r="V1223" s="43"/>
      <c r="W1223" s="39"/>
      <c r="X1223" s="65"/>
      <c r="Y1223" s="30"/>
      <c r="Z1223" s="30"/>
      <c r="AA1223" s="31">
        <f t="shared" si="8612"/>
        <v>0</v>
      </c>
      <c r="AB1223" s="43"/>
      <c r="AC1223" s="39"/>
      <c r="AD1223" s="65"/>
      <c r="AE1223" s="30"/>
      <c r="AF1223" s="30"/>
      <c r="AG1223" s="31">
        <f t="shared" si="8613"/>
        <v>0</v>
      </c>
      <c r="AH1223" s="48"/>
      <c r="AI1223" s="39"/>
      <c r="AJ1223" s="65"/>
      <c r="AK1223" s="30"/>
      <c r="AL1223" s="30"/>
      <c r="AM1223" s="31">
        <f t="shared" si="8614"/>
        <v>0</v>
      </c>
      <c r="AN1223" s="48"/>
      <c r="AO1223" s="39"/>
      <c r="AP1223" s="67"/>
      <c r="AQ1223" s="67"/>
      <c r="AR1223" s="67"/>
      <c r="AS1223" s="50">
        <f t="shared" si="8615"/>
        <v>0</v>
      </c>
      <c r="AT1223" s="30"/>
      <c r="AU1223" s="30"/>
      <c r="AV1223" s="50">
        <f t="shared" si="8616"/>
        <v>0</v>
      </c>
      <c r="AW1223" s="30"/>
      <c r="AX1223" s="30"/>
      <c r="AY1223" s="21"/>
      <c r="AZ1223" s="21"/>
      <c r="BB1223" s="12">
        <v>3300</v>
      </c>
      <c r="BC1223" s="12">
        <v>3900</v>
      </c>
      <c r="BD1223" s="12">
        <v>400</v>
      </c>
      <c r="BE1223" s="12">
        <v>700</v>
      </c>
      <c r="BF1223" s="12">
        <v>3000</v>
      </c>
      <c r="BG1223" s="12">
        <v>1300</v>
      </c>
      <c r="BH1223" s="12">
        <v>1700</v>
      </c>
      <c r="BI1223" s="12">
        <v>1600</v>
      </c>
      <c r="BJ1223" s="12">
        <v>2000</v>
      </c>
    </row>
    <row r="1224" spans="2:62">
      <c r="B1224" s="63"/>
      <c r="C1224" s="63"/>
      <c r="D1224" s="63"/>
      <c r="E1224" s="63"/>
      <c r="F1224" s="64" t="s">
        <v>12</v>
      </c>
      <c r="G1224" s="65"/>
      <c r="H1224" s="27"/>
      <c r="I1224" s="27"/>
      <c r="J1224" s="65"/>
      <c r="K1224" s="27"/>
      <c r="L1224" s="27"/>
      <c r="M1224" s="31">
        <f t="shared" si="8609"/>
        <v>0</v>
      </c>
      <c r="N1224" s="32"/>
      <c r="O1224" s="33"/>
      <c r="P1224" s="86"/>
      <c r="Q1224" s="89" t="str">
        <f t="shared" ref="Q1224" si="8949">IF(P1224&gt;3000,"NG","OK")</f>
        <v>OK</v>
      </c>
      <c r="R1224" s="65"/>
      <c r="S1224" s="27"/>
      <c r="T1224" s="27"/>
      <c r="U1224" s="31">
        <f t="shared" si="8611"/>
        <v>0</v>
      </c>
      <c r="V1224" s="40"/>
      <c r="W1224" s="33"/>
      <c r="X1224" s="65"/>
      <c r="Y1224" s="27"/>
      <c r="Z1224" s="27"/>
      <c r="AA1224" s="31">
        <f t="shared" si="8612"/>
        <v>0</v>
      </c>
      <c r="AB1224" s="40"/>
      <c r="AC1224" s="33"/>
      <c r="AD1224" s="65"/>
      <c r="AE1224" s="27"/>
      <c r="AF1224" s="27"/>
      <c r="AG1224" s="31">
        <f t="shared" si="8613"/>
        <v>0</v>
      </c>
      <c r="AH1224" s="45"/>
      <c r="AI1224" s="33"/>
      <c r="AJ1224" s="65"/>
      <c r="AK1224" s="27"/>
      <c r="AL1224" s="27"/>
      <c r="AM1224" s="31">
        <f t="shared" si="8614"/>
        <v>0</v>
      </c>
      <c r="AN1224" s="47"/>
      <c r="AO1224" s="33"/>
      <c r="AP1224" s="63"/>
      <c r="AQ1224" s="63"/>
      <c r="AR1224" s="63"/>
      <c r="AS1224" s="50">
        <f t="shared" si="8615"/>
        <v>0</v>
      </c>
      <c r="AT1224" s="27"/>
      <c r="AU1224" s="27"/>
      <c r="AV1224" s="50">
        <f t="shared" si="8616"/>
        <v>0</v>
      </c>
      <c r="AW1224" s="27"/>
      <c r="AX1224" s="27"/>
      <c r="AY1224" s="16"/>
      <c r="AZ1224" s="16"/>
      <c r="BB1224" s="12">
        <v>3300</v>
      </c>
      <c r="BC1224" s="12">
        <v>3900</v>
      </c>
      <c r="BD1224" s="12">
        <v>400</v>
      </c>
      <c r="BE1224" s="12">
        <v>700</v>
      </c>
      <c r="BF1224" s="12">
        <v>3000</v>
      </c>
      <c r="BG1224" s="12">
        <v>1300</v>
      </c>
      <c r="BH1224" s="12">
        <v>1700</v>
      </c>
      <c r="BI1224" s="12">
        <v>1600</v>
      </c>
      <c r="BJ1224" s="12">
        <v>2000</v>
      </c>
    </row>
    <row r="1225" spans="2:62">
      <c r="B1225" s="68"/>
      <c r="C1225" s="69"/>
      <c r="D1225" s="69"/>
      <c r="E1225" s="69"/>
      <c r="F1225" s="64" t="s">
        <v>13</v>
      </c>
      <c r="G1225" s="65"/>
      <c r="H1225" s="28" t="e">
        <f t="shared" ref="H1225" si="8950">AVERAGE(G1224:G1227)</f>
        <v>#DIV/0!</v>
      </c>
      <c r="I1225" s="28" t="e">
        <f t="shared" ref="I1225" si="8951">STDEV(G1224:G1227)*3</f>
        <v>#DIV/0!</v>
      </c>
      <c r="J1225" s="65"/>
      <c r="K1225" s="28" t="e">
        <f t="shared" ref="K1225" si="8952">AVERAGE(J1224:J1227)</f>
        <v>#DIV/0!</v>
      </c>
      <c r="L1225" s="28" t="e">
        <f t="shared" ref="L1225" si="8953">STDEV(J1224:J1227)*3</f>
        <v>#DIV/0!</v>
      </c>
      <c r="M1225" s="31">
        <f t="shared" si="8609"/>
        <v>0</v>
      </c>
      <c r="N1225" s="34">
        <f t="shared" ref="N1225" si="8954">AVERAGE(M1224:M1227)</f>
        <v>0</v>
      </c>
      <c r="O1225" s="35">
        <f t="shared" ref="O1225" si="8955">STDEV(M1224:M1227)*3</f>
        <v>0</v>
      </c>
      <c r="P1225" s="87"/>
      <c r="Q1225" s="90" t="str">
        <f t="shared" ref="Q1225:Q1255" si="8956">IF(Q1224&gt;700,"NG",IF(Q1224&lt;400,"NG","OK"))</f>
        <v>NG</v>
      </c>
      <c r="R1225" s="65"/>
      <c r="S1225" s="28" t="e">
        <f t="shared" ref="S1225" si="8957">AVERAGE(R1224:R1227)</f>
        <v>#DIV/0!</v>
      </c>
      <c r="T1225" s="28" t="e">
        <f t="shared" ref="T1225" si="8958">STDEV(R1224:R1227)*3</f>
        <v>#DIV/0!</v>
      </c>
      <c r="U1225" s="31">
        <f t="shared" si="8611"/>
        <v>0</v>
      </c>
      <c r="V1225" s="41">
        <f t="shared" ref="V1225" si="8959">AVERAGE(U1224:U1227)</f>
        <v>0</v>
      </c>
      <c r="W1225" s="35">
        <f t="shared" ref="W1225" si="8960">STDEV(U1224:U1227)*3</f>
        <v>0</v>
      </c>
      <c r="X1225" s="65"/>
      <c r="Y1225" s="28" t="e">
        <f t="shared" ref="Y1225" si="8961">AVERAGE(X1224:X1227)</f>
        <v>#DIV/0!</v>
      </c>
      <c r="Z1225" s="28" t="e">
        <f t="shared" ref="Z1225" si="8962">STDEV(X1224:X1227)*3</f>
        <v>#DIV/0!</v>
      </c>
      <c r="AA1225" s="31">
        <f t="shared" si="8612"/>
        <v>0</v>
      </c>
      <c r="AB1225" s="41">
        <f t="shared" ref="AB1225" si="8963">AVERAGE(AA1224:AA1227)</f>
        <v>0</v>
      </c>
      <c r="AC1225" s="35">
        <f t="shared" ref="AC1225" si="8964">STDEV(AA1224:AA1227)*3</f>
        <v>0</v>
      </c>
      <c r="AD1225" s="65"/>
      <c r="AE1225" s="28" t="e">
        <f t="shared" ref="AE1225" si="8965">AVERAGE(AD1224:AD1227)</f>
        <v>#DIV/0!</v>
      </c>
      <c r="AF1225" s="28" t="e">
        <f t="shared" ref="AF1225" si="8966">STDEV(AD1224:AD1227)*3</f>
        <v>#DIV/0!</v>
      </c>
      <c r="AG1225" s="31">
        <f t="shared" si="8613"/>
        <v>0</v>
      </c>
      <c r="AH1225" s="46">
        <f t="shared" ref="AH1225" si="8967">AVERAGE(AG1224:AG1227)</f>
        <v>0</v>
      </c>
      <c r="AI1225" s="35">
        <f t="shared" ref="AI1225" si="8968">STDEV(AG1224:AG1227)*3</f>
        <v>0</v>
      </c>
      <c r="AJ1225" s="65"/>
      <c r="AK1225" s="28" t="e">
        <f t="shared" ref="AK1225" si="8969">AVERAGE(AJ1224:AJ1227)</f>
        <v>#DIV/0!</v>
      </c>
      <c r="AL1225" s="28" t="e">
        <f t="shared" ref="AL1225" si="8970">STDEV(AJ1224:AJ1227)*3</f>
        <v>#DIV/0!</v>
      </c>
      <c r="AM1225" s="31">
        <f t="shared" si="8614"/>
        <v>0</v>
      </c>
      <c r="AN1225" s="46">
        <f t="shared" ref="AN1225" si="8971">AVERAGE(AM1224:AM1227)</f>
        <v>0</v>
      </c>
      <c r="AO1225" s="35">
        <f t="shared" ref="AO1225" si="8972">STDEV(AM1224:AM1227)*3</f>
        <v>0</v>
      </c>
      <c r="AP1225" s="25"/>
      <c r="AQ1225" s="25"/>
      <c r="AR1225" s="25"/>
      <c r="AS1225" s="50">
        <f t="shared" si="8615"/>
        <v>0</v>
      </c>
      <c r="AT1225" s="28">
        <f t="shared" ref="AT1225" si="8973">AVERAGE(AS1224:AS1227)</f>
        <v>0</v>
      </c>
      <c r="AU1225" s="28">
        <f t="shared" ref="AU1225" si="8974">STDEV(AS1224:AS1227)*3</f>
        <v>0</v>
      </c>
      <c r="AV1225" s="50">
        <f t="shared" si="8616"/>
        <v>0</v>
      </c>
      <c r="AW1225" s="28">
        <f t="shared" ref="AW1225" si="8975">AVERAGE(AV1224:AV1227)</f>
        <v>0</v>
      </c>
      <c r="AX1225" s="28">
        <f t="shared" ref="AX1225" si="8976">STDEV(AV1224:AV1227)*3</f>
        <v>0</v>
      </c>
      <c r="AY1225" s="2" t="str">
        <f t="shared" ref="AY1225" si="8977">IF(IF(COUNTBLANK(R1224:R1227),"",IF(AND(V1226="OK",AB1226="OK"),V1225,AH1225))&gt;0,IF(COUNTBLANK(R1224:R1227),"",IF(AND(V1226="OK",AB1226="OK"),V1225,AH1225)),"")</f>
        <v/>
      </c>
      <c r="AZ1225" s="2" t="str">
        <f t="shared" ref="AZ1225" si="8978">IF(IF(COUNTBLANK(R1224:R1227),"",IF(AND(V1226="OK",AB1226="OK"),AB1225,AN1225))&gt;0,IF(COUNTBLANK(R1224:R1227),"",IF(AND(V1226="OK",AB1226="OK"),AB1225,AN1225)),"")</f>
        <v/>
      </c>
      <c r="BB1225" s="12">
        <v>3300</v>
      </c>
      <c r="BC1225" s="12">
        <v>3900</v>
      </c>
      <c r="BD1225" s="12">
        <v>400</v>
      </c>
      <c r="BE1225" s="12">
        <v>700</v>
      </c>
      <c r="BF1225" s="12">
        <v>3000</v>
      </c>
      <c r="BG1225" s="12">
        <v>1300</v>
      </c>
      <c r="BH1225" s="12">
        <v>1700</v>
      </c>
      <c r="BI1225" s="12">
        <v>1600</v>
      </c>
      <c r="BJ1225" s="12">
        <v>2000</v>
      </c>
    </row>
    <row r="1226" spans="2:62">
      <c r="B1226" s="66"/>
      <c r="C1226" s="66"/>
      <c r="D1226" s="66"/>
      <c r="E1226" s="66"/>
      <c r="F1226" s="64" t="s">
        <v>14</v>
      </c>
      <c r="G1226" s="65"/>
      <c r="H1226" s="29"/>
      <c r="I1226" s="29"/>
      <c r="J1226" s="65"/>
      <c r="K1226" s="29"/>
      <c r="L1226" s="29"/>
      <c r="M1226" s="31">
        <f t="shared" si="8609"/>
        <v>0</v>
      </c>
      <c r="N1226" s="36" t="str">
        <f t="shared" ref="N1226" si="8979">IF(N1225&gt;700,"NG",IF(N1225&lt;400,"NG","OK"))</f>
        <v>NG</v>
      </c>
      <c r="O1226" s="37"/>
      <c r="P1226" s="87"/>
      <c r="Q1226" s="90" t="str">
        <f t="shared" si="8956"/>
        <v>NG</v>
      </c>
      <c r="R1226" s="65"/>
      <c r="S1226" s="29"/>
      <c r="T1226" s="29"/>
      <c r="U1226" s="31">
        <f t="shared" si="8611"/>
        <v>0</v>
      </c>
      <c r="V1226" s="42" t="str">
        <f>IF(V1225&gt;1700,"NG",IF(V1225&lt;1300,"NG","OK"))</f>
        <v>NG</v>
      </c>
      <c r="W1226" s="37"/>
      <c r="X1226" s="65"/>
      <c r="Y1226" s="29"/>
      <c r="Z1226" s="29"/>
      <c r="AA1226" s="31">
        <f t="shared" si="8612"/>
        <v>0</v>
      </c>
      <c r="AB1226" s="42" t="str">
        <f>IF(AB1225&gt;2000,"NG",IF(AB1225&lt;1600,"NG","OK"))</f>
        <v>NG</v>
      </c>
      <c r="AC1226" s="37"/>
      <c r="AD1226" s="65"/>
      <c r="AE1226" s="29"/>
      <c r="AF1226" s="29"/>
      <c r="AG1226" s="31">
        <f t="shared" si="8613"/>
        <v>0</v>
      </c>
      <c r="AH1226" s="47" t="str">
        <f>IF(AH1225&gt;1700,"NG",IF(AH1225&lt;1300,"NG","OK"))</f>
        <v>NG</v>
      </c>
      <c r="AI1226" s="37"/>
      <c r="AJ1226" s="65"/>
      <c r="AK1226" s="29"/>
      <c r="AL1226" s="29"/>
      <c r="AM1226" s="31">
        <f t="shared" si="8614"/>
        <v>0</v>
      </c>
      <c r="AN1226" s="47" t="str">
        <f>IF(AN1225&gt;2000,"NG",IF(AN1225&lt;1600,"NG","OK"))</f>
        <v>NG</v>
      </c>
      <c r="AO1226" s="37"/>
      <c r="AP1226" s="66"/>
      <c r="AQ1226" s="66"/>
      <c r="AR1226" s="66"/>
      <c r="AS1226" s="50">
        <f t="shared" si="8615"/>
        <v>0</v>
      </c>
      <c r="AT1226" s="29"/>
      <c r="AU1226" s="29"/>
      <c r="AV1226" s="50">
        <f t="shared" si="8616"/>
        <v>0</v>
      </c>
      <c r="AW1226" s="29"/>
      <c r="AX1226" s="29"/>
      <c r="AY1226" s="1"/>
      <c r="AZ1226" s="1"/>
      <c r="BB1226" s="12">
        <v>3300</v>
      </c>
      <c r="BC1226" s="12">
        <v>3900</v>
      </c>
      <c r="BD1226" s="12">
        <v>400</v>
      </c>
      <c r="BE1226" s="12">
        <v>700</v>
      </c>
      <c r="BF1226" s="12">
        <v>3000</v>
      </c>
      <c r="BG1226" s="12">
        <v>1300</v>
      </c>
      <c r="BH1226" s="12">
        <v>1700</v>
      </c>
      <c r="BI1226" s="12">
        <v>1600</v>
      </c>
      <c r="BJ1226" s="12">
        <v>2000</v>
      </c>
    </row>
    <row r="1227" spans="2:62">
      <c r="B1227" s="67"/>
      <c r="C1227" s="67"/>
      <c r="D1227" s="67"/>
      <c r="E1227" s="67"/>
      <c r="F1227" s="64" t="s">
        <v>15</v>
      </c>
      <c r="G1227" s="65"/>
      <c r="H1227" s="30"/>
      <c r="I1227" s="30"/>
      <c r="J1227" s="65"/>
      <c r="K1227" s="30"/>
      <c r="L1227" s="30"/>
      <c r="M1227" s="31">
        <f t="shared" si="8609"/>
        <v>0</v>
      </c>
      <c r="N1227" s="38"/>
      <c r="O1227" s="39"/>
      <c r="P1227" s="88"/>
      <c r="Q1227" s="91" t="str">
        <f t="shared" si="8956"/>
        <v>NG</v>
      </c>
      <c r="R1227" s="65"/>
      <c r="S1227" s="30"/>
      <c r="T1227" s="30"/>
      <c r="U1227" s="31">
        <f t="shared" si="8611"/>
        <v>0</v>
      </c>
      <c r="V1227" s="43"/>
      <c r="W1227" s="39"/>
      <c r="X1227" s="65"/>
      <c r="Y1227" s="30"/>
      <c r="Z1227" s="30"/>
      <c r="AA1227" s="31">
        <f t="shared" si="8612"/>
        <v>0</v>
      </c>
      <c r="AB1227" s="42"/>
      <c r="AC1227" s="39"/>
      <c r="AD1227" s="65"/>
      <c r="AE1227" s="30"/>
      <c r="AF1227" s="30"/>
      <c r="AG1227" s="31">
        <f t="shared" si="8613"/>
        <v>0</v>
      </c>
      <c r="AH1227" s="48"/>
      <c r="AI1227" s="39"/>
      <c r="AJ1227" s="65"/>
      <c r="AK1227" s="30"/>
      <c r="AL1227" s="30"/>
      <c r="AM1227" s="31">
        <f t="shared" si="8614"/>
        <v>0</v>
      </c>
      <c r="AN1227" s="48"/>
      <c r="AO1227" s="39"/>
      <c r="AP1227" s="67"/>
      <c r="AQ1227" s="67"/>
      <c r="AR1227" s="67"/>
      <c r="AS1227" s="50">
        <f t="shared" si="8615"/>
        <v>0</v>
      </c>
      <c r="AT1227" s="30"/>
      <c r="AU1227" s="30"/>
      <c r="AV1227" s="50">
        <f t="shared" si="8616"/>
        <v>0</v>
      </c>
      <c r="AW1227" s="30"/>
      <c r="AX1227" s="30"/>
      <c r="AY1227" s="21"/>
      <c r="AZ1227" s="21"/>
      <c r="BB1227" s="12">
        <v>3300</v>
      </c>
      <c r="BC1227" s="12">
        <v>3900</v>
      </c>
      <c r="BD1227" s="12">
        <v>400</v>
      </c>
      <c r="BE1227" s="12">
        <v>700</v>
      </c>
      <c r="BF1227" s="12">
        <v>3000</v>
      </c>
      <c r="BG1227" s="12">
        <v>1300</v>
      </c>
      <c r="BH1227" s="12">
        <v>1700</v>
      </c>
      <c r="BI1227" s="12">
        <v>1600</v>
      </c>
      <c r="BJ1227" s="12">
        <v>2000</v>
      </c>
    </row>
    <row r="1228" spans="2:62">
      <c r="B1228" s="63"/>
      <c r="C1228" s="63"/>
      <c r="D1228" s="63"/>
      <c r="E1228" s="63"/>
      <c r="F1228" s="64" t="s">
        <v>12</v>
      </c>
      <c r="G1228" s="65"/>
      <c r="H1228" s="27"/>
      <c r="I1228" s="27"/>
      <c r="J1228" s="65"/>
      <c r="K1228" s="27"/>
      <c r="L1228" s="27"/>
      <c r="M1228" s="31">
        <f t="shared" si="8609"/>
        <v>0</v>
      </c>
      <c r="N1228" s="32"/>
      <c r="O1228" s="33"/>
      <c r="P1228" s="86"/>
      <c r="Q1228" s="89" t="str">
        <f t="shared" ref="Q1228" si="8980">IF(P1228&gt;3000,"NG","OK")</f>
        <v>OK</v>
      </c>
      <c r="R1228" s="65"/>
      <c r="S1228" s="27"/>
      <c r="T1228" s="27"/>
      <c r="U1228" s="31">
        <f t="shared" si="8611"/>
        <v>0</v>
      </c>
      <c r="V1228" s="40"/>
      <c r="W1228" s="33"/>
      <c r="X1228" s="65"/>
      <c r="Y1228" s="27"/>
      <c r="Z1228" s="27"/>
      <c r="AA1228" s="31">
        <f t="shared" si="8612"/>
        <v>0</v>
      </c>
      <c r="AB1228" s="40"/>
      <c r="AC1228" s="33"/>
      <c r="AD1228" s="65"/>
      <c r="AE1228" s="27"/>
      <c r="AF1228" s="27"/>
      <c r="AG1228" s="31">
        <f t="shared" si="8613"/>
        <v>0</v>
      </c>
      <c r="AH1228" s="45"/>
      <c r="AI1228" s="33"/>
      <c r="AJ1228" s="65"/>
      <c r="AK1228" s="27"/>
      <c r="AL1228" s="27"/>
      <c r="AM1228" s="31">
        <f t="shared" si="8614"/>
        <v>0</v>
      </c>
      <c r="AN1228" s="47"/>
      <c r="AO1228" s="33"/>
      <c r="AP1228" s="63"/>
      <c r="AQ1228" s="63"/>
      <c r="AR1228" s="63"/>
      <c r="AS1228" s="50">
        <f t="shared" si="8615"/>
        <v>0</v>
      </c>
      <c r="AT1228" s="27"/>
      <c r="AU1228" s="27"/>
      <c r="AV1228" s="50">
        <f t="shared" si="8616"/>
        <v>0</v>
      </c>
      <c r="AW1228" s="27"/>
      <c r="AX1228" s="27"/>
      <c r="AY1228" s="16"/>
      <c r="AZ1228" s="16"/>
      <c r="BB1228" s="12">
        <v>3300</v>
      </c>
      <c r="BC1228" s="12">
        <v>3900</v>
      </c>
      <c r="BD1228" s="12">
        <v>400</v>
      </c>
      <c r="BE1228" s="12">
        <v>700</v>
      </c>
      <c r="BF1228" s="12">
        <v>3000</v>
      </c>
      <c r="BG1228" s="12">
        <v>1300</v>
      </c>
      <c r="BH1228" s="12">
        <v>1700</v>
      </c>
      <c r="BI1228" s="12">
        <v>1600</v>
      </c>
      <c r="BJ1228" s="12">
        <v>2000</v>
      </c>
    </row>
    <row r="1229" spans="2:62">
      <c r="B1229" s="68"/>
      <c r="C1229" s="69"/>
      <c r="D1229" s="69"/>
      <c r="E1229" s="69"/>
      <c r="F1229" s="64" t="s">
        <v>13</v>
      </c>
      <c r="G1229" s="65"/>
      <c r="H1229" s="28" t="e">
        <f t="shared" ref="H1229" si="8981">AVERAGE(G1228:G1231)</f>
        <v>#DIV/0!</v>
      </c>
      <c r="I1229" s="28" t="e">
        <f t="shared" ref="I1229" si="8982">STDEV(G1228:G1231)*3</f>
        <v>#DIV/0!</v>
      </c>
      <c r="J1229" s="65"/>
      <c r="K1229" s="28" t="e">
        <f t="shared" ref="K1229" si="8983">AVERAGE(J1228:J1231)</f>
        <v>#DIV/0!</v>
      </c>
      <c r="L1229" s="28" t="e">
        <f t="shared" ref="L1229" si="8984">STDEV(J1228:J1231)*3</f>
        <v>#DIV/0!</v>
      </c>
      <c r="M1229" s="31">
        <f t="shared" si="8609"/>
        <v>0</v>
      </c>
      <c r="N1229" s="34">
        <f t="shared" ref="N1229" si="8985">AVERAGE(M1228:M1231)</f>
        <v>0</v>
      </c>
      <c r="O1229" s="35">
        <f t="shared" ref="O1229" si="8986">STDEV(M1228:M1231)*3</f>
        <v>0</v>
      </c>
      <c r="P1229" s="87"/>
      <c r="Q1229" s="90" t="str">
        <f t="shared" si="8956"/>
        <v>NG</v>
      </c>
      <c r="R1229" s="65"/>
      <c r="S1229" s="28" t="e">
        <f t="shared" ref="S1229" si="8987">AVERAGE(R1228:R1231)</f>
        <v>#DIV/0!</v>
      </c>
      <c r="T1229" s="28" t="e">
        <f t="shared" ref="T1229" si="8988">STDEV(R1228:R1231)*3</f>
        <v>#DIV/0!</v>
      </c>
      <c r="U1229" s="31">
        <f t="shared" si="8611"/>
        <v>0</v>
      </c>
      <c r="V1229" s="41">
        <f t="shared" ref="V1229" si="8989">AVERAGE(U1228:U1231)</f>
        <v>0</v>
      </c>
      <c r="W1229" s="35">
        <f t="shared" ref="W1229" si="8990">STDEV(U1228:U1231)*3</f>
        <v>0</v>
      </c>
      <c r="X1229" s="65"/>
      <c r="Y1229" s="28" t="e">
        <f t="shared" ref="Y1229" si="8991">AVERAGE(X1228:X1231)</f>
        <v>#DIV/0!</v>
      </c>
      <c r="Z1229" s="28" t="e">
        <f t="shared" ref="Z1229" si="8992">STDEV(X1228:X1231)*3</f>
        <v>#DIV/0!</v>
      </c>
      <c r="AA1229" s="31">
        <f t="shared" si="8612"/>
        <v>0</v>
      </c>
      <c r="AB1229" s="41">
        <f t="shared" ref="AB1229" si="8993">AVERAGE(AA1228:AA1231)</f>
        <v>0</v>
      </c>
      <c r="AC1229" s="35">
        <f t="shared" ref="AC1229" si="8994">STDEV(AA1228:AA1231)*3</f>
        <v>0</v>
      </c>
      <c r="AD1229" s="65"/>
      <c r="AE1229" s="28" t="e">
        <f t="shared" ref="AE1229" si="8995">AVERAGE(AD1228:AD1231)</f>
        <v>#DIV/0!</v>
      </c>
      <c r="AF1229" s="28" t="e">
        <f t="shared" ref="AF1229" si="8996">STDEV(AD1228:AD1231)*3</f>
        <v>#DIV/0!</v>
      </c>
      <c r="AG1229" s="31">
        <f t="shared" si="8613"/>
        <v>0</v>
      </c>
      <c r="AH1229" s="46">
        <f t="shared" ref="AH1229" si="8997">AVERAGE(AG1228:AG1231)</f>
        <v>0</v>
      </c>
      <c r="AI1229" s="35">
        <f t="shared" ref="AI1229" si="8998">STDEV(AG1228:AG1231)*3</f>
        <v>0</v>
      </c>
      <c r="AJ1229" s="65"/>
      <c r="AK1229" s="28" t="e">
        <f t="shared" ref="AK1229" si="8999">AVERAGE(AJ1228:AJ1231)</f>
        <v>#DIV/0!</v>
      </c>
      <c r="AL1229" s="28" t="e">
        <f t="shared" ref="AL1229" si="9000">STDEV(AJ1228:AJ1231)*3</f>
        <v>#DIV/0!</v>
      </c>
      <c r="AM1229" s="31">
        <f t="shared" si="8614"/>
        <v>0</v>
      </c>
      <c r="AN1229" s="46">
        <f t="shared" ref="AN1229" si="9001">AVERAGE(AM1228:AM1231)</f>
        <v>0</v>
      </c>
      <c r="AO1229" s="35">
        <f t="shared" ref="AO1229" si="9002">STDEV(AM1228:AM1231)*3</f>
        <v>0</v>
      </c>
      <c r="AP1229" s="25"/>
      <c r="AQ1229" s="25"/>
      <c r="AR1229" s="25"/>
      <c r="AS1229" s="50">
        <f t="shared" si="8615"/>
        <v>0</v>
      </c>
      <c r="AT1229" s="28">
        <f t="shared" ref="AT1229" si="9003">AVERAGE(AS1228:AS1231)</f>
        <v>0</v>
      </c>
      <c r="AU1229" s="28">
        <f t="shared" ref="AU1229" si="9004">STDEV(AS1228:AS1231)*3</f>
        <v>0</v>
      </c>
      <c r="AV1229" s="50">
        <f t="shared" si="8616"/>
        <v>0</v>
      </c>
      <c r="AW1229" s="28">
        <f t="shared" ref="AW1229" si="9005">AVERAGE(AV1228:AV1231)</f>
        <v>0</v>
      </c>
      <c r="AX1229" s="28">
        <f t="shared" ref="AX1229" si="9006">STDEV(AV1228:AV1231)*3</f>
        <v>0</v>
      </c>
      <c r="AY1229" s="2" t="str">
        <f t="shared" ref="AY1229" si="9007">IF(IF(COUNTBLANK(R1228:R1231),"",IF(AND(V1230="OK",AB1230="OK"),V1229,AH1229))&gt;0,IF(COUNTBLANK(R1228:R1231),"",IF(AND(V1230="OK",AB1230="OK"),V1229,AH1229)),"")</f>
        <v/>
      </c>
      <c r="AZ1229" s="2" t="str">
        <f t="shared" ref="AZ1229" si="9008">IF(IF(COUNTBLANK(R1228:R1231),"",IF(AND(V1230="OK",AB1230="OK"),AB1229,AN1229))&gt;0,IF(COUNTBLANK(R1228:R1231),"",IF(AND(V1230="OK",AB1230="OK"),AB1229,AN1229)),"")</f>
        <v/>
      </c>
      <c r="BB1229" s="12">
        <v>3300</v>
      </c>
      <c r="BC1229" s="12">
        <v>3900</v>
      </c>
      <c r="BD1229" s="12">
        <v>400</v>
      </c>
      <c r="BE1229" s="12">
        <v>700</v>
      </c>
      <c r="BF1229" s="12">
        <v>3000</v>
      </c>
      <c r="BG1229" s="12">
        <v>1300</v>
      </c>
      <c r="BH1229" s="12">
        <v>1700</v>
      </c>
      <c r="BI1229" s="12">
        <v>1600</v>
      </c>
      <c r="BJ1229" s="12">
        <v>2000</v>
      </c>
    </row>
    <row r="1230" spans="2:62">
      <c r="B1230" s="66"/>
      <c r="C1230" s="66"/>
      <c r="D1230" s="66"/>
      <c r="E1230" s="66"/>
      <c r="F1230" s="64" t="s">
        <v>14</v>
      </c>
      <c r="G1230" s="65"/>
      <c r="H1230" s="29"/>
      <c r="I1230" s="29"/>
      <c r="J1230" s="65"/>
      <c r="K1230" s="29"/>
      <c r="L1230" s="29"/>
      <c r="M1230" s="31">
        <f t="shared" si="8609"/>
        <v>0</v>
      </c>
      <c r="N1230" s="36" t="str">
        <f t="shared" ref="N1230" si="9009">IF(N1229&gt;700,"NG",IF(N1229&lt;400,"NG","OK"))</f>
        <v>NG</v>
      </c>
      <c r="O1230" s="37"/>
      <c r="P1230" s="87"/>
      <c r="Q1230" s="90" t="str">
        <f t="shared" si="8956"/>
        <v>NG</v>
      </c>
      <c r="R1230" s="65"/>
      <c r="S1230" s="29"/>
      <c r="T1230" s="29"/>
      <c r="U1230" s="31">
        <f t="shared" si="8611"/>
        <v>0</v>
      </c>
      <c r="V1230" s="42" t="str">
        <f>IF(V1229&gt;1700,"NG",IF(V1229&lt;1300,"NG","OK"))</f>
        <v>NG</v>
      </c>
      <c r="W1230" s="37"/>
      <c r="X1230" s="65"/>
      <c r="Y1230" s="29"/>
      <c r="Z1230" s="29"/>
      <c r="AA1230" s="31">
        <f t="shared" si="8612"/>
        <v>0</v>
      </c>
      <c r="AB1230" s="42" t="str">
        <f>IF(AB1229&gt;2000,"NG",IF(AB1229&lt;1600,"NG","OK"))</f>
        <v>NG</v>
      </c>
      <c r="AC1230" s="37"/>
      <c r="AD1230" s="65"/>
      <c r="AE1230" s="29"/>
      <c r="AF1230" s="29"/>
      <c r="AG1230" s="31">
        <f t="shared" si="8613"/>
        <v>0</v>
      </c>
      <c r="AH1230" s="47" t="str">
        <f>IF(AH1229&gt;1700,"NG",IF(AH1229&lt;1300,"NG","OK"))</f>
        <v>NG</v>
      </c>
      <c r="AI1230" s="37"/>
      <c r="AJ1230" s="65"/>
      <c r="AK1230" s="29"/>
      <c r="AL1230" s="29"/>
      <c r="AM1230" s="31">
        <f t="shared" si="8614"/>
        <v>0</v>
      </c>
      <c r="AN1230" s="47" t="str">
        <f>IF(AN1229&gt;2000,"NG",IF(AN1229&lt;1600,"NG","OK"))</f>
        <v>NG</v>
      </c>
      <c r="AO1230" s="37"/>
      <c r="AP1230" s="66"/>
      <c r="AQ1230" s="66"/>
      <c r="AR1230" s="66"/>
      <c r="AS1230" s="50">
        <f t="shared" si="8615"/>
        <v>0</v>
      </c>
      <c r="AT1230" s="29"/>
      <c r="AU1230" s="29"/>
      <c r="AV1230" s="50">
        <f t="shared" si="8616"/>
        <v>0</v>
      </c>
      <c r="AW1230" s="29"/>
      <c r="AX1230" s="29"/>
      <c r="AY1230" s="1"/>
      <c r="AZ1230" s="1"/>
      <c r="BB1230" s="12">
        <v>3300</v>
      </c>
      <c r="BC1230" s="12">
        <v>3900</v>
      </c>
      <c r="BD1230" s="12">
        <v>400</v>
      </c>
      <c r="BE1230" s="12">
        <v>700</v>
      </c>
      <c r="BF1230" s="12">
        <v>3000</v>
      </c>
      <c r="BG1230" s="12">
        <v>1300</v>
      </c>
      <c r="BH1230" s="12">
        <v>1700</v>
      </c>
      <c r="BI1230" s="12">
        <v>1600</v>
      </c>
      <c r="BJ1230" s="12">
        <v>2000</v>
      </c>
    </row>
    <row r="1231" spans="2:62">
      <c r="B1231" s="67"/>
      <c r="C1231" s="67"/>
      <c r="D1231" s="67"/>
      <c r="E1231" s="67"/>
      <c r="F1231" s="64" t="s">
        <v>15</v>
      </c>
      <c r="G1231" s="65"/>
      <c r="H1231" s="30"/>
      <c r="I1231" s="30"/>
      <c r="J1231" s="65"/>
      <c r="K1231" s="30"/>
      <c r="L1231" s="30"/>
      <c r="M1231" s="31">
        <f t="shared" si="8609"/>
        <v>0</v>
      </c>
      <c r="N1231" s="38"/>
      <c r="O1231" s="39"/>
      <c r="P1231" s="88"/>
      <c r="Q1231" s="91" t="str">
        <f t="shared" si="8956"/>
        <v>NG</v>
      </c>
      <c r="R1231" s="65"/>
      <c r="S1231" s="30"/>
      <c r="T1231" s="30"/>
      <c r="U1231" s="31">
        <f t="shared" si="8611"/>
        <v>0</v>
      </c>
      <c r="V1231" s="43"/>
      <c r="W1231" s="39"/>
      <c r="X1231" s="65"/>
      <c r="Y1231" s="30"/>
      <c r="Z1231" s="30"/>
      <c r="AA1231" s="31">
        <f t="shared" si="8612"/>
        <v>0</v>
      </c>
      <c r="AB1231" s="42"/>
      <c r="AC1231" s="39"/>
      <c r="AD1231" s="65"/>
      <c r="AE1231" s="30"/>
      <c r="AF1231" s="30"/>
      <c r="AG1231" s="31">
        <f t="shared" si="8613"/>
        <v>0</v>
      </c>
      <c r="AH1231" s="48"/>
      <c r="AI1231" s="39"/>
      <c r="AJ1231" s="65"/>
      <c r="AK1231" s="30"/>
      <c r="AL1231" s="30"/>
      <c r="AM1231" s="31">
        <f t="shared" si="8614"/>
        <v>0</v>
      </c>
      <c r="AN1231" s="48"/>
      <c r="AO1231" s="39"/>
      <c r="AP1231" s="67"/>
      <c r="AQ1231" s="67"/>
      <c r="AR1231" s="67"/>
      <c r="AS1231" s="50">
        <f t="shared" si="8615"/>
        <v>0</v>
      </c>
      <c r="AT1231" s="30"/>
      <c r="AU1231" s="30"/>
      <c r="AV1231" s="50">
        <f t="shared" si="8616"/>
        <v>0</v>
      </c>
      <c r="AW1231" s="30"/>
      <c r="AX1231" s="30"/>
      <c r="AY1231" s="21"/>
      <c r="AZ1231" s="21"/>
      <c r="BB1231" s="12">
        <v>3300</v>
      </c>
      <c r="BC1231" s="12">
        <v>3900</v>
      </c>
      <c r="BD1231" s="12">
        <v>400</v>
      </c>
      <c r="BE1231" s="12">
        <v>700</v>
      </c>
      <c r="BF1231" s="12">
        <v>3000</v>
      </c>
      <c r="BG1231" s="12">
        <v>1300</v>
      </c>
      <c r="BH1231" s="12">
        <v>1700</v>
      </c>
      <c r="BI1231" s="12">
        <v>1600</v>
      </c>
      <c r="BJ1231" s="12">
        <v>2000</v>
      </c>
    </row>
    <row r="1232" spans="2:62">
      <c r="B1232" s="63"/>
      <c r="C1232" s="63"/>
      <c r="D1232" s="63"/>
      <c r="E1232" s="63"/>
      <c r="F1232" s="64" t="s">
        <v>12</v>
      </c>
      <c r="G1232" s="65"/>
      <c r="H1232" s="27"/>
      <c r="I1232" s="27"/>
      <c r="J1232" s="65"/>
      <c r="K1232" s="27"/>
      <c r="L1232" s="27"/>
      <c r="M1232" s="31">
        <f t="shared" si="8609"/>
        <v>0</v>
      </c>
      <c r="N1232" s="32"/>
      <c r="O1232" s="33"/>
      <c r="P1232" s="86"/>
      <c r="Q1232" s="89" t="str">
        <f t="shared" ref="Q1232" si="9010">IF(P1232&gt;3000,"NG","OK")</f>
        <v>OK</v>
      </c>
      <c r="R1232" s="65"/>
      <c r="S1232" s="27"/>
      <c r="T1232" s="27"/>
      <c r="U1232" s="31">
        <f t="shared" si="8611"/>
        <v>0</v>
      </c>
      <c r="V1232" s="40"/>
      <c r="W1232" s="33"/>
      <c r="X1232" s="65"/>
      <c r="Y1232" s="27"/>
      <c r="Z1232" s="27"/>
      <c r="AA1232" s="31">
        <f t="shared" si="8612"/>
        <v>0</v>
      </c>
      <c r="AB1232" s="40"/>
      <c r="AC1232" s="33"/>
      <c r="AD1232" s="65"/>
      <c r="AE1232" s="27"/>
      <c r="AF1232" s="27"/>
      <c r="AG1232" s="31">
        <f t="shared" si="8613"/>
        <v>0</v>
      </c>
      <c r="AH1232" s="45"/>
      <c r="AI1232" s="33"/>
      <c r="AJ1232" s="65"/>
      <c r="AK1232" s="27"/>
      <c r="AL1232" s="27"/>
      <c r="AM1232" s="31">
        <f t="shared" si="8614"/>
        <v>0</v>
      </c>
      <c r="AN1232" s="47"/>
      <c r="AO1232" s="33"/>
      <c r="AP1232" s="63"/>
      <c r="AQ1232" s="63"/>
      <c r="AR1232" s="63"/>
      <c r="AS1232" s="50">
        <f t="shared" si="8615"/>
        <v>0</v>
      </c>
      <c r="AT1232" s="27"/>
      <c r="AU1232" s="27"/>
      <c r="AV1232" s="50">
        <f t="shared" si="8616"/>
        <v>0</v>
      </c>
      <c r="AW1232" s="27"/>
      <c r="AX1232" s="27"/>
      <c r="AY1232" s="16"/>
      <c r="AZ1232" s="16"/>
      <c r="BB1232" s="12">
        <v>3300</v>
      </c>
      <c r="BC1232" s="12">
        <v>3900</v>
      </c>
      <c r="BD1232" s="12">
        <v>400</v>
      </c>
      <c r="BE1232" s="12">
        <v>700</v>
      </c>
      <c r="BF1232" s="12">
        <v>3000</v>
      </c>
      <c r="BG1232" s="12">
        <v>1300</v>
      </c>
      <c r="BH1232" s="12">
        <v>1700</v>
      </c>
      <c r="BI1232" s="12">
        <v>1600</v>
      </c>
      <c r="BJ1232" s="12">
        <v>2000</v>
      </c>
    </row>
    <row r="1233" spans="2:62">
      <c r="B1233" s="68"/>
      <c r="C1233" s="69"/>
      <c r="D1233" s="69"/>
      <c r="E1233" s="69"/>
      <c r="F1233" s="64" t="s">
        <v>13</v>
      </c>
      <c r="G1233" s="65"/>
      <c r="H1233" s="28" t="e">
        <f t="shared" ref="H1233" si="9011">AVERAGE(G1232:G1235)</f>
        <v>#DIV/0!</v>
      </c>
      <c r="I1233" s="28" t="e">
        <f t="shared" ref="I1233" si="9012">STDEV(G1232:G1235)*3</f>
        <v>#DIV/0!</v>
      </c>
      <c r="J1233" s="65"/>
      <c r="K1233" s="28" t="e">
        <f t="shared" ref="K1233" si="9013">AVERAGE(J1232:J1235)</f>
        <v>#DIV/0!</v>
      </c>
      <c r="L1233" s="28" t="e">
        <f t="shared" ref="L1233" si="9014">STDEV(J1232:J1235)*3</f>
        <v>#DIV/0!</v>
      </c>
      <c r="M1233" s="31">
        <f t="shared" si="8609"/>
        <v>0</v>
      </c>
      <c r="N1233" s="34">
        <f t="shared" ref="N1233" si="9015">AVERAGE(M1232:M1235)</f>
        <v>0</v>
      </c>
      <c r="O1233" s="35">
        <f t="shared" ref="O1233" si="9016">STDEV(M1232:M1235)*3</f>
        <v>0</v>
      </c>
      <c r="P1233" s="87"/>
      <c r="Q1233" s="90" t="str">
        <f t="shared" si="8956"/>
        <v>NG</v>
      </c>
      <c r="R1233" s="65"/>
      <c r="S1233" s="28" t="e">
        <f t="shared" ref="S1233" si="9017">AVERAGE(R1232:R1235)</f>
        <v>#DIV/0!</v>
      </c>
      <c r="T1233" s="28" t="e">
        <f t="shared" ref="T1233" si="9018">STDEV(R1232:R1235)*3</f>
        <v>#DIV/0!</v>
      </c>
      <c r="U1233" s="31">
        <f t="shared" si="8611"/>
        <v>0</v>
      </c>
      <c r="V1233" s="41">
        <f t="shared" ref="V1233" si="9019">AVERAGE(U1232:U1235)</f>
        <v>0</v>
      </c>
      <c r="W1233" s="35">
        <f t="shared" ref="W1233" si="9020">STDEV(U1232:U1235)*3</f>
        <v>0</v>
      </c>
      <c r="X1233" s="65"/>
      <c r="Y1233" s="28" t="e">
        <f t="shared" ref="Y1233" si="9021">AVERAGE(X1232:X1235)</f>
        <v>#DIV/0!</v>
      </c>
      <c r="Z1233" s="28" t="e">
        <f t="shared" ref="Z1233" si="9022">STDEV(X1232:X1235)*3</f>
        <v>#DIV/0!</v>
      </c>
      <c r="AA1233" s="31">
        <f t="shared" si="8612"/>
        <v>0</v>
      </c>
      <c r="AB1233" s="41">
        <f t="shared" ref="AB1233" si="9023">AVERAGE(AA1232:AA1235)</f>
        <v>0</v>
      </c>
      <c r="AC1233" s="35">
        <f t="shared" ref="AC1233" si="9024">STDEV(AA1232:AA1235)*3</f>
        <v>0</v>
      </c>
      <c r="AD1233" s="65"/>
      <c r="AE1233" s="28" t="e">
        <f t="shared" ref="AE1233" si="9025">AVERAGE(AD1232:AD1235)</f>
        <v>#DIV/0!</v>
      </c>
      <c r="AF1233" s="28" t="e">
        <f t="shared" ref="AF1233" si="9026">STDEV(AD1232:AD1235)*3</f>
        <v>#DIV/0!</v>
      </c>
      <c r="AG1233" s="31">
        <f t="shared" si="8613"/>
        <v>0</v>
      </c>
      <c r="AH1233" s="46">
        <f t="shared" ref="AH1233" si="9027">AVERAGE(AG1232:AG1235)</f>
        <v>0</v>
      </c>
      <c r="AI1233" s="35">
        <f t="shared" ref="AI1233" si="9028">STDEV(AG1232:AG1235)*3</f>
        <v>0</v>
      </c>
      <c r="AJ1233" s="65"/>
      <c r="AK1233" s="28" t="e">
        <f t="shared" ref="AK1233" si="9029">AVERAGE(AJ1232:AJ1235)</f>
        <v>#DIV/0!</v>
      </c>
      <c r="AL1233" s="28" t="e">
        <f t="shared" ref="AL1233" si="9030">STDEV(AJ1232:AJ1235)*3</f>
        <v>#DIV/0!</v>
      </c>
      <c r="AM1233" s="31">
        <f t="shared" si="8614"/>
        <v>0</v>
      </c>
      <c r="AN1233" s="46">
        <f t="shared" ref="AN1233" si="9031">AVERAGE(AM1232:AM1235)</f>
        <v>0</v>
      </c>
      <c r="AO1233" s="35">
        <f t="shared" ref="AO1233" si="9032">STDEV(AM1232:AM1235)*3</f>
        <v>0</v>
      </c>
      <c r="AP1233" s="25"/>
      <c r="AQ1233" s="25"/>
      <c r="AR1233" s="25"/>
      <c r="AS1233" s="50">
        <f t="shared" si="8615"/>
        <v>0</v>
      </c>
      <c r="AT1233" s="28">
        <f t="shared" ref="AT1233" si="9033">AVERAGE(AS1232:AS1235)</f>
        <v>0</v>
      </c>
      <c r="AU1233" s="28">
        <f t="shared" ref="AU1233" si="9034">STDEV(AS1232:AS1235)*3</f>
        <v>0</v>
      </c>
      <c r="AV1233" s="50">
        <f t="shared" si="8616"/>
        <v>0</v>
      </c>
      <c r="AW1233" s="28">
        <f t="shared" ref="AW1233" si="9035">AVERAGE(AV1232:AV1235)</f>
        <v>0</v>
      </c>
      <c r="AX1233" s="28">
        <f t="shared" ref="AX1233" si="9036">STDEV(AV1232:AV1235)*3</f>
        <v>0</v>
      </c>
      <c r="AY1233" s="2" t="str">
        <f t="shared" ref="AY1233" si="9037">IF(IF(COUNTBLANK(R1232:R1235),"",IF(AND(V1234="OK",AB1234="OK"),V1233,AH1233))&gt;0,IF(COUNTBLANK(R1232:R1235),"",IF(AND(V1234="OK",AB1234="OK"),V1233,AH1233)),"")</f>
        <v/>
      </c>
      <c r="AZ1233" s="2" t="str">
        <f t="shared" ref="AZ1233" si="9038">IF(IF(COUNTBLANK(R1232:R1235),"",IF(AND(V1234="OK",AB1234="OK"),AB1233,AN1233))&gt;0,IF(COUNTBLANK(R1232:R1235),"",IF(AND(V1234="OK",AB1234="OK"),AB1233,AN1233)),"")</f>
        <v/>
      </c>
      <c r="BB1233" s="12">
        <v>3300</v>
      </c>
      <c r="BC1233" s="12">
        <v>3900</v>
      </c>
      <c r="BD1233" s="12">
        <v>400</v>
      </c>
      <c r="BE1233" s="12">
        <v>700</v>
      </c>
      <c r="BF1233" s="12">
        <v>3000</v>
      </c>
      <c r="BG1233" s="12">
        <v>1300</v>
      </c>
      <c r="BH1233" s="12">
        <v>1700</v>
      </c>
      <c r="BI1233" s="12">
        <v>1600</v>
      </c>
      <c r="BJ1233" s="12">
        <v>2000</v>
      </c>
    </row>
    <row r="1234" spans="2:62">
      <c r="B1234" s="66"/>
      <c r="C1234" s="66"/>
      <c r="D1234" s="66"/>
      <c r="E1234" s="66"/>
      <c r="F1234" s="64" t="s">
        <v>14</v>
      </c>
      <c r="G1234" s="65"/>
      <c r="H1234" s="29"/>
      <c r="I1234" s="29"/>
      <c r="J1234" s="65"/>
      <c r="K1234" s="29"/>
      <c r="L1234" s="29"/>
      <c r="M1234" s="31">
        <f t="shared" si="8609"/>
        <v>0</v>
      </c>
      <c r="N1234" s="36" t="str">
        <f t="shared" ref="N1234" si="9039">IF(N1233&gt;700,"NG",IF(N1233&lt;400,"NG","OK"))</f>
        <v>NG</v>
      </c>
      <c r="O1234" s="37"/>
      <c r="P1234" s="87"/>
      <c r="Q1234" s="90" t="str">
        <f t="shared" si="8956"/>
        <v>NG</v>
      </c>
      <c r="R1234" s="65"/>
      <c r="S1234" s="29"/>
      <c r="T1234" s="29"/>
      <c r="U1234" s="31">
        <f t="shared" si="8611"/>
        <v>0</v>
      </c>
      <c r="V1234" s="42" t="str">
        <f>IF(V1233&gt;1700,"NG",IF(V1233&lt;1300,"NG","OK"))</f>
        <v>NG</v>
      </c>
      <c r="W1234" s="37"/>
      <c r="X1234" s="65"/>
      <c r="Y1234" s="29"/>
      <c r="Z1234" s="29"/>
      <c r="AA1234" s="31">
        <f t="shared" si="8612"/>
        <v>0</v>
      </c>
      <c r="AB1234" s="42" t="str">
        <f>IF(AB1233&gt;2000,"NG",IF(AB1233&lt;1600,"NG","OK"))</f>
        <v>NG</v>
      </c>
      <c r="AC1234" s="37"/>
      <c r="AD1234" s="65"/>
      <c r="AE1234" s="29"/>
      <c r="AF1234" s="29"/>
      <c r="AG1234" s="31">
        <f t="shared" si="8613"/>
        <v>0</v>
      </c>
      <c r="AH1234" s="47" t="str">
        <f>IF(AH1233&gt;1700,"NG",IF(AH1233&lt;1300,"NG","OK"))</f>
        <v>NG</v>
      </c>
      <c r="AI1234" s="37"/>
      <c r="AJ1234" s="65"/>
      <c r="AK1234" s="29"/>
      <c r="AL1234" s="29"/>
      <c r="AM1234" s="31">
        <f t="shared" si="8614"/>
        <v>0</v>
      </c>
      <c r="AN1234" s="47" t="str">
        <f>IF(AN1233&gt;2000,"NG",IF(AN1233&lt;1600,"NG","OK"))</f>
        <v>NG</v>
      </c>
      <c r="AO1234" s="37"/>
      <c r="AP1234" s="66"/>
      <c r="AQ1234" s="66"/>
      <c r="AR1234" s="66"/>
      <c r="AS1234" s="50">
        <f t="shared" si="8615"/>
        <v>0</v>
      </c>
      <c r="AT1234" s="29"/>
      <c r="AU1234" s="29"/>
      <c r="AV1234" s="50">
        <f t="shared" si="8616"/>
        <v>0</v>
      </c>
      <c r="AW1234" s="29"/>
      <c r="AX1234" s="29"/>
      <c r="AY1234" s="1"/>
      <c r="AZ1234" s="1"/>
      <c r="BB1234" s="12">
        <v>3300</v>
      </c>
      <c r="BC1234" s="12">
        <v>3900</v>
      </c>
      <c r="BD1234" s="12">
        <v>400</v>
      </c>
      <c r="BE1234" s="12">
        <v>700</v>
      </c>
      <c r="BF1234" s="12">
        <v>3000</v>
      </c>
      <c r="BG1234" s="12">
        <v>1300</v>
      </c>
      <c r="BH1234" s="12">
        <v>1700</v>
      </c>
      <c r="BI1234" s="12">
        <v>1600</v>
      </c>
      <c r="BJ1234" s="12">
        <v>2000</v>
      </c>
    </row>
    <row r="1235" spans="2:62">
      <c r="B1235" s="67"/>
      <c r="C1235" s="67"/>
      <c r="D1235" s="67"/>
      <c r="E1235" s="67"/>
      <c r="F1235" s="64" t="s">
        <v>15</v>
      </c>
      <c r="G1235" s="65"/>
      <c r="H1235" s="30"/>
      <c r="I1235" s="30"/>
      <c r="J1235" s="65"/>
      <c r="K1235" s="30"/>
      <c r="L1235" s="30"/>
      <c r="M1235" s="31">
        <f t="shared" si="8609"/>
        <v>0</v>
      </c>
      <c r="N1235" s="38"/>
      <c r="O1235" s="39"/>
      <c r="P1235" s="88"/>
      <c r="Q1235" s="91" t="str">
        <f t="shared" si="8956"/>
        <v>NG</v>
      </c>
      <c r="R1235" s="65"/>
      <c r="S1235" s="30"/>
      <c r="T1235" s="30"/>
      <c r="U1235" s="31">
        <f t="shared" si="8611"/>
        <v>0</v>
      </c>
      <c r="V1235" s="43"/>
      <c r="W1235" s="39"/>
      <c r="X1235" s="65"/>
      <c r="Y1235" s="30"/>
      <c r="Z1235" s="30"/>
      <c r="AA1235" s="31">
        <f t="shared" si="8612"/>
        <v>0</v>
      </c>
      <c r="AB1235" s="42"/>
      <c r="AC1235" s="39"/>
      <c r="AD1235" s="65"/>
      <c r="AE1235" s="30"/>
      <c r="AF1235" s="30"/>
      <c r="AG1235" s="31">
        <f t="shared" si="8613"/>
        <v>0</v>
      </c>
      <c r="AH1235" s="48"/>
      <c r="AI1235" s="39"/>
      <c r="AJ1235" s="65"/>
      <c r="AK1235" s="30"/>
      <c r="AL1235" s="30"/>
      <c r="AM1235" s="31">
        <f t="shared" si="8614"/>
        <v>0</v>
      </c>
      <c r="AN1235" s="48"/>
      <c r="AO1235" s="39"/>
      <c r="AP1235" s="67"/>
      <c r="AQ1235" s="67"/>
      <c r="AR1235" s="67"/>
      <c r="AS1235" s="50">
        <f t="shared" si="8615"/>
        <v>0</v>
      </c>
      <c r="AT1235" s="30"/>
      <c r="AU1235" s="30"/>
      <c r="AV1235" s="50">
        <f t="shared" si="8616"/>
        <v>0</v>
      </c>
      <c r="AW1235" s="30"/>
      <c r="AX1235" s="30"/>
      <c r="AY1235" s="21"/>
      <c r="AZ1235" s="21"/>
      <c r="BB1235" s="12">
        <v>3300</v>
      </c>
      <c r="BC1235" s="12">
        <v>3900</v>
      </c>
      <c r="BD1235" s="12">
        <v>400</v>
      </c>
      <c r="BE1235" s="12">
        <v>700</v>
      </c>
      <c r="BF1235" s="12">
        <v>3000</v>
      </c>
      <c r="BG1235" s="12">
        <v>1300</v>
      </c>
      <c r="BH1235" s="12">
        <v>1700</v>
      </c>
      <c r="BI1235" s="12">
        <v>1600</v>
      </c>
      <c r="BJ1235" s="12">
        <v>2000</v>
      </c>
    </row>
    <row r="1236" spans="2:62">
      <c r="B1236" s="63"/>
      <c r="C1236" s="63"/>
      <c r="D1236" s="63"/>
      <c r="E1236" s="63"/>
      <c r="F1236" s="64" t="s">
        <v>12</v>
      </c>
      <c r="G1236" s="65"/>
      <c r="H1236" s="27"/>
      <c r="I1236" s="27"/>
      <c r="J1236" s="65"/>
      <c r="K1236" s="27"/>
      <c r="L1236" s="27"/>
      <c r="M1236" s="31">
        <f t="shared" si="8609"/>
        <v>0</v>
      </c>
      <c r="N1236" s="32"/>
      <c r="O1236" s="33"/>
      <c r="P1236" s="86"/>
      <c r="Q1236" s="89" t="str">
        <f t="shared" ref="Q1236" si="9040">IF(P1236&gt;3000,"NG","OK")</f>
        <v>OK</v>
      </c>
      <c r="R1236" s="65"/>
      <c r="S1236" s="27"/>
      <c r="T1236" s="27"/>
      <c r="U1236" s="31">
        <f t="shared" si="8611"/>
        <v>0</v>
      </c>
      <c r="V1236" s="40"/>
      <c r="W1236" s="33"/>
      <c r="X1236" s="65"/>
      <c r="Y1236" s="27"/>
      <c r="Z1236" s="27"/>
      <c r="AA1236" s="31">
        <f t="shared" si="8612"/>
        <v>0</v>
      </c>
      <c r="AB1236" s="40"/>
      <c r="AC1236" s="33"/>
      <c r="AD1236" s="65"/>
      <c r="AE1236" s="27"/>
      <c r="AF1236" s="27"/>
      <c r="AG1236" s="31">
        <f t="shared" si="8613"/>
        <v>0</v>
      </c>
      <c r="AH1236" s="45"/>
      <c r="AI1236" s="33"/>
      <c r="AJ1236" s="65"/>
      <c r="AK1236" s="27"/>
      <c r="AL1236" s="27"/>
      <c r="AM1236" s="31">
        <f t="shared" si="8614"/>
        <v>0</v>
      </c>
      <c r="AN1236" s="47"/>
      <c r="AO1236" s="33"/>
      <c r="AP1236" s="63"/>
      <c r="AQ1236" s="63"/>
      <c r="AR1236" s="63"/>
      <c r="AS1236" s="50">
        <f t="shared" si="8615"/>
        <v>0</v>
      </c>
      <c r="AT1236" s="27"/>
      <c r="AU1236" s="27"/>
      <c r="AV1236" s="50">
        <f t="shared" si="8616"/>
        <v>0</v>
      </c>
      <c r="AW1236" s="27"/>
      <c r="AX1236" s="27"/>
      <c r="AY1236" s="16"/>
      <c r="AZ1236" s="16"/>
      <c r="BB1236" s="12">
        <v>3300</v>
      </c>
      <c r="BC1236" s="12">
        <v>3900</v>
      </c>
      <c r="BD1236" s="12">
        <v>400</v>
      </c>
      <c r="BE1236" s="12">
        <v>700</v>
      </c>
      <c r="BF1236" s="12">
        <v>3000</v>
      </c>
      <c r="BG1236" s="12">
        <v>1300</v>
      </c>
      <c r="BH1236" s="12">
        <v>1700</v>
      </c>
      <c r="BI1236" s="12">
        <v>1600</v>
      </c>
      <c r="BJ1236" s="12">
        <v>2000</v>
      </c>
    </row>
    <row r="1237" spans="2:62">
      <c r="B1237" s="68"/>
      <c r="C1237" s="69"/>
      <c r="D1237" s="69"/>
      <c r="E1237" s="69"/>
      <c r="F1237" s="64" t="s">
        <v>13</v>
      </c>
      <c r="G1237" s="65"/>
      <c r="H1237" s="28" t="e">
        <f t="shared" ref="H1237" si="9041">AVERAGE(G1236:G1239)</f>
        <v>#DIV/0!</v>
      </c>
      <c r="I1237" s="28" t="e">
        <f t="shared" ref="I1237" si="9042">STDEV(G1236:G1239)*3</f>
        <v>#DIV/0!</v>
      </c>
      <c r="J1237" s="65"/>
      <c r="K1237" s="28" t="e">
        <f t="shared" ref="K1237" si="9043">AVERAGE(J1236:J1239)</f>
        <v>#DIV/0!</v>
      </c>
      <c r="L1237" s="28" t="e">
        <f t="shared" ref="L1237" si="9044">STDEV(J1236:J1239)*3</f>
        <v>#DIV/0!</v>
      </c>
      <c r="M1237" s="31">
        <f t="shared" si="8609"/>
        <v>0</v>
      </c>
      <c r="N1237" s="34">
        <f t="shared" ref="N1237" si="9045">AVERAGE(M1236:M1239)</f>
        <v>0</v>
      </c>
      <c r="O1237" s="35">
        <f t="shared" ref="O1237" si="9046">STDEV(M1236:M1239)*3</f>
        <v>0</v>
      </c>
      <c r="P1237" s="87"/>
      <c r="Q1237" s="90" t="str">
        <f t="shared" si="8956"/>
        <v>NG</v>
      </c>
      <c r="R1237" s="65"/>
      <c r="S1237" s="28" t="e">
        <f t="shared" ref="S1237" si="9047">AVERAGE(R1236:R1239)</f>
        <v>#DIV/0!</v>
      </c>
      <c r="T1237" s="28" t="e">
        <f t="shared" ref="T1237" si="9048">STDEV(R1236:R1239)*3</f>
        <v>#DIV/0!</v>
      </c>
      <c r="U1237" s="31">
        <f t="shared" si="8611"/>
        <v>0</v>
      </c>
      <c r="V1237" s="41">
        <f t="shared" ref="V1237" si="9049">AVERAGE(U1236:U1239)</f>
        <v>0</v>
      </c>
      <c r="W1237" s="35">
        <f t="shared" ref="W1237" si="9050">STDEV(U1236:U1239)*3</f>
        <v>0</v>
      </c>
      <c r="X1237" s="65"/>
      <c r="Y1237" s="28" t="e">
        <f t="shared" ref="Y1237" si="9051">AVERAGE(X1236:X1239)</f>
        <v>#DIV/0!</v>
      </c>
      <c r="Z1237" s="28" t="e">
        <f t="shared" ref="Z1237" si="9052">STDEV(X1236:X1239)*3</f>
        <v>#DIV/0!</v>
      </c>
      <c r="AA1237" s="31">
        <f t="shared" si="8612"/>
        <v>0</v>
      </c>
      <c r="AB1237" s="41">
        <f t="shared" ref="AB1237" si="9053">AVERAGE(AA1236:AA1239)</f>
        <v>0</v>
      </c>
      <c r="AC1237" s="35">
        <f t="shared" ref="AC1237" si="9054">STDEV(AA1236:AA1239)*3</f>
        <v>0</v>
      </c>
      <c r="AD1237" s="65"/>
      <c r="AE1237" s="28" t="e">
        <f t="shared" ref="AE1237" si="9055">AVERAGE(AD1236:AD1239)</f>
        <v>#DIV/0!</v>
      </c>
      <c r="AF1237" s="28" t="e">
        <f t="shared" ref="AF1237" si="9056">STDEV(AD1236:AD1239)*3</f>
        <v>#DIV/0!</v>
      </c>
      <c r="AG1237" s="31">
        <f t="shared" si="8613"/>
        <v>0</v>
      </c>
      <c r="AH1237" s="46">
        <f t="shared" ref="AH1237" si="9057">AVERAGE(AG1236:AG1239)</f>
        <v>0</v>
      </c>
      <c r="AI1237" s="35">
        <f t="shared" ref="AI1237" si="9058">STDEV(AG1236:AG1239)*3</f>
        <v>0</v>
      </c>
      <c r="AJ1237" s="65"/>
      <c r="AK1237" s="28" t="e">
        <f t="shared" ref="AK1237" si="9059">AVERAGE(AJ1236:AJ1239)</f>
        <v>#DIV/0!</v>
      </c>
      <c r="AL1237" s="28" t="e">
        <f t="shared" ref="AL1237" si="9060">STDEV(AJ1236:AJ1239)*3</f>
        <v>#DIV/0!</v>
      </c>
      <c r="AM1237" s="31">
        <f t="shared" si="8614"/>
        <v>0</v>
      </c>
      <c r="AN1237" s="46">
        <f t="shared" ref="AN1237" si="9061">AVERAGE(AM1236:AM1239)</f>
        <v>0</v>
      </c>
      <c r="AO1237" s="35">
        <f t="shared" ref="AO1237" si="9062">STDEV(AM1236:AM1239)*3</f>
        <v>0</v>
      </c>
      <c r="AP1237" s="25"/>
      <c r="AQ1237" s="25"/>
      <c r="AR1237" s="25"/>
      <c r="AS1237" s="50">
        <f t="shared" si="8615"/>
        <v>0</v>
      </c>
      <c r="AT1237" s="28">
        <f t="shared" ref="AT1237" si="9063">AVERAGE(AS1236:AS1239)</f>
        <v>0</v>
      </c>
      <c r="AU1237" s="28">
        <f t="shared" ref="AU1237" si="9064">STDEV(AS1236:AS1239)*3</f>
        <v>0</v>
      </c>
      <c r="AV1237" s="50">
        <f t="shared" si="8616"/>
        <v>0</v>
      </c>
      <c r="AW1237" s="28">
        <f t="shared" ref="AW1237" si="9065">AVERAGE(AV1236:AV1239)</f>
        <v>0</v>
      </c>
      <c r="AX1237" s="28">
        <f t="shared" ref="AX1237" si="9066">STDEV(AV1236:AV1239)*3</f>
        <v>0</v>
      </c>
      <c r="AY1237" s="2" t="str">
        <f t="shared" ref="AY1237" si="9067">IF(IF(COUNTBLANK(R1236:R1239),"",IF(AND(V1238="OK",AB1238="OK"),V1237,AH1237))&gt;0,IF(COUNTBLANK(R1236:R1239),"",IF(AND(V1238="OK",AB1238="OK"),V1237,AH1237)),"")</f>
        <v/>
      </c>
      <c r="AZ1237" s="2" t="str">
        <f t="shared" ref="AZ1237" si="9068">IF(IF(COUNTBLANK(R1236:R1239),"",IF(AND(V1238="OK",AB1238="OK"),AB1237,AN1237))&gt;0,IF(COUNTBLANK(R1236:R1239),"",IF(AND(V1238="OK",AB1238="OK"),AB1237,AN1237)),"")</f>
        <v/>
      </c>
      <c r="BB1237" s="12">
        <v>3300</v>
      </c>
      <c r="BC1237" s="12">
        <v>3900</v>
      </c>
      <c r="BD1237" s="12">
        <v>400</v>
      </c>
      <c r="BE1237" s="12">
        <v>700</v>
      </c>
      <c r="BF1237" s="12">
        <v>3000</v>
      </c>
      <c r="BG1237" s="12">
        <v>1300</v>
      </c>
      <c r="BH1237" s="12">
        <v>1700</v>
      </c>
      <c r="BI1237" s="12">
        <v>1600</v>
      </c>
      <c r="BJ1237" s="12">
        <v>2000</v>
      </c>
    </row>
    <row r="1238" spans="2:62">
      <c r="B1238" s="66"/>
      <c r="C1238" s="66"/>
      <c r="D1238" s="66"/>
      <c r="E1238" s="66"/>
      <c r="F1238" s="64" t="s">
        <v>14</v>
      </c>
      <c r="G1238" s="65"/>
      <c r="H1238" s="29"/>
      <c r="I1238" s="29"/>
      <c r="J1238" s="65"/>
      <c r="K1238" s="29"/>
      <c r="L1238" s="29"/>
      <c r="M1238" s="31">
        <f t="shared" si="8609"/>
        <v>0</v>
      </c>
      <c r="N1238" s="36" t="str">
        <f t="shared" ref="N1238" si="9069">IF(N1237&gt;700,"NG",IF(N1237&lt;400,"NG","OK"))</f>
        <v>NG</v>
      </c>
      <c r="O1238" s="37"/>
      <c r="P1238" s="87"/>
      <c r="Q1238" s="90" t="str">
        <f t="shared" si="8956"/>
        <v>NG</v>
      </c>
      <c r="R1238" s="65"/>
      <c r="S1238" s="29"/>
      <c r="T1238" s="29"/>
      <c r="U1238" s="31">
        <f t="shared" si="8611"/>
        <v>0</v>
      </c>
      <c r="V1238" s="42" t="str">
        <f>IF(V1237&gt;1700,"NG",IF(V1237&lt;1300,"NG","OK"))</f>
        <v>NG</v>
      </c>
      <c r="W1238" s="37"/>
      <c r="X1238" s="65"/>
      <c r="Y1238" s="29"/>
      <c r="Z1238" s="29"/>
      <c r="AA1238" s="31">
        <f t="shared" si="8612"/>
        <v>0</v>
      </c>
      <c r="AB1238" s="42" t="str">
        <f>IF(AB1237&gt;2000,"NG",IF(AB1237&lt;1600,"NG","OK"))</f>
        <v>NG</v>
      </c>
      <c r="AC1238" s="37"/>
      <c r="AD1238" s="65"/>
      <c r="AE1238" s="29"/>
      <c r="AF1238" s="29"/>
      <c r="AG1238" s="31">
        <f t="shared" si="8613"/>
        <v>0</v>
      </c>
      <c r="AH1238" s="47" t="str">
        <f>IF(AH1237&gt;1700,"NG",IF(AH1237&lt;1300,"NG","OK"))</f>
        <v>NG</v>
      </c>
      <c r="AI1238" s="37"/>
      <c r="AJ1238" s="65"/>
      <c r="AK1238" s="29"/>
      <c r="AL1238" s="29"/>
      <c r="AM1238" s="31">
        <f t="shared" si="8614"/>
        <v>0</v>
      </c>
      <c r="AN1238" s="47" t="str">
        <f>IF(AN1237&gt;2000,"NG",IF(AN1237&lt;1600,"NG","OK"))</f>
        <v>NG</v>
      </c>
      <c r="AO1238" s="37"/>
      <c r="AP1238" s="66"/>
      <c r="AQ1238" s="66"/>
      <c r="AR1238" s="66"/>
      <c r="AS1238" s="50">
        <f t="shared" si="8615"/>
        <v>0</v>
      </c>
      <c r="AT1238" s="29"/>
      <c r="AU1238" s="29"/>
      <c r="AV1238" s="50">
        <f t="shared" si="8616"/>
        <v>0</v>
      </c>
      <c r="AW1238" s="29"/>
      <c r="AX1238" s="29"/>
      <c r="AY1238" s="1"/>
      <c r="AZ1238" s="1"/>
      <c r="BB1238" s="12">
        <v>3300</v>
      </c>
      <c r="BC1238" s="12">
        <v>3900</v>
      </c>
      <c r="BD1238" s="12">
        <v>400</v>
      </c>
      <c r="BE1238" s="12">
        <v>700</v>
      </c>
      <c r="BF1238" s="12">
        <v>3000</v>
      </c>
      <c r="BG1238" s="12">
        <v>1300</v>
      </c>
      <c r="BH1238" s="12">
        <v>1700</v>
      </c>
      <c r="BI1238" s="12">
        <v>1600</v>
      </c>
      <c r="BJ1238" s="12">
        <v>2000</v>
      </c>
    </row>
    <row r="1239" spans="2:62">
      <c r="B1239" s="67"/>
      <c r="C1239" s="67"/>
      <c r="D1239" s="67"/>
      <c r="E1239" s="67"/>
      <c r="F1239" s="64" t="s">
        <v>15</v>
      </c>
      <c r="G1239" s="65"/>
      <c r="H1239" s="30"/>
      <c r="I1239" s="30"/>
      <c r="J1239" s="65"/>
      <c r="K1239" s="30"/>
      <c r="L1239" s="30"/>
      <c r="M1239" s="31">
        <f t="shared" si="8609"/>
        <v>0</v>
      </c>
      <c r="N1239" s="38"/>
      <c r="O1239" s="39"/>
      <c r="P1239" s="88"/>
      <c r="Q1239" s="91" t="str">
        <f t="shared" si="8956"/>
        <v>NG</v>
      </c>
      <c r="R1239" s="65"/>
      <c r="S1239" s="30"/>
      <c r="T1239" s="30"/>
      <c r="U1239" s="31">
        <f t="shared" si="8611"/>
        <v>0</v>
      </c>
      <c r="V1239" s="43"/>
      <c r="W1239" s="39"/>
      <c r="X1239" s="65"/>
      <c r="Y1239" s="30"/>
      <c r="Z1239" s="30"/>
      <c r="AA1239" s="31">
        <f t="shared" si="8612"/>
        <v>0</v>
      </c>
      <c r="AB1239" s="42"/>
      <c r="AC1239" s="39"/>
      <c r="AD1239" s="65"/>
      <c r="AE1239" s="30"/>
      <c r="AF1239" s="30"/>
      <c r="AG1239" s="31">
        <f t="shared" si="8613"/>
        <v>0</v>
      </c>
      <c r="AH1239" s="48"/>
      <c r="AI1239" s="39"/>
      <c r="AJ1239" s="65"/>
      <c r="AK1239" s="30"/>
      <c r="AL1239" s="30"/>
      <c r="AM1239" s="31">
        <f t="shared" si="8614"/>
        <v>0</v>
      </c>
      <c r="AN1239" s="48"/>
      <c r="AO1239" s="39"/>
      <c r="AP1239" s="67"/>
      <c r="AQ1239" s="67"/>
      <c r="AR1239" s="67"/>
      <c r="AS1239" s="50">
        <f t="shared" si="8615"/>
        <v>0</v>
      </c>
      <c r="AT1239" s="30"/>
      <c r="AU1239" s="30"/>
      <c r="AV1239" s="50">
        <f t="shared" si="8616"/>
        <v>0</v>
      </c>
      <c r="AW1239" s="30"/>
      <c r="AX1239" s="30"/>
      <c r="AY1239" s="21"/>
      <c r="AZ1239" s="21"/>
      <c r="BB1239" s="12">
        <v>3300</v>
      </c>
      <c r="BC1239" s="12">
        <v>3900</v>
      </c>
      <c r="BD1239" s="12">
        <v>400</v>
      </c>
      <c r="BE1239" s="12">
        <v>700</v>
      </c>
      <c r="BF1239" s="12">
        <v>3000</v>
      </c>
      <c r="BG1239" s="12">
        <v>1300</v>
      </c>
      <c r="BH1239" s="12">
        <v>1700</v>
      </c>
      <c r="BI1239" s="12">
        <v>1600</v>
      </c>
      <c r="BJ1239" s="12">
        <v>2000</v>
      </c>
    </row>
    <row r="1240" spans="2:62">
      <c r="B1240" s="63"/>
      <c r="C1240" s="63"/>
      <c r="D1240" s="63"/>
      <c r="E1240" s="63"/>
      <c r="F1240" s="64" t="s">
        <v>12</v>
      </c>
      <c r="G1240" s="65"/>
      <c r="H1240" s="27"/>
      <c r="I1240" s="27"/>
      <c r="J1240" s="65"/>
      <c r="K1240" s="27"/>
      <c r="L1240" s="27"/>
      <c r="M1240" s="31">
        <f t="shared" si="8609"/>
        <v>0</v>
      </c>
      <c r="N1240" s="32"/>
      <c r="O1240" s="33"/>
      <c r="P1240" s="86"/>
      <c r="Q1240" s="89" t="str">
        <f t="shared" ref="Q1240" si="9070">IF(P1240&gt;3000,"NG","OK")</f>
        <v>OK</v>
      </c>
      <c r="R1240" s="65"/>
      <c r="S1240" s="27"/>
      <c r="T1240" s="27"/>
      <c r="U1240" s="31">
        <f t="shared" si="8611"/>
        <v>0</v>
      </c>
      <c r="V1240" s="40"/>
      <c r="W1240" s="33"/>
      <c r="X1240" s="65"/>
      <c r="Y1240" s="27"/>
      <c r="Z1240" s="27"/>
      <c r="AA1240" s="31">
        <f t="shared" si="8612"/>
        <v>0</v>
      </c>
      <c r="AB1240" s="40"/>
      <c r="AC1240" s="33"/>
      <c r="AD1240" s="65"/>
      <c r="AE1240" s="27"/>
      <c r="AF1240" s="27"/>
      <c r="AG1240" s="31">
        <f t="shared" si="8613"/>
        <v>0</v>
      </c>
      <c r="AH1240" s="45"/>
      <c r="AI1240" s="33"/>
      <c r="AJ1240" s="65"/>
      <c r="AK1240" s="27"/>
      <c r="AL1240" s="27"/>
      <c r="AM1240" s="31">
        <f t="shared" si="8614"/>
        <v>0</v>
      </c>
      <c r="AN1240" s="47"/>
      <c r="AO1240" s="33"/>
      <c r="AP1240" s="63"/>
      <c r="AQ1240" s="63"/>
      <c r="AR1240" s="63"/>
      <c r="AS1240" s="50">
        <f t="shared" si="8615"/>
        <v>0</v>
      </c>
      <c r="AT1240" s="27"/>
      <c r="AU1240" s="27"/>
      <c r="AV1240" s="50">
        <f t="shared" si="8616"/>
        <v>0</v>
      </c>
      <c r="AW1240" s="27"/>
      <c r="AX1240" s="27"/>
      <c r="AY1240" s="16"/>
      <c r="AZ1240" s="16"/>
      <c r="BB1240" s="12">
        <v>3300</v>
      </c>
      <c r="BC1240" s="12">
        <v>3900</v>
      </c>
      <c r="BD1240" s="12">
        <v>400</v>
      </c>
      <c r="BE1240" s="12">
        <v>700</v>
      </c>
      <c r="BF1240" s="12">
        <v>3000</v>
      </c>
      <c r="BG1240" s="12">
        <v>1300</v>
      </c>
      <c r="BH1240" s="12">
        <v>1700</v>
      </c>
      <c r="BI1240" s="12">
        <v>1600</v>
      </c>
      <c r="BJ1240" s="12">
        <v>2000</v>
      </c>
    </row>
    <row r="1241" spans="2:62">
      <c r="B1241" s="68"/>
      <c r="C1241" s="69"/>
      <c r="D1241" s="69"/>
      <c r="E1241" s="69"/>
      <c r="F1241" s="64" t="s">
        <v>13</v>
      </c>
      <c r="G1241" s="65"/>
      <c r="H1241" s="28" t="e">
        <f t="shared" ref="H1241" si="9071">AVERAGE(G1240:G1243)</f>
        <v>#DIV/0!</v>
      </c>
      <c r="I1241" s="28" t="e">
        <f t="shared" ref="I1241" si="9072">STDEV(G1240:G1243)*3</f>
        <v>#DIV/0!</v>
      </c>
      <c r="J1241" s="65"/>
      <c r="K1241" s="28" t="e">
        <f t="shared" ref="K1241" si="9073">AVERAGE(J1240:J1243)</f>
        <v>#DIV/0!</v>
      </c>
      <c r="L1241" s="28" t="e">
        <f t="shared" ref="L1241" si="9074">STDEV(J1240:J1243)*3</f>
        <v>#DIV/0!</v>
      </c>
      <c r="M1241" s="31">
        <f t="shared" si="8609"/>
        <v>0</v>
      </c>
      <c r="N1241" s="34">
        <f t="shared" ref="N1241" si="9075">AVERAGE(M1240:M1243)</f>
        <v>0</v>
      </c>
      <c r="O1241" s="35">
        <f t="shared" ref="O1241" si="9076">STDEV(M1240:M1243)*3</f>
        <v>0</v>
      </c>
      <c r="P1241" s="87"/>
      <c r="Q1241" s="90" t="str">
        <f t="shared" si="8956"/>
        <v>NG</v>
      </c>
      <c r="R1241" s="65"/>
      <c r="S1241" s="28" t="e">
        <f t="shared" ref="S1241" si="9077">AVERAGE(R1240:R1243)</f>
        <v>#DIV/0!</v>
      </c>
      <c r="T1241" s="28" t="e">
        <f t="shared" ref="T1241" si="9078">STDEV(R1240:R1243)*3</f>
        <v>#DIV/0!</v>
      </c>
      <c r="U1241" s="31">
        <f t="shared" si="8611"/>
        <v>0</v>
      </c>
      <c r="V1241" s="41">
        <f t="shared" ref="V1241" si="9079">AVERAGE(U1240:U1243)</f>
        <v>0</v>
      </c>
      <c r="W1241" s="35">
        <f t="shared" ref="W1241" si="9080">STDEV(U1240:U1243)*3</f>
        <v>0</v>
      </c>
      <c r="X1241" s="65"/>
      <c r="Y1241" s="28" t="e">
        <f t="shared" ref="Y1241" si="9081">AVERAGE(X1240:X1243)</f>
        <v>#DIV/0!</v>
      </c>
      <c r="Z1241" s="28" t="e">
        <f t="shared" ref="Z1241" si="9082">STDEV(X1240:X1243)*3</f>
        <v>#DIV/0!</v>
      </c>
      <c r="AA1241" s="31">
        <f t="shared" si="8612"/>
        <v>0</v>
      </c>
      <c r="AB1241" s="41">
        <f t="shared" ref="AB1241" si="9083">AVERAGE(AA1240:AA1243)</f>
        <v>0</v>
      </c>
      <c r="AC1241" s="35">
        <f t="shared" ref="AC1241" si="9084">STDEV(AA1240:AA1243)*3</f>
        <v>0</v>
      </c>
      <c r="AD1241" s="65"/>
      <c r="AE1241" s="28" t="e">
        <f t="shared" ref="AE1241" si="9085">AVERAGE(AD1240:AD1243)</f>
        <v>#DIV/0!</v>
      </c>
      <c r="AF1241" s="28" t="e">
        <f t="shared" ref="AF1241" si="9086">STDEV(AD1240:AD1243)*3</f>
        <v>#DIV/0!</v>
      </c>
      <c r="AG1241" s="31">
        <f t="shared" si="8613"/>
        <v>0</v>
      </c>
      <c r="AH1241" s="46">
        <f t="shared" ref="AH1241" si="9087">AVERAGE(AG1240:AG1243)</f>
        <v>0</v>
      </c>
      <c r="AI1241" s="35">
        <f t="shared" ref="AI1241" si="9088">STDEV(AG1240:AG1243)*3</f>
        <v>0</v>
      </c>
      <c r="AJ1241" s="65"/>
      <c r="AK1241" s="28" t="e">
        <f t="shared" ref="AK1241" si="9089">AVERAGE(AJ1240:AJ1243)</f>
        <v>#DIV/0!</v>
      </c>
      <c r="AL1241" s="28" t="e">
        <f t="shared" ref="AL1241" si="9090">STDEV(AJ1240:AJ1243)*3</f>
        <v>#DIV/0!</v>
      </c>
      <c r="AM1241" s="31">
        <f t="shared" si="8614"/>
        <v>0</v>
      </c>
      <c r="AN1241" s="46">
        <f t="shared" ref="AN1241" si="9091">AVERAGE(AM1240:AM1243)</f>
        <v>0</v>
      </c>
      <c r="AO1241" s="35">
        <f t="shared" ref="AO1241" si="9092">STDEV(AM1240:AM1243)*3</f>
        <v>0</v>
      </c>
      <c r="AP1241" s="25"/>
      <c r="AQ1241" s="25"/>
      <c r="AR1241" s="25"/>
      <c r="AS1241" s="50">
        <f t="shared" si="8615"/>
        <v>0</v>
      </c>
      <c r="AT1241" s="28">
        <f t="shared" ref="AT1241" si="9093">AVERAGE(AS1240:AS1243)</f>
        <v>0</v>
      </c>
      <c r="AU1241" s="28">
        <f t="shared" ref="AU1241" si="9094">STDEV(AS1240:AS1243)*3</f>
        <v>0</v>
      </c>
      <c r="AV1241" s="50">
        <f t="shared" si="8616"/>
        <v>0</v>
      </c>
      <c r="AW1241" s="28">
        <f t="shared" ref="AW1241" si="9095">AVERAGE(AV1240:AV1243)</f>
        <v>0</v>
      </c>
      <c r="AX1241" s="28">
        <f t="shared" ref="AX1241" si="9096">STDEV(AV1240:AV1243)*3</f>
        <v>0</v>
      </c>
      <c r="AY1241" s="2" t="str">
        <f t="shared" ref="AY1241" si="9097">IF(IF(COUNTBLANK(R1240:R1243),"",IF(AND(V1242="OK",AB1242="OK"),V1241,AH1241))&gt;0,IF(COUNTBLANK(R1240:R1243),"",IF(AND(V1242="OK",AB1242="OK"),V1241,AH1241)),"")</f>
        <v/>
      </c>
      <c r="AZ1241" s="2" t="str">
        <f t="shared" ref="AZ1241" si="9098">IF(IF(COUNTBLANK(R1240:R1243),"",IF(AND(V1242="OK",AB1242="OK"),AB1241,AN1241))&gt;0,IF(COUNTBLANK(R1240:R1243),"",IF(AND(V1242="OK",AB1242="OK"),AB1241,AN1241)),"")</f>
        <v/>
      </c>
      <c r="BB1241" s="12">
        <v>3300</v>
      </c>
      <c r="BC1241" s="12">
        <v>3900</v>
      </c>
      <c r="BD1241" s="12">
        <v>400</v>
      </c>
      <c r="BE1241" s="12">
        <v>700</v>
      </c>
      <c r="BF1241" s="12">
        <v>3000</v>
      </c>
      <c r="BG1241" s="12">
        <v>1300</v>
      </c>
      <c r="BH1241" s="12">
        <v>1700</v>
      </c>
      <c r="BI1241" s="12">
        <v>1600</v>
      </c>
      <c r="BJ1241" s="12">
        <v>2000</v>
      </c>
    </row>
    <row r="1242" spans="2:62">
      <c r="B1242" s="66"/>
      <c r="C1242" s="66"/>
      <c r="D1242" s="66"/>
      <c r="E1242" s="66"/>
      <c r="F1242" s="64" t="s">
        <v>14</v>
      </c>
      <c r="G1242" s="65"/>
      <c r="H1242" s="29"/>
      <c r="I1242" s="29"/>
      <c r="J1242" s="65"/>
      <c r="K1242" s="29"/>
      <c r="L1242" s="29"/>
      <c r="M1242" s="31">
        <f t="shared" si="8609"/>
        <v>0</v>
      </c>
      <c r="N1242" s="36" t="str">
        <f t="shared" ref="N1242" si="9099">IF(N1241&gt;700,"NG",IF(N1241&lt;400,"NG","OK"))</f>
        <v>NG</v>
      </c>
      <c r="O1242" s="37"/>
      <c r="P1242" s="87"/>
      <c r="Q1242" s="90" t="str">
        <f t="shared" si="8956"/>
        <v>NG</v>
      </c>
      <c r="R1242" s="65"/>
      <c r="S1242" s="29"/>
      <c r="T1242" s="29"/>
      <c r="U1242" s="31">
        <f t="shared" si="8611"/>
        <v>0</v>
      </c>
      <c r="V1242" s="42" t="str">
        <f>IF(V1241&gt;1700,"NG",IF(V1241&lt;1300,"NG","OK"))</f>
        <v>NG</v>
      </c>
      <c r="W1242" s="37"/>
      <c r="X1242" s="65"/>
      <c r="Y1242" s="29"/>
      <c r="Z1242" s="29"/>
      <c r="AA1242" s="31">
        <f t="shared" si="8612"/>
        <v>0</v>
      </c>
      <c r="AB1242" s="42" t="str">
        <f>IF(AB1241&gt;2000,"NG",IF(AB1241&lt;1600,"NG","OK"))</f>
        <v>NG</v>
      </c>
      <c r="AC1242" s="37"/>
      <c r="AD1242" s="65"/>
      <c r="AE1242" s="29"/>
      <c r="AF1242" s="29"/>
      <c r="AG1242" s="31">
        <f t="shared" si="8613"/>
        <v>0</v>
      </c>
      <c r="AH1242" s="47" t="str">
        <f>IF(AH1241&gt;1700,"NG",IF(AH1241&lt;1300,"NG","OK"))</f>
        <v>NG</v>
      </c>
      <c r="AI1242" s="37"/>
      <c r="AJ1242" s="65"/>
      <c r="AK1242" s="29"/>
      <c r="AL1242" s="29"/>
      <c r="AM1242" s="31">
        <f t="shared" si="8614"/>
        <v>0</v>
      </c>
      <c r="AN1242" s="47" t="str">
        <f>IF(AN1241&gt;2000,"NG",IF(AN1241&lt;1600,"NG","OK"))</f>
        <v>NG</v>
      </c>
      <c r="AO1242" s="37"/>
      <c r="AP1242" s="66"/>
      <c r="AQ1242" s="66"/>
      <c r="AR1242" s="66"/>
      <c r="AS1242" s="50">
        <f t="shared" si="8615"/>
        <v>0</v>
      </c>
      <c r="AT1242" s="29"/>
      <c r="AU1242" s="29"/>
      <c r="AV1242" s="50">
        <f t="shared" si="8616"/>
        <v>0</v>
      </c>
      <c r="AW1242" s="29"/>
      <c r="AX1242" s="29"/>
      <c r="AY1242" s="1"/>
      <c r="AZ1242" s="1"/>
      <c r="BB1242" s="12">
        <v>3300</v>
      </c>
      <c r="BC1242" s="12">
        <v>3900</v>
      </c>
      <c r="BD1242" s="12">
        <v>400</v>
      </c>
      <c r="BE1242" s="12">
        <v>700</v>
      </c>
      <c r="BF1242" s="12">
        <v>3000</v>
      </c>
      <c r="BG1242" s="12">
        <v>1300</v>
      </c>
      <c r="BH1242" s="12">
        <v>1700</v>
      </c>
      <c r="BI1242" s="12">
        <v>1600</v>
      </c>
      <c r="BJ1242" s="12">
        <v>2000</v>
      </c>
    </row>
    <row r="1243" spans="2:62">
      <c r="B1243" s="67"/>
      <c r="C1243" s="67"/>
      <c r="D1243" s="67"/>
      <c r="E1243" s="67"/>
      <c r="F1243" s="64" t="s">
        <v>15</v>
      </c>
      <c r="G1243" s="65"/>
      <c r="H1243" s="30"/>
      <c r="I1243" s="30"/>
      <c r="J1243" s="65"/>
      <c r="K1243" s="30"/>
      <c r="L1243" s="30"/>
      <c r="M1243" s="31">
        <f t="shared" si="8609"/>
        <v>0</v>
      </c>
      <c r="N1243" s="38"/>
      <c r="O1243" s="39"/>
      <c r="P1243" s="88"/>
      <c r="Q1243" s="91" t="str">
        <f t="shared" si="8956"/>
        <v>NG</v>
      </c>
      <c r="R1243" s="65"/>
      <c r="S1243" s="30"/>
      <c r="T1243" s="30"/>
      <c r="U1243" s="31">
        <f t="shared" si="8611"/>
        <v>0</v>
      </c>
      <c r="V1243" s="43"/>
      <c r="W1243" s="39"/>
      <c r="X1243" s="65"/>
      <c r="Y1243" s="30"/>
      <c r="Z1243" s="30"/>
      <c r="AA1243" s="31">
        <f t="shared" si="8612"/>
        <v>0</v>
      </c>
      <c r="AB1243" s="42"/>
      <c r="AC1243" s="39"/>
      <c r="AD1243" s="65"/>
      <c r="AE1243" s="30"/>
      <c r="AF1243" s="30"/>
      <c r="AG1243" s="31">
        <f t="shared" si="8613"/>
        <v>0</v>
      </c>
      <c r="AH1243" s="48"/>
      <c r="AI1243" s="39"/>
      <c r="AJ1243" s="65"/>
      <c r="AK1243" s="30"/>
      <c r="AL1243" s="30"/>
      <c r="AM1243" s="31">
        <f t="shared" si="8614"/>
        <v>0</v>
      </c>
      <c r="AN1243" s="48"/>
      <c r="AO1243" s="39"/>
      <c r="AP1243" s="67"/>
      <c r="AQ1243" s="67"/>
      <c r="AR1243" s="67"/>
      <c r="AS1243" s="50">
        <f t="shared" si="8615"/>
        <v>0</v>
      </c>
      <c r="AT1243" s="30"/>
      <c r="AU1243" s="30"/>
      <c r="AV1243" s="50">
        <f t="shared" si="8616"/>
        <v>0</v>
      </c>
      <c r="AW1243" s="30"/>
      <c r="AX1243" s="30"/>
      <c r="AY1243" s="21"/>
      <c r="AZ1243" s="21"/>
      <c r="BB1243" s="12">
        <v>3300</v>
      </c>
      <c r="BC1243" s="12">
        <v>3900</v>
      </c>
      <c r="BD1243" s="12">
        <v>400</v>
      </c>
      <c r="BE1243" s="12">
        <v>700</v>
      </c>
      <c r="BF1243" s="12">
        <v>3000</v>
      </c>
      <c r="BG1243" s="12">
        <v>1300</v>
      </c>
      <c r="BH1243" s="12">
        <v>1700</v>
      </c>
      <c r="BI1243" s="12">
        <v>1600</v>
      </c>
      <c r="BJ1243" s="12">
        <v>2000</v>
      </c>
    </row>
    <row r="1244" spans="2:62">
      <c r="B1244" s="63"/>
      <c r="C1244" s="63"/>
      <c r="D1244" s="63"/>
      <c r="E1244" s="63"/>
      <c r="F1244" s="64" t="s">
        <v>12</v>
      </c>
      <c r="G1244" s="65"/>
      <c r="H1244" s="27"/>
      <c r="I1244" s="27"/>
      <c r="J1244" s="65"/>
      <c r="K1244" s="27"/>
      <c r="L1244" s="27"/>
      <c r="M1244" s="31">
        <f t="shared" ref="M1244:M1307" si="9100">J1244-G1244</f>
        <v>0</v>
      </c>
      <c r="N1244" s="32"/>
      <c r="O1244" s="33"/>
      <c r="P1244" s="86"/>
      <c r="Q1244" s="89" t="str">
        <f t="shared" ref="Q1244" si="9101">IF(P1244&gt;3000,"NG","OK")</f>
        <v>OK</v>
      </c>
      <c r="R1244" s="65"/>
      <c r="S1244" s="27"/>
      <c r="T1244" s="27"/>
      <c r="U1244" s="31">
        <f t="shared" ref="U1244:U1307" si="9102">R1244-J1244</f>
        <v>0</v>
      </c>
      <c r="V1244" s="40"/>
      <c r="W1244" s="33"/>
      <c r="X1244" s="65"/>
      <c r="Y1244" s="27"/>
      <c r="Z1244" s="27"/>
      <c r="AA1244" s="31">
        <f t="shared" ref="AA1244:AA1307" si="9103">X1244-J1244</f>
        <v>0</v>
      </c>
      <c r="AB1244" s="40"/>
      <c r="AC1244" s="33"/>
      <c r="AD1244" s="65"/>
      <c r="AE1244" s="27"/>
      <c r="AF1244" s="27"/>
      <c r="AG1244" s="31">
        <f t="shared" ref="AG1244:AG1307" si="9104">AD1244-J1244</f>
        <v>0</v>
      </c>
      <c r="AH1244" s="45"/>
      <c r="AI1244" s="33"/>
      <c r="AJ1244" s="65"/>
      <c r="AK1244" s="27"/>
      <c r="AL1244" s="27"/>
      <c r="AM1244" s="31">
        <f t="shared" ref="AM1244:AM1307" si="9105">AJ1244-J1244</f>
        <v>0</v>
      </c>
      <c r="AN1244" s="47"/>
      <c r="AO1244" s="33"/>
      <c r="AP1244" s="63"/>
      <c r="AQ1244" s="63"/>
      <c r="AR1244" s="63"/>
      <c r="AS1244" s="50">
        <f t="shared" ref="AS1244:AS1307" si="9106">R1244-G1244</f>
        <v>0</v>
      </c>
      <c r="AT1244" s="27"/>
      <c r="AU1244" s="27"/>
      <c r="AV1244" s="50">
        <f t="shared" ref="AV1244:AV1307" si="9107">X1244-G1244</f>
        <v>0</v>
      </c>
      <c r="AW1244" s="27"/>
      <c r="AX1244" s="27"/>
      <c r="AY1244" s="16"/>
      <c r="AZ1244" s="16"/>
      <c r="BB1244" s="12">
        <v>3300</v>
      </c>
      <c r="BC1244" s="12">
        <v>3900</v>
      </c>
      <c r="BD1244" s="12">
        <v>400</v>
      </c>
      <c r="BE1244" s="12">
        <v>700</v>
      </c>
      <c r="BF1244" s="12">
        <v>3000</v>
      </c>
      <c r="BG1244" s="12">
        <v>1300</v>
      </c>
      <c r="BH1244" s="12">
        <v>1700</v>
      </c>
      <c r="BI1244" s="12">
        <v>1600</v>
      </c>
      <c r="BJ1244" s="12">
        <v>2000</v>
      </c>
    </row>
    <row r="1245" spans="2:62">
      <c r="B1245" s="68"/>
      <c r="C1245" s="69"/>
      <c r="D1245" s="69"/>
      <c r="E1245" s="69"/>
      <c r="F1245" s="64" t="s">
        <v>13</v>
      </c>
      <c r="G1245" s="65"/>
      <c r="H1245" s="28" t="e">
        <f t="shared" ref="H1245" si="9108">AVERAGE(G1244:G1247)</f>
        <v>#DIV/0!</v>
      </c>
      <c r="I1245" s="28" t="e">
        <f t="shared" ref="I1245" si="9109">STDEV(G1244:G1247)*3</f>
        <v>#DIV/0!</v>
      </c>
      <c r="J1245" s="65"/>
      <c r="K1245" s="28" t="e">
        <f t="shared" ref="K1245" si="9110">AVERAGE(J1244:J1247)</f>
        <v>#DIV/0!</v>
      </c>
      <c r="L1245" s="28" t="e">
        <f t="shared" ref="L1245" si="9111">STDEV(J1244:J1247)*3</f>
        <v>#DIV/0!</v>
      </c>
      <c r="M1245" s="31">
        <f t="shared" si="9100"/>
        <v>0</v>
      </c>
      <c r="N1245" s="34">
        <f t="shared" ref="N1245" si="9112">AVERAGE(M1244:M1247)</f>
        <v>0</v>
      </c>
      <c r="O1245" s="35">
        <f t="shared" ref="O1245" si="9113">STDEV(M1244:M1247)*3</f>
        <v>0</v>
      </c>
      <c r="P1245" s="87"/>
      <c r="Q1245" s="90" t="str">
        <f t="shared" si="8956"/>
        <v>NG</v>
      </c>
      <c r="R1245" s="65"/>
      <c r="S1245" s="28" t="e">
        <f t="shared" ref="S1245" si="9114">AVERAGE(R1244:R1247)</f>
        <v>#DIV/0!</v>
      </c>
      <c r="T1245" s="28" t="e">
        <f t="shared" ref="T1245" si="9115">STDEV(R1244:R1247)*3</f>
        <v>#DIV/0!</v>
      </c>
      <c r="U1245" s="31">
        <f t="shared" si="9102"/>
        <v>0</v>
      </c>
      <c r="V1245" s="41">
        <f t="shared" ref="V1245" si="9116">AVERAGE(U1244:U1247)</f>
        <v>0</v>
      </c>
      <c r="W1245" s="35">
        <f t="shared" ref="W1245" si="9117">STDEV(U1244:U1247)*3</f>
        <v>0</v>
      </c>
      <c r="X1245" s="65"/>
      <c r="Y1245" s="28" t="e">
        <f t="shared" ref="Y1245" si="9118">AVERAGE(X1244:X1247)</f>
        <v>#DIV/0!</v>
      </c>
      <c r="Z1245" s="28" t="e">
        <f t="shared" ref="Z1245" si="9119">STDEV(X1244:X1247)*3</f>
        <v>#DIV/0!</v>
      </c>
      <c r="AA1245" s="31">
        <f t="shared" si="9103"/>
        <v>0</v>
      </c>
      <c r="AB1245" s="41">
        <f t="shared" ref="AB1245" si="9120">AVERAGE(AA1244:AA1247)</f>
        <v>0</v>
      </c>
      <c r="AC1245" s="35">
        <f t="shared" ref="AC1245" si="9121">STDEV(AA1244:AA1247)*3</f>
        <v>0</v>
      </c>
      <c r="AD1245" s="65"/>
      <c r="AE1245" s="28" t="e">
        <f t="shared" ref="AE1245" si="9122">AVERAGE(AD1244:AD1247)</f>
        <v>#DIV/0!</v>
      </c>
      <c r="AF1245" s="28" t="e">
        <f t="shared" ref="AF1245" si="9123">STDEV(AD1244:AD1247)*3</f>
        <v>#DIV/0!</v>
      </c>
      <c r="AG1245" s="31">
        <f t="shared" si="9104"/>
        <v>0</v>
      </c>
      <c r="AH1245" s="46">
        <f t="shared" ref="AH1245" si="9124">AVERAGE(AG1244:AG1247)</f>
        <v>0</v>
      </c>
      <c r="AI1245" s="35">
        <f t="shared" ref="AI1245" si="9125">STDEV(AG1244:AG1247)*3</f>
        <v>0</v>
      </c>
      <c r="AJ1245" s="65"/>
      <c r="AK1245" s="28" t="e">
        <f t="shared" ref="AK1245" si="9126">AVERAGE(AJ1244:AJ1247)</f>
        <v>#DIV/0!</v>
      </c>
      <c r="AL1245" s="28" t="e">
        <f t="shared" ref="AL1245" si="9127">STDEV(AJ1244:AJ1247)*3</f>
        <v>#DIV/0!</v>
      </c>
      <c r="AM1245" s="31">
        <f t="shared" si="9105"/>
        <v>0</v>
      </c>
      <c r="AN1245" s="46">
        <f t="shared" ref="AN1245" si="9128">AVERAGE(AM1244:AM1247)</f>
        <v>0</v>
      </c>
      <c r="AO1245" s="35">
        <f t="shared" ref="AO1245" si="9129">STDEV(AM1244:AM1247)*3</f>
        <v>0</v>
      </c>
      <c r="AP1245" s="25"/>
      <c r="AQ1245" s="25"/>
      <c r="AR1245" s="25"/>
      <c r="AS1245" s="50">
        <f t="shared" si="9106"/>
        <v>0</v>
      </c>
      <c r="AT1245" s="28">
        <f t="shared" ref="AT1245" si="9130">AVERAGE(AS1244:AS1247)</f>
        <v>0</v>
      </c>
      <c r="AU1245" s="28">
        <f t="shared" ref="AU1245" si="9131">STDEV(AS1244:AS1247)*3</f>
        <v>0</v>
      </c>
      <c r="AV1245" s="50">
        <f t="shared" si="9107"/>
        <v>0</v>
      </c>
      <c r="AW1245" s="28">
        <f t="shared" ref="AW1245" si="9132">AVERAGE(AV1244:AV1247)</f>
        <v>0</v>
      </c>
      <c r="AX1245" s="28">
        <f t="shared" ref="AX1245" si="9133">STDEV(AV1244:AV1247)*3</f>
        <v>0</v>
      </c>
      <c r="AY1245" s="2" t="str">
        <f t="shared" ref="AY1245" si="9134">IF(IF(COUNTBLANK(R1244:R1247),"",IF(AND(V1246="OK",AB1246="OK"),V1245,AH1245))&gt;0,IF(COUNTBLANK(R1244:R1247),"",IF(AND(V1246="OK",AB1246="OK"),V1245,AH1245)),"")</f>
        <v/>
      </c>
      <c r="AZ1245" s="2" t="str">
        <f t="shared" ref="AZ1245" si="9135">IF(IF(COUNTBLANK(R1244:R1247),"",IF(AND(V1246="OK",AB1246="OK"),AB1245,AN1245))&gt;0,IF(COUNTBLANK(R1244:R1247),"",IF(AND(V1246="OK",AB1246="OK"),AB1245,AN1245)),"")</f>
        <v/>
      </c>
      <c r="BB1245" s="12">
        <v>3300</v>
      </c>
      <c r="BC1245" s="12">
        <v>3900</v>
      </c>
      <c r="BD1245" s="12">
        <v>400</v>
      </c>
      <c r="BE1245" s="12">
        <v>700</v>
      </c>
      <c r="BF1245" s="12">
        <v>3000</v>
      </c>
      <c r="BG1245" s="12">
        <v>1300</v>
      </c>
      <c r="BH1245" s="12">
        <v>1700</v>
      </c>
      <c r="BI1245" s="12">
        <v>1600</v>
      </c>
      <c r="BJ1245" s="12">
        <v>2000</v>
      </c>
    </row>
    <row r="1246" spans="2:62">
      <c r="B1246" s="66"/>
      <c r="C1246" s="66"/>
      <c r="D1246" s="66"/>
      <c r="E1246" s="66"/>
      <c r="F1246" s="64" t="s">
        <v>14</v>
      </c>
      <c r="G1246" s="65"/>
      <c r="H1246" s="29"/>
      <c r="I1246" s="29"/>
      <c r="J1246" s="65"/>
      <c r="K1246" s="29"/>
      <c r="L1246" s="29"/>
      <c r="M1246" s="31">
        <f t="shared" si="9100"/>
        <v>0</v>
      </c>
      <c r="N1246" s="36" t="str">
        <f t="shared" ref="N1246" si="9136">IF(N1245&gt;700,"NG",IF(N1245&lt;400,"NG","OK"))</f>
        <v>NG</v>
      </c>
      <c r="O1246" s="37"/>
      <c r="P1246" s="87"/>
      <c r="Q1246" s="90" t="str">
        <f t="shared" si="8956"/>
        <v>NG</v>
      </c>
      <c r="R1246" s="65"/>
      <c r="S1246" s="29"/>
      <c r="T1246" s="29"/>
      <c r="U1246" s="31">
        <f t="shared" si="9102"/>
        <v>0</v>
      </c>
      <c r="V1246" s="42" t="str">
        <f>IF(V1245&gt;1700,"NG",IF(V1245&lt;1300,"NG","OK"))</f>
        <v>NG</v>
      </c>
      <c r="W1246" s="37"/>
      <c r="X1246" s="65"/>
      <c r="Y1246" s="29"/>
      <c r="Z1246" s="29"/>
      <c r="AA1246" s="31">
        <f t="shared" si="9103"/>
        <v>0</v>
      </c>
      <c r="AB1246" s="42" t="str">
        <f>IF(AB1245&gt;2000,"NG",IF(AB1245&lt;1600,"NG","OK"))</f>
        <v>NG</v>
      </c>
      <c r="AC1246" s="37"/>
      <c r="AD1246" s="65"/>
      <c r="AE1246" s="29"/>
      <c r="AF1246" s="29"/>
      <c r="AG1246" s="31">
        <f t="shared" si="9104"/>
        <v>0</v>
      </c>
      <c r="AH1246" s="47" t="str">
        <f>IF(AH1245&gt;1700,"NG",IF(AH1245&lt;1300,"NG","OK"))</f>
        <v>NG</v>
      </c>
      <c r="AI1246" s="37"/>
      <c r="AJ1246" s="65"/>
      <c r="AK1246" s="29"/>
      <c r="AL1246" s="29"/>
      <c r="AM1246" s="31">
        <f t="shared" si="9105"/>
        <v>0</v>
      </c>
      <c r="AN1246" s="47" t="str">
        <f>IF(AN1245&gt;2000,"NG",IF(AN1245&lt;1600,"NG","OK"))</f>
        <v>NG</v>
      </c>
      <c r="AO1246" s="37"/>
      <c r="AP1246" s="66"/>
      <c r="AQ1246" s="66"/>
      <c r="AR1246" s="66"/>
      <c r="AS1246" s="50">
        <f t="shared" si="9106"/>
        <v>0</v>
      </c>
      <c r="AT1246" s="29"/>
      <c r="AU1246" s="29"/>
      <c r="AV1246" s="50">
        <f t="shared" si="9107"/>
        <v>0</v>
      </c>
      <c r="AW1246" s="29"/>
      <c r="AX1246" s="29"/>
      <c r="AY1246" s="1"/>
      <c r="AZ1246" s="1"/>
      <c r="BB1246" s="12">
        <v>3300</v>
      </c>
      <c r="BC1246" s="12">
        <v>3900</v>
      </c>
      <c r="BD1246" s="12">
        <v>400</v>
      </c>
      <c r="BE1246" s="12">
        <v>700</v>
      </c>
      <c r="BF1246" s="12">
        <v>3000</v>
      </c>
      <c r="BG1246" s="12">
        <v>1300</v>
      </c>
      <c r="BH1246" s="12">
        <v>1700</v>
      </c>
      <c r="BI1246" s="12">
        <v>1600</v>
      </c>
      <c r="BJ1246" s="12">
        <v>2000</v>
      </c>
    </row>
    <row r="1247" spans="2:62">
      <c r="B1247" s="67"/>
      <c r="C1247" s="67"/>
      <c r="D1247" s="67"/>
      <c r="E1247" s="67"/>
      <c r="F1247" s="64" t="s">
        <v>15</v>
      </c>
      <c r="G1247" s="65"/>
      <c r="H1247" s="30"/>
      <c r="I1247" s="30"/>
      <c r="J1247" s="65"/>
      <c r="K1247" s="30"/>
      <c r="L1247" s="30"/>
      <c r="M1247" s="31">
        <f t="shared" si="9100"/>
        <v>0</v>
      </c>
      <c r="N1247" s="38"/>
      <c r="O1247" s="39"/>
      <c r="P1247" s="88"/>
      <c r="Q1247" s="91" t="str">
        <f t="shared" si="8956"/>
        <v>NG</v>
      </c>
      <c r="R1247" s="65"/>
      <c r="S1247" s="30"/>
      <c r="T1247" s="30"/>
      <c r="U1247" s="31">
        <f t="shared" si="9102"/>
        <v>0</v>
      </c>
      <c r="V1247" s="43"/>
      <c r="W1247" s="39"/>
      <c r="X1247" s="65"/>
      <c r="Y1247" s="30"/>
      <c r="Z1247" s="30"/>
      <c r="AA1247" s="31">
        <f t="shared" si="9103"/>
        <v>0</v>
      </c>
      <c r="AB1247" s="42"/>
      <c r="AC1247" s="39"/>
      <c r="AD1247" s="65"/>
      <c r="AE1247" s="30"/>
      <c r="AF1247" s="30"/>
      <c r="AG1247" s="31">
        <f t="shared" si="9104"/>
        <v>0</v>
      </c>
      <c r="AH1247" s="48"/>
      <c r="AI1247" s="39"/>
      <c r="AJ1247" s="65"/>
      <c r="AK1247" s="30"/>
      <c r="AL1247" s="30"/>
      <c r="AM1247" s="31">
        <f t="shared" si="9105"/>
        <v>0</v>
      </c>
      <c r="AN1247" s="48"/>
      <c r="AO1247" s="39"/>
      <c r="AP1247" s="67"/>
      <c r="AQ1247" s="67"/>
      <c r="AR1247" s="67"/>
      <c r="AS1247" s="50">
        <f t="shared" si="9106"/>
        <v>0</v>
      </c>
      <c r="AT1247" s="30"/>
      <c r="AU1247" s="30"/>
      <c r="AV1247" s="50">
        <f t="shared" si="9107"/>
        <v>0</v>
      </c>
      <c r="AW1247" s="30"/>
      <c r="AX1247" s="30"/>
      <c r="AY1247" s="21"/>
      <c r="AZ1247" s="21"/>
      <c r="BB1247" s="12">
        <v>3300</v>
      </c>
      <c r="BC1247" s="12">
        <v>3900</v>
      </c>
      <c r="BD1247" s="12">
        <v>400</v>
      </c>
      <c r="BE1247" s="12">
        <v>700</v>
      </c>
      <c r="BF1247" s="12">
        <v>3000</v>
      </c>
      <c r="BG1247" s="12">
        <v>1300</v>
      </c>
      <c r="BH1247" s="12">
        <v>1700</v>
      </c>
      <c r="BI1247" s="12">
        <v>1600</v>
      </c>
      <c r="BJ1247" s="12">
        <v>2000</v>
      </c>
    </row>
    <row r="1248" spans="2:62">
      <c r="B1248" s="63"/>
      <c r="C1248" s="63"/>
      <c r="D1248" s="63"/>
      <c r="E1248" s="63"/>
      <c r="F1248" s="64" t="s">
        <v>12</v>
      </c>
      <c r="G1248" s="65"/>
      <c r="H1248" s="27"/>
      <c r="I1248" s="27"/>
      <c r="J1248" s="65"/>
      <c r="K1248" s="27"/>
      <c r="L1248" s="27"/>
      <c r="M1248" s="31">
        <f t="shared" si="9100"/>
        <v>0</v>
      </c>
      <c r="N1248" s="32"/>
      <c r="O1248" s="33"/>
      <c r="P1248" s="86"/>
      <c r="Q1248" s="89" t="str">
        <f t="shared" ref="Q1248" si="9137">IF(P1248&gt;3000,"NG","OK")</f>
        <v>OK</v>
      </c>
      <c r="R1248" s="65"/>
      <c r="S1248" s="27"/>
      <c r="T1248" s="27"/>
      <c r="U1248" s="31">
        <f t="shared" si="9102"/>
        <v>0</v>
      </c>
      <c r="V1248" s="40"/>
      <c r="W1248" s="33"/>
      <c r="X1248" s="65"/>
      <c r="Y1248" s="27"/>
      <c r="Z1248" s="27"/>
      <c r="AA1248" s="31">
        <f t="shared" si="9103"/>
        <v>0</v>
      </c>
      <c r="AB1248" s="40"/>
      <c r="AC1248" s="33"/>
      <c r="AD1248" s="65"/>
      <c r="AE1248" s="27"/>
      <c r="AF1248" s="27"/>
      <c r="AG1248" s="31">
        <f t="shared" si="9104"/>
        <v>0</v>
      </c>
      <c r="AH1248" s="45"/>
      <c r="AI1248" s="33"/>
      <c r="AJ1248" s="65"/>
      <c r="AK1248" s="27"/>
      <c r="AL1248" s="27"/>
      <c r="AM1248" s="31">
        <f t="shared" si="9105"/>
        <v>0</v>
      </c>
      <c r="AN1248" s="47"/>
      <c r="AO1248" s="33"/>
      <c r="AP1248" s="63"/>
      <c r="AQ1248" s="63"/>
      <c r="AR1248" s="63"/>
      <c r="AS1248" s="50">
        <f t="shared" si="9106"/>
        <v>0</v>
      </c>
      <c r="AT1248" s="27"/>
      <c r="AU1248" s="27"/>
      <c r="AV1248" s="50">
        <f t="shared" si="9107"/>
        <v>0</v>
      </c>
      <c r="AW1248" s="27"/>
      <c r="AX1248" s="27"/>
      <c r="AY1248" s="16"/>
      <c r="AZ1248" s="16"/>
      <c r="BB1248" s="12">
        <v>3300</v>
      </c>
      <c r="BC1248" s="12">
        <v>3900</v>
      </c>
      <c r="BD1248" s="12">
        <v>400</v>
      </c>
      <c r="BE1248" s="12">
        <v>700</v>
      </c>
      <c r="BF1248" s="12">
        <v>3000</v>
      </c>
      <c r="BG1248" s="12">
        <v>1300</v>
      </c>
      <c r="BH1248" s="12">
        <v>1700</v>
      </c>
      <c r="BI1248" s="12">
        <v>1600</v>
      </c>
      <c r="BJ1248" s="12">
        <v>2000</v>
      </c>
    </row>
    <row r="1249" spans="2:62">
      <c r="B1249" s="68"/>
      <c r="C1249" s="69"/>
      <c r="D1249" s="69"/>
      <c r="E1249" s="69"/>
      <c r="F1249" s="64" t="s">
        <v>13</v>
      </c>
      <c r="G1249" s="65"/>
      <c r="H1249" s="28" t="e">
        <f t="shared" ref="H1249" si="9138">AVERAGE(G1248:G1251)</f>
        <v>#DIV/0!</v>
      </c>
      <c r="I1249" s="28" t="e">
        <f t="shared" ref="I1249" si="9139">STDEV(G1248:G1251)*3</f>
        <v>#DIV/0!</v>
      </c>
      <c r="J1249" s="65"/>
      <c r="K1249" s="28" t="e">
        <f t="shared" ref="K1249" si="9140">AVERAGE(J1248:J1251)</f>
        <v>#DIV/0!</v>
      </c>
      <c r="L1249" s="28" t="e">
        <f t="shared" ref="L1249" si="9141">STDEV(J1248:J1251)*3</f>
        <v>#DIV/0!</v>
      </c>
      <c r="M1249" s="31">
        <f t="shared" si="9100"/>
        <v>0</v>
      </c>
      <c r="N1249" s="34">
        <f t="shared" ref="N1249" si="9142">AVERAGE(M1248:M1251)</f>
        <v>0</v>
      </c>
      <c r="O1249" s="35">
        <f t="shared" ref="O1249" si="9143">STDEV(M1248:M1251)*3</f>
        <v>0</v>
      </c>
      <c r="P1249" s="87"/>
      <c r="Q1249" s="90" t="str">
        <f t="shared" si="8956"/>
        <v>NG</v>
      </c>
      <c r="R1249" s="65"/>
      <c r="S1249" s="28" t="e">
        <f t="shared" ref="S1249" si="9144">AVERAGE(R1248:R1251)</f>
        <v>#DIV/0!</v>
      </c>
      <c r="T1249" s="28" t="e">
        <f t="shared" ref="T1249" si="9145">STDEV(R1248:R1251)*3</f>
        <v>#DIV/0!</v>
      </c>
      <c r="U1249" s="31">
        <f t="shared" si="9102"/>
        <v>0</v>
      </c>
      <c r="V1249" s="41">
        <f t="shared" ref="V1249" si="9146">AVERAGE(U1248:U1251)</f>
        <v>0</v>
      </c>
      <c r="W1249" s="35">
        <f t="shared" ref="W1249" si="9147">STDEV(U1248:U1251)*3</f>
        <v>0</v>
      </c>
      <c r="X1249" s="65"/>
      <c r="Y1249" s="28" t="e">
        <f t="shared" ref="Y1249" si="9148">AVERAGE(X1248:X1251)</f>
        <v>#DIV/0!</v>
      </c>
      <c r="Z1249" s="28" t="e">
        <f t="shared" ref="Z1249" si="9149">STDEV(X1248:X1251)*3</f>
        <v>#DIV/0!</v>
      </c>
      <c r="AA1249" s="31">
        <f t="shared" si="9103"/>
        <v>0</v>
      </c>
      <c r="AB1249" s="41">
        <f t="shared" ref="AB1249" si="9150">AVERAGE(AA1248:AA1251)</f>
        <v>0</v>
      </c>
      <c r="AC1249" s="35">
        <f t="shared" ref="AC1249" si="9151">STDEV(AA1248:AA1251)*3</f>
        <v>0</v>
      </c>
      <c r="AD1249" s="65"/>
      <c r="AE1249" s="28" t="e">
        <f t="shared" ref="AE1249" si="9152">AVERAGE(AD1248:AD1251)</f>
        <v>#DIV/0!</v>
      </c>
      <c r="AF1249" s="28" t="e">
        <f t="shared" ref="AF1249" si="9153">STDEV(AD1248:AD1251)*3</f>
        <v>#DIV/0!</v>
      </c>
      <c r="AG1249" s="31">
        <f t="shared" si="9104"/>
        <v>0</v>
      </c>
      <c r="AH1249" s="46">
        <f t="shared" ref="AH1249" si="9154">AVERAGE(AG1248:AG1251)</f>
        <v>0</v>
      </c>
      <c r="AI1249" s="35">
        <f t="shared" ref="AI1249" si="9155">STDEV(AG1248:AG1251)*3</f>
        <v>0</v>
      </c>
      <c r="AJ1249" s="65"/>
      <c r="AK1249" s="28" t="e">
        <f t="shared" ref="AK1249" si="9156">AVERAGE(AJ1248:AJ1251)</f>
        <v>#DIV/0!</v>
      </c>
      <c r="AL1249" s="28" t="e">
        <f t="shared" ref="AL1249" si="9157">STDEV(AJ1248:AJ1251)*3</f>
        <v>#DIV/0!</v>
      </c>
      <c r="AM1249" s="31">
        <f t="shared" si="9105"/>
        <v>0</v>
      </c>
      <c r="AN1249" s="46">
        <f t="shared" ref="AN1249" si="9158">AVERAGE(AM1248:AM1251)</f>
        <v>0</v>
      </c>
      <c r="AO1249" s="35">
        <f t="shared" ref="AO1249" si="9159">STDEV(AM1248:AM1251)*3</f>
        <v>0</v>
      </c>
      <c r="AP1249" s="25"/>
      <c r="AQ1249" s="25"/>
      <c r="AR1249" s="25"/>
      <c r="AS1249" s="50">
        <f t="shared" si="9106"/>
        <v>0</v>
      </c>
      <c r="AT1249" s="28">
        <f t="shared" ref="AT1249" si="9160">AVERAGE(AS1248:AS1251)</f>
        <v>0</v>
      </c>
      <c r="AU1249" s="28">
        <f t="shared" ref="AU1249" si="9161">STDEV(AS1248:AS1251)*3</f>
        <v>0</v>
      </c>
      <c r="AV1249" s="50">
        <f t="shared" si="9107"/>
        <v>0</v>
      </c>
      <c r="AW1249" s="28">
        <f t="shared" ref="AW1249" si="9162">AVERAGE(AV1248:AV1251)</f>
        <v>0</v>
      </c>
      <c r="AX1249" s="28">
        <f t="shared" ref="AX1249" si="9163">STDEV(AV1248:AV1251)*3</f>
        <v>0</v>
      </c>
      <c r="AY1249" s="2" t="str">
        <f t="shared" ref="AY1249" si="9164">IF(IF(COUNTBLANK(R1248:R1251),"",IF(AND(V1250="OK",AB1250="OK"),V1249,AH1249))&gt;0,IF(COUNTBLANK(R1248:R1251),"",IF(AND(V1250="OK",AB1250="OK"),V1249,AH1249)),"")</f>
        <v/>
      </c>
      <c r="AZ1249" s="2" t="str">
        <f t="shared" ref="AZ1249" si="9165">IF(IF(COUNTBLANK(R1248:R1251),"",IF(AND(V1250="OK",AB1250="OK"),AB1249,AN1249))&gt;0,IF(COUNTBLANK(R1248:R1251),"",IF(AND(V1250="OK",AB1250="OK"),AB1249,AN1249)),"")</f>
        <v/>
      </c>
      <c r="BB1249" s="12">
        <v>3300</v>
      </c>
      <c r="BC1249" s="12">
        <v>3900</v>
      </c>
      <c r="BD1249" s="12">
        <v>400</v>
      </c>
      <c r="BE1249" s="12">
        <v>700</v>
      </c>
      <c r="BF1249" s="12">
        <v>3000</v>
      </c>
      <c r="BG1249" s="12">
        <v>1300</v>
      </c>
      <c r="BH1249" s="12">
        <v>1700</v>
      </c>
      <c r="BI1249" s="12">
        <v>1600</v>
      </c>
      <c r="BJ1249" s="12">
        <v>2000</v>
      </c>
    </row>
    <row r="1250" spans="2:62">
      <c r="B1250" s="66"/>
      <c r="C1250" s="66"/>
      <c r="D1250" s="66"/>
      <c r="E1250" s="66"/>
      <c r="F1250" s="64" t="s">
        <v>14</v>
      </c>
      <c r="G1250" s="65"/>
      <c r="H1250" s="29"/>
      <c r="I1250" s="29"/>
      <c r="J1250" s="65"/>
      <c r="K1250" s="29"/>
      <c r="L1250" s="29"/>
      <c r="M1250" s="31">
        <f t="shared" si="9100"/>
        <v>0</v>
      </c>
      <c r="N1250" s="36" t="str">
        <f t="shared" ref="N1250" si="9166">IF(N1249&gt;700,"NG",IF(N1249&lt;400,"NG","OK"))</f>
        <v>NG</v>
      </c>
      <c r="O1250" s="37"/>
      <c r="P1250" s="87"/>
      <c r="Q1250" s="90" t="str">
        <f t="shared" si="8956"/>
        <v>NG</v>
      </c>
      <c r="R1250" s="65"/>
      <c r="S1250" s="29"/>
      <c r="T1250" s="29"/>
      <c r="U1250" s="31">
        <f t="shared" si="9102"/>
        <v>0</v>
      </c>
      <c r="V1250" s="42" t="str">
        <f>IF(V1249&gt;1700,"NG",IF(V1249&lt;1300,"NG","OK"))</f>
        <v>NG</v>
      </c>
      <c r="W1250" s="37"/>
      <c r="X1250" s="65"/>
      <c r="Y1250" s="29"/>
      <c r="Z1250" s="29"/>
      <c r="AA1250" s="31">
        <f t="shared" si="9103"/>
        <v>0</v>
      </c>
      <c r="AB1250" s="42" t="str">
        <f>IF(AB1249&gt;2000,"NG",IF(AB1249&lt;1600,"NG","OK"))</f>
        <v>NG</v>
      </c>
      <c r="AC1250" s="37"/>
      <c r="AD1250" s="65"/>
      <c r="AE1250" s="29"/>
      <c r="AF1250" s="29"/>
      <c r="AG1250" s="31">
        <f t="shared" si="9104"/>
        <v>0</v>
      </c>
      <c r="AH1250" s="47" t="str">
        <f>IF(AH1249&gt;1700,"NG",IF(AH1249&lt;1300,"NG","OK"))</f>
        <v>NG</v>
      </c>
      <c r="AI1250" s="37"/>
      <c r="AJ1250" s="65"/>
      <c r="AK1250" s="29"/>
      <c r="AL1250" s="29"/>
      <c r="AM1250" s="31">
        <f t="shared" si="9105"/>
        <v>0</v>
      </c>
      <c r="AN1250" s="47" t="str">
        <f>IF(AN1249&gt;2000,"NG",IF(AN1249&lt;1600,"NG","OK"))</f>
        <v>NG</v>
      </c>
      <c r="AO1250" s="37"/>
      <c r="AP1250" s="66"/>
      <c r="AQ1250" s="66"/>
      <c r="AR1250" s="66"/>
      <c r="AS1250" s="50">
        <f t="shared" si="9106"/>
        <v>0</v>
      </c>
      <c r="AT1250" s="29"/>
      <c r="AU1250" s="29"/>
      <c r="AV1250" s="50">
        <f t="shared" si="9107"/>
        <v>0</v>
      </c>
      <c r="AW1250" s="29"/>
      <c r="AX1250" s="29"/>
      <c r="AY1250" s="1"/>
      <c r="AZ1250" s="1"/>
      <c r="BB1250" s="12">
        <v>3300</v>
      </c>
      <c r="BC1250" s="12">
        <v>3900</v>
      </c>
      <c r="BD1250" s="12">
        <v>400</v>
      </c>
      <c r="BE1250" s="12">
        <v>700</v>
      </c>
      <c r="BF1250" s="12">
        <v>3000</v>
      </c>
      <c r="BG1250" s="12">
        <v>1300</v>
      </c>
      <c r="BH1250" s="12">
        <v>1700</v>
      </c>
      <c r="BI1250" s="12">
        <v>1600</v>
      </c>
      <c r="BJ1250" s="12">
        <v>2000</v>
      </c>
    </row>
    <row r="1251" spans="2:62">
      <c r="B1251" s="67"/>
      <c r="C1251" s="67"/>
      <c r="D1251" s="67"/>
      <c r="E1251" s="67"/>
      <c r="F1251" s="64" t="s">
        <v>15</v>
      </c>
      <c r="G1251" s="65"/>
      <c r="H1251" s="30"/>
      <c r="I1251" s="30"/>
      <c r="J1251" s="65"/>
      <c r="K1251" s="30"/>
      <c r="L1251" s="30"/>
      <c r="M1251" s="31">
        <f t="shared" si="9100"/>
        <v>0</v>
      </c>
      <c r="N1251" s="38"/>
      <c r="O1251" s="39"/>
      <c r="P1251" s="88"/>
      <c r="Q1251" s="91" t="str">
        <f t="shared" si="8956"/>
        <v>NG</v>
      </c>
      <c r="R1251" s="65"/>
      <c r="S1251" s="30"/>
      <c r="T1251" s="30"/>
      <c r="U1251" s="31">
        <f t="shared" si="9102"/>
        <v>0</v>
      </c>
      <c r="V1251" s="43"/>
      <c r="W1251" s="39"/>
      <c r="X1251" s="65"/>
      <c r="Y1251" s="30"/>
      <c r="Z1251" s="30"/>
      <c r="AA1251" s="31">
        <f t="shared" si="9103"/>
        <v>0</v>
      </c>
      <c r="AB1251" s="42"/>
      <c r="AC1251" s="39"/>
      <c r="AD1251" s="65"/>
      <c r="AE1251" s="30"/>
      <c r="AF1251" s="30"/>
      <c r="AG1251" s="31">
        <f t="shared" si="9104"/>
        <v>0</v>
      </c>
      <c r="AH1251" s="48"/>
      <c r="AI1251" s="39"/>
      <c r="AJ1251" s="65"/>
      <c r="AK1251" s="30"/>
      <c r="AL1251" s="30"/>
      <c r="AM1251" s="31">
        <f t="shared" si="9105"/>
        <v>0</v>
      </c>
      <c r="AN1251" s="48"/>
      <c r="AO1251" s="39"/>
      <c r="AP1251" s="67"/>
      <c r="AQ1251" s="67"/>
      <c r="AR1251" s="67"/>
      <c r="AS1251" s="50">
        <f t="shared" si="9106"/>
        <v>0</v>
      </c>
      <c r="AT1251" s="30"/>
      <c r="AU1251" s="30"/>
      <c r="AV1251" s="50">
        <f t="shared" si="9107"/>
        <v>0</v>
      </c>
      <c r="AW1251" s="30"/>
      <c r="AX1251" s="30"/>
      <c r="AY1251" s="21"/>
      <c r="AZ1251" s="21"/>
      <c r="BB1251" s="12">
        <v>3300</v>
      </c>
      <c r="BC1251" s="12">
        <v>3900</v>
      </c>
      <c r="BD1251" s="12">
        <v>400</v>
      </c>
      <c r="BE1251" s="12">
        <v>700</v>
      </c>
      <c r="BF1251" s="12">
        <v>3000</v>
      </c>
      <c r="BG1251" s="12">
        <v>1300</v>
      </c>
      <c r="BH1251" s="12">
        <v>1700</v>
      </c>
      <c r="BI1251" s="12">
        <v>1600</v>
      </c>
      <c r="BJ1251" s="12">
        <v>2000</v>
      </c>
    </row>
    <row r="1252" spans="2:62">
      <c r="B1252" s="63"/>
      <c r="C1252" s="63"/>
      <c r="D1252" s="63"/>
      <c r="E1252" s="63"/>
      <c r="F1252" s="64" t="s">
        <v>12</v>
      </c>
      <c r="G1252" s="65"/>
      <c r="H1252" s="27"/>
      <c r="I1252" s="27"/>
      <c r="J1252" s="65"/>
      <c r="K1252" s="27"/>
      <c r="L1252" s="27"/>
      <c r="M1252" s="31">
        <f t="shared" si="9100"/>
        <v>0</v>
      </c>
      <c r="N1252" s="32"/>
      <c r="O1252" s="33"/>
      <c r="P1252" s="86"/>
      <c r="Q1252" s="89" t="str">
        <f t="shared" ref="Q1252" si="9167">IF(P1252&gt;3000,"NG","OK")</f>
        <v>OK</v>
      </c>
      <c r="R1252" s="65"/>
      <c r="S1252" s="27"/>
      <c r="T1252" s="27"/>
      <c r="U1252" s="31">
        <f t="shared" si="9102"/>
        <v>0</v>
      </c>
      <c r="V1252" s="40"/>
      <c r="W1252" s="33"/>
      <c r="X1252" s="65"/>
      <c r="Y1252" s="27"/>
      <c r="Z1252" s="27"/>
      <c r="AA1252" s="31">
        <f t="shared" si="9103"/>
        <v>0</v>
      </c>
      <c r="AB1252" s="40"/>
      <c r="AC1252" s="33"/>
      <c r="AD1252" s="65"/>
      <c r="AE1252" s="27"/>
      <c r="AF1252" s="27"/>
      <c r="AG1252" s="31">
        <f t="shared" si="9104"/>
        <v>0</v>
      </c>
      <c r="AH1252" s="45"/>
      <c r="AI1252" s="33"/>
      <c r="AJ1252" s="65"/>
      <c r="AK1252" s="27"/>
      <c r="AL1252" s="27"/>
      <c r="AM1252" s="31">
        <f t="shared" si="9105"/>
        <v>0</v>
      </c>
      <c r="AN1252" s="47"/>
      <c r="AO1252" s="33"/>
      <c r="AP1252" s="63"/>
      <c r="AQ1252" s="63"/>
      <c r="AR1252" s="63"/>
      <c r="AS1252" s="50">
        <f t="shared" si="9106"/>
        <v>0</v>
      </c>
      <c r="AT1252" s="27"/>
      <c r="AU1252" s="27"/>
      <c r="AV1252" s="50">
        <f t="shared" si="9107"/>
        <v>0</v>
      </c>
      <c r="AW1252" s="27"/>
      <c r="AX1252" s="27"/>
      <c r="AY1252" s="16"/>
      <c r="AZ1252" s="16"/>
      <c r="BB1252" s="12">
        <v>3300</v>
      </c>
      <c r="BC1252" s="12">
        <v>3900</v>
      </c>
      <c r="BD1252" s="12">
        <v>400</v>
      </c>
      <c r="BE1252" s="12">
        <v>700</v>
      </c>
      <c r="BF1252" s="12">
        <v>3000</v>
      </c>
      <c r="BG1252" s="12">
        <v>1300</v>
      </c>
      <c r="BH1252" s="12">
        <v>1700</v>
      </c>
      <c r="BI1252" s="12">
        <v>1600</v>
      </c>
      <c r="BJ1252" s="12">
        <v>2000</v>
      </c>
    </row>
    <row r="1253" spans="2:62">
      <c r="B1253" s="68"/>
      <c r="C1253" s="69"/>
      <c r="D1253" s="69"/>
      <c r="E1253" s="69"/>
      <c r="F1253" s="64" t="s">
        <v>13</v>
      </c>
      <c r="G1253" s="65"/>
      <c r="H1253" s="28" t="e">
        <f t="shared" ref="H1253" si="9168">AVERAGE(G1252:G1255)</f>
        <v>#DIV/0!</v>
      </c>
      <c r="I1253" s="28" t="e">
        <f t="shared" ref="I1253" si="9169">STDEV(G1252:G1255)*3</f>
        <v>#DIV/0!</v>
      </c>
      <c r="J1253" s="65"/>
      <c r="K1253" s="28" t="e">
        <f t="shared" ref="K1253" si="9170">AVERAGE(J1252:J1255)</f>
        <v>#DIV/0!</v>
      </c>
      <c r="L1253" s="28" t="e">
        <f t="shared" ref="L1253" si="9171">STDEV(J1252:J1255)*3</f>
        <v>#DIV/0!</v>
      </c>
      <c r="M1253" s="31">
        <f t="shared" si="9100"/>
        <v>0</v>
      </c>
      <c r="N1253" s="34">
        <f t="shared" ref="N1253" si="9172">AVERAGE(M1252:M1255)</f>
        <v>0</v>
      </c>
      <c r="O1253" s="35">
        <f t="shared" ref="O1253" si="9173">STDEV(M1252:M1255)*3</f>
        <v>0</v>
      </c>
      <c r="P1253" s="87"/>
      <c r="Q1253" s="90" t="str">
        <f t="shared" si="8956"/>
        <v>NG</v>
      </c>
      <c r="R1253" s="65"/>
      <c r="S1253" s="28" t="e">
        <f t="shared" ref="S1253" si="9174">AVERAGE(R1252:R1255)</f>
        <v>#DIV/0!</v>
      </c>
      <c r="T1253" s="28" t="e">
        <f t="shared" ref="T1253" si="9175">STDEV(R1252:R1255)*3</f>
        <v>#DIV/0!</v>
      </c>
      <c r="U1253" s="31">
        <f t="shared" si="9102"/>
        <v>0</v>
      </c>
      <c r="V1253" s="41">
        <f t="shared" ref="V1253" si="9176">AVERAGE(U1252:U1255)</f>
        <v>0</v>
      </c>
      <c r="W1253" s="35">
        <f t="shared" ref="W1253" si="9177">STDEV(U1252:U1255)*3</f>
        <v>0</v>
      </c>
      <c r="X1253" s="65"/>
      <c r="Y1253" s="28" t="e">
        <f t="shared" ref="Y1253" si="9178">AVERAGE(X1252:X1255)</f>
        <v>#DIV/0!</v>
      </c>
      <c r="Z1253" s="28" t="e">
        <f t="shared" ref="Z1253" si="9179">STDEV(X1252:X1255)*3</f>
        <v>#DIV/0!</v>
      </c>
      <c r="AA1253" s="31">
        <f t="shared" si="9103"/>
        <v>0</v>
      </c>
      <c r="AB1253" s="41">
        <f t="shared" ref="AB1253" si="9180">AVERAGE(AA1252:AA1255)</f>
        <v>0</v>
      </c>
      <c r="AC1253" s="35">
        <f t="shared" ref="AC1253" si="9181">STDEV(AA1252:AA1255)*3</f>
        <v>0</v>
      </c>
      <c r="AD1253" s="65"/>
      <c r="AE1253" s="28" t="e">
        <f t="shared" ref="AE1253" si="9182">AVERAGE(AD1252:AD1255)</f>
        <v>#DIV/0!</v>
      </c>
      <c r="AF1253" s="28" t="e">
        <f t="shared" ref="AF1253" si="9183">STDEV(AD1252:AD1255)*3</f>
        <v>#DIV/0!</v>
      </c>
      <c r="AG1253" s="31">
        <f t="shared" si="9104"/>
        <v>0</v>
      </c>
      <c r="AH1253" s="46">
        <f t="shared" ref="AH1253" si="9184">AVERAGE(AG1252:AG1255)</f>
        <v>0</v>
      </c>
      <c r="AI1253" s="35">
        <f t="shared" ref="AI1253" si="9185">STDEV(AG1252:AG1255)*3</f>
        <v>0</v>
      </c>
      <c r="AJ1253" s="65"/>
      <c r="AK1253" s="28" t="e">
        <f t="shared" ref="AK1253" si="9186">AVERAGE(AJ1252:AJ1255)</f>
        <v>#DIV/0!</v>
      </c>
      <c r="AL1253" s="28" t="e">
        <f t="shared" ref="AL1253" si="9187">STDEV(AJ1252:AJ1255)*3</f>
        <v>#DIV/0!</v>
      </c>
      <c r="AM1253" s="31">
        <f t="shared" si="9105"/>
        <v>0</v>
      </c>
      <c r="AN1253" s="46">
        <f t="shared" ref="AN1253" si="9188">AVERAGE(AM1252:AM1255)</f>
        <v>0</v>
      </c>
      <c r="AO1253" s="35">
        <f t="shared" ref="AO1253" si="9189">STDEV(AM1252:AM1255)*3</f>
        <v>0</v>
      </c>
      <c r="AP1253" s="25"/>
      <c r="AQ1253" s="25"/>
      <c r="AR1253" s="25"/>
      <c r="AS1253" s="50">
        <f t="shared" si="9106"/>
        <v>0</v>
      </c>
      <c r="AT1253" s="28">
        <f t="shared" ref="AT1253" si="9190">AVERAGE(AS1252:AS1255)</f>
        <v>0</v>
      </c>
      <c r="AU1253" s="28">
        <f t="shared" ref="AU1253" si="9191">STDEV(AS1252:AS1255)*3</f>
        <v>0</v>
      </c>
      <c r="AV1253" s="50">
        <f t="shared" si="9107"/>
        <v>0</v>
      </c>
      <c r="AW1253" s="28">
        <f t="shared" ref="AW1253" si="9192">AVERAGE(AV1252:AV1255)</f>
        <v>0</v>
      </c>
      <c r="AX1253" s="28">
        <f t="shared" ref="AX1253" si="9193">STDEV(AV1252:AV1255)*3</f>
        <v>0</v>
      </c>
      <c r="AY1253" s="2" t="str">
        <f t="shared" ref="AY1253" si="9194">IF(IF(COUNTBLANK(R1252:R1255),"",IF(AND(V1254="OK",AB1254="OK"),V1253,AH1253))&gt;0,IF(COUNTBLANK(R1252:R1255),"",IF(AND(V1254="OK",AB1254="OK"),V1253,AH1253)),"")</f>
        <v/>
      </c>
      <c r="AZ1253" s="2" t="str">
        <f t="shared" ref="AZ1253" si="9195">IF(IF(COUNTBLANK(R1252:R1255),"",IF(AND(V1254="OK",AB1254="OK"),AB1253,AN1253))&gt;0,IF(COUNTBLANK(R1252:R1255),"",IF(AND(V1254="OK",AB1254="OK"),AB1253,AN1253)),"")</f>
        <v/>
      </c>
      <c r="BB1253" s="12">
        <v>3300</v>
      </c>
      <c r="BC1253" s="12">
        <v>3900</v>
      </c>
      <c r="BD1253" s="12">
        <v>400</v>
      </c>
      <c r="BE1253" s="12">
        <v>700</v>
      </c>
      <c r="BF1253" s="12">
        <v>3000</v>
      </c>
      <c r="BG1253" s="12">
        <v>1300</v>
      </c>
      <c r="BH1253" s="12">
        <v>1700</v>
      </c>
      <c r="BI1253" s="12">
        <v>1600</v>
      </c>
      <c r="BJ1253" s="12">
        <v>2000</v>
      </c>
    </row>
    <row r="1254" spans="2:62">
      <c r="B1254" s="66"/>
      <c r="C1254" s="66"/>
      <c r="D1254" s="66"/>
      <c r="E1254" s="66"/>
      <c r="F1254" s="64" t="s">
        <v>14</v>
      </c>
      <c r="G1254" s="65"/>
      <c r="H1254" s="29"/>
      <c r="I1254" s="29"/>
      <c r="J1254" s="65"/>
      <c r="K1254" s="29"/>
      <c r="L1254" s="29"/>
      <c r="M1254" s="31">
        <f t="shared" si="9100"/>
        <v>0</v>
      </c>
      <c r="N1254" s="36" t="str">
        <f t="shared" ref="N1254" si="9196">IF(N1253&gt;700,"NG",IF(N1253&lt;400,"NG","OK"))</f>
        <v>NG</v>
      </c>
      <c r="O1254" s="37"/>
      <c r="P1254" s="87"/>
      <c r="Q1254" s="90" t="str">
        <f t="shared" si="8956"/>
        <v>NG</v>
      </c>
      <c r="R1254" s="65"/>
      <c r="S1254" s="29"/>
      <c r="T1254" s="29"/>
      <c r="U1254" s="31">
        <f t="shared" si="9102"/>
        <v>0</v>
      </c>
      <c r="V1254" s="42" t="str">
        <f>IF(V1253&gt;1700,"NG",IF(V1253&lt;1300,"NG","OK"))</f>
        <v>NG</v>
      </c>
      <c r="W1254" s="37"/>
      <c r="X1254" s="65"/>
      <c r="Y1254" s="29"/>
      <c r="Z1254" s="29"/>
      <c r="AA1254" s="31">
        <f t="shared" si="9103"/>
        <v>0</v>
      </c>
      <c r="AB1254" s="42" t="str">
        <f>IF(AB1253&gt;2000,"NG",IF(AB1253&lt;1600,"NG","OK"))</f>
        <v>NG</v>
      </c>
      <c r="AC1254" s="37"/>
      <c r="AD1254" s="65"/>
      <c r="AE1254" s="29"/>
      <c r="AF1254" s="29"/>
      <c r="AG1254" s="31">
        <f t="shared" si="9104"/>
        <v>0</v>
      </c>
      <c r="AH1254" s="47" t="str">
        <f>IF(AH1253&gt;1700,"NG",IF(AH1253&lt;1300,"NG","OK"))</f>
        <v>NG</v>
      </c>
      <c r="AI1254" s="37"/>
      <c r="AJ1254" s="65"/>
      <c r="AK1254" s="29"/>
      <c r="AL1254" s="29"/>
      <c r="AM1254" s="31">
        <f t="shared" si="9105"/>
        <v>0</v>
      </c>
      <c r="AN1254" s="47" t="str">
        <f>IF(AN1253&gt;2000,"NG",IF(AN1253&lt;1600,"NG","OK"))</f>
        <v>NG</v>
      </c>
      <c r="AO1254" s="37"/>
      <c r="AP1254" s="66"/>
      <c r="AQ1254" s="66"/>
      <c r="AR1254" s="66"/>
      <c r="AS1254" s="50">
        <f t="shared" si="9106"/>
        <v>0</v>
      </c>
      <c r="AT1254" s="29"/>
      <c r="AU1254" s="29"/>
      <c r="AV1254" s="50">
        <f t="shared" si="9107"/>
        <v>0</v>
      </c>
      <c r="AW1254" s="29"/>
      <c r="AX1254" s="29"/>
      <c r="AY1254" s="1"/>
      <c r="AZ1254" s="1"/>
      <c r="BB1254" s="12">
        <v>3300</v>
      </c>
      <c r="BC1254" s="12">
        <v>3900</v>
      </c>
      <c r="BD1254" s="12">
        <v>400</v>
      </c>
      <c r="BE1254" s="12">
        <v>700</v>
      </c>
      <c r="BF1254" s="12">
        <v>3000</v>
      </c>
      <c r="BG1254" s="12">
        <v>1300</v>
      </c>
      <c r="BH1254" s="12">
        <v>1700</v>
      </c>
      <c r="BI1254" s="12">
        <v>1600</v>
      </c>
      <c r="BJ1254" s="12">
        <v>2000</v>
      </c>
    </row>
    <row r="1255" spans="2:62">
      <c r="B1255" s="67"/>
      <c r="C1255" s="67"/>
      <c r="D1255" s="67"/>
      <c r="E1255" s="67"/>
      <c r="F1255" s="64" t="s">
        <v>15</v>
      </c>
      <c r="G1255" s="65"/>
      <c r="H1255" s="30"/>
      <c r="I1255" s="30"/>
      <c r="J1255" s="65"/>
      <c r="K1255" s="30"/>
      <c r="L1255" s="30"/>
      <c r="M1255" s="31">
        <f t="shared" si="9100"/>
        <v>0</v>
      </c>
      <c r="N1255" s="38"/>
      <c r="O1255" s="39"/>
      <c r="P1255" s="88"/>
      <c r="Q1255" s="91" t="str">
        <f t="shared" si="8956"/>
        <v>NG</v>
      </c>
      <c r="R1255" s="65"/>
      <c r="S1255" s="30"/>
      <c r="T1255" s="30"/>
      <c r="U1255" s="31">
        <f t="shared" si="9102"/>
        <v>0</v>
      </c>
      <c r="V1255" s="43"/>
      <c r="W1255" s="39"/>
      <c r="X1255" s="65"/>
      <c r="Y1255" s="30"/>
      <c r="Z1255" s="30"/>
      <c r="AA1255" s="31">
        <f t="shared" si="9103"/>
        <v>0</v>
      </c>
      <c r="AB1255" s="42"/>
      <c r="AC1255" s="39"/>
      <c r="AD1255" s="65"/>
      <c r="AE1255" s="30"/>
      <c r="AF1255" s="30"/>
      <c r="AG1255" s="31">
        <f t="shared" si="9104"/>
        <v>0</v>
      </c>
      <c r="AH1255" s="48"/>
      <c r="AI1255" s="39"/>
      <c r="AJ1255" s="65"/>
      <c r="AK1255" s="30"/>
      <c r="AL1255" s="30"/>
      <c r="AM1255" s="31">
        <f t="shared" si="9105"/>
        <v>0</v>
      </c>
      <c r="AN1255" s="48"/>
      <c r="AO1255" s="39"/>
      <c r="AP1255" s="67"/>
      <c r="AQ1255" s="67"/>
      <c r="AR1255" s="67"/>
      <c r="AS1255" s="50">
        <f t="shared" si="9106"/>
        <v>0</v>
      </c>
      <c r="AT1255" s="30"/>
      <c r="AU1255" s="30"/>
      <c r="AV1255" s="50">
        <f t="shared" si="9107"/>
        <v>0</v>
      </c>
      <c r="AW1255" s="30"/>
      <c r="AX1255" s="30"/>
      <c r="AY1255" s="21"/>
      <c r="AZ1255" s="21"/>
      <c r="BB1255" s="12">
        <v>3300</v>
      </c>
      <c r="BC1255" s="12">
        <v>3900</v>
      </c>
      <c r="BD1255" s="12">
        <v>400</v>
      </c>
      <c r="BE1255" s="12">
        <v>700</v>
      </c>
      <c r="BF1255" s="12">
        <v>3000</v>
      </c>
      <c r="BG1255" s="12">
        <v>1300</v>
      </c>
      <c r="BH1255" s="12">
        <v>1700</v>
      </c>
      <c r="BI1255" s="12">
        <v>1600</v>
      </c>
      <c r="BJ1255" s="12">
        <v>2000</v>
      </c>
    </row>
    <row r="1256" spans="2:62">
      <c r="B1256" s="63"/>
      <c r="C1256" s="63"/>
      <c r="D1256" s="63"/>
      <c r="E1256" s="63"/>
      <c r="F1256" s="64" t="s">
        <v>12</v>
      </c>
      <c r="G1256" s="65"/>
      <c r="H1256" s="27"/>
      <c r="I1256" s="27"/>
      <c r="J1256" s="65"/>
      <c r="K1256" s="27"/>
      <c r="L1256" s="27"/>
      <c r="M1256" s="31">
        <f t="shared" si="9100"/>
        <v>0</v>
      </c>
      <c r="N1256" s="32"/>
      <c r="O1256" s="33"/>
      <c r="P1256" s="86"/>
      <c r="Q1256" s="89" t="str">
        <f t="shared" ref="Q1256" si="9197">IF(P1256&gt;3000,"NG","OK")</f>
        <v>OK</v>
      </c>
      <c r="R1256" s="65"/>
      <c r="S1256" s="27"/>
      <c r="T1256" s="27"/>
      <c r="U1256" s="31">
        <f t="shared" si="9102"/>
        <v>0</v>
      </c>
      <c r="V1256" s="40"/>
      <c r="W1256" s="33"/>
      <c r="X1256" s="65"/>
      <c r="Y1256" s="27"/>
      <c r="Z1256" s="27"/>
      <c r="AA1256" s="31">
        <f t="shared" si="9103"/>
        <v>0</v>
      </c>
      <c r="AB1256" s="40"/>
      <c r="AC1256" s="33"/>
      <c r="AD1256" s="65"/>
      <c r="AE1256" s="27"/>
      <c r="AF1256" s="27"/>
      <c r="AG1256" s="31">
        <f t="shared" si="9104"/>
        <v>0</v>
      </c>
      <c r="AH1256" s="45"/>
      <c r="AI1256" s="33"/>
      <c r="AJ1256" s="65"/>
      <c r="AK1256" s="27"/>
      <c r="AL1256" s="27"/>
      <c r="AM1256" s="31">
        <f t="shared" si="9105"/>
        <v>0</v>
      </c>
      <c r="AN1256" s="47"/>
      <c r="AO1256" s="33"/>
      <c r="AP1256" s="63"/>
      <c r="AQ1256" s="63"/>
      <c r="AR1256" s="63"/>
      <c r="AS1256" s="50">
        <f t="shared" si="9106"/>
        <v>0</v>
      </c>
      <c r="AT1256" s="27"/>
      <c r="AU1256" s="27"/>
      <c r="AV1256" s="50">
        <f t="shared" si="9107"/>
        <v>0</v>
      </c>
      <c r="AW1256" s="27"/>
      <c r="AX1256" s="27"/>
      <c r="AY1256" s="16"/>
      <c r="AZ1256" s="16"/>
      <c r="BB1256" s="12">
        <v>3300</v>
      </c>
      <c r="BC1256" s="12">
        <v>3900</v>
      </c>
      <c r="BD1256" s="12">
        <v>400</v>
      </c>
      <c r="BE1256" s="12">
        <v>700</v>
      </c>
      <c r="BF1256" s="12">
        <v>3000</v>
      </c>
      <c r="BG1256" s="12">
        <v>1300</v>
      </c>
      <c r="BH1256" s="12">
        <v>1700</v>
      </c>
      <c r="BI1256" s="12">
        <v>1600</v>
      </c>
      <c r="BJ1256" s="12">
        <v>2000</v>
      </c>
    </row>
    <row r="1257" spans="2:62">
      <c r="B1257" s="68"/>
      <c r="C1257" s="69"/>
      <c r="D1257" s="69"/>
      <c r="E1257" s="69"/>
      <c r="F1257" s="64" t="s">
        <v>13</v>
      </c>
      <c r="G1257" s="65"/>
      <c r="H1257" s="28" t="e">
        <f t="shared" ref="H1257" si="9198">AVERAGE(G1256:G1259)</f>
        <v>#DIV/0!</v>
      </c>
      <c r="I1257" s="28" t="e">
        <f t="shared" ref="I1257" si="9199">STDEV(G1256:G1259)*3</f>
        <v>#DIV/0!</v>
      </c>
      <c r="J1257" s="65"/>
      <c r="K1257" s="28" t="e">
        <f t="shared" ref="K1257" si="9200">AVERAGE(J1256:J1259)</f>
        <v>#DIV/0!</v>
      </c>
      <c r="L1257" s="28" t="e">
        <f t="shared" ref="L1257" si="9201">STDEV(J1256:J1259)*3</f>
        <v>#DIV/0!</v>
      </c>
      <c r="M1257" s="31">
        <f t="shared" si="9100"/>
        <v>0</v>
      </c>
      <c r="N1257" s="34">
        <f t="shared" ref="N1257" si="9202">AVERAGE(M1256:M1259)</f>
        <v>0</v>
      </c>
      <c r="O1257" s="35">
        <f t="shared" ref="O1257" si="9203">STDEV(M1256:M1259)*3</f>
        <v>0</v>
      </c>
      <c r="P1257" s="87"/>
      <c r="Q1257" s="90" t="str">
        <f t="shared" ref="Q1257:Q1271" si="9204">IF(Q1256&gt;700,"NG",IF(Q1256&lt;400,"NG","OK"))</f>
        <v>NG</v>
      </c>
      <c r="R1257" s="65"/>
      <c r="S1257" s="28" t="e">
        <f t="shared" ref="S1257" si="9205">AVERAGE(R1256:R1259)</f>
        <v>#DIV/0!</v>
      </c>
      <c r="T1257" s="28" t="e">
        <f t="shared" ref="T1257" si="9206">STDEV(R1256:R1259)*3</f>
        <v>#DIV/0!</v>
      </c>
      <c r="U1257" s="31">
        <f t="shared" si="9102"/>
        <v>0</v>
      </c>
      <c r="V1257" s="41">
        <f t="shared" ref="V1257" si="9207">AVERAGE(U1256:U1259)</f>
        <v>0</v>
      </c>
      <c r="W1257" s="35">
        <f t="shared" ref="W1257" si="9208">STDEV(U1256:U1259)*3</f>
        <v>0</v>
      </c>
      <c r="X1257" s="65"/>
      <c r="Y1257" s="28" t="e">
        <f t="shared" ref="Y1257" si="9209">AVERAGE(X1256:X1259)</f>
        <v>#DIV/0!</v>
      </c>
      <c r="Z1257" s="28" t="e">
        <f t="shared" ref="Z1257" si="9210">STDEV(X1256:X1259)*3</f>
        <v>#DIV/0!</v>
      </c>
      <c r="AA1257" s="31">
        <f t="shared" si="9103"/>
        <v>0</v>
      </c>
      <c r="AB1257" s="41">
        <f t="shared" ref="AB1257" si="9211">AVERAGE(AA1256:AA1259)</f>
        <v>0</v>
      </c>
      <c r="AC1257" s="35">
        <f t="shared" ref="AC1257" si="9212">STDEV(AA1256:AA1259)*3</f>
        <v>0</v>
      </c>
      <c r="AD1257" s="65"/>
      <c r="AE1257" s="28" t="e">
        <f t="shared" ref="AE1257" si="9213">AVERAGE(AD1256:AD1259)</f>
        <v>#DIV/0!</v>
      </c>
      <c r="AF1257" s="28" t="e">
        <f t="shared" ref="AF1257" si="9214">STDEV(AD1256:AD1259)*3</f>
        <v>#DIV/0!</v>
      </c>
      <c r="AG1257" s="31">
        <f t="shared" si="9104"/>
        <v>0</v>
      </c>
      <c r="AH1257" s="46">
        <f t="shared" ref="AH1257" si="9215">AVERAGE(AG1256:AG1259)</f>
        <v>0</v>
      </c>
      <c r="AI1257" s="35">
        <f t="shared" ref="AI1257" si="9216">STDEV(AG1256:AG1259)*3</f>
        <v>0</v>
      </c>
      <c r="AJ1257" s="65"/>
      <c r="AK1257" s="28" t="e">
        <f t="shared" ref="AK1257" si="9217">AVERAGE(AJ1256:AJ1259)</f>
        <v>#DIV/0!</v>
      </c>
      <c r="AL1257" s="28" t="e">
        <f t="shared" ref="AL1257" si="9218">STDEV(AJ1256:AJ1259)*3</f>
        <v>#DIV/0!</v>
      </c>
      <c r="AM1257" s="31">
        <f t="shared" si="9105"/>
        <v>0</v>
      </c>
      <c r="AN1257" s="46">
        <f t="shared" ref="AN1257" si="9219">AVERAGE(AM1256:AM1259)</f>
        <v>0</v>
      </c>
      <c r="AO1257" s="35">
        <f t="shared" ref="AO1257" si="9220">STDEV(AM1256:AM1259)*3</f>
        <v>0</v>
      </c>
      <c r="AP1257" s="25"/>
      <c r="AQ1257" s="25"/>
      <c r="AR1257" s="25"/>
      <c r="AS1257" s="50">
        <f t="shared" si="9106"/>
        <v>0</v>
      </c>
      <c r="AT1257" s="28">
        <f t="shared" ref="AT1257" si="9221">AVERAGE(AS1256:AS1259)</f>
        <v>0</v>
      </c>
      <c r="AU1257" s="28">
        <f t="shared" ref="AU1257" si="9222">STDEV(AS1256:AS1259)*3</f>
        <v>0</v>
      </c>
      <c r="AV1257" s="50">
        <f t="shared" si="9107"/>
        <v>0</v>
      </c>
      <c r="AW1257" s="28">
        <f t="shared" ref="AW1257" si="9223">AVERAGE(AV1256:AV1259)</f>
        <v>0</v>
      </c>
      <c r="AX1257" s="28">
        <f t="shared" ref="AX1257" si="9224">STDEV(AV1256:AV1259)*3</f>
        <v>0</v>
      </c>
      <c r="AY1257" s="2" t="str">
        <f t="shared" ref="AY1257" si="9225">IF(IF(COUNTBLANK(R1256:R1259),"",IF(AND(V1258="OK",AB1258="OK"),V1257,AH1257))&gt;0,IF(COUNTBLANK(R1256:R1259),"",IF(AND(V1258="OK",AB1258="OK"),V1257,AH1257)),"")</f>
        <v/>
      </c>
      <c r="AZ1257" s="2" t="str">
        <f t="shared" ref="AZ1257" si="9226">IF(IF(COUNTBLANK(R1256:R1259),"",IF(AND(V1258="OK",AB1258="OK"),AB1257,AN1257))&gt;0,IF(COUNTBLANK(R1256:R1259),"",IF(AND(V1258="OK",AB1258="OK"),AB1257,AN1257)),"")</f>
        <v/>
      </c>
      <c r="BB1257" s="12">
        <v>3300</v>
      </c>
      <c r="BC1257" s="12">
        <v>3900</v>
      </c>
      <c r="BD1257" s="12">
        <v>400</v>
      </c>
      <c r="BE1257" s="12">
        <v>700</v>
      </c>
      <c r="BF1257" s="12">
        <v>3000</v>
      </c>
      <c r="BG1257" s="12">
        <v>1300</v>
      </c>
      <c r="BH1257" s="12">
        <v>1700</v>
      </c>
      <c r="BI1257" s="12">
        <v>1600</v>
      </c>
      <c r="BJ1257" s="12">
        <v>2000</v>
      </c>
    </row>
    <row r="1258" spans="2:62">
      <c r="B1258" s="66"/>
      <c r="C1258" s="66"/>
      <c r="D1258" s="66"/>
      <c r="E1258" s="66"/>
      <c r="F1258" s="64" t="s">
        <v>14</v>
      </c>
      <c r="G1258" s="65"/>
      <c r="H1258" s="29"/>
      <c r="I1258" s="29"/>
      <c r="J1258" s="65"/>
      <c r="K1258" s="29"/>
      <c r="L1258" s="29"/>
      <c r="M1258" s="31">
        <f t="shared" si="9100"/>
        <v>0</v>
      </c>
      <c r="N1258" s="36" t="str">
        <f t="shared" ref="N1258" si="9227">IF(N1257&gt;700,"NG",IF(N1257&lt;400,"NG","OK"))</f>
        <v>NG</v>
      </c>
      <c r="O1258" s="37"/>
      <c r="P1258" s="87"/>
      <c r="Q1258" s="90" t="str">
        <f t="shared" si="9204"/>
        <v>NG</v>
      </c>
      <c r="R1258" s="65"/>
      <c r="S1258" s="29"/>
      <c r="T1258" s="29"/>
      <c r="U1258" s="31">
        <f t="shared" si="9102"/>
        <v>0</v>
      </c>
      <c r="V1258" s="42" t="str">
        <f>IF(V1257&gt;1700,"NG",IF(V1257&lt;1300,"NG","OK"))</f>
        <v>NG</v>
      </c>
      <c r="W1258" s="37"/>
      <c r="X1258" s="65"/>
      <c r="Y1258" s="29"/>
      <c r="Z1258" s="29"/>
      <c r="AA1258" s="31">
        <f t="shared" si="9103"/>
        <v>0</v>
      </c>
      <c r="AB1258" s="42" t="str">
        <f>IF(AB1257&gt;2000,"NG",IF(AB1257&lt;1600,"NG","OK"))</f>
        <v>NG</v>
      </c>
      <c r="AC1258" s="37"/>
      <c r="AD1258" s="65"/>
      <c r="AE1258" s="29"/>
      <c r="AF1258" s="29"/>
      <c r="AG1258" s="31">
        <f t="shared" si="9104"/>
        <v>0</v>
      </c>
      <c r="AH1258" s="47" t="str">
        <f>IF(AH1257&gt;1700,"NG",IF(AH1257&lt;1300,"NG","OK"))</f>
        <v>NG</v>
      </c>
      <c r="AI1258" s="37"/>
      <c r="AJ1258" s="65"/>
      <c r="AK1258" s="29"/>
      <c r="AL1258" s="29"/>
      <c r="AM1258" s="31">
        <f t="shared" si="9105"/>
        <v>0</v>
      </c>
      <c r="AN1258" s="47" t="str">
        <f>IF(AN1257&gt;2000,"NG",IF(AN1257&lt;1600,"NG","OK"))</f>
        <v>NG</v>
      </c>
      <c r="AO1258" s="37"/>
      <c r="AP1258" s="66"/>
      <c r="AQ1258" s="66"/>
      <c r="AR1258" s="66"/>
      <c r="AS1258" s="50">
        <f t="shared" si="9106"/>
        <v>0</v>
      </c>
      <c r="AT1258" s="29"/>
      <c r="AU1258" s="29"/>
      <c r="AV1258" s="50">
        <f t="shared" si="9107"/>
        <v>0</v>
      </c>
      <c r="AW1258" s="29"/>
      <c r="AX1258" s="29"/>
      <c r="AY1258" s="1"/>
      <c r="AZ1258" s="1"/>
      <c r="BB1258" s="12">
        <v>3300</v>
      </c>
      <c r="BC1258" s="12">
        <v>3900</v>
      </c>
      <c r="BD1258" s="12">
        <v>400</v>
      </c>
      <c r="BE1258" s="12">
        <v>700</v>
      </c>
      <c r="BF1258" s="12">
        <v>3000</v>
      </c>
      <c r="BG1258" s="12">
        <v>1300</v>
      </c>
      <c r="BH1258" s="12">
        <v>1700</v>
      </c>
      <c r="BI1258" s="12">
        <v>1600</v>
      </c>
      <c r="BJ1258" s="12">
        <v>2000</v>
      </c>
    </row>
    <row r="1259" spans="2:62">
      <c r="B1259" s="67"/>
      <c r="C1259" s="67"/>
      <c r="D1259" s="67"/>
      <c r="E1259" s="67"/>
      <c r="F1259" s="64" t="s">
        <v>15</v>
      </c>
      <c r="G1259" s="65"/>
      <c r="H1259" s="30"/>
      <c r="I1259" s="30"/>
      <c r="J1259" s="65"/>
      <c r="K1259" s="30"/>
      <c r="L1259" s="30"/>
      <c r="M1259" s="31">
        <f t="shared" si="9100"/>
        <v>0</v>
      </c>
      <c r="N1259" s="38"/>
      <c r="O1259" s="39"/>
      <c r="P1259" s="88"/>
      <c r="Q1259" s="91" t="str">
        <f t="shared" si="9204"/>
        <v>NG</v>
      </c>
      <c r="R1259" s="65"/>
      <c r="S1259" s="30"/>
      <c r="T1259" s="30"/>
      <c r="U1259" s="31">
        <f t="shared" si="9102"/>
        <v>0</v>
      </c>
      <c r="V1259" s="43"/>
      <c r="W1259" s="39"/>
      <c r="X1259" s="65"/>
      <c r="Y1259" s="30"/>
      <c r="Z1259" s="30"/>
      <c r="AA1259" s="31">
        <f t="shared" si="9103"/>
        <v>0</v>
      </c>
      <c r="AB1259" s="42"/>
      <c r="AC1259" s="39"/>
      <c r="AD1259" s="65"/>
      <c r="AE1259" s="30"/>
      <c r="AF1259" s="30"/>
      <c r="AG1259" s="31">
        <f t="shared" si="9104"/>
        <v>0</v>
      </c>
      <c r="AH1259" s="48"/>
      <c r="AI1259" s="39"/>
      <c r="AJ1259" s="65"/>
      <c r="AK1259" s="30"/>
      <c r="AL1259" s="30"/>
      <c r="AM1259" s="31">
        <f t="shared" si="9105"/>
        <v>0</v>
      </c>
      <c r="AN1259" s="48"/>
      <c r="AO1259" s="39"/>
      <c r="AP1259" s="67"/>
      <c r="AQ1259" s="67"/>
      <c r="AR1259" s="67"/>
      <c r="AS1259" s="50">
        <f t="shared" si="9106"/>
        <v>0</v>
      </c>
      <c r="AT1259" s="30"/>
      <c r="AU1259" s="30"/>
      <c r="AV1259" s="50">
        <f t="shared" si="9107"/>
        <v>0</v>
      </c>
      <c r="AW1259" s="30"/>
      <c r="AX1259" s="30"/>
      <c r="AY1259" s="21"/>
      <c r="AZ1259" s="21"/>
      <c r="BB1259" s="12">
        <v>3300</v>
      </c>
      <c r="BC1259" s="12">
        <v>3900</v>
      </c>
      <c r="BD1259" s="12">
        <v>400</v>
      </c>
      <c r="BE1259" s="12">
        <v>700</v>
      </c>
      <c r="BF1259" s="12">
        <v>3000</v>
      </c>
      <c r="BG1259" s="12">
        <v>1300</v>
      </c>
      <c r="BH1259" s="12">
        <v>1700</v>
      </c>
      <c r="BI1259" s="12">
        <v>1600</v>
      </c>
      <c r="BJ1259" s="12">
        <v>2000</v>
      </c>
    </row>
    <row r="1260" spans="2:62">
      <c r="B1260" s="63"/>
      <c r="C1260" s="63"/>
      <c r="D1260" s="63"/>
      <c r="E1260" s="63"/>
      <c r="F1260" s="64" t="s">
        <v>12</v>
      </c>
      <c r="G1260" s="65"/>
      <c r="H1260" s="27"/>
      <c r="I1260" s="27"/>
      <c r="J1260" s="65"/>
      <c r="K1260" s="27"/>
      <c r="L1260" s="27"/>
      <c r="M1260" s="31">
        <f t="shared" si="9100"/>
        <v>0</v>
      </c>
      <c r="N1260" s="32"/>
      <c r="O1260" s="33"/>
      <c r="P1260" s="86"/>
      <c r="Q1260" s="89" t="str">
        <f t="shared" ref="Q1260" si="9228">IF(P1260&gt;3000,"NG","OK")</f>
        <v>OK</v>
      </c>
      <c r="R1260" s="65"/>
      <c r="S1260" s="27"/>
      <c r="T1260" s="27"/>
      <c r="U1260" s="31">
        <f t="shared" si="9102"/>
        <v>0</v>
      </c>
      <c r="V1260" s="40"/>
      <c r="W1260" s="33"/>
      <c r="X1260" s="65"/>
      <c r="Y1260" s="27"/>
      <c r="Z1260" s="27"/>
      <c r="AA1260" s="31">
        <f t="shared" si="9103"/>
        <v>0</v>
      </c>
      <c r="AB1260" s="40"/>
      <c r="AC1260" s="33"/>
      <c r="AD1260" s="65"/>
      <c r="AE1260" s="27"/>
      <c r="AF1260" s="27"/>
      <c r="AG1260" s="31">
        <f t="shared" si="9104"/>
        <v>0</v>
      </c>
      <c r="AH1260" s="45"/>
      <c r="AI1260" s="33"/>
      <c r="AJ1260" s="65"/>
      <c r="AK1260" s="27"/>
      <c r="AL1260" s="27"/>
      <c r="AM1260" s="31">
        <f t="shared" si="9105"/>
        <v>0</v>
      </c>
      <c r="AN1260" s="47"/>
      <c r="AO1260" s="33"/>
      <c r="AP1260" s="63"/>
      <c r="AQ1260" s="63"/>
      <c r="AR1260" s="63"/>
      <c r="AS1260" s="50">
        <f t="shared" si="9106"/>
        <v>0</v>
      </c>
      <c r="AT1260" s="27"/>
      <c r="AU1260" s="27"/>
      <c r="AV1260" s="50">
        <f t="shared" si="9107"/>
        <v>0</v>
      </c>
      <c r="AW1260" s="27"/>
      <c r="AX1260" s="27"/>
      <c r="AY1260" s="16"/>
      <c r="AZ1260" s="16"/>
      <c r="BB1260" s="12">
        <v>3300</v>
      </c>
      <c r="BC1260" s="12">
        <v>3900</v>
      </c>
      <c r="BD1260" s="12">
        <v>400</v>
      </c>
      <c r="BE1260" s="12">
        <v>700</v>
      </c>
      <c r="BF1260" s="12">
        <v>3000</v>
      </c>
      <c r="BG1260" s="12">
        <v>1300</v>
      </c>
      <c r="BH1260" s="12">
        <v>1700</v>
      </c>
      <c r="BI1260" s="12">
        <v>1600</v>
      </c>
      <c r="BJ1260" s="12">
        <v>2000</v>
      </c>
    </row>
    <row r="1261" spans="2:62">
      <c r="B1261" s="68"/>
      <c r="C1261" s="69"/>
      <c r="D1261" s="69"/>
      <c r="E1261" s="69"/>
      <c r="F1261" s="64" t="s">
        <v>13</v>
      </c>
      <c r="G1261" s="65"/>
      <c r="H1261" s="28" t="e">
        <f t="shared" ref="H1261" si="9229">AVERAGE(G1260:G1263)</f>
        <v>#DIV/0!</v>
      </c>
      <c r="I1261" s="28" t="e">
        <f t="shared" ref="I1261" si="9230">STDEV(G1260:G1263)*3</f>
        <v>#DIV/0!</v>
      </c>
      <c r="J1261" s="65"/>
      <c r="K1261" s="28" t="e">
        <f t="shared" ref="K1261" si="9231">AVERAGE(J1260:J1263)</f>
        <v>#DIV/0!</v>
      </c>
      <c r="L1261" s="28" t="e">
        <f t="shared" ref="L1261" si="9232">STDEV(J1260:J1263)*3</f>
        <v>#DIV/0!</v>
      </c>
      <c r="M1261" s="31">
        <f t="shared" si="9100"/>
        <v>0</v>
      </c>
      <c r="N1261" s="34">
        <f t="shared" ref="N1261" si="9233">AVERAGE(M1260:M1263)</f>
        <v>0</v>
      </c>
      <c r="O1261" s="35">
        <f t="shared" ref="O1261" si="9234">STDEV(M1260:M1263)*3</f>
        <v>0</v>
      </c>
      <c r="P1261" s="87"/>
      <c r="Q1261" s="90" t="str">
        <f t="shared" si="9204"/>
        <v>NG</v>
      </c>
      <c r="R1261" s="65"/>
      <c r="S1261" s="28" t="e">
        <f t="shared" ref="S1261" si="9235">AVERAGE(R1260:R1263)</f>
        <v>#DIV/0!</v>
      </c>
      <c r="T1261" s="28" t="e">
        <f t="shared" ref="T1261" si="9236">STDEV(R1260:R1263)*3</f>
        <v>#DIV/0!</v>
      </c>
      <c r="U1261" s="31">
        <f t="shared" si="9102"/>
        <v>0</v>
      </c>
      <c r="V1261" s="41">
        <f t="shared" ref="V1261" si="9237">AVERAGE(U1260:U1263)</f>
        <v>0</v>
      </c>
      <c r="W1261" s="35">
        <f t="shared" ref="W1261" si="9238">STDEV(U1260:U1263)*3</f>
        <v>0</v>
      </c>
      <c r="X1261" s="65"/>
      <c r="Y1261" s="28" t="e">
        <f t="shared" ref="Y1261" si="9239">AVERAGE(X1260:X1263)</f>
        <v>#DIV/0!</v>
      </c>
      <c r="Z1261" s="28" t="e">
        <f t="shared" ref="Z1261" si="9240">STDEV(X1260:X1263)*3</f>
        <v>#DIV/0!</v>
      </c>
      <c r="AA1261" s="31">
        <f t="shared" si="9103"/>
        <v>0</v>
      </c>
      <c r="AB1261" s="41">
        <f t="shared" ref="AB1261" si="9241">AVERAGE(AA1260:AA1263)</f>
        <v>0</v>
      </c>
      <c r="AC1261" s="35">
        <f t="shared" ref="AC1261" si="9242">STDEV(AA1260:AA1263)*3</f>
        <v>0</v>
      </c>
      <c r="AD1261" s="65"/>
      <c r="AE1261" s="28" t="e">
        <f t="shared" ref="AE1261" si="9243">AVERAGE(AD1260:AD1263)</f>
        <v>#DIV/0!</v>
      </c>
      <c r="AF1261" s="28" t="e">
        <f t="shared" ref="AF1261" si="9244">STDEV(AD1260:AD1263)*3</f>
        <v>#DIV/0!</v>
      </c>
      <c r="AG1261" s="31">
        <f t="shared" si="9104"/>
        <v>0</v>
      </c>
      <c r="AH1261" s="46">
        <f t="shared" ref="AH1261" si="9245">AVERAGE(AG1260:AG1263)</f>
        <v>0</v>
      </c>
      <c r="AI1261" s="35">
        <f t="shared" ref="AI1261" si="9246">STDEV(AG1260:AG1263)*3</f>
        <v>0</v>
      </c>
      <c r="AJ1261" s="65"/>
      <c r="AK1261" s="28" t="e">
        <f t="shared" ref="AK1261" si="9247">AVERAGE(AJ1260:AJ1263)</f>
        <v>#DIV/0!</v>
      </c>
      <c r="AL1261" s="28" t="e">
        <f t="shared" ref="AL1261" si="9248">STDEV(AJ1260:AJ1263)*3</f>
        <v>#DIV/0!</v>
      </c>
      <c r="AM1261" s="31">
        <f t="shared" si="9105"/>
        <v>0</v>
      </c>
      <c r="AN1261" s="46">
        <f t="shared" ref="AN1261" si="9249">AVERAGE(AM1260:AM1263)</f>
        <v>0</v>
      </c>
      <c r="AO1261" s="35">
        <f t="shared" ref="AO1261" si="9250">STDEV(AM1260:AM1263)*3</f>
        <v>0</v>
      </c>
      <c r="AP1261" s="25"/>
      <c r="AQ1261" s="25"/>
      <c r="AR1261" s="25"/>
      <c r="AS1261" s="50">
        <f t="shared" si="9106"/>
        <v>0</v>
      </c>
      <c r="AT1261" s="28">
        <f t="shared" ref="AT1261" si="9251">AVERAGE(AS1260:AS1263)</f>
        <v>0</v>
      </c>
      <c r="AU1261" s="28">
        <f t="shared" ref="AU1261" si="9252">STDEV(AS1260:AS1263)*3</f>
        <v>0</v>
      </c>
      <c r="AV1261" s="50">
        <f t="shared" si="9107"/>
        <v>0</v>
      </c>
      <c r="AW1261" s="28">
        <f t="shared" ref="AW1261" si="9253">AVERAGE(AV1260:AV1263)</f>
        <v>0</v>
      </c>
      <c r="AX1261" s="28">
        <f t="shared" ref="AX1261" si="9254">STDEV(AV1260:AV1263)*3</f>
        <v>0</v>
      </c>
      <c r="AY1261" s="2" t="str">
        <f t="shared" ref="AY1261" si="9255">IF(IF(COUNTBLANK(R1260:R1263),"",IF(AND(V1262="OK",AB1262="OK"),V1261,AH1261))&gt;0,IF(COUNTBLANK(R1260:R1263),"",IF(AND(V1262="OK",AB1262="OK"),V1261,AH1261)),"")</f>
        <v/>
      </c>
      <c r="AZ1261" s="2" t="str">
        <f t="shared" ref="AZ1261" si="9256">IF(IF(COUNTBLANK(R1260:R1263),"",IF(AND(V1262="OK",AB1262="OK"),AB1261,AN1261))&gt;0,IF(COUNTBLANK(R1260:R1263),"",IF(AND(V1262="OK",AB1262="OK"),AB1261,AN1261)),"")</f>
        <v/>
      </c>
      <c r="BB1261" s="12">
        <v>3300</v>
      </c>
      <c r="BC1261" s="12">
        <v>3900</v>
      </c>
      <c r="BD1261" s="12">
        <v>400</v>
      </c>
      <c r="BE1261" s="12">
        <v>700</v>
      </c>
      <c r="BF1261" s="12">
        <v>3000</v>
      </c>
      <c r="BG1261" s="12">
        <v>1300</v>
      </c>
      <c r="BH1261" s="12">
        <v>1700</v>
      </c>
      <c r="BI1261" s="12">
        <v>1600</v>
      </c>
      <c r="BJ1261" s="12">
        <v>2000</v>
      </c>
    </row>
    <row r="1262" spans="2:62">
      <c r="B1262" s="66"/>
      <c r="C1262" s="66"/>
      <c r="D1262" s="66"/>
      <c r="E1262" s="66"/>
      <c r="F1262" s="64" t="s">
        <v>14</v>
      </c>
      <c r="G1262" s="65"/>
      <c r="H1262" s="29"/>
      <c r="I1262" s="29"/>
      <c r="J1262" s="65"/>
      <c r="K1262" s="29"/>
      <c r="L1262" s="29"/>
      <c r="M1262" s="31">
        <f t="shared" si="9100"/>
        <v>0</v>
      </c>
      <c r="N1262" s="36" t="str">
        <f t="shared" ref="N1262" si="9257">IF(N1261&gt;700,"NG",IF(N1261&lt;400,"NG","OK"))</f>
        <v>NG</v>
      </c>
      <c r="O1262" s="37"/>
      <c r="P1262" s="87"/>
      <c r="Q1262" s="90" t="str">
        <f t="shared" si="9204"/>
        <v>NG</v>
      </c>
      <c r="R1262" s="65"/>
      <c r="S1262" s="29"/>
      <c r="T1262" s="29"/>
      <c r="U1262" s="31">
        <f t="shared" si="9102"/>
        <v>0</v>
      </c>
      <c r="V1262" s="42" t="str">
        <f>IF(V1261&gt;1700,"NG",IF(V1261&lt;1300,"NG","OK"))</f>
        <v>NG</v>
      </c>
      <c r="W1262" s="37"/>
      <c r="X1262" s="65"/>
      <c r="Y1262" s="29"/>
      <c r="Z1262" s="29"/>
      <c r="AA1262" s="31">
        <f t="shared" si="9103"/>
        <v>0</v>
      </c>
      <c r="AB1262" s="42" t="str">
        <f>IF(AB1261&gt;2000,"NG",IF(AB1261&lt;1600,"NG","OK"))</f>
        <v>NG</v>
      </c>
      <c r="AC1262" s="37"/>
      <c r="AD1262" s="65"/>
      <c r="AE1262" s="29"/>
      <c r="AF1262" s="29"/>
      <c r="AG1262" s="31">
        <f t="shared" si="9104"/>
        <v>0</v>
      </c>
      <c r="AH1262" s="47" t="str">
        <f>IF(AH1261&gt;1700,"NG",IF(AH1261&lt;1300,"NG","OK"))</f>
        <v>NG</v>
      </c>
      <c r="AI1262" s="37"/>
      <c r="AJ1262" s="65"/>
      <c r="AK1262" s="29"/>
      <c r="AL1262" s="29"/>
      <c r="AM1262" s="31">
        <f t="shared" si="9105"/>
        <v>0</v>
      </c>
      <c r="AN1262" s="47" t="str">
        <f>IF(AN1261&gt;2000,"NG",IF(AN1261&lt;1600,"NG","OK"))</f>
        <v>NG</v>
      </c>
      <c r="AO1262" s="37"/>
      <c r="AP1262" s="66"/>
      <c r="AQ1262" s="66"/>
      <c r="AR1262" s="66"/>
      <c r="AS1262" s="50">
        <f t="shared" si="9106"/>
        <v>0</v>
      </c>
      <c r="AT1262" s="29"/>
      <c r="AU1262" s="29"/>
      <c r="AV1262" s="50">
        <f t="shared" si="9107"/>
        <v>0</v>
      </c>
      <c r="AW1262" s="29"/>
      <c r="AX1262" s="29"/>
      <c r="AY1262" s="1"/>
      <c r="AZ1262" s="1"/>
      <c r="BB1262" s="12">
        <v>3300</v>
      </c>
      <c r="BC1262" s="12">
        <v>3900</v>
      </c>
      <c r="BD1262" s="12">
        <v>400</v>
      </c>
      <c r="BE1262" s="12">
        <v>700</v>
      </c>
      <c r="BF1262" s="12">
        <v>3000</v>
      </c>
      <c r="BG1262" s="12">
        <v>1300</v>
      </c>
      <c r="BH1262" s="12">
        <v>1700</v>
      </c>
      <c r="BI1262" s="12">
        <v>1600</v>
      </c>
      <c r="BJ1262" s="12">
        <v>2000</v>
      </c>
    </row>
    <row r="1263" spans="2:62">
      <c r="B1263" s="67"/>
      <c r="C1263" s="67"/>
      <c r="D1263" s="67"/>
      <c r="E1263" s="67"/>
      <c r="F1263" s="64" t="s">
        <v>15</v>
      </c>
      <c r="G1263" s="65"/>
      <c r="H1263" s="30"/>
      <c r="I1263" s="30"/>
      <c r="J1263" s="65"/>
      <c r="K1263" s="30"/>
      <c r="L1263" s="30"/>
      <c r="M1263" s="31">
        <f t="shared" si="9100"/>
        <v>0</v>
      </c>
      <c r="N1263" s="38"/>
      <c r="O1263" s="39"/>
      <c r="P1263" s="88"/>
      <c r="Q1263" s="91" t="str">
        <f t="shared" si="9204"/>
        <v>NG</v>
      </c>
      <c r="R1263" s="65"/>
      <c r="S1263" s="30"/>
      <c r="T1263" s="30"/>
      <c r="U1263" s="31">
        <f t="shared" si="9102"/>
        <v>0</v>
      </c>
      <c r="V1263" s="43"/>
      <c r="W1263" s="39"/>
      <c r="X1263" s="65"/>
      <c r="Y1263" s="30"/>
      <c r="Z1263" s="30"/>
      <c r="AA1263" s="31">
        <f t="shared" si="9103"/>
        <v>0</v>
      </c>
      <c r="AB1263" s="42"/>
      <c r="AC1263" s="39"/>
      <c r="AD1263" s="65"/>
      <c r="AE1263" s="30"/>
      <c r="AF1263" s="30"/>
      <c r="AG1263" s="31">
        <f t="shared" si="9104"/>
        <v>0</v>
      </c>
      <c r="AH1263" s="48"/>
      <c r="AI1263" s="39"/>
      <c r="AJ1263" s="65"/>
      <c r="AK1263" s="30"/>
      <c r="AL1263" s="30"/>
      <c r="AM1263" s="31">
        <f t="shared" si="9105"/>
        <v>0</v>
      </c>
      <c r="AN1263" s="48"/>
      <c r="AO1263" s="39"/>
      <c r="AP1263" s="67"/>
      <c r="AQ1263" s="67"/>
      <c r="AR1263" s="67"/>
      <c r="AS1263" s="50">
        <f t="shared" si="9106"/>
        <v>0</v>
      </c>
      <c r="AT1263" s="30"/>
      <c r="AU1263" s="30"/>
      <c r="AV1263" s="50">
        <f t="shared" si="9107"/>
        <v>0</v>
      </c>
      <c r="AW1263" s="30"/>
      <c r="AX1263" s="30"/>
      <c r="AY1263" s="21"/>
      <c r="AZ1263" s="21"/>
      <c r="BB1263" s="12">
        <v>3300</v>
      </c>
      <c r="BC1263" s="12">
        <v>3900</v>
      </c>
      <c r="BD1263" s="12">
        <v>400</v>
      </c>
      <c r="BE1263" s="12">
        <v>700</v>
      </c>
      <c r="BF1263" s="12">
        <v>3000</v>
      </c>
      <c r="BG1263" s="12">
        <v>1300</v>
      </c>
      <c r="BH1263" s="12">
        <v>1700</v>
      </c>
      <c r="BI1263" s="12">
        <v>1600</v>
      </c>
      <c r="BJ1263" s="12">
        <v>2000</v>
      </c>
    </row>
    <row r="1264" spans="2:62">
      <c r="B1264" s="63"/>
      <c r="C1264" s="63"/>
      <c r="D1264" s="63"/>
      <c r="E1264" s="63"/>
      <c r="F1264" s="64" t="s">
        <v>12</v>
      </c>
      <c r="G1264" s="65"/>
      <c r="H1264" s="27"/>
      <c r="I1264" s="27"/>
      <c r="J1264" s="65"/>
      <c r="K1264" s="27"/>
      <c r="L1264" s="27"/>
      <c r="M1264" s="31">
        <f t="shared" si="9100"/>
        <v>0</v>
      </c>
      <c r="N1264" s="32"/>
      <c r="O1264" s="33"/>
      <c r="P1264" s="86"/>
      <c r="Q1264" s="89" t="str">
        <f t="shared" ref="Q1264" si="9258">IF(P1264&gt;3000,"NG","OK")</f>
        <v>OK</v>
      </c>
      <c r="R1264" s="65"/>
      <c r="S1264" s="27"/>
      <c r="T1264" s="27"/>
      <c r="U1264" s="31">
        <f t="shared" si="9102"/>
        <v>0</v>
      </c>
      <c r="V1264" s="40"/>
      <c r="W1264" s="33"/>
      <c r="X1264" s="65"/>
      <c r="Y1264" s="27"/>
      <c r="Z1264" s="27"/>
      <c r="AA1264" s="31">
        <f t="shared" si="9103"/>
        <v>0</v>
      </c>
      <c r="AB1264" s="40"/>
      <c r="AC1264" s="33"/>
      <c r="AD1264" s="65"/>
      <c r="AE1264" s="27"/>
      <c r="AF1264" s="27"/>
      <c r="AG1264" s="31">
        <f t="shared" si="9104"/>
        <v>0</v>
      </c>
      <c r="AH1264" s="45"/>
      <c r="AI1264" s="33"/>
      <c r="AJ1264" s="65"/>
      <c r="AK1264" s="27"/>
      <c r="AL1264" s="27"/>
      <c r="AM1264" s="31">
        <f t="shared" si="9105"/>
        <v>0</v>
      </c>
      <c r="AN1264" s="47"/>
      <c r="AO1264" s="33"/>
      <c r="AP1264" s="63"/>
      <c r="AQ1264" s="63"/>
      <c r="AR1264" s="63"/>
      <c r="AS1264" s="50">
        <f t="shared" si="9106"/>
        <v>0</v>
      </c>
      <c r="AT1264" s="27"/>
      <c r="AU1264" s="27"/>
      <c r="AV1264" s="50">
        <f t="shared" si="9107"/>
        <v>0</v>
      </c>
      <c r="AW1264" s="27"/>
      <c r="AX1264" s="27"/>
      <c r="AY1264" s="16"/>
      <c r="AZ1264" s="16"/>
      <c r="BB1264" s="12">
        <v>3300</v>
      </c>
      <c r="BC1264" s="12">
        <v>3900</v>
      </c>
      <c r="BD1264" s="12">
        <v>400</v>
      </c>
      <c r="BE1264" s="12">
        <v>700</v>
      </c>
      <c r="BF1264" s="12">
        <v>3000</v>
      </c>
      <c r="BG1264" s="12">
        <v>1300</v>
      </c>
      <c r="BH1264" s="12">
        <v>1700</v>
      </c>
      <c r="BI1264" s="12">
        <v>1600</v>
      </c>
      <c r="BJ1264" s="12">
        <v>2000</v>
      </c>
    </row>
    <row r="1265" spans="2:62">
      <c r="B1265" s="68"/>
      <c r="C1265" s="69"/>
      <c r="D1265" s="69"/>
      <c r="E1265" s="69"/>
      <c r="F1265" s="64" t="s">
        <v>13</v>
      </c>
      <c r="G1265" s="65"/>
      <c r="H1265" s="28" t="e">
        <f t="shared" ref="H1265" si="9259">AVERAGE(G1264:G1267)</f>
        <v>#DIV/0!</v>
      </c>
      <c r="I1265" s="28" t="e">
        <f t="shared" ref="I1265" si="9260">STDEV(G1264:G1267)*3</f>
        <v>#DIV/0!</v>
      </c>
      <c r="J1265" s="65"/>
      <c r="K1265" s="28" t="e">
        <f t="shared" ref="K1265" si="9261">AVERAGE(J1264:J1267)</f>
        <v>#DIV/0!</v>
      </c>
      <c r="L1265" s="28" t="e">
        <f t="shared" ref="L1265" si="9262">STDEV(J1264:J1267)*3</f>
        <v>#DIV/0!</v>
      </c>
      <c r="M1265" s="31">
        <f t="shared" si="9100"/>
        <v>0</v>
      </c>
      <c r="N1265" s="34">
        <f t="shared" ref="N1265" si="9263">AVERAGE(M1264:M1267)</f>
        <v>0</v>
      </c>
      <c r="O1265" s="35">
        <f t="shared" ref="O1265" si="9264">STDEV(M1264:M1267)*3</f>
        <v>0</v>
      </c>
      <c r="P1265" s="87"/>
      <c r="Q1265" s="90" t="str">
        <f t="shared" si="9204"/>
        <v>NG</v>
      </c>
      <c r="R1265" s="65"/>
      <c r="S1265" s="28" t="e">
        <f t="shared" ref="S1265" si="9265">AVERAGE(R1264:R1267)</f>
        <v>#DIV/0!</v>
      </c>
      <c r="T1265" s="28" t="e">
        <f t="shared" ref="T1265" si="9266">STDEV(R1264:R1267)*3</f>
        <v>#DIV/0!</v>
      </c>
      <c r="U1265" s="31">
        <f t="shared" si="9102"/>
        <v>0</v>
      </c>
      <c r="V1265" s="41">
        <f t="shared" ref="V1265" si="9267">AVERAGE(U1264:U1267)</f>
        <v>0</v>
      </c>
      <c r="W1265" s="35">
        <f t="shared" ref="W1265" si="9268">STDEV(U1264:U1267)*3</f>
        <v>0</v>
      </c>
      <c r="X1265" s="65"/>
      <c r="Y1265" s="28" t="e">
        <f t="shared" ref="Y1265" si="9269">AVERAGE(X1264:X1267)</f>
        <v>#DIV/0!</v>
      </c>
      <c r="Z1265" s="28" t="e">
        <f t="shared" ref="Z1265" si="9270">STDEV(X1264:X1267)*3</f>
        <v>#DIV/0!</v>
      </c>
      <c r="AA1265" s="31">
        <f t="shared" si="9103"/>
        <v>0</v>
      </c>
      <c r="AB1265" s="41">
        <f t="shared" ref="AB1265" si="9271">AVERAGE(AA1264:AA1267)</f>
        <v>0</v>
      </c>
      <c r="AC1265" s="35">
        <f t="shared" ref="AC1265" si="9272">STDEV(AA1264:AA1267)*3</f>
        <v>0</v>
      </c>
      <c r="AD1265" s="65"/>
      <c r="AE1265" s="28" t="e">
        <f t="shared" ref="AE1265" si="9273">AVERAGE(AD1264:AD1267)</f>
        <v>#DIV/0!</v>
      </c>
      <c r="AF1265" s="28" t="e">
        <f t="shared" ref="AF1265" si="9274">STDEV(AD1264:AD1267)*3</f>
        <v>#DIV/0!</v>
      </c>
      <c r="AG1265" s="31">
        <f t="shared" si="9104"/>
        <v>0</v>
      </c>
      <c r="AH1265" s="46">
        <f t="shared" ref="AH1265" si="9275">AVERAGE(AG1264:AG1267)</f>
        <v>0</v>
      </c>
      <c r="AI1265" s="35">
        <f t="shared" ref="AI1265" si="9276">STDEV(AG1264:AG1267)*3</f>
        <v>0</v>
      </c>
      <c r="AJ1265" s="65"/>
      <c r="AK1265" s="28" t="e">
        <f t="shared" ref="AK1265" si="9277">AVERAGE(AJ1264:AJ1267)</f>
        <v>#DIV/0!</v>
      </c>
      <c r="AL1265" s="28" t="e">
        <f t="shared" ref="AL1265" si="9278">STDEV(AJ1264:AJ1267)*3</f>
        <v>#DIV/0!</v>
      </c>
      <c r="AM1265" s="31">
        <f t="shared" si="9105"/>
        <v>0</v>
      </c>
      <c r="AN1265" s="46">
        <f t="shared" ref="AN1265" si="9279">AVERAGE(AM1264:AM1267)</f>
        <v>0</v>
      </c>
      <c r="AO1265" s="35">
        <f t="shared" ref="AO1265" si="9280">STDEV(AM1264:AM1267)*3</f>
        <v>0</v>
      </c>
      <c r="AP1265" s="25"/>
      <c r="AQ1265" s="25"/>
      <c r="AR1265" s="25"/>
      <c r="AS1265" s="50">
        <f t="shared" si="9106"/>
        <v>0</v>
      </c>
      <c r="AT1265" s="28">
        <f t="shared" ref="AT1265" si="9281">AVERAGE(AS1264:AS1267)</f>
        <v>0</v>
      </c>
      <c r="AU1265" s="28">
        <f t="shared" ref="AU1265" si="9282">STDEV(AS1264:AS1267)*3</f>
        <v>0</v>
      </c>
      <c r="AV1265" s="50">
        <f t="shared" si="9107"/>
        <v>0</v>
      </c>
      <c r="AW1265" s="28">
        <f t="shared" ref="AW1265" si="9283">AVERAGE(AV1264:AV1267)</f>
        <v>0</v>
      </c>
      <c r="AX1265" s="28">
        <f t="shared" ref="AX1265" si="9284">STDEV(AV1264:AV1267)*3</f>
        <v>0</v>
      </c>
      <c r="AY1265" s="2" t="str">
        <f t="shared" ref="AY1265" si="9285">IF(IF(COUNTBLANK(R1264:R1267),"",IF(AND(V1266="OK",AB1266="OK"),V1265,AH1265))&gt;0,IF(COUNTBLANK(R1264:R1267),"",IF(AND(V1266="OK",AB1266="OK"),V1265,AH1265)),"")</f>
        <v/>
      </c>
      <c r="AZ1265" s="2" t="str">
        <f t="shared" ref="AZ1265" si="9286">IF(IF(COUNTBLANK(R1264:R1267),"",IF(AND(V1266="OK",AB1266="OK"),AB1265,AN1265))&gt;0,IF(COUNTBLANK(R1264:R1267),"",IF(AND(V1266="OK",AB1266="OK"),AB1265,AN1265)),"")</f>
        <v/>
      </c>
      <c r="BB1265" s="12">
        <v>3300</v>
      </c>
      <c r="BC1265" s="12">
        <v>3900</v>
      </c>
      <c r="BD1265" s="12">
        <v>400</v>
      </c>
      <c r="BE1265" s="12">
        <v>700</v>
      </c>
      <c r="BF1265" s="12">
        <v>3000</v>
      </c>
      <c r="BG1265" s="12">
        <v>1300</v>
      </c>
      <c r="BH1265" s="12">
        <v>1700</v>
      </c>
      <c r="BI1265" s="12">
        <v>1600</v>
      </c>
      <c r="BJ1265" s="12">
        <v>2000</v>
      </c>
    </row>
    <row r="1266" spans="2:62">
      <c r="B1266" s="66"/>
      <c r="C1266" s="66"/>
      <c r="D1266" s="66"/>
      <c r="E1266" s="66"/>
      <c r="F1266" s="64" t="s">
        <v>14</v>
      </c>
      <c r="G1266" s="65"/>
      <c r="H1266" s="29"/>
      <c r="I1266" s="29"/>
      <c r="J1266" s="65"/>
      <c r="K1266" s="29"/>
      <c r="L1266" s="29"/>
      <c r="M1266" s="31">
        <f t="shared" si="9100"/>
        <v>0</v>
      </c>
      <c r="N1266" s="36" t="str">
        <f t="shared" ref="N1266" si="9287">IF(N1265&gt;700,"NG",IF(N1265&lt;400,"NG","OK"))</f>
        <v>NG</v>
      </c>
      <c r="O1266" s="37"/>
      <c r="P1266" s="87"/>
      <c r="Q1266" s="90" t="str">
        <f t="shared" si="9204"/>
        <v>NG</v>
      </c>
      <c r="R1266" s="65"/>
      <c r="S1266" s="29"/>
      <c r="T1266" s="29"/>
      <c r="U1266" s="31">
        <f t="shared" si="9102"/>
        <v>0</v>
      </c>
      <c r="V1266" s="42" t="str">
        <f>IF(V1265&gt;1700,"NG",IF(V1265&lt;1300,"NG","OK"))</f>
        <v>NG</v>
      </c>
      <c r="W1266" s="37"/>
      <c r="X1266" s="65"/>
      <c r="Y1266" s="29"/>
      <c r="Z1266" s="29"/>
      <c r="AA1266" s="31">
        <f t="shared" si="9103"/>
        <v>0</v>
      </c>
      <c r="AB1266" s="42" t="str">
        <f>IF(AB1265&gt;2000,"NG",IF(AB1265&lt;1600,"NG","OK"))</f>
        <v>NG</v>
      </c>
      <c r="AC1266" s="37"/>
      <c r="AD1266" s="65"/>
      <c r="AE1266" s="29"/>
      <c r="AF1266" s="29"/>
      <c r="AG1266" s="31">
        <f t="shared" si="9104"/>
        <v>0</v>
      </c>
      <c r="AH1266" s="47" t="str">
        <f>IF(AH1265&gt;1700,"NG",IF(AH1265&lt;1300,"NG","OK"))</f>
        <v>NG</v>
      </c>
      <c r="AI1266" s="37"/>
      <c r="AJ1266" s="65"/>
      <c r="AK1266" s="29"/>
      <c r="AL1266" s="29"/>
      <c r="AM1266" s="31">
        <f t="shared" si="9105"/>
        <v>0</v>
      </c>
      <c r="AN1266" s="47" t="str">
        <f>IF(AN1265&gt;2000,"NG",IF(AN1265&lt;1600,"NG","OK"))</f>
        <v>NG</v>
      </c>
      <c r="AO1266" s="37"/>
      <c r="AP1266" s="66"/>
      <c r="AQ1266" s="66"/>
      <c r="AR1266" s="66"/>
      <c r="AS1266" s="50">
        <f t="shared" si="9106"/>
        <v>0</v>
      </c>
      <c r="AT1266" s="29"/>
      <c r="AU1266" s="29"/>
      <c r="AV1266" s="50">
        <f t="shared" si="9107"/>
        <v>0</v>
      </c>
      <c r="AW1266" s="29"/>
      <c r="AX1266" s="29"/>
      <c r="AY1266" s="1"/>
      <c r="AZ1266" s="1"/>
      <c r="BB1266" s="12">
        <v>3300</v>
      </c>
      <c r="BC1266" s="12">
        <v>3900</v>
      </c>
      <c r="BD1266" s="12">
        <v>400</v>
      </c>
      <c r="BE1266" s="12">
        <v>700</v>
      </c>
      <c r="BF1266" s="12">
        <v>3000</v>
      </c>
      <c r="BG1266" s="12">
        <v>1300</v>
      </c>
      <c r="BH1266" s="12">
        <v>1700</v>
      </c>
      <c r="BI1266" s="12">
        <v>1600</v>
      </c>
      <c r="BJ1266" s="12">
        <v>2000</v>
      </c>
    </row>
    <row r="1267" spans="2:62">
      <c r="B1267" s="67"/>
      <c r="C1267" s="67"/>
      <c r="D1267" s="67"/>
      <c r="E1267" s="67"/>
      <c r="F1267" s="64" t="s">
        <v>15</v>
      </c>
      <c r="G1267" s="65"/>
      <c r="H1267" s="30"/>
      <c r="I1267" s="30"/>
      <c r="J1267" s="65"/>
      <c r="K1267" s="30"/>
      <c r="L1267" s="30"/>
      <c r="M1267" s="31">
        <f t="shared" si="9100"/>
        <v>0</v>
      </c>
      <c r="N1267" s="38"/>
      <c r="O1267" s="39"/>
      <c r="P1267" s="88"/>
      <c r="Q1267" s="91" t="str">
        <f t="shared" si="9204"/>
        <v>NG</v>
      </c>
      <c r="R1267" s="65"/>
      <c r="S1267" s="30"/>
      <c r="T1267" s="30"/>
      <c r="U1267" s="31">
        <f t="shared" si="9102"/>
        <v>0</v>
      </c>
      <c r="V1267" s="43"/>
      <c r="W1267" s="39"/>
      <c r="X1267" s="65"/>
      <c r="Y1267" s="30"/>
      <c r="Z1267" s="30"/>
      <c r="AA1267" s="31">
        <f t="shared" si="9103"/>
        <v>0</v>
      </c>
      <c r="AB1267" s="42"/>
      <c r="AC1267" s="39"/>
      <c r="AD1267" s="65"/>
      <c r="AE1267" s="30"/>
      <c r="AF1267" s="30"/>
      <c r="AG1267" s="31">
        <f t="shared" si="9104"/>
        <v>0</v>
      </c>
      <c r="AH1267" s="48"/>
      <c r="AI1267" s="39"/>
      <c r="AJ1267" s="65"/>
      <c r="AK1267" s="30"/>
      <c r="AL1267" s="30"/>
      <c r="AM1267" s="31">
        <f t="shared" si="9105"/>
        <v>0</v>
      </c>
      <c r="AN1267" s="48"/>
      <c r="AO1267" s="39"/>
      <c r="AP1267" s="67"/>
      <c r="AQ1267" s="67"/>
      <c r="AR1267" s="67"/>
      <c r="AS1267" s="50">
        <f t="shared" si="9106"/>
        <v>0</v>
      </c>
      <c r="AT1267" s="30"/>
      <c r="AU1267" s="30"/>
      <c r="AV1267" s="50">
        <f t="shared" si="9107"/>
        <v>0</v>
      </c>
      <c r="AW1267" s="30"/>
      <c r="AX1267" s="30"/>
      <c r="AY1267" s="21"/>
      <c r="AZ1267" s="21"/>
      <c r="BB1267" s="12">
        <v>3300</v>
      </c>
      <c r="BC1267" s="12">
        <v>3900</v>
      </c>
      <c r="BD1267" s="12">
        <v>400</v>
      </c>
      <c r="BE1267" s="12">
        <v>700</v>
      </c>
      <c r="BF1267" s="12">
        <v>3000</v>
      </c>
      <c r="BG1267" s="12">
        <v>1300</v>
      </c>
      <c r="BH1267" s="12">
        <v>1700</v>
      </c>
      <c r="BI1267" s="12">
        <v>1600</v>
      </c>
      <c r="BJ1267" s="12">
        <v>2000</v>
      </c>
    </row>
    <row r="1268" spans="2:62">
      <c r="B1268" s="63"/>
      <c r="C1268" s="63"/>
      <c r="D1268" s="63"/>
      <c r="E1268" s="63"/>
      <c r="F1268" s="64" t="s">
        <v>12</v>
      </c>
      <c r="G1268" s="65"/>
      <c r="H1268" s="27"/>
      <c r="I1268" s="27"/>
      <c r="J1268" s="65"/>
      <c r="K1268" s="27"/>
      <c r="L1268" s="27"/>
      <c r="M1268" s="31">
        <f t="shared" si="9100"/>
        <v>0</v>
      </c>
      <c r="N1268" s="32"/>
      <c r="O1268" s="33"/>
      <c r="P1268" s="86"/>
      <c r="Q1268" s="89" t="str">
        <f t="shared" ref="Q1268" si="9288">IF(P1268&gt;3000,"NG","OK")</f>
        <v>OK</v>
      </c>
      <c r="R1268" s="65"/>
      <c r="S1268" s="27"/>
      <c r="T1268" s="27"/>
      <c r="U1268" s="31">
        <f t="shared" si="9102"/>
        <v>0</v>
      </c>
      <c r="V1268" s="40"/>
      <c r="W1268" s="33"/>
      <c r="X1268" s="65"/>
      <c r="Y1268" s="27"/>
      <c r="Z1268" s="27"/>
      <c r="AA1268" s="31">
        <f t="shared" si="9103"/>
        <v>0</v>
      </c>
      <c r="AB1268" s="40"/>
      <c r="AC1268" s="33"/>
      <c r="AD1268" s="65"/>
      <c r="AE1268" s="27"/>
      <c r="AF1268" s="27"/>
      <c r="AG1268" s="31">
        <f t="shared" si="9104"/>
        <v>0</v>
      </c>
      <c r="AH1268" s="45"/>
      <c r="AI1268" s="33"/>
      <c r="AJ1268" s="65"/>
      <c r="AK1268" s="27"/>
      <c r="AL1268" s="27"/>
      <c r="AM1268" s="31">
        <f t="shared" si="9105"/>
        <v>0</v>
      </c>
      <c r="AN1268" s="47"/>
      <c r="AO1268" s="33"/>
      <c r="AP1268" s="63"/>
      <c r="AQ1268" s="63"/>
      <c r="AR1268" s="63"/>
      <c r="AS1268" s="50">
        <f t="shared" si="9106"/>
        <v>0</v>
      </c>
      <c r="AT1268" s="27"/>
      <c r="AU1268" s="27"/>
      <c r="AV1268" s="50">
        <f t="shared" si="9107"/>
        <v>0</v>
      </c>
      <c r="AW1268" s="27"/>
      <c r="AX1268" s="27"/>
      <c r="AY1268" s="16"/>
      <c r="AZ1268" s="16"/>
      <c r="BB1268" s="12">
        <v>3300</v>
      </c>
      <c r="BC1268" s="12">
        <v>3900</v>
      </c>
      <c r="BD1268" s="12">
        <v>400</v>
      </c>
      <c r="BE1268" s="12">
        <v>700</v>
      </c>
      <c r="BF1268" s="12">
        <v>3000</v>
      </c>
      <c r="BG1268" s="12">
        <v>1300</v>
      </c>
      <c r="BH1268" s="12">
        <v>1700</v>
      </c>
      <c r="BI1268" s="12">
        <v>1600</v>
      </c>
      <c r="BJ1268" s="12">
        <v>2000</v>
      </c>
    </row>
    <row r="1269" spans="2:62">
      <c r="B1269" s="68"/>
      <c r="C1269" s="69"/>
      <c r="D1269" s="69"/>
      <c r="E1269" s="69"/>
      <c r="F1269" s="64" t="s">
        <v>13</v>
      </c>
      <c r="G1269" s="65"/>
      <c r="H1269" s="28" t="e">
        <f t="shared" ref="H1269" si="9289">AVERAGE(G1268:G1271)</f>
        <v>#DIV/0!</v>
      </c>
      <c r="I1269" s="28" t="e">
        <f t="shared" ref="I1269" si="9290">STDEV(G1268:G1271)*3</f>
        <v>#DIV/0!</v>
      </c>
      <c r="J1269" s="65"/>
      <c r="K1269" s="28" t="e">
        <f t="shared" ref="K1269" si="9291">AVERAGE(J1268:J1271)</f>
        <v>#DIV/0!</v>
      </c>
      <c r="L1269" s="28" t="e">
        <f t="shared" ref="L1269" si="9292">STDEV(J1268:J1271)*3</f>
        <v>#DIV/0!</v>
      </c>
      <c r="M1269" s="31">
        <f t="shared" si="9100"/>
        <v>0</v>
      </c>
      <c r="N1269" s="34">
        <f t="shared" ref="N1269" si="9293">AVERAGE(M1268:M1271)</f>
        <v>0</v>
      </c>
      <c r="O1269" s="35">
        <f t="shared" ref="O1269" si="9294">STDEV(M1268:M1271)*3</f>
        <v>0</v>
      </c>
      <c r="P1269" s="87"/>
      <c r="Q1269" s="90" t="str">
        <f t="shared" si="9204"/>
        <v>NG</v>
      </c>
      <c r="R1269" s="65"/>
      <c r="S1269" s="28" t="e">
        <f t="shared" ref="S1269" si="9295">AVERAGE(R1268:R1271)</f>
        <v>#DIV/0!</v>
      </c>
      <c r="T1269" s="28" t="e">
        <f t="shared" ref="T1269" si="9296">STDEV(R1268:R1271)*3</f>
        <v>#DIV/0!</v>
      </c>
      <c r="U1269" s="31">
        <f t="shared" si="9102"/>
        <v>0</v>
      </c>
      <c r="V1269" s="41">
        <f t="shared" ref="V1269" si="9297">AVERAGE(U1268:U1271)</f>
        <v>0</v>
      </c>
      <c r="W1269" s="35">
        <f t="shared" ref="W1269" si="9298">STDEV(U1268:U1271)*3</f>
        <v>0</v>
      </c>
      <c r="X1269" s="65"/>
      <c r="Y1269" s="28" t="e">
        <f t="shared" ref="Y1269" si="9299">AVERAGE(X1268:X1271)</f>
        <v>#DIV/0!</v>
      </c>
      <c r="Z1269" s="28" t="e">
        <f t="shared" ref="Z1269" si="9300">STDEV(X1268:X1271)*3</f>
        <v>#DIV/0!</v>
      </c>
      <c r="AA1269" s="31">
        <f t="shared" si="9103"/>
        <v>0</v>
      </c>
      <c r="AB1269" s="41">
        <f t="shared" ref="AB1269" si="9301">AVERAGE(AA1268:AA1271)</f>
        <v>0</v>
      </c>
      <c r="AC1269" s="35">
        <f t="shared" ref="AC1269" si="9302">STDEV(AA1268:AA1271)*3</f>
        <v>0</v>
      </c>
      <c r="AD1269" s="65"/>
      <c r="AE1269" s="28" t="e">
        <f t="shared" ref="AE1269" si="9303">AVERAGE(AD1268:AD1271)</f>
        <v>#DIV/0!</v>
      </c>
      <c r="AF1269" s="28" t="e">
        <f t="shared" ref="AF1269" si="9304">STDEV(AD1268:AD1271)*3</f>
        <v>#DIV/0!</v>
      </c>
      <c r="AG1269" s="31">
        <f t="shared" si="9104"/>
        <v>0</v>
      </c>
      <c r="AH1269" s="46">
        <f t="shared" ref="AH1269" si="9305">AVERAGE(AG1268:AG1271)</f>
        <v>0</v>
      </c>
      <c r="AI1269" s="35">
        <f t="shared" ref="AI1269" si="9306">STDEV(AG1268:AG1271)*3</f>
        <v>0</v>
      </c>
      <c r="AJ1269" s="65"/>
      <c r="AK1269" s="28" t="e">
        <f t="shared" ref="AK1269" si="9307">AVERAGE(AJ1268:AJ1271)</f>
        <v>#DIV/0!</v>
      </c>
      <c r="AL1269" s="28" t="e">
        <f t="shared" ref="AL1269" si="9308">STDEV(AJ1268:AJ1271)*3</f>
        <v>#DIV/0!</v>
      </c>
      <c r="AM1269" s="31">
        <f t="shared" si="9105"/>
        <v>0</v>
      </c>
      <c r="AN1269" s="46">
        <f t="shared" ref="AN1269" si="9309">AVERAGE(AM1268:AM1271)</f>
        <v>0</v>
      </c>
      <c r="AO1269" s="35">
        <f t="shared" ref="AO1269" si="9310">STDEV(AM1268:AM1271)*3</f>
        <v>0</v>
      </c>
      <c r="AP1269" s="25"/>
      <c r="AQ1269" s="25"/>
      <c r="AR1269" s="25"/>
      <c r="AS1269" s="50">
        <f t="shared" si="9106"/>
        <v>0</v>
      </c>
      <c r="AT1269" s="28">
        <f t="shared" ref="AT1269" si="9311">AVERAGE(AS1268:AS1271)</f>
        <v>0</v>
      </c>
      <c r="AU1269" s="28">
        <f t="shared" ref="AU1269" si="9312">STDEV(AS1268:AS1271)*3</f>
        <v>0</v>
      </c>
      <c r="AV1269" s="50">
        <f t="shared" si="9107"/>
        <v>0</v>
      </c>
      <c r="AW1269" s="28">
        <f t="shared" ref="AW1269" si="9313">AVERAGE(AV1268:AV1271)</f>
        <v>0</v>
      </c>
      <c r="AX1269" s="28">
        <f t="shared" ref="AX1269" si="9314">STDEV(AV1268:AV1271)*3</f>
        <v>0</v>
      </c>
      <c r="AY1269" s="2" t="str">
        <f t="shared" ref="AY1269" si="9315">IF(IF(COUNTBLANK(R1268:R1271),"",IF(AND(V1270="OK",AB1270="OK"),V1269,AH1269))&gt;0,IF(COUNTBLANK(R1268:R1271),"",IF(AND(V1270="OK",AB1270="OK"),V1269,AH1269)),"")</f>
        <v/>
      </c>
      <c r="AZ1269" s="2" t="str">
        <f t="shared" ref="AZ1269" si="9316">IF(IF(COUNTBLANK(R1268:R1271),"",IF(AND(V1270="OK",AB1270="OK"),AB1269,AN1269))&gt;0,IF(COUNTBLANK(R1268:R1271),"",IF(AND(V1270="OK",AB1270="OK"),AB1269,AN1269)),"")</f>
        <v/>
      </c>
      <c r="BB1269" s="12">
        <v>3300</v>
      </c>
      <c r="BC1269" s="12">
        <v>3900</v>
      </c>
      <c r="BD1269" s="12">
        <v>400</v>
      </c>
      <c r="BE1269" s="12">
        <v>700</v>
      </c>
      <c r="BF1269" s="12">
        <v>3000</v>
      </c>
      <c r="BG1269" s="12">
        <v>1300</v>
      </c>
      <c r="BH1269" s="12">
        <v>1700</v>
      </c>
      <c r="BI1269" s="12">
        <v>1600</v>
      </c>
      <c r="BJ1269" s="12">
        <v>2000</v>
      </c>
    </row>
    <row r="1270" spans="2:62">
      <c r="B1270" s="66"/>
      <c r="C1270" s="66"/>
      <c r="D1270" s="66"/>
      <c r="E1270" s="66"/>
      <c r="F1270" s="64" t="s">
        <v>14</v>
      </c>
      <c r="G1270" s="65"/>
      <c r="H1270" s="29"/>
      <c r="I1270" s="29"/>
      <c r="J1270" s="65"/>
      <c r="K1270" s="29"/>
      <c r="L1270" s="29"/>
      <c r="M1270" s="31">
        <f t="shared" si="9100"/>
        <v>0</v>
      </c>
      <c r="N1270" s="36" t="str">
        <f t="shared" ref="N1270" si="9317">IF(N1269&gt;700,"NG",IF(N1269&lt;400,"NG","OK"))</f>
        <v>NG</v>
      </c>
      <c r="O1270" s="37"/>
      <c r="P1270" s="87"/>
      <c r="Q1270" s="90" t="str">
        <f t="shared" si="9204"/>
        <v>NG</v>
      </c>
      <c r="R1270" s="65"/>
      <c r="S1270" s="29"/>
      <c r="T1270" s="29"/>
      <c r="U1270" s="31">
        <f t="shared" si="9102"/>
        <v>0</v>
      </c>
      <c r="V1270" s="42" t="str">
        <f>IF(V1269&gt;1700,"NG",IF(V1269&lt;1300,"NG","OK"))</f>
        <v>NG</v>
      </c>
      <c r="W1270" s="37"/>
      <c r="X1270" s="65"/>
      <c r="Y1270" s="29"/>
      <c r="Z1270" s="29"/>
      <c r="AA1270" s="31">
        <f t="shared" si="9103"/>
        <v>0</v>
      </c>
      <c r="AB1270" s="42" t="str">
        <f>IF(AB1269&gt;2000,"NG",IF(AB1269&lt;1600,"NG","OK"))</f>
        <v>NG</v>
      </c>
      <c r="AC1270" s="37"/>
      <c r="AD1270" s="65"/>
      <c r="AE1270" s="29"/>
      <c r="AF1270" s="29"/>
      <c r="AG1270" s="31">
        <f t="shared" si="9104"/>
        <v>0</v>
      </c>
      <c r="AH1270" s="47" t="str">
        <f>IF(AH1269&gt;1700,"NG",IF(AH1269&lt;1300,"NG","OK"))</f>
        <v>NG</v>
      </c>
      <c r="AI1270" s="37"/>
      <c r="AJ1270" s="65"/>
      <c r="AK1270" s="29"/>
      <c r="AL1270" s="29"/>
      <c r="AM1270" s="31">
        <f t="shared" si="9105"/>
        <v>0</v>
      </c>
      <c r="AN1270" s="47" t="str">
        <f>IF(AN1269&gt;2000,"NG",IF(AN1269&lt;1600,"NG","OK"))</f>
        <v>NG</v>
      </c>
      <c r="AO1270" s="37"/>
      <c r="AP1270" s="66"/>
      <c r="AQ1270" s="66"/>
      <c r="AR1270" s="66"/>
      <c r="AS1270" s="50">
        <f t="shared" si="9106"/>
        <v>0</v>
      </c>
      <c r="AT1270" s="29"/>
      <c r="AU1270" s="29"/>
      <c r="AV1270" s="50">
        <f t="shared" si="9107"/>
        <v>0</v>
      </c>
      <c r="AW1270" s="29"/>
      <c r="AX1270" s="29"/>
      <c r="AY1270" s="1"/>
      <c r="AZ1270" s="1"/>
      <c r="BB1270" s="12">
        <v>3300</v>
      </c>
      <c r="BC1270" s="12">
        <v>3900</v>
      </c>
      <c r="BD1270" s="12">
        <v>400</v>
      </c>
      <c r="BE1270" s="12">
        <v>700</v>
      </c>
      <c r="BF1270" s="12">
        <v>3000</v>
      </c>
      <c r="BG1270" s="12">
        <v>1300</v>
      </c>
      <c r="BH1270" s="12">
        <v>1700</v>
      </c>
      <c r="BI1270" s="12">
        <v>1600</v>
      </c>
      <c r="BJ1270" s="12">
        <v>2000</v>
      </c>
    </row>
    <row r="1271" spans="2:62">
      <c r="B1271" s="67"/>
      <c r="C1271" s="67"/>
      <c r="D1271" s="67"/>
      <c r="E1271" s="67"/>
      <c r="F1271" s="64" t="s">
        <v>15</v>
      </c>
      <c r="G1271" s="65"/>
      <c r="H1271" s="30"/>
      <c r="I1271" s="30"/>
      <c r="J1271" s="65"/>
      <c r="K1271" s="30"/>
      <c r="L1271" s="30"/>
      <c r="M1271" s="31">
        <f t="shared" si="9100"/>
        <v>0</v>
      </c>
      <c r="N1271" s="38"/>
      <c r="O1271" s="39"/>
      <c r="P1271" s="88"/>
      <c r="Q1271" s="91" t="str">
        <f t="shared" si="9204"/>
        <v>NG</v>
      </c>
      <c r="R1271" s="65"/>
      <c r="S1271" s="30"/>
      <c r="T1271" s="30"/>
      <c r="U1271" s="31">
        <f t="shared" si="9102"/>
        <v>0</v>
      </c>
      <c r="V1271" s="43"/>
      <c r="W1271" s="39"/>
      <c r="X1271" s="65"/>
      <c r="Y1271" s="30"/>
      <c r="Z1271" s="30"/>
      <c r="AA1271" s="31">
        <f t="shared" si="9103"/>
        <v>0</v>
      </c>
      <c r="AB1271" s="42"/>
      <c r="AC1271" s="39"/>
      <c r="AD1271" s="65"/>
      <c r="AE1271" s="30"/>
      <c r="AF1271" s="30"/>
      <c r="AG1271" s="31">
        <f t="shared" si="9104"/>
        <v>0</v>
      </c>
      <c r="AH1271" s="48"/>
      <c r="AI1271" s="39"/>
      <c r="AJ1271" s="65"/>
      <c r="AK1271" s="30"/>
      <c r="AL1271" s="30"/>
      <c r="AM1271" s="31">
        <f t="shared" si="9105"/>
        <v>0</v>
      </c>
      <c r="AN1271" s="48"/>
      <c r="AO1271" s="39"/>
      <c r="AP1271" s="67"/>
      <c r="AQ1271" s="67"/>
      <c r="AR1271" s="67"/>
      <c r="AS1271" s="50">
        <f t="shared" si="9106"/>
        <v>0</v>
      </c>
      <c r="AT1271" s="30"/>
      <c r="AU1271" s="30"/>
      <c r="AV1271" s="50">
        <f t="shared" si="9107"/>
        <v>0</v>
      </c>
      <c r="AW1271" s="30"/>
      <c r="AX1271" s="30"/>
      <c r="AY1271" s="21"/>
      <c r="AZ1271" s="21"/>
      <c r="BB1271" s="12">
        <v>3300</v>
      </c>
      <c r="BC1271" s="12">
        <v>3900</v>
      </c>
      <c r="BD1271" s="12">
        <v>400</v>
      </c>
      <c r="BE1271" s="12">
        <v>700</v>
      </c>
      <c r="BF1271" s="12">
        <v>3000</v>
      </c>
      <c r="BG1271" s="12">
        <v>1300</v>
      </c>
      <c r="BH1271" s="12">
        <v>1700</v>
      </c>
      <c r="BI1271" s="12">
        <v>1600</v>
      </c>
      <c r="BJ1271" s="12">
        <v>2000</v>
      </c>
    </row>
    <row r="1272" spans="2:62">
      <c r="B1272" s="63"/>
      <c r="C1272" s="63"/>
      <c r="D1272" s="63"/>
      <c r="E1272" s="63"/>
      <c r="F1272" s="64" t="s">
        <v>12</v>
      </c>
      <c r="G1272" s="65"/>
      <c r="H1272" s="27"/>
      <c r="I1272" s="27"/>
      <c r="J1272" s="65"/>
      <c r="K1272" s="27"/>
      <c r="L1272" s="27"/>
      <c r="M1272" s="31">
        <f t="shared" si="9100"/>
        <v>0</v>
      </c>
      <c r="N1272" s="32"/>
      <c r="O1272" s="33"/>
      <c r="P1272" s="86"/>
      <c r="Q1272" s="89" t="str">
        <f t="shared" ref="Q1272" si="9318">IF(P1272&gt;3000,"NG","OK")</f>
        <v>OK</v>
      </c>
      <c r="R1272" s="65"/>
      <c r="S1272" s="27"/>
      <c r="T1272" s="27"/>
      <c r="U1272" s="31">
        <f t="shared" si="9102"/>
        <v>0</v>
      </c>
      <c r="V1272" s="40"/>
      <c r="W1272" s="33"/>
      <c r="X1272" s="65"/>
      <c r="Y1272" s="27"/>
      <c r="Z1272" s="27"/>
      <c r="AA1272" s="31">
        <f t="shared" si="9103"/>
        <v>0</v>
      </c>
      <c r="AB1272" s="40"/>
      <c r="AC1272" s="33"/>
      <c r="AD1272" s="65"/>
      <c r="AE1272" s="27"/>
      <c r="AF1272" s="27"/>
      <c r="AG1272" s="31">
        <f t="shared" si="9104"/>
        <v>0</v>
      </c>
      <c r="AH1272" s="45"/>
      <c r="AI1272" s="33"/>
      <c r="AJ1272" s="65"/>
      <c r="AK1272" s="27"/>
      <c r="AL1272" s="27"/>
      <c r="AM1272" s="31">
        <f t="shared" si="9105"/>
        <v>0</v>
      </c>
      <c r="AN1272" s="47"/>
      <c r="AO1272" s="33"/>
      <c r="AP1272" s="63"/>
      <c r="AQ1272" s="63"/>
      <c r="AR1272" s="63"/>
      <c r="AS1272" s="50">
        <f t="shared" si="9106"/>
        <v>0</v>
      </c>
      <c r="AT1272" s="27"/>
      <c r="AU1272" s="27"/>
      <c r="AV1272" s="50">
        <f t="shared" si="9107"/>
        <v>0</v>
      </c>
      <c r="AW1272" s="27"/>
      <c r="AX1272" s="27"/>
      <c r="AY1272" s="16"/>
      <c r="AZ1272" s="16"/>
      <c r="BB1272" s="12">
        <v>3300</v>
      </c>
      <c r="BC1272" s="12">
        <v>3900</v>
      </c>
      <c r="BD1272" s="12">
        <v>400</v>
      </c>
      <c r="BE1272" s="12">
        <v>700</v>
      </c>
      <c r="BF1272" s="12">
        <v>3000</v>
      </c>
      <c r="BG1272" s="12">
        <v>1300</v>
      </c>
      <c r="BH1272" s="12">
        <v>1700</v>
      </c>
      <c r="BI1272" s="12">
        <v>1600</v>
      </c>
      <c r="BJ1272" s="12">
        <v>2000</v>
      </c>
    </row>
    <row r="1273" spans="2:62">
      <c r="B1273" s="68"/>
      <c r="C1273" s="69"/>
      <c r="D1273" s="69"/>
      <c r="E1273" s="69"/>
      <c r="F1273" s="64" t="s">
        <v>13</v>
      </c>
      <c r="G1273" s="65"/>
      <c r="H1273" s="28" t="e">
        <f t="shared" ref="H1273" si="9319">AVERAGE(G1272:G1275)</f>
        <v>#DIV/0!</v>
      </c>
      <c r="I1273" s="28" t="e">
        <f t="shared" ref="I1273" si="9320">STDEV(G1272:G1275)*3</f>
        <v>#DIV/0!</v>
      </c>
      <c r="J1273" s="65"/>
      <c r="K1273" s="28" t="e">
        <f t="shared" ref="K1273" si="9321">AVERAGE(J1272:J1275)</f>
        <v>#DIV/0!</v>
      </c>
      <c r="L1273" s="28" t="e">
        <f t="shared" ref="L1273" si="9322">STDEV(J1272:J1275)*3</f>
        <v>#DIV/0!</v>
      </c>
      <c r="M1273" s="31">
        <f t="shared" si="9100"/>
        <v>0</v>
      </c>
      <c r="N1273" s="34">
        <f t="shared" ref="N1273" si="9323">AVERAGE(M1272:M1275)</f>
        <v>0</v>
      </c>
      <c r="O1273" s="35">
        <f t="shared" ref="O1273" si="9324">STDEV(M1272:M1275)*3</f>
        <v>0</v>
      </c>
      <c r="P1273" s="87"/>
      <c r="Q1273" s="90" t="str">
        <f t="shared" ref="Q1273:Q1287" si="9325">IF(Q1272&gt;700,"NG",IF(Q1272&lt;400,"NG","OK"))</f>
        <v>NG</v>
      </c>
      <c r="R1273" s="65"/>
      <c r="S1273" s="28" t="e">
        <f t="shared" ref="S1273" si="9326">AVERAGE(R1272:R1275)</f>
        <v>#DIV/0!</v>
      </c>
      <c r="T1273" s="28" t="e">
        <f t="shared" ref="T1273" si="9327">STDEV(R1272:R1275)*3</f>
        <v>#DIV/0!</v>
      </c>
      <c r="U1273" s="31">
        <f t="shared" si="9102"/>
        <v>0</v>
      </c>
      <c r="V1273" s="41">
        <f t="shared" ref="V1273" si="9328">AVERAGE(U1272:U1275)</f>
        <v>0</v>
      </c>
      <c r="W1273" s="35">
        <f t="shared" ref="W1273" si="9329">STDEV(U1272:U1275)*3</f>
        <v>0</v>
      </c>
      <c r="X1273" s="65"/>
      <c r="Y1273" s="28" t="e">
        <f t="shared" ref="Y1273" si="9330">AVERAGE(X1272:X1275)</f>
        <v>#DIV/0!</v>
      </c>
      <c r="Z1273" s="28" t="e">
        <f t="shared" ref="Z1273" si="9331">STDEV(X1272:X1275)*3</f>
        <v>#DIV/0!</v>
      </c>
      <c r="AA1273" s="31">
        <f t="shared" si="9103"/>
        <v>0</v>
      </c>
      <c r="AB1273" s="41">
        <f t="shared" ref="AB1273" si="9332">AVERAGE(AA1272:AA1275)</f>
        <v>0</v>
      </c>
      <c r="AC1273" s="35">
        <f t="shared" ref="AC1273" si="9333">STDEV(AA1272:AA1275)*3</f>
        <v>0</v>
      </c>
      <c r="AD1273" s="65"/>
      <c r="AE1273" s="28" t="e">
        <f t="shared" ref="AE1273" si="9334">AVERAGE(AD1272:AD1275)</f>
        <v>#DIV/0!</v>
      </c>
      <c r="AF1273" s="28" t="e">
        <f t="shared" ref="AF1273" si="9335">STDEV(AD1272:AD1275)*3</f>
        <v>#DIV/0!</v>
      </c>
      <c r="AG1273" s="31">
        <f t="shared" si="9104"/>
        <v>0</v>
      </c>
      <c r="AH1273" s="46">
        <f t="shared" ref="AH1273" si="9336">AVERAGE(AG1272:AG1275)</f>
        <v>0</v>
      </c>
      <c r="AI1273" s="35">
        <f t="shared" ref="AI1273" si="9337">STDEV(AG1272:AG1275)*3</f>
        <v>0</v>
      </c>
      <c r="AJ1273" s="65"/>
      <c r="AK1273" s="28" t="e">
        <f t="shared" ref="AK1273" si="9338">AVERAGE(AJ1272:AJ1275)</f>
        <v>#DIV/0!</v>
      </c>
      <c r="AL1273" s="28" t="e">
        <f t="shared" ref="AL1273" si="9339">STDEV(AJ1272:AJ1275)*3</f>
        <v>#DIV/0!</v>
      </c>
      <c r="AM1273" s="31">
        <f t="shared" si="9105"/>
        <v>0</v>
      </c>
      <c r="AN1273" s="46">
        <f t="shared" ref="AN1273" si="9340">AVERAGE(AM1272:AM1275)</f>
        <v>0</v>
      </c>
      <c r="AO1273" s="35">
        <f t="shared" ref="AO1273" si="9341">STDEV(AM1272:AM1275)*3</f>
        <v>0</v>
      </c>
      <c r="AP1273" s="25"/>
      <c r="AQ1273" s="25"/>
      <c r="AR1273" s="25"/>
      <c r="AS1273" s="50">
        <f t="shared" si="9106"/>
        <v>0</v>
      </c>
      <c r="AT1273" s="28">
        <f t="shared" ref="AT1273" si="9342">AVERAGE(AS1272:AS1275)</f>
        <v>0</v>
      </c>
      <c r="AU1273" s="28">
        <f t="shared" ref="AU1273" si="9343">STDEV(AS1272:AS1275)*3</f>
        <v>0</v>
      </c>
      <c r="AV1273" s="50">
        <f t="shared" si="9107"/>
        <v>0</v>
      </c>
      <c r="AW1273" s="28">
        <f t="shared" ref="AW1273" si="9344">AVERAGE(AV1272:AV1275)</f>
        <v>0</v>
      </c>
      <c r="AX1273" s="28">
        <f t="shared" ref="AX1273" si="9345">STDEV(AV1272:AV1275)*3</f>
        <v>0</v>
      </c>
      <c r="AY1273" s="2" t="str">
        <f t="shared" ref="AY1273" si="9346">IF(IF(COUNTBLANK(R1272:R1275),"",IF(AND(V1274="OK",AB1274="OK"),V1273,AH1273))&gt;0,IF(COUNTBLANK(R1272:R1275),"",IF(AND(V1274="OK",AB1274="OK"),V1273,AH1273)),"")</f>
        <v/>
      </c>
      <c r="AZ1273" s="2" t="str">
        <f t="shared" ref="AZ1273" si="9347">IF(IF(COUNTBLANK(R1272:R1275),"",IF(AND(V1274="OK",AB1274="OK"),AB1273,AN1273))&gt;0,IF(COUNTBLANK(R1272:R1275),"",IF(AND(V1274="OK",AB1274="OK"),AB1273,AN1273)),"")</f>
        <v/>
      </c>
      <c r="BB1273" s="12">
        <v>3300</v>
      </c>
      <c r="BC1273" s="12">
        <v>3900</v>
      </c>
      <c r="BD1273" s="12">
        <v>400</v>
      </c>
      <c r="BE1273" s="12">
        <v>700</v>
      </c>
      <c r="BF1273" s="12">
        <v>3000</v>
      </c>
      <c r="BG1273" s="12">
        <v>1300</v>
      </c>
      <c r="BH1273" s="12">
        <v>1700</v>
      </c>
      <c r="BI1273" s="12">
        <v>1600</v>
      </c>
      <c r="BJ1273" s="12">
        <v>2000</v>
      </c>
    </row>
    <row r="1274" spans="2:62">
      <c r="B1274" s="66"/>
      <c r="C1274" s="66"/>
      <c r="D1274" s="66"/>
      <c r="E1274" s="66"/>
      <c r="F1274" s="64" t="s">
        <v>14</v>
      </c>
      <c r="G1274" s="65"/>
      <c r="H1274" s="29"/>
      <c r="I1274" s="29"/>
      <c r="J1274" s="65"/>
      <c r="K1274" s="29"/>
      <c r="L1274" s="29"/>
      <c r="M1274" s="31">
        <f t="shared" si="9100"/>
        <v>0</v>
      </c>
      <c r="N1274" s="36" t="str">
        <f t="shared" ref="N1274" si="9348">IF(N1273&gt;700,"NG",IF(N1273&lt;400,"NG","OK"))</f>
        <v>NG</v>
      </c>
      <c r="O1274" s="37"/>
      <c r="P1274" s="87"/>
      <c r="Q1274" s="90" t="str">
        <f t="shared" si="9325"/>
        <v>NG</v>
      </c>
      <c r="R1274" s="65"/>
      <c r="S1274" s="29"/>
      <c r="T1274" s="29"/>
      <c r="U1274" s="31">
        <f t="shared" si="9102"/>
        <v>0</v>
      </c>
      <c r="V1274" s="42" t="str">
        <f>IF(V1273&gt;1700,"NG",IF(V1273&lt;1300,"NG","OK"))</f>
        <v>NG</v>
      </c>
      <c r="W1274" s="37"/>
      <c r="X1274" s="65"/>
      <c r="Y1274" s="29"/>
      <c r="Z1274" s="29"/>
      <c r="AA1274" s="31">
        <f t="shared" si="9103"/>
        <v>0</v>
      </c>
      <c r="AB1274" s="42" t="str">
        <f>IF(AB1273&gt;2000,"NG",IF(AB1273&lt;1600,"NG","OK"))</f>
        <v>NG</v>
      </c>
      <c r="AC1274" s="37"/>
      <c r="AD1274" s="65"/>
      <c r="AE1274" s="29"/>
      <c r="AF1274" s="29"/>
      <c r="AG1274" s="31">
        <f t="shared" si="9104"/>
        <v>0</v>
      </c>
      <c r="AH1274" s="47" t="str">
        <f>IF(AH1273&gt;1700,"NG",IF(AH1273&lt;1300,"NG","OK"))</f>
        <v>NG</v>
      </c>
      <c r="AI1274" s="37"/>
      <c r="AJ1274" s="65"/>
      <c r="AK1274" s="29"/>
      <c r="AL1274" s="29"/>
      <c r="AM1274" s="31">
        <f t="shared" si="9105"/>
        <v>0</v>
      </c>
      <c r="AN1274" s="47" t="str">
        <f>IF(AN1273&gt;2000,"NG",IF(AN1273&lt;1600,"NG","OK"))</f>
        <v>NG</v>
      </c>
      <c r="AO1274" s="37"/>
      <c r="AP1274" s="66"/>
      <c r="AQ1274" s="66"/>
      <c r="AR1274" s="66"/>
      <c r="AS1274" s="50">
        <f t="shared" si="9106"/>
        <v>0</v>
      </c>
      <c r="AT1274" s="29"/>
      <c r="AU1274" s="29"/>
      <c r="AV1274" s="50">
        <f t="shared" si="9107"/>
        <v>0</v>
      </c>
      <c r="AW1274" s="29"/>
      <c r="AX1274" s="29"/>
      <c r="AY1274" s="1"/>
      <c r="AZ1274" s="1"/>
      <c r="BB1274" s="12">
        <v>3300</v>
      </c>
      <c r="BC1274" s="12">
        <v>3900</v>
      </c>
      <c r="BD1274" s="12">
        <v>400</v>
      </c>
      <c r="BE1274" s="12">
        <v>700</v>
      </c>
      <c r="BF1274" s="12">
        <v>3000</v>
      </c>
      <c r="BG1274" s="12">
        <v>1300</v>
      </c>
      <c r="BH1274" s="12">
        <v>1700</v>
      </c>
      <c r="BI1274" s="12">
        <v>1600</v>
      </c>
      <c r="BJ1274" s="12">
        <v>2000</v>
      </c>
    </row>
    <row r="1275" spans="2:62">
      <c r="B1275" s="67"/>
      <c r="C1275" s="67"/>
      <c r="D1275" s="67"/>
      <c r="E1275" s="67"/>
      <c r="F1275" s="64" t="s">
        <v>15</v>
      </c>
      <c r="G1275" s="65"/>
      <c r="H1275" s="30"/>
      <c r="I1275" s="30"/>
      <c r="J1275" s="65"/>
      <c r="K1275" s="30"/>
      <c r="L1275" s="30"/>
      <c r="M1275" s="31">
        <f t="shared" si="9100"/>
        <v>0</v>
      </c>
      <c r="N1275" s="38"/>
      <c r="O1275" s="39"/>
      <c r="P1275" s="88"/>
      <c r="Q1275" s="91" t="str">
        <f t="shared" si="9325"/>
        <v>NG</v>
      </c>
      <c r="R1275" s="65"/>
      <c r="S1275" s="30"/>
      <c r="T1275" s="30"/>
      <c r="U1275" s="31">
        <f t="shared" si="9102"/>
        <v>0</v>
      </c>
      <c r="V1275" s="43"/>
      <c r="W1275" s="39"/>
      <c r="X1275" s="65"/>
      <c r="Y1275" s="30"/>
      <c r="Z1275" s="30"/>
      <c r="AA1275" s="31">
        <f t="shared" si="9103"/>
        <v>0</v>
      </c>
      <c r="AB1275" s="42"/>
      <c r="AC1275" s="39"/>
      <c r="AD1275" s="65"/>
      <c r="AE1275" s="30"/>
      <c r="AF1275" s="30"/>
      <c r="AG1275" s="31">
        <f t="shared" si="9104"/>
        <v>0</v>
      </c>
      <c r="AH1275" s="48"/>
      <c r="AI1275" s="39"/>
      <c r="AJ1275" s="65"/>
      <c r="AK1275" s="30"/>
      <c r="AL1275" s="30"/>
      <c r="AM1275" s="31">
        <f t="shared" si="9105"/>
        <v>0</v>
      </c>
      <c r="AN1275" s="48"/>
      <c r="AO1275" s="39"/>
      <c r="AP1275" s="67"/>
      <c r="AQ1275" s="67"/>
      <c r="AR1275" s="67"/>
      <c r="AS1275" s="50">
        <f t="shared" si="9106"/>
        <v>0</v>
      </c>
      <c r="AT1275" s="30"/>
      <c r="AU1275" s="30"/>
      <c r="AV1275" s="50">
        <f t="shared" si="9107"/>
        <v>0</v>
      </c>
      <c r="AW1275" s="30"/>
      <c r="AX1275" s="30"/>
      <c r="AY1275" s="21"/>
      <c r="AZ1275" s="21"/>
      <c r="BB1275" s="12">
        <v>3300</v>
      </c>
      <c r="BC1275" s="12">
        <v>3900</v>
      </c>
      <c r="BD1275" s="12">
        <v>400</v>
      </c>
      <c r="BE1275" s="12">
        <v>700</v>
      </c>
      <c r="BF1275" s="12">
        <v>3000</v>
      </c>
      <c r="BG1275" s="12">
        <v>1300</v>
      </c>
      <c r="BH1275" s="12">
        <v>1700</v>
      </c>
      <c r="BI1275" s="12">
        <v>1600</v>
      </c>
      <c r="BJ1275" s="12">
        <v>2000</v>
      </c>
    </row>
    <row r="1276" spans="2:62">
      <c r="B1276" s="63"/>
      <c r="C1276" s="63"/>
      <c r="D1276" s="63"/>
      <c r="E1276" s="63"/>
      <c r="F1276" s="64" t="s">
        <v>12</v>
      </c>
      <c r="G1276" s="65"/>
      <c r="H1276" s="27"/>
      <c r="I1276" s="27"/>
      <c r="J1276" s="65"/>
      <c r="K1276" s="27"/>
      <c r="L1276" s="27"/>
      <c r="M1276" s="31">
        <f t="shared" si="9100"/>
        <v>0</v>
      </c>
      <c r="N1276" s="32"/>
      <c r="O1276" s="33"/>
      <c r="P1276" s="86"/>
      <c r="Q1276" s="89" t="str">
        <f t="shared" ref="Q1276" si="9349">IF(P1276&gt;3000,"NG","OK")</f>
        <v>OK</v>
      </c>
      <c r="R1276" s="65"/>
      <c r="S1276" s="27"/>
      <c r="T1276" s="27"/>
      <c r="U1276" s="31">
        <f t="shared" si="9102"/>
        <v>0</v>
      </c>
      <c r="V1276" s="40"/>
      <c r="W1276" s="33"/>
      <c r="X1276" s="65"/>
      <c r="Y1276" s="27"/>
      <c r="Z1276" s="27"/>
      <c r="AA1276" s="31">
        <f t="shared" si="9103"/>
        <v>0</v>
      </c>
      <c r="AB1276" s="40"/>
      <c r="AC1276" s="33"/>
      <c r="AD1276" s="65"/>
      <c r="AE1276" s="27"/>
      <c r="AF1276" s="27"/>
      <c r="AG1276" s="31">
        <f t="shared" si="9104"/>
        <v>0</v>
      </c>
      <c r="AH1276" s="45"/>
      <c r="AI1276" s="33"/>
      <c r="AJ1276" s="65"/>
      <c r="AK1276" s="27"/>
      <c r="AL1276" s="27"/>
      <c r="AM1276" s="31">
        <f t="shared" si="9105"/>
        <v>0</v>
      </c>
      <c r="AN1276" s="47"/>
      <c r="AO1276" s="33"/>
      <c r="AP1276" s="63"/>
      <c r="AQ1276" s="63"/>
      <c r="AR1276" s="63"/>
      <c r="AS1276" s="50">
        <f t="shared" si="9106"/>
        <v>0</v>
      </c>
      <c r="AT1276" s="27"/>
      <c r="AU1276" s="27"/>
      <c r="AV1276" s="50">
        <f t="shared" si="9107"/>
        <v>0</v>
      </c>
      <c r="AW1276" s="27"/>
      <c r="AX1276" s="27"/>
      <c r="AY1276" s="16"/>
      <c r="AZ1276" s="16"/>
      <c r="BB1276" s="12">
        <v>3300</v>
      </c>
      <c r="BC1276" s="12">
        <v>3900</v>
      </c>
      <c r="BD1276" s="12">
        <v>400</v>
      </c>
      <c r="BE1276" s="12">
        <v>700</v>
      </c>
      <c r="BF1276" s="12">
        <v>3000</v>
      </c>
      <c r="BG1276" s="12">
        <v>1300</v>
      </c>
      <c r="BH1276" s="12">
        <v>1700</v>
      </c>
      <c r="BI1276" s="12">
        <v>1600</v>
      </c>
      <c r="BJ1276" s="12">
        <v>2000</v>
      </c>
    </row>
    <row r="1277" spans="2:62">
      <c r="B1277" s="68"/>
      <c r="C1277" s="69"/>
      <c r="D1277" s="69"/>
      <c r="E1277" s="69"/>
      <c r="F1277" s="64" t="s">
        <v>13</v>
      </c>
      <c r="G1277" s="65"/>
      <c r="H1277" s="28" t="e">
        <f t="shared" ref="H1277" si="9350">AVERAGE(G1276:G1279)</f>
        <v>#DIV/0!</v>
      </c>
      <c r="I1277" s="28" t="e">
        <f t="shared" ref="I1277" si="9351">STDEV(G1276:G1279)*3</f>
        <v>#DIV/0!</v>
      </c>
      <c r="J1277" s="65"/>
      <c r="K1277" s="28" t="e">
        <f t="shared" ref="K1277" si="9352">AVERAGE(J1276:J1279)</f>
        <v>#DIV/0!</v>
      </c>
      <c r="L1277" s="28" t="e">
        <f t="shared" ref="L1277" si="9353">STDEV(J1276:J1279)*3</f>
        <v>#DIV/0!</v>
      </c>
      <c r="M1277" s="31">
        <f t="shared" si="9100"/>
        <v>0</v>
      </c>
      <c r="N1277" s="34">
        <f t="shared" ref="N1277" si="9354">AVERAGE(M1276:M1279)</f>
        <v>0</v>
      </c>
      <c r="O1277" s="35">
        <f t="shared" ref="O1277" si="9355">STDEV(M1276:M1279)*3</f>
        <v>0</v>
      </c>
      <c r="P1277" s="87"/>
      <c r="Q1277" s="90" t="str">
        <f t="shared" si="9325"/>
        <v>NG</v>
      </c>
      <c r="R1277" s="65"/>
      <c r="S1277" s="28" t="e">
        <f t="shared" ref="S1277" si="9356">AVERAGE(R1276:R1279)</f>
        <v>#DIV/0!</v>
      </c>
      <c r="T1277" s="28" t="e">
        <f t="shared" ref="T1277" si="9357">STDEV(R1276:R1279)*3</f>
        <v>#DIV/0!</v>
      </c>
      <c r="U1277" s="31">
        <f t="shared" si="9102"/>
        <v>0</v>
      </c>
      <c r="V1277" s="41">
        <f t="shared" ref="V1277" si="9358">AVERAGE(U1276:U1279)</f>
        <v>0</v>
      </c>
      <c r="W1277" s="35">
        <f t="shared" ref="W1277" si="9359">STDEV(U1276:U1279)*3</f>
        <v>0</v>
      </c>
      <c r="X1277" s="65"/>
      <c r="Y1277" s="28" t="e">
        <f t="shared" ref="Y1277" si="9360">AVERAGE(X1276:X1279)</f>
        <v>#DIV/0!</v>
      </c>
      <c r="Z1277" s="28" t="e">
        <f t="shared" ref="Z1277" si="9361">STDEV(X1276:X1279)*3</f>
        <v>#DIV/0!</v>
      </c>
      <c r="AA1277" s="31">
        <f t="shared" si="9103"/>
        <v>0</v>
      </c>
      <c r="AB1277" s="41">
        <f t="shared" ref="AB1277" si="9362">AVERAGE(AA1276:AA1279)</f>
        <v>0</v>
      </c>
      <c r="AC1277" s="35">
        <f t="shared" ref="AC1277" si="9363">STDEV(AA1276:AA1279)*3</f>
        <v>0</v>
      </c>
      <c r="AD1277" s="65"/>
      <c r="AE1277" s="28" t="e">
        <f t="shared" ref="AE1277" si="9364">AVERAGE(AD1276:AD1279)</f>
        <v>#DIV/0!</v>
      </c>
      <c r="AF1277" s="28" t="e">
        <f t="shared" ref="AF1277" si="9365">STDEV(AD1276:AD1279)*3</f>
        <v>#DIV/0!</v>
      </c>
      <c r="AG1277" s="31">
        <f t="shared" si="9104"/>
        <v>0</v>
      </c>
      <c r="AH1277" s="46">
        <f t="shared" ref="AH1277" si="9366">AVERAGE(AG1276:AG1279)</f>
        <v>0</v>
      </c>
      <c r="AI1277" s="35">
        <f t="shared" ref="AI1277" si="9367">STDEV(AG1276:AG1279)*3</f>
        <v>0</v>
      </c>
      <c r="AJ1277" s="65"/>
      <c r="AK1277" s="28" t="e">
        <f t="shared" ref="AK1277" si="9368">AVERAGE(AJ1276:AJ1279)</f>
        <v>#DIV/0!</v>
      </c>
      <c r="AL1277" s="28" t="e">
        <f t="shared" ref="AL1277" si="9369">STDEV(AJ1276:AJ1279)*3</f>
        <v>#DIV/0!</v>
      </c>
      <c r="AM1277" s="31">
        <f t="shared" si="9105"/>
        <v>0</v>
      </c>
      <c r="AN1277" s="46">
        <f t="shared" ref="AN1277" si="9370">AVERAGE(AM1276:AM1279)</f>
        <v>0</v>
      </c>
      <c r="AO1277" s="35">
        <f t="shared" ref="AO1277" si="9371">STDEV(AM1276:AM1279)*3</f>
        <v>0</v>
      </c>
      <c r="AP1277" s="25"/>
      <c r="AQ1277" s="25"/>
      <c r="AR1277" s="25"/>
      <c r="AS1277" s="50">
        <f t="shared" si="9106"/>
        <v>0</v>
      </c>
      <c r="AT1277" s="28">
        <f t="shared" ref="AT1277" si="9372">AVERAGE(AS1276:AS1279)</f>
        <v>0</v>
      </c>
      <c r="AU1277" s="28">
        <f t="shared" ref="AU1277" si="9373">STDEV(AS1276:AS1279)*3</f>
        <v>0</v>
      </c>
      <c r="AV1277" s="50">
        <f t="shared" si="9107"/>
        <v>0</v>
      </c>
      <c r="AW1277" s="28">
        <f t="shared" ref="AW1277" si="9374">AVERAGE(AV1276:AV1279)</f>
        <v>0</v>
      </c>
      <c r="AX1277" s="28">
        <f t="shared" ref="AX1277" si="9375">STDEV(AV1276:AV1279)*3</f>
        <v>0</v>
      </c>
      <c r="AY1277" s="2" t="str">
        <f t="shared" ref="AY1277" si="9376">IF(IF(COUNTBLANK(R1276:R1279),"",IF(AND(V1278="OK",AB1278="OK"),V1277,AH1277))&gt;0,IF(COUNTBLANK(R1276:R1279),"",IF(AND(V1278="OK",AB1278="OK"),V1277,AH1277)),"")</f>
        <v/>
      </c>
      <c r="AZ1277" s="2" t="str">
        <f t="shared" ref="AZ1277" si="9377">IF(IF(COUNTBLANK(R1276:R1279),"",IF(AND(V1278="OK",AB1278="OK"),AB1277,AN1277))&gt;0,IF(COUNTBLANK(R1276:R1279),"",IF(AND(V1278="OK",AB1278="OK"),AB1277,AN1277)),"")</f>
        <v/>
      </c>
      <c r="BB1277" s="12">
        <v>3300</v>
      </c>
      <c r="BC1277" s="12">
        <v>3900</v>
      </c>
      <c r="BD1277" s="12">
        <v>400</v>
      </c>
      <c r="BE1277" s="12">
        <v>700</v>
      </c>
      <c r="BF1277" s="12">
        <v>3000</v>
      </c>
      <c r="BG1277" s="12">
        <v>1300</v>
      </c>
      <c r="BH1277" s="12">
        <v>1700</v>
      </c>
      <c r="BI1277" s="12">
        <v>1600</v>
      </c>
      <c r="BJ1277" s="12">
        <v>2000</v>
      </c>
    </row>
    <row r="1278" spans="2:62">
      <c r="B1278" s="66"/>
      <c r="C1278" s="66"/>
      <c r="D1278" s="66"/>
      <c r="E1278" s="66"/>
      <c r="F1278" s="64" t="s">
        <v>14</v>
      </c>
      <c r="G1278" s="65"/>
      <c r="H1278" s="29"/>
      <c r="I1278" s="29"/>
      <c r="J1278" s="65"/>
      <c r="K1278" s="29"/>
      <c r="L1278" s="29"/>
      <c r="M1278" s="31">
        <f t="shared" si="9100"/>
        <v>0</v>
      </c>
      <c r="N1278" s="36" t="str">
        <f t="shared" ref="N1278" si="9378">IF(N1277&gt;700,"NG",IF(N1277&lt;400,"NG","OK"))</f>
        <v>NG</v>
      </c>
      <c r="O1278" s="37"/>
      <c r="P1278" s="87"/>
      <c r="Q1278" s="90" t="str">
        <f t="shared" si="9325"/>
        <v>NG</v>
      </c>
      <c r="R1278" s="65"/>
      <c r="S1278" s="29"/>
      <c r="T1278" s="29"/>
      <c r="U1278" s="31">
        <f t="shared" si="9102"/>
        <v>0</v>
      </c>
      <c r="V1278" s="42" t="str">
        <f>IF(V1277&gt;1700,"NG",IF(V1277&lt;1300,"NG","OK"))</f>
        <v>NG</v>
      </c>
      <c r="W1278" s="37"/>
      <c r="X1278" s="65"/>
      <c r="Y1278" s="29"/>
      <c r="Z1278" s="29"/>
      <c r="AA1278" s="31">
        <f t="shared" si="9103"/>
        <v>0</v>
      </c>
      <c r="AB1278" s="42" t="str">
        <f>IF(AB1277&gt;2000,"NG",IF(AB1277&lt;1600,"NG","OK"))</f>
        <v>NG</v>
      </c>
      <c r="AC1278" s="37"/>
      <c r="AD1278" s="65"/>
      <c r="AE1278" s="29"/>
      <c r="AF1278" s="29"/>
      <c r="AG1278" s="31">
        <f t="shared" si="9104"/>
        <v>0</v>
      </c>
      <c r="AH1278" s="47" t="str">
        <f>IF(AH1277&gt;1700,"NG",IF(AH1277&lt;1300,"NG","OK"))</f>
        <v>NG</v>
      </c>
      <c r="AI1278" s="37"/>
      <c r="AJ1278" s="65"/>
      <c r="AK1278" s="29"/>
      <c r="AL1278" s="29"/>
      <c r="AM1278" s="31">
        <f t="shared" si="9105"/>
        <v>0</v>
      </c>
      <c r="AN1278" s="47" t="str">
        <f>IF(AN1277&gt;2000,"NG",IF(AN1277&lt;1600,"NG","OK"))</f>
        <v>NG</v>
      </c>
      <c r="AO1278" s="37"/>
      <c r="AP1278" s="66"/>
      <c r="AQ1278" s="66"/>
      <c r="AR1278" s="66"/>
      <c r="AS1278" s="50">
        <f t="shared" si="9106"/>
        <v>0</v>
      </c>
      <c r="AT1278" s="29"/>
      <c r="AU1278" s="29"/>
      <c r="AV1278" s="50">
        <f t="shared" si="9107"/>
        <v>0</v>
      </c>
      <c r="AW1278" s="29"/>
      <c r="AX1278" s="29"/>
      <c r="AY1278" s="1"/>
      <c r="AZ1278" s="1"/>
      <c r="BB1278" s="12">
        <v>3300</v>
      </c>
      <c r="BC1278" s="12">
        <v>3900</v>
      </c>
      <c r="BD1278" s="12">
        <v>400</v>
      </c>
      <c r="BE1278" s="12">
        <v>700</v>
      </c>
      <c r="BF1278" s="12">
        <v>3000</v>
      </c>
      <c r="BG1278" s="12">
        <v>1300</v>
      </c>
      <c r="BH1278" s="12">
        <v>1700</v>
      </c>
      <c r="BI1278" s="12">
        <v>1600</v>
      </c>
      <c r="BJ1278" s="12">
        <v>2000</v>
      </c>
    </row>
    <row r="1279" spans="2:62">
      <c r="B1279" s="67"/>
      <c r="C1279" s="67"/>
      <c r="D1279" s="67"/>
      <c r="E1279" s="67"/>
      <c r="F1279" s="64" t="s">
        <v>15</v>
      </c>
      <c r="G1279" s="65"/>
      <c r="H1279" s="30"/>
      <c r="I1279" s="30"/>
      <c r="J1279" s="65"/>
      <c r="K1279" s="30"/>
      <c r="L1279" s="30"/>
      <c r="M1279" s="31">
        <f t="shared" si="9100"/>
        <v>0</v>
      </c>
      <c r="N1279" s="38"/>
      <c r="O1279" s="39"/>
      <c r="P1279" s="88"/>
      <c r="Q1279" s="91" t="str">
        <f t="shared" si="9325"/>
        <v>NG</v>
      </c>
      <c r="R1279" s="65"/>
      <c r="S1279" s="30"/>
      <c r="T1279" s="30"/>
      <c r="U1279" s="31">
        <f t="shared" si="9102"/>
        <v>0</v>
      </c>
      <c r="V1279" s="43"/>
      <c r="W1279" s="39"/>
      <c r="X1279" s="65"/>
      <c r="Y1279" s="30"/>
      <c r="Z1279" s="30"/>
      <c r="AA1279" s="31">
        <f t="shared" si="9103"/>
        <v>0</v>
      </c>
      <c r="AB1279" s="42"/>
      <c r="AC1279" s="39"/>
      <c r="AD1279" s="65"/>
      <c r="AE1279" s="30"/>
      <c r="AF1279" s="30"/>
      <c r="AG1279" s="31">
        <f t="shared" si="9104"/>
        <v>0</v>
      </c>
      <c r="AH1279" s="48"/>
      <c r="AI1279" s="39"/>
      <c r="AJ1279" s="65"/>
      <c r="AK1279" s="30"/>
      <c r="AL1279" s="30"/>
      <c r="AM1279" s="31">
        <f t="shared" si="9105"/>
        <v>0</v>
      </c>
      <c r="AN1279" s="48"/>
      <c r="AO1279" s="39"/>
      <c r="AP1279" s="67"/>
      <c r="AQ1279" s="67"/>
      <c r="AR1279" s="67"/>
      <c r="AS1279" s="50">
        <f t="shared" si="9106"/>
        <v>0</v>
      </c>
      <c r="AT1279" s="30"/>
      <c r="AU1279" s="30"/>
      <c r="AV1279" s="50">
        <f t="shared" si="9107"/>
        <v>0</v>
      </c>
      <c r="AW1279" s="30"/>
      <c r="AX1279" s="30"/>
      <c r="AY1279" s="21"/>
      <c r="AZ1279" s="21"/>
      <c r="BB1279" s="12">
        <v>3300</v>
      </c>
      <c r="BC1279" s="12">
        <v>3900</v>
      </c>
      <c r="BD1279" s="12">
        <v>400</v>
      </c>
      <c r="BE1279" s="12">
        <v>700</v>
      </c>
      <c r="BF1279" s="12">
        <v>3000</v>
      </c>
      <c r="BG1279" s="12">
        <v>1300</v>
      </c>
      <c r="BH1279" s="12">
        <v>1700</v>
      </c>
      <c r="BI1279" s="12">
        <v>1600</v>
      </c>
      <c r="BJ1279" s="12">
        <v>2000</v>
      </c>
    </row>
    <row r="1280" spans="2:62">
      <c r="B1280" s="63"/>
      <c r="C1280" s="63"/>
      <c r="D1280" s="63"/>
      <c r="E1280" s="63"/>
      <c r="F1280" s="64" t="s">
        <v>12</v>
      </c>
      <c r="G1280" s="65"/>
      <c r="H1280" s="27"/>
      <c r="I1280" s="27"/>
      <c r="J1280" s="65"/>
      <c r="K1280" s="27"/>
      <c r="L1280" s="27"/>
      <c r="M1280" s="31">
        <f t="shared" si="9100"/>
        <v>0</v>
      </c>
      <c r="N1280" s="32"/>
      <c r="O1280" s="33"/>
      <c r="P1280" s="86"/>
      <c r="Q1280" s="89" t="str">
        <f t="shared" ref="Q1280" si="9379">IF(P1280&gt;3000,"NG","OK")</f>
        <v>OK</v>
      </c>
      <c r="R1280" s="65"/>
      <c r="S1280" s="27"/>
      <c r="T1280" s="27"/>
      <c r="U1280" s="31">
        <f t="shared" si="9102"/>
        <v>0</v>
      </c>
      <c r="V1280" s="40"/>
      <c r="W1280" s="33"/>
      <c r="X1280" s="65"/>
      <c r="Y1280" s="27"/>
      <c r="Z1280" s="27"/>
      <c r="AA1280" s="31">
        <f t="shared" si="9103"/>
        <v>0</v>
      </c>
      <c r="AB1280" s="40"/>
      <c r="AC1280" s="33"/>
      <c r="AD1280" s="65"/>
      <c r="AE1280" s="27"/>
      <c r="AF1280" s="27"/>
      <c r="AG1280" s="31">
        <f t="shared" si="9104"/>
        <v>0</v>
      </c>
      <c r="AH1280" s="45"/>
      <c r="AI1280" s="33"/>
      <c r="AJ1280" s="65"/>
      <c r="AK1280" s="27"/>
      <c r="AL1280" s="27"/>
      <c r="AM1280" s="31">
        <f t="shared" si="9105"/>
        <v>0</v>
      </c>
      <c r="AN1280" s="47"/>
      <c r="AO1280" s="33"/>
      <c r="AP1280" s="63"/>
      <c r="AQ1280" s="63"/>
      <c r="AR1280" s="63"/>
      <c r="AS1280" s="50">
        <f t="shared" si="9106"/>
        <v>0</v>
      </c>
      <c r="AT1280" s="27"/>
      <c r="AU1280" s="27"/>
      <c r="AV1280" s="50">
        <f t="shared" si="9107"/>
        <v>0</v>
      </c>
      <c r="AW1280" s="27"/>
      <c r="AX1280" s="27"/>
      <c r="AY1280" s="16"/>
      <c r="AZ1280" s="16"/>
      <c r="BB1280" s="12">
        <v>3300</v>
      </c>
      <c r="BC1280" s="12">
        <v>3900</v>
      </c>
      <c r="BD1280" s="12">
        <v>400</v>
      </c>
      <c r="BE1280" s="12">
        <v>700</v>
      </c>
      <c r="BF1280" s="12">
        <v>3000</v>
      </c>
      <c r="BG1280" s="12">
        <v>1300</v>
      </c>
      <c r="BH1280" s="12">
        <v>1700</v>
      </c>
      <c r="BI1280" s="12">
        <v>1600</v>
      </c>
      <c r="BJ1280" s="12">
        <v>2000</v>
      </c>
    </row>
    <row r="1281" spans="2:62">
      <c r="B1281" s="68"/>
      <c r="C1281" s="69"/>
      <c r="D1281" s="69"/>
      <c r="E1281" s="69"/>
      <c r="F1281" s="64" t="s">
        <v>13</v>
      </c>
      <c r="G1281" s="65"/>
      <c r="H1281" s="28" t="e">
        <f t="shared" ref="H1281" si="9380">AVERAGE(G1280:G1283)</f>
        <v>#DIV/0!</v>
      </c>
      <c r="I1281" s="28" t="e">
        <f t="shared" ref="I1281" si="9381">STDEV(G1280:G1283)*3</f>
        <v>#DIV/0!</v>
      </c>
      <c r="J1281" s="65"/>
      <c r="K1281" s="28" t="e">
        <f t="shared" ref="K1281" si="9382">AVERAGE(J1280:J1283)</f>
        <v>#DIV/0!</v>
      </c>
      <c r="L1281" s="28" t="e">
        <f t="shared" ref="L1281" si="9383">STDEV(J1280:J1283)*3</f>
        <v>#DIV/0!</v>
      </c>
      <c r="M1281" s="31">
        <f t="shared" si="9100"/>
        <v>0</v>
      </c>
      <c r="N1281" s="34">
        <f t="shared" ref="N1281" si="9384">AVERAGE(M1280:M1283)</f>
        <v>0</v>
      </c>
      <c r="O1281" s="35">
        <f t="shared" ref="O1281" si="9385">STDEV(M1280:M1283)*3</f>
        <v>0</v>
      </c>
      <c r="P1281" s="87"/>
      <c r="Q1281" s="90" t="str">
        <f t="shared" si="9325"/>
        <v>NG</v>
      </c>
      <c r="R1281" s="65"/>
      <c r="S1281" s="28" t="e">
        <f t="shared" ref="S1281" si="9386">AVERAGE(R1280:R1283)</f>
        <v>#DIV/0!</v>
      </c>
      <c r="T1281" s="28" t="e">
        <f t="shared" ref="T1281" si="9387">STDEV(R1280:R1283)*3</f>
        <v>#DIV/0!</v>
      </c>
      <c r="U1281" s="31">
        <f t="shared" si="9102"/>
        <v>0</v>
      </c>
      <c r="V1281" s="41">
        <f t="shared" ref="V1281" si="9388">AVERAGE(U1280:U1283)</f>
        <v>0</v>
      </c>
      <c r="W1281" s="35">
        <f t="shared" ref="W1281" si="9389">STDEV(U1280:U1283)*3</f>
        <v>0</v>
      </c>
      <c r="X1281" s="65"/>
      <c r="Y1281" s="28" t="e">
        <f t="shared" ref="Y1281" si="9390">AVERAGE(X1280:X1283)</f>
        <v>#DIV/0!</v>
      </c>
      <c r="Z1281" s="28" t="e">
        <f t="shared" ref="Z1281" si="9391">STDEV(X1280:X1283)*3</f>
        <v>#DIV/0!</v>
      </c>
      <c r="AA1281" s="31">
        <f t="shared" si="9103"/>
        <v>0</v>
      </c>
      <c r="AB1281" s="41">
        <f t="shared" ref="AB1281" si="9392">AVERAGE(AA1280:AA1283)</f>
        <v>0</v>
      </c>
      <c r="AC1281" s="35">
        <f t="shared" ref="AC1281" si="9393">STDEV(AA1280:AA1283)*3</f>
        <v>0</v>
      </c>
      <c r="AD1281" s="65"/>
      <c r="AE1281" s="28" t="e">
        <f t="shared" ref="AE1281" si="9394">AVERAGE(AD1280:AD1283)</f>
        <v>#DIV/0!</v>
      </c>
      <c r="AF1281" s="28" t="e">
        <f t="shared" ref="AF1281" si="9395">STDEV(AD1280:AD1283)*3</f>
        <v>#DIV/0!</v>
      </c>
      <c r="AG1281" s="31">
        <f t="shared" si="9104"/>
        <v>0</v>
      </c>
      <c r="AH1281" s="46">
        <f t="shared" ref="AH1281" si="9396">AVERAGE(AG1280:AG1283)</f>
        <v>0</v>
      </c>
      <c r="AI1281" s="35">
        <f t="shared" ref="AI1281" si="9397">STDEV(AG1280:AG1283)*3</f>
        <v>0</v>
      </c>
      <c r="AJ1281" s="65"/>
      <c r="AK1281" s="28" t="e">
        <f t="shared" ref="AK1281" si="9398">AVERAGE(AJ1280:AJ1283)</f>
        <v>#DIV/0!</v>
      </c>
      <c r="AL1281" s="28" t="e">
        <f t="shared" ref="AL1281" si="9399">STDEV(AJ1280:AJ1283)*3</f>
        <v>#DIV/0!</v>
      </c>
      <c r="AM1281" s="31">
        <f t="shared" si="9105"/>
        <v>0</v>
      </c>
      <c r="AN1281" s="46">
        <f t="shared" ref="AN1281" si="9400">AVERAGE(AM1280:AM1283)</f>
        <v>0</v>
      </c>
      <c r="AO1281" s="35">
        <f t="shared" ref="AO1281" si="9401">STDEV(AM1280:AM1283)*3</f>
        <v>0</v>
      </c>
      <c r="AP1281" s="25"/>
      <c r="AQ1281" s="25"/>
      <c r="AR1281" s="25"/>
      <c r="AS1281" s="50">
        <f t="shared" si="9106"/>
        <v>0</v>
      </c>
      <c r="AT1281" s="28">
        <f t="shared" ref="AT1281" si="9402">AVERAGE(AS1280:AS1283)</f>
        <v>0</v>
      </c>
      <c r="AU1281" s="28">
        <f t="shared" ref="AU1281" si="9403">STDEV(AS1280:AS1283)*3</f>
        <v>0</v>
      </c>
      <c r="AV1281" s="50">
        <f t="shared" si="9107"/>
        <v>0</v>
      </c>
      <c r="AW1281" s="28">
        <f t="shared" ref="AW1281" si="9404">AVERAGE(AV1280:AV1283)</f>
        <v>0</v>
      </c>
      <c r="AX1281" s="28">
        <f t="shared" ref="AX1281" si="9405">STDEV(AV1280:AV1283)*3</f>
        <v>0</v>
      </c>
      <c r="AY1281" s="2" t="str">
        <f t="shared" ref="AY1281" si="9406">IF(IF(COUNTBLANK(R1280:R1283),"",IF(AND(V1282="OK",AB1282="OK"),V1281,AH1281))&gt;0,IF(COUNTBLANK(R1280:R1283),"",IF(AND(V1282="OK",AB1282="OK"),V1281,AH1281)),"")</f>
        <v/>
      </c>
      <c r="AZ1281" s="2" t="str">
        <f t="shared" ref="AZ1281" si="9407">IF(IF(COUNTBLANK(R1280:R1283),"",IF(AND(V1282="OK",AB1282="OK"),AB1281,AN1281))&gt;0,IF(COUNTBLANK(R1280:R1283),"",IF(AND(V1282="OK",AB1282="OK"),AB1281,AN1281)),"")</f>
        <v/>
      </c>
      <c r="BB1281" s="12">
        <v>3300</v>
      </c>
      <c r="BC1281" s="12">
        <v>3900</v>
      </c>
      <c r="BD1281" s="12">
        <v>400</v>
      </c>
      <c r="BE1281" s="12">
        <v>700</v>
      </c>
      <c r="BF1281" s="12">
        <v>3000</v>
      </c>
      <c r="BG1281" s="12">
        <v>1300</v>
      </c>
      <c r="BH1281" s="12">
        <v>1700</v>
      </c>
      <c r="BI1281" s="12">
        <v>1600</v>
      </c>
      <c r="BJ1281" s="12">
        <v>2000</v>
      </c>
    </row>
    <row r="1282" spans="2:62">
      <c r="B1282" s="66"/>
      <c r="C1282" s="66"/>
      <c r="D1282" s="66"/>
      <c r="E1282" s="66"/>
      <c r="F1282" s="64" t="s">
        <v>14</v>
      </c>
      <c r="G1282" s="65"/>
      <c r="H1282" s="29"/>
      <c r="I1282" s="29"/>
      <c r="J1282" s="65"/>
      <c r="K1282" s="29"/>
      <c r="L1282" s="29"/>
      <c r="M1282" s="31">
        <f t="shared" si="9100"/>
        <v>0</v>
      </c>
      <c r="N1282" s="36" t="str">
        <f t="shared" ref="N1282" si="9408">IF(N1281&gt;700,"NG",IF(N1281&lt;400,"NG","OK"))</f>
        <v>NG</v>
      </c>
      <c r="O1282" s="37"/>
      <c r="P1282" s="87"/>
      <c r="Q1282" s="90" t="str">
        <f t="shared" si="9325"/>
        <v>NG</v>
      </c>
      <c r="R1282" s="65"/>
      <c r="S1282" s="29"/>
      <c r="T1282" s="29"/>
      <c r="U1282" s="31">
        <f t="shared" si="9102"/>
        <v>0</v>
      </c>
      <c r="V1282" s="42" t="str">
        <f>IF(V1281&gt;1700,"NG",IF(V1281&lt;1300,"NG","OK"))</f>
        <v>NG</v>
      </c>
      <c r="W1282" s="37"/>
      <c r="X1282" s="65"/>
      <c r="Y1282" s="29"/>
      <c r="Z1282" s="29"/>
      <c r="AA1282" s="31">
        <f t="shared" si="9103"/>
        <v>0</v>
      </c>
      <c r="AB1282" s="42" t="str">
        <f>IF(AB1281&gt;2000,"NG",IF(AB1281&lt;1600,"NG","OK"))</f>
        <v>NG</v>
      </c>
      <c r="AC1282" s="37"/>
      <c r="AD1282" s="65"/>
      <c r="AE1282" s="29"/>
      <c r="AF1282" s="29"/>
      <c r="AG1282" s="31">
        <f t="shared" si="9104"/>
        <v>0</v>
      </c>
      <c r="AH1282" s="47" t="str">
        <f>IF(AH1281&gt;1700,"NG",IF(AH1281&lt;1300,"NG","OK"))</f>
        <v>NG</v>
      </c>
      <c r="AI1282" s="37"/>
      <c r="AJ1282" s="65"/>
      <c r="AK1282" s="29"/>
      <c r="AL1282" s="29"/>
      <c r="AM1282" s="31">
        <f t="shared" si="9105"/>
        <v>0</v>
      </c>
      <c r="AN1282" s="47" t="str">
        <f>IF(AN1281&gt;2000,"NG",IF(AN1281&lt;1600,"NG","OK"))</f>
        <v>NG</v>
      </c>
      <c r="AO1282" s="37"/>
      <c r="AP1282" s="66"/>
      <c r="AQ1282" s="66"/>
      <c r="AR1282" s="66"/>
      <c r="AS1282" s="50">
        <f t="shared" si="9106"/>
        <v>0</v>
      </c>
      <c r="AT1282" s="29"/>
      <c r="AU1282" s="29"/>
      <c r="AV1282" s="50">
        <f t="shared" si="9107"/>
        <v>0</v>
      </c>
      <c r="AW1282" s="29"/>
      <c r="AX1282" s="29"/>
      <c r="AY1282" s="1"/>
      <c r="AZ1282" s="1"/>
      <c r="BB1282" s="12">
        <v>3300</v>
      </c>
      <c r="BC1282" s="12">
        <v>3900</v>
      </c>
      <c r="BD1282" s="12">
        <v>400</v>
      </c>
      <c r="BE1282" s="12">
        <v>700</v>
      </c>
      <c r="BF1282" s="12">
        <v>3000</v>
      </c>
      <c r="BG1282" s="12">
        <v>1300</v>
      </c>
      <c r="BH1282" s="12">
        <v>1700</v>
      </c>
      <c r="BI1282" s="12">
        <v>1600</v>
      </c>
      <c r="BJ1282" s="12">
        <v>2000</v>
      </c>
    </row>
    <row r="1283" spans="2:62">
      <c r="B1283" s="67"/>
      <c r="C1283" s="67"/>
      <c r="D1283" s="67"/>
      <c r="E1283" s="67"/>
      <c r="F1283" s="64" t="s">
        <v>15</v>
      </c>
      <c r="G1283" s="65"/>
      <c r="H1283" s="30"/>
      <c r="I1283" s="30"/>
      <c r="J1283" s="65"/>
      <c r="K1283" s="30"/>
      <c r="L1283" s="30"/>
      <c r="M1283" s="31">
        <f t="shared" si="9100"/>
        <v>0</v>
      </c>
      <c r="N1283" s="38"/>
      <c r="O1283" s="39"/>
      <c r="P1283" s="88"/>
      <c r="Q1283" s="91" t="str">
        <f t="shared" si="9325"/>
        <v>NG</v>
      </c>
      <c r="R1283" s="65"/>
      <c r="S1283" s="30"/>
      <c r="T1283" s="30"/>
      <c r="U1283" s="31">
        <f t="shared" si="9102"/>
        <v>0</v>
      </c>
      <c r="V1283" s="43"/>
      <c r="W1283" s="39"/>
      <c r="X1283" s="65"/>
      <c r="Y1283" s="30"/>
      <c r="Z1283" s="30"/>
      <c r="AA1283" s="31">
        <f t="shared" si="9103"/>
        <v>0</v>
      </c>
      <c r="AB1283" s="42"/>
      <c r="AC1283" s="39"/>
      <c r="AD1283" s="65"/>
      <c r="AE1283" s="30"/>
      <c r="AF1283" s="30"/>
      <c r="AG1283" s="31">
        <f t="shared" si="9104"/>
        <v>0</v>
      </c>
      <c r="AH1283" s="48"/>
      <c r="AI1283" s="39"/>
      <c r="AJ1283" s="65"/>
      <c r="AK1283" s="30"/>
      <c r="AL1283" s="30"/>
      <c r="AM1283" s="31">
        <f t="shared" si="9105"/>
        <v>0</v>
      </c>
      <c r="AN1283" s="48"/>
      <c r="AO1283" s="39"/>
      <c r="AP1283" s="67"/>
      <c r="AQ1283" s="67"/>
      <c r="AR1283" s="67"/>
      <c r="AS1283" s="50">
        <f t="shared" si="9106"/>
        <v>0</v>
      </c>
      <c r="AT1283" s="30"/>
      <c r="AU1283" s="30"/>
      <c r="AV1283" s="50">
        <f t="shared" si="9107"/>
        <v>0</v>
      </c>
      <c r="AW1283" s="30"/>
      <c r="AX1283" s="30"/>
      <c r="AY1283" s="21"/>
      <c r="AZ1283" s="21"/>
      <c r="BB1283" s="12">
        <v>3300</v>
      </c>
      <c r="BC1283" s="12">
        <v>3900</v>
      </c>
      <c r="BD1283" s="12">
        <v>400</v>
      </c>
      <c r="BE1283" s="12">
        <v>700</v>
      </c>
      <c r="BF1283" s="12">
        <v>3000</v>
      </c>
      <c r="BG1283" s="12">
        <v>1300</v>
      </c>
      <c r="BH1283" s="12">
        <v>1700</v>
      </c>
      <c r="BI1283" s="12">
        <v>1600</v>
      </c>
      <c r="BJ1283" s="12">
        <v>2000</v>
      </c>
    </row>
    <row r="1284" spans="2:62">
      <c r="B1284" s="63"/>
      <c r="C1284" s="63"/>
      <c r="D1284" s="63"/>
      <c r="E1284" s="63"/>
      <c r="F1284" s="64" t="s">
        <v>12</v>
      </c>
      <c r="G1284" s="65"/>
      <c r="H1284" s="27"/>
      <c r="I1284" s="27"/>
      <c r="J1284" s="65"/>
      <c r="K1284" s="27"/>
      <c r="L1284" s="27"/>
      <c r="M1284" s="31">
        <f t="shared" si="9100"/>
        <v>0</v>
      </c>
      <c r="N1284" s="32"/>
      <c r="O1284" s="33"/>
      <c r="P1284" s="86"/>
      <c r="Q1284" s="89" t="str">
        <f t="shared" ref="Q1284" si="9409">IF(P1284&gt;3000,"NG","OK")</f>
        <v>OK</v>
      </c>
      <c r="R1284" s="65"/>
      <c r="S1284" s="27"/>
      <c r="T1284" s="27"/>
      <c r="U1284" s="31">
        <f t="shared" si="9102"/>
        <v>0</v>
      </c>
      <c r="V1284" s="40"/>
      <c r="W1284" s="33"/>
      <c r="X1284" s="65"/>
      <c r="Y1284" s="27"/>
      <c r="Z1284" s="27"/>
      <c r="AA1284" s="31">
        <f t="shared" si="9103"/>
        <v>0</v>
      </c>
      <c r="AB1284" s="40"/>
      <c r="AC1284" s="33"/>
      <c r="AD1284" s="65"/>
      <c r="AE1284" s="27"/>
      <c r="AF1284" s="27"/>
      <c r="AG1284" s="31">
        <f t="shared" si="9104"/>
        <v>0</v>
      </c>
      <c r="AH1284" s="45"/>
      <c r="AI1284" s="33"/>
      <c r="AJ1284" s="65"/>
      <c r="AK1284" s="27"/>
      <c r="AL1284" s="27"/>
      <c r="AM1284" s="31">
        <f t="shared" si="9105"/>
        <v>0</v>
      </c>
      <c r="AN1284" s="47"/>
      <c r="AO1284" s="33"/>
      <c r="AP1284" s="63"/>
      <c r="AQ1284" s="63"/>
      <c r="AR1284" s="63"/>
      <c r="AS1284" s="50">
        <f t="shared" si="9106"/>
        <v>0</v>
      </c>
      <c r="AT1284" s="27"/>
      <c r="AU1284" s="27"/>
      <c r="AV1284" s="50">
        <f t="shared" si="9107"/>
        <v>0</v>
      </c>
      <c r="AW1284" s="27"/>
      <c r="AX1284" s="27"/>
      <c r="AY1284" s="16"/>
      <c r="AZ1284" s="16"/>
      <c r="BB1284" s="12">
        <v>3300</v>
      </c>
      <c r="BC1284" s="12">
        <v>3900</v>
      </c>
      <c r="BD1284" s="12">
        <v>400</v>
      </c>
      <c r="BE1284" s="12">
        <v>700</v>
      </c>
      <c r="BF1284" s="12">
        <v>3000</v>
      </c>
      <c r="BG1284" s="12">
        <v>1300</v>
      </c>
      <c r="BH1284" s="12">
        <v>1700</v>
      </c>
      <c r="BI1284" s="12">
        <v>1600</v>
      </c>
      <c r="BJ1284" s="12">
        <v>2000</v>
      </c>
    </row>
    <row r="1285" spans="2:62">
      <c r="B1285" s="68"/>
      <c r="C1285" s="69"/>
      <c r="D1285" s="69"/>
      <c r="E1285" s="69"/>
      <c r="F1285" s="64" t="s">
        <v>13</v>
      </c>
      <c r="G1285" s="65"/>
      <c r="H1285" s="28" t="e">
        <f t="shared" ref="H1285" si="9410">AVERAGE(G1284:G1287)</f>
        <v>#DIV/0!</v>
      </c>
      <c r="I1285" s="28" t="e">
        <f t="shared" ref="I1285" si="9411">STDEV(G1284:G1287)*3</f>
        <v>#DIV/0!</v>
      </c>
      <c r="J1285" s="65"/>
      <c r="K1285" s="28" t="e">
        <f t="shared" ref="K1285" si="9412">AVERAGE(J1284:J1287)</f>
        <v>#DIV/0!</v>
      </c>
      <c r="L1285" s="28" t="e">
        <f t="shared" ref="L1285" si="9413">STDEV(J1284:J1287)*3</f>
        <v>#DIV/0!</v>
      </c>
      <c r="M1285" s="31">
        <f t="shared" si="9100"/>
        <v>0</v>
      </c>
      <c r="N1285" s="34">
        <f t="shared" ref="N1285" si="9414">AVERAGE(M1284:M1287)</f>
        <v>0</v>
      </c>
      <c r="O1285" s="35">
        <f t="shared" ref="O1285" si="9415">STDEV(M1284:M1287)*3</f>
        <v>0</v>
      </c>
      <c r="P1285" s="87"/>
      <c r="Q1285" s="90" t="str">
        <f t="shared" si="9325"/>
        <v>NG</v>
      </c>
      <c r="R1285" s="65"/>
      <c r="S1285" s="28" t="e">
        <f t="shared" ref="S1285" si="9416">AVERAGE(R1284:R1287)</f>
        <v>#DIV/0!</v>
      </c>
      <c r="T1285" s="28" t="e">
        <f t="shared" ref="T1285" si="9417">STDEV(R1284:R1287)*3</f>
        <v>#DIV/0!</v>
      </c>
      <c r="U1285" s="31">
        <f t="shared" si="9102"/>
        <v>0</v>
      </c>
      <c r="V1285" s="41">
        <f t="shared" ref="V1285" si="9418">AVERAGE(U1284:U1287)</f>
        <v>0</v>
      </c>
      <c r="W1285" s="35">
        <f t="shared" ref="W1285" si="9419">STDEV(U1284:U1287)*3</f>
        <v>0</v>
      </c>
      <c r="X1285" s="65"/>
      <c r="Y1285" s="28" t="e">
        <f t="shared" ref="Y1285" si="9420">AVERAGE(X1284:X1287)</f>
        <v>#DIV/0!</v>
      </c>
      <c r="Z1285" s="28" t="e">
        <f t="shared" ref="Z1285" si="9421">STDEV(X1284:X1287)*3</f>
        <v>#DIV/0!</v>
      </c>
      <c r="AA1285" s="31">
        <f t="shared" si="9103"/>
        <v>0</v>
      </c>
      <c r="AB1285" s="41">
        <f t="shared" ref="AB1285" si="9422">AVERAGE(AA1284:AA1287)</f>
        <v>0</v>
      </c>
      <c r="AC1285" s="35">
        <f t="shared" ref="AC1285" si="9423">STDEV(AA1284:AA1287)*3</f>
        <v>0</v>
      </c>
      <c r="AD1285" s="65"/>
      <c r="AE1285" s="28" t="e">
        <f t="shared" ref="AE1285" si="9424">AVERAGE(AD1284:AD1287)</f>
        <v>#DIV/0!</v>
      </c>
      <c r="AF1285" s="28" t="e">
        <f t="shared" ref="AF1285" si="9425">STDEV(AD1284:AD1287)*3</f>
        <v>#DIV/0!</v>
      </c>
      <c r="AG1285" s="31">
        <f t="shared" si="9104"/>
        <v>0</v>
      </c>
      <c r="AH1285" s="46">
        <f t="shared" ref="AH1285" si="9426">AVERAGE(AG1284:AG1287)</f>
        <v>0</v>
      </c>
      <c r="AI1285" s="35">
        <f t="shared" ref="AI1285" si="9427">STDEV(AG1284:AG1287)*3</f>
        <v>0</v>
      </c>
      <c r="AJ1285" s="65"/>
      <c r="AK1285" s="28" t="e">
        <f t="shared" ref="AK1285" si="9428">AVERAGE(AJ1284:AJ1287)</f>
        <v>#DIV/0!</v>
      </c>
      <c r="AL1285" s="28" t="e">
        <f t="shared" ref="AL1285" si="9429">STDEV(AJ1284:AJ1287)*3</f>
        <v>#DIV/0!</v>
      </c>
      <c r="AM1285" s="31">
        <f t="shared" si="9105"/>
        <v>0</v>
      </c>
      <c r="AN1285" s="46">
        <f t="shared" ref="AN1285" si="9430">AVERAGE(AM1284:AM1287)</f>
        <v>0</v>
      </c>
      <c r="AO1285" s="35">
        <f t="shared" ref="AO1285" si="9431">STDEV(AM1284:AM1287)*3</f>
        <v>0</v>
      </c>
      <c r="AP1285" s="25"/>
      <c r="AQ1285" s="25"/>
      <c r="AR1285" s="25"/>
      <c r="AS1285" s="50">
        <f t="shared" si="9106"/>
        <v>0</v>
      </c>
      <c r="AT1285" s="28">
        <f t="shared" ref="AT1285" si="9432">AVERAGE(AS1284:AS1287)</f>
        <v>0</v>
      </c>
      <c r="AU1285" s="28">
        <f t="shared" ref="AU1285" si="9433">STDEV(AS1284:AS1287)*3</f>
        <v>0</v>
      </c>
      <c r="AV1285" s="50">
        <f t="shared" si="9107"/>
        <v>0</v>
      </c>
      <c r="AW1285" s="28">
        <f t="shared" ref="AW1285" si="9434">AVERAGE(AV1284:AV1287)</f>
        <v>0</v>
      </c>
      <c r="AX1285" s="28">
        <f t="shared" ref="AX1285" si="9435">STDEV(AV1284:AV1287)*3</f>
        <v>0</v>
      </c>
      <c r="AY1285" s="2" t="str">
        <f t="shared" ref="AY1285" si="9436">IF(IF(COUNTBLANK(R1284:R1287),"",IF(AND(V1286="OK",AB1286="OK"),V1285,AH1285))&gt;0,IF(COUNTBLANK(R1284:R1287),"",IF(AND(V1286="OK",AB1286="OK"),V1285,AH1285)),"")</f>
        <v/>
      </c>
      <c r="AZ1285" s="2" t="str">
        <f t="shared" ref="AZ1285" si="9437">IF(IF(COUNTBLANK(R1284:R1287),"",IF(AND(V1286="OK",AB1286="OK"),AB1285,AN1285))&gt;0,IF(COUNTBLANK(R1284:R1287),"",IF(AND(V1286="OK",AB1286="OK"),AB1285,AN1285)),"")</f>
        <v/>
      </c>
      <c r="BB1285" s="12">
        <v>3300</v>
      </c>
      <c r="BC1285" s="12">
        <v>3900</v>
      </c>
      <c r="BD1285" s="12">
        <v>400</v>
      </c>
      <c r="BE1285" s="12">
        <v>700</v>
      </c>
      <c r="BF1285" s="12">
        <v>3000</v>
      </c>
      <c r="BG1285" s="12">
        <v>1300</v>
      </c>
      <c r="BH1285" s="12">
        <v>1700</v>
      </c>
      <c r="BI1285" s="12">
        <v>1600</v>
      </c>
      <c r="BJ1285" s="12">
        <v>2000</v>
      </c>
    </row>
    <row r="1286" spans="2:62">
      <c r="B1286" s="66"/>
      <c r="C1286" s="66"/>
      <c r="D1286" s="66"/>
      <c r="E1286" s="66"/>
      <c r="F1286" s="64" t="s">
        <v>14</v>
      </c>
      <c r="G1286" s="65"/>
      <c r="H1286" s="29"/>
      <c r="I1286" s="29"/>
      <c r="J1286" s="65"/>
      <c r="K1286" s="29"/>
      <c r="L1286" s="29"/>
      <c r="M1286" s="31">
        <f t="shared" si="9100"/>
        <v>0</v>
      </c>
      <c r="N1286" s="36" t="str">
        <f t="shared" ref="N1286" si="9438">IF(N1285&gt;700,"NG",IF(N1285&lt;400,"NG","OK"))</f>
        <v>NG</v>
      </c>
      <c r="O1286" s="37"/>
      <c r="P1286" s="87"/>
      <c r="Q1286" s="90" t="str">
        <f t="shared" si="9325"/>
        <v>NG</v>
      </c>
      <c r="R1286" s="65"/>
      <c r="S1286" s="29"/>
      <c r="T1286" s="29"/>
      <c r="U1286" s="31">
        <f t="shared" si="9102"/>
        <v>0</v>
      </c>
      <c r="V1286" s="42" t="str">
        <f>IF(V1285&gt;1700,"NG",IF(V1285&lt;1300,"NG","OK"))</f>
        <v>NG</v>
      </c>
      <c r="W1286" s="37"/>
      <c r="X1286" s="65"/>
      <c r="Y1286" s="29"/>
      <c r="Z1286" s="29"/>
      <c r="AA1286" s="31">
        <f t="shared" si="9103"/>
        <v>0</v>
      </c>
      <c r="AB1286" s="42" t="str">
        <f>IF(AB1285&gt;2000,"NG",IF(AB1285&lt;1600,"NG","OK"))</f>
        <v>NG</v>
      </c>
      <c r="AC1286" s="37"/>
      <c r="AD1286" s="65"/>
      <c r="AE1286" s="29"/>
      <c r="AF1286" s="29"/>
      <c r="AG1286" s="31">
        <f t="shared" si="9104"/>
        <v>0</v>
      </c>
      <c r="AH1286" s="47" t="str">
        <f>IF(AH1285&gt;1700,"NG",IF(AH1285&lt;1300,"NG","OK"))</f>
        <v>NG</v>
      </c>
      <c r="AI1286" s="37"/>
      <c r="AJ1286" s="65"/>
      <c r="AK1286" s="29"/>
      <c r="AL1286" s="29"/>
      <c r="AM1286" s="31">
        <f t="shared" si="9105"/>
        <v>0</v>
      </c>
      <c r="AN1286" s="47" t="str">
        <f>IF(AN1285&gt;2000,"NG",IF(AN1285&lt;1600,"NG","OK"))</f>
        <v>NG</v>
      </c>
      <c r="AO1286" s="37"/>
      <c r="AP1286" s="66"/>
      <c r="AQ1286" s="66"/>
      <c r="AR1286" s="66"/>
      <c r="AS1286" s="50">
        <f t="shared" si="9106"/>
        <v>0</v>
      </c>
      <c r="AT1286" s="29"/>
      <c r="AU1286" s="29"/>
      <c r="AV1286" s="50">
        <f t="shared" si="9107"/>
        <v>0</v>
      </c>
      <c r="AW1286" s="29"/>
      <c r="AX1286" s="29"/>
      <c r="AY1286" s="1"/>
      <c r="AZ1286" s="1"/>
      <c r="BB1286" s="12">
        <v>3300</v>
      </c>
      <c r="BC1286" s="12">
        <v>3900</v>
      </c>
      <c r="BD1286" s="12">
        <v>400</v>
      </c>
      <c r="BE1286" s="12">
        <v>700</v>
      </c>
      <c r="BF1286" s="12">
        <v>3000</v>
      </c>
      <c r="BG1286" s="12">
        <v>1300</v>
      </c>
      <c r="BH1286" s="12">
        <v>1700</v>
      </c>
      <c r="BI1286" s="12">
        <v>1600</v>
      </c>
      <c r="BJ1286" s="12">
        <v>2000</v>
      </c>
    </row>
    <row r="1287" spans="2:62">
      <c r="B1287" s="67"/>
      <c r="C1287" s="67"/>
      <c r="D1287" s="67"/>
      <c r="E1287" s="67"/>
      <c r="F1287" s="64" t="s">
        <v>15</v>
      </c>
      <c r="G1287" s="65"/>
      <c r="H1287" s="30"/>
      <c r="I1287" s="30"/>
      <c r="J1287" s="65"/>
      <c r="K1287" s="30"/>
      <c r="L1287" s="30"/>
      <c r="M1287" s="31">
        <f t="shared" si="9100"/>
        <v>0</v>
      </c>
      <c r="N1287" s="38"/>
      <c r="O1287" s="39"/>
      <c r="P1287" s="88"/>
      <c r="Q1287" s="91" t="str">
        <f t="shared" si="9325"/>
        <v>NG</v>
      </c>
      <c r="R1287" s="65"/>
      <c r="S1287" s="30"/>
      <c r="T1287" s="30"/>
      <c r="U1287" s="31">
        <f t="shared" si="9102"/>
        <v>0</v>
      </c>
      <c r="V1287" s="43"/>
      <c r="W1287" s="39"/>
      <c r="X1287" s="65"/>
      <c r="Y1287" s="30"/>
      <c r="Z1287" s="30"/>
      <c r="AA1287" s="31">
        <f t="shared" si="9103"/>
        <v>0</v>
      </c>
      <c r="AB1287" s="43"/>
      <c r="AC1287" s="39"/>
      <c r="AD1287" s="65"/>
      <c r="AE1287" s="30"/>
      <c r="AF1287" s="30"/>
      <c r="AG1287" s="31">
        <f t="shared" si="9104"/>
        <v>0</v>
      </c>
      <c r="AH1287" s="48"/>
      <c r="AI1287" s="39"/>
      <c r="AJ1287" s="65"/>
      <c r="AK1287" s="30"/>
      <c r="AL1287" s="30"/>
      <c r="AM1287" s="31">
        <f t="shared" si="9105"/>
        <v>0</v>
      </c>
      <c r="AN1287" s="48"/>
      <c r="AO1287" s="39"/>
      <c r="AP1287" s="67"/>
      <c r="AQ1287" s="67"/>
      <c r="AR1287" s="67"/>
      <c r="AS1287" s="50">
        <f t="shared" si="9106"/>
        <v>0</v>
      </c>
      <c r="AT1287" s="30"/>
      <c r="AU1287" s="30"/>
      <c r="AV1287" s="50">
        <f t="shared" si="9107"/>
        <v>0</v>
      </c>
      <c r="AW1287" s="30"/>
      <c r="AX1287" s="30"/>
      <c r="AY1287" s="21"/>
      <c r="AZ1287" s="21"/>
      <c r="BB1287" s="12">
        <v>3300</v>
      </c>
      <c r="BC1287" s="12">
        <v>3900</v>
      </c>
      <c r="BD1287" s="12">
        <v>400</v>
      </c>
      <c r="BE1287" s="12">
        <v>700</v>
      </c>
      <c r="BF1287" s="12">
        <v>3000</v>
      </c>
      <c r="BG1287" s="12">
        <v>1300</v>
      </c>
      <c r="BH1287" s="12">
        <v>1700</v>
      </c>
      <c r="BI1287" s="12">
        <v>1600</v>
      </c>
      <c r="BJ1287" s="12">
        <v>2000</v>
      </c>
    </row>
    <row r="1288" spans="2:62">
      <c r="B1288" s="70"/>
      <c r="C1288" s="70"/>
      <c r="D1288" s="70"/>
      <c r="E1288" s="70"/>
      <c r="F1288" s="64" t="s">
        <v>12</v>
      </c>
      <c r="G1288" s="71"/>
      <c r="H1288" s="27"/>
      <c r="I1288" s="27"/>
      <c r="J1288" s="71"/>
      <c r="K1288" s="27"/>
      <c r="L1288" s="27"/>
      <c r="M1288" s="31">
        <f t="shared" si="9100"/>
        <v>0</v>
      </c>
      <c r="N1288" s="32"/>
      <c r="O1288" s="33"/>
      <c r="P1288" s="86"/>
      <c r="Q1288" s="89" t="str">
        <f t="shared" ref="Q1288" si="9439">IF(P1288&gt;3000,"NG","OK")</f>
        <v>OK</v>
      </c>
      <c r="R1288" s="71"/>
      <c r="S1288" s="27"/>
      <c r="T1288" s="27"/>
      <c r="U1288" s="31">
        <f t="shared" si="9102"/>
        <v>0</v>
      </c>
      <c r="V1288" s="40"/>
      <c r="W1288" s="33"/>
      <c r="X1288" s="71"/>
      <c r="Y1288" s="27"/>
      <c r="Z1288" s="27"/>
      <c r="AA1288" s="31">
        <f t="shared" si="9103"/>
        <v>0</v>
      </c>
      <c r="AB1288" s="40"/>
      <c r="AC1288" s="33"/>
      <c r="AD1288" s="71"/>
      <c r="AE1288" s="27"/>
      <c r="AF1288" s="27"/>
      <c r="AG1288" s="31">
        <f t="shared" si="9104"/>
        <v>0</v>
      </c>
      <c r="AH1288" s="45"/>
      <c r="AI1288" s="33"/>
      <c r="AJ1288" s="71"/>
      <c r="AK1288" s="27"/>
      <c r="AL1288" s="27"/>
      <c r="AM1288" s="31">
        <f t="shared" si="9105"/>
        <v>0</v>
      </c>
      <c r="AN1288" s="47"/>
      <c r="AO1288" s="33"/>
      <c r="AP1288" s="70"/>
      <c r="AQ1288" s="70"/>
      <c r="AR1288" s="70"/>
      <c r="AS1288" s="50">
        <f t="shared" si="9106"/>
        <v>0</v>
      </c>
      <c r="AT1288" s="27"/>
      <c r="AU1288" s="27"/>
      <c r="AV1288" s="50">
        <f t="shared" si="9107"/>
        <v>0</v>
      </c>
      <c r="AW1288" s="27"/>
      <c r="AX1288" s="27"/>
      <c r="AY1288" s="16"/>
      <c r="AZ1288" s="16"/>
      <c r="BB1288" s="12">
        <v>3300</v>
      </c>
      <c r="BC1288" s="12">
        <v>3900</v>
      </c>
      <c r="BD1288" s="12">
        <v>400</v>
      </c>
      <c r="BE1288" s="12">
        <v>700</v>
      </c>
      <c r="BF1288" s="12">
        <v>3000</v>
      </c>
      <c r="BG1288" s="12">
        <v>1300</v>
      </c>
      <c r="BH1288" s="12">
        <v>1700</v>
      </c>
      <c r="BI1288" s="12">
        <v>1600</v>
      </c>
      <c r="BJ1288" s="12">
        <v>2000</v>
      </c>
    </row>
    <row r="1289" spans="2:62">
      <c r="B1289" s="74"/>
      <c r="C1289" s="75"/>
      <c r="D1289" s="75"/>
      <c r="E1289" s="75"/>
      <c r="F1289" s="64" t="s">
        <v>13</v>
      </c>
      <c r="G1289" s="71"/>
      <c r="H1289" s="28" t="e">
        <f t="shared" ref="H1289" si="9440">AVERAGE(G1288:G1291)</f>
        <v>#DIV/0!</v>
      </c>
      <c r="I1289" s="28" t="e">
        <f t="shared" ref="I1289" si="9441">STDEV(G1288:G1291)*3</f>
        <v>#DIV/0!</v>
      </c>
      <c r="J1289" s="71"/>
      <c r="K1289" s="28" t="e">
        <f t="shared" ref="K1289" si="9442">AVERAGE(J1288:J1291)</f>
        <v>#DIV/0!</v>
      </c>
      <c r="L1289" s="28" t="e">
        <f t="shared" ref="L1289" si="9443">STDEV(J1288:J1291)*3</f>
        <v>#DIV/0!</v>
      </c>
      <c r="M1289" s="31">
        <f t="shared" si="9100"/>
        <v>0</v>
      </c>
      <c r="N1289" s="34">
        <f t="shared" ref="N1289" si="9444">AVERAGE(M1288:M1291)</f>
        <v>0</v>
      </c>
      <c r="O1289" s="35">
        <f t="shared" ref="O1289" si="9445">STDEV(M1288:M1291)*3</f>
        <v>0</v>
      </c>
      <c r="P1289" s="87"/>
      <c r="Q1289" s="90" t="str">
        <f t="shared" ref="Q1289:Q1291" si="9446">IF(Q1288&gt;700,"NG",IF(Q1288&lt;400,"NG","OK"))</f>
        <v>NG</v>
      </c>
      <c r="R1289" s="71"/>
      <c r="S1289" s="28" t="e">
        <f t="shared" ref="S1289" si="9447">AVERAGE(R1288:R1291)</f>
        <v>#DIV/0!</v>
      </c>
      <c r="T1289" s="28" t="e">
        <f t="shared" ref="T1289" si="9448">STDEV(R1288:R1291)*3</f>
        <v>#DIV/0!</v>
      </c>
      <c r="U1289" s="31">
        <f t="shared" si="9102"/>
        <v>0</v>
      </c>
      <c r="V1289" s="41">
        <f t="shared" ref="V1289" si="9449">AVERAGE(U1288:U1291)</f>
        <v>0</v>
      </c>
      <c r="W1289" s="35">
        <f t="shared" ref="W1289" si="9450">STDEV(U1288:U1291)*3</f>
        <v>0</v>
      </c>
      <c r="X1289" s="71"/>
      <c r="Y1289" s="28" t="e">
        <f t="shared" ref="Y1289" si="9451">AVERAGE(X1288:X1291)</f>
        <v>#DIV/0!</v>
      </c>
      <c r="Z1289" s="28" t="e">
        <f t="shared" ref="Z1289" si="9452">STDEV(X1288:X1291)*3</f>
        <v>#DIV/0!</v>
      </c>
      <c r="AA1289" s="31">
        <f t="shared" si="9103"/>
        <v>0</v>
      </c>
      <c r="AB1289" s="41">
        <f t="shared" ref="AB1289" si="9453">AVERAGE(AA1288:AA1291)</f>
        <v>0</v>
      </c>
      <c r="AC1289" s="35">
        <f t="shared" ref="AC1289" si="9454">STDEV(AA1288:AA1291)*3</f>
        <v>0</v>
      </c>
      <c r="AD1289" s="71"/>
      <c r="AE1289" s="28" t="e">
        <f t="shared" ref="AE1289" si="9455">AVERAGE(AD1288:AD1291)</f>
        <v>#DIV/0!</v>
      </c>
      <c r="AF1289" s="28" t="e">
        <f t="shared" ref="AF1289" si="9456">STDEV(AD1288:AD1291)*3</f>
        <v>#DIV/0!</v>
      </c>
      <c r="AG1289" s="31">
        <f t="shared" si="9104"/>
        <v>0</v>
      </c>
      <c r="AH1289" s="46">
        <f t="shared" ref="AH1289" si="9457">AVERAGE(AG1288:AG1291)</f>
        <v>0</v>
      </c>
      <c r="AI1289" s="35">
        <f t="shared" ref="AI1289" si="9458">STDEV(AG1288:AG1291)*3</f>
        <v>0</v>
      </c>
      <c r="AJ1289" s="71"/>
      <c r="AK1289" s="28" t="e">
        <f t="shared" ref="AK1289" si="9459">AVERAGE(AJ1288:AJ1291)</f>
        <v>#DIV/0!</v>
      </c>
      <c r="AL1289" s="28" t="e">
        <f t="shared" ref="AL1289" si="9460">STDEV(AJ1288:AJ1291)*3</f>
        <v>#DIV/0!</v>
      </c>
      <c r="AM1289" s="31">
        <f t="shared" si="9105"/>
        <v>0</v>
      </c>
      <c r="AN1289" s="46">
        <f t="shared" ref="AN1289" si="9461">AVERAGE(AM1288:AM1291)</f>
        <v>0</v>
      </c>
      <c r="AO1289" s="35">
        <f t="shared" ref="AO1289" si="9462">STDEV(AM1288:AM1291)*3</f>
        <v>0</v>
      </c>
      <c r="AP1289" s="25"/>
      <c r="AQ1289" s="25"/>
      <c r="AR1289" s="25"/>
      <c r="AS1289" s="50">
        <f t="shared" si="9106"/>
        <v>0</v>
      </c>
      <c r="AT1289" s="28">
        <f t="shared" ref="AT1289" si="9463">AVERAGE(AS1288:AS1291)</f>
        <v>0</v>
      </c>
      <c r="AU1289" s="28">
        <f t="shared" ref="AU1289" si="9464">STDEV(AS1288:AS1291)*3</f>
        <v>0</v>
      </c>
      <c r="AV1289" s="50">
        <f t="shared" si="9107"/>
        <v>0</v>
      </c>
      <c r="AW1289" s="28">
        <f t="shared" ref="AW1289" si="9465">AVERAGE(AV1288:AV1291)</f>
        <v>0</v>
      </c>
      <c r="AX1289" s="28">
        <f t="shared" ref="AX1289" si="9466">STDEV(AV1288:AV1291)*3</f>
        <v>0</v>
      </c>
      <c r="AY1289" s="2" t="str">
        <f t="shared" ref="AY1289" si="9467">IF(IF(COUNTBLANK(R1288:R1291),"",IF(AND(V1290="OK",AB1290="OK"),V1289,AH1289))&gt;0,IF(COUNTBLANK(R1288:R1291),"",IF(AND(V1290="OK",AB1290="OK"),V1289,AH1289)),"")</f>
        <v/>
      </c>
      <c r="AZ1289" s="2" t="str">
        <f t="shared" ref="AZ1289" si="9468">IF(IF(COUNTBLANK(R1288:R1291),"",IF(AND(V1290="OK",AB1290="OK"),AB1289,AN1289))&gt;0,IF(COUNTBLANK(R1288:R1291),"",IF(AND(V1290="OK",AB1290="OK"),AB1289,AN1289)),"")</f>
        <v/>
      </c>
      <c r="BB1289" s="12">
        <v>3300</v>
      </c>
      <c r="BC1289" s="12">
        <v>3900</v>
      </c>
      <c r="BD1289" s="12">
        <v>400</v>
      </c>
      <c r="BE1289" s="12">
        <v>700</v>
      </c>
      <c r="BF1289" s="12">
        <v>3000</v>
      </c>
      <c r="BG1289" s="12">
        <v>1300</v>
      </c>
      <c r="BH1289" s="12">
        <v>1700</v>
      </c>
      <c r="BI1289" s="12">
        <v>1600</v>
      </c>
      <c r="BJ1289" s="12">
        <v>2000</v>
      </c>
    </row>
    <row r="1290" spans="2:62">
      <c r="B1290" s="72"/>
      <c r="C1290" s="72"/>
      <c r="D1290" s="72"/>
      <c r="E1290" s="72"/>
      <c r="F1290" s="64" t="s">
        <v>14</v>
      </c>
      <c r="G1290" s="71"/>
      <c r="H1290" s="29"/>
      <c r="I1290" s="29"/>
      <c r="J1290" s="71"/>
      <c r="K1290" s="29"/>
      <c r="L1290" s="29"/>
      <c r="M1290" s="31">
        <f t="shared" si="9100"/>
        <v>0</v>
      </c>
      <c r="N1290" s="36" t="str">
        <f t="shared" ref="N1290" si="9469">IF(N1289&gt;700,"NG",IF(N1289&lt;400,"NG","OK"))</f>
        <v>NG</v>
      </c>
      <c r="O1290" s="37"/>
      <c r="P1290" s="87"/>
      <c r="Q1290" s="90" t="str">
        <f t="shared" si="9446"/>
        <v>NG</v>
      </c>
      <c r="R1290" s="71"/>
      <c r="S1290" s="29"/>
      <c r="T1290" s="29"/>
      <c r="U1290" s="31">
        <f t="shared" si="9102"/>
        <v>0</v>
      </c>
      <c r="V1290" s="42" t="str">
        <f>IF(V1289&gt;1700,"NG",IF(V1289&lt;1300,"NG","OK"))</f>
        <v>NG</v>
      </c>
      <c r="W1290" s="37"/>
      <c r="X1290" s="71"/>
      <c r="Y1290" s="29"/>
      <c r="Z1290" s="29"/>
      <c r="AA1290" s="31">
        <f t="shared" si="9103"/>
        <v>0</v>
      </c>
      <c r="AB1290" s="42" t="str">
        <f>IF(AB1289&gt;2000,"NG",IF(AB1289&lt;1600,"NG","OK"))</f>
        <v>NG</v>
      </c>
      <c r="AC1290" s="37"/>
      <c r="AD1290" s="71"/>
      <c r="AE1290" s="29"/>
      <c r="AF1290" s="29"/>
      <c r="AG1290" s="31">
        <f t="shared" si="9104"/>
        <v>0</v>
      </c>
      <c r="AH1290" s="47" t="str">
        <f>IF(AH1289&gt;1700,"NG",IF(AH1289&lt;1300,"NG","OK"))</f>
        <v>NG</v>
      </c>
      <c r="AI1290" s="37"/>
      <c r="AJ1290" s="71"/>
      <c r="AK1290" s="29"/>
      <c r="AL1290" s="29"/>
      <c r="AM1290" s="31">
        <f t="shared" si="9105"/>
        <v>0</v>
      </c>
      <c r="AN1290" s="47" t="str">
        <f>IF(AN1289&gt;2000,"NG",IF(AN1289&lt;1600,"NG","OK"))</f>
        <v>NG</v>
      </c>
      <c r="AO1290" s="37"/>
      <c r="AP1290" s="72"/>
      <c r="AQ1290" s="72"/>
      <c r="AR1290" s="72"/>
      <c r="AS1290" s="50">
        <f t="shared" si="9106"/>
        <v>0</v>
      </c>
      <c r="AT1290" s="29"/>
      <c r="AU1290" s="29"/>
      <c r="AV1290" s="50">
        <f t="shared" si="9107"/>
        <v>0</v>
      </c>
      <c r="AW1290" s="29"/>
      <c r="AX1290" s="29"/>
      <c r="AY1290" s="1"/>
      <c r="AZ1290" s="1"/>
      <c r="BB1290" s="12">
        <v>3300</v>
      </c>
      <c r="BC1290" s="12">
        <v>3900</v>
      </c>
      <c r="BD1290" s="12">
        <v>400</v>
      </c>
      <c r="BE1290" s="12">
        <v>700</v>
      </c>
      <c r="BF1290" s="12">
        <v>3000</v>
      </c>
      <c r="BG1290" s="12">
        <v>1300</v>
      </c>
      <c r="BH1290" s="12">
        <v>1700</v>
      </c>
      <c r="BI1290" s="12">
        <v>1600</v>
      </c>
      <c r="BJ1290" s="12">
        <v>2000</v>
      </c>
    </row>
    <row r="1291" spans="2:62">
      <c r="B1291" s="73"/>
      <c r="C1291" s="73"/>
      <c r="D1291" s="73"/>
      <c r="E1291" s="73"/>
      <c r="F1291" s="64" t="s">
        <v>15</v>
      </c>
      <c r="G1291" s="71"/>
      <c r="H1291" s="30"/>
      <c r="I1291" s="30"/>
      <c r="J1291" s="71"/>
      <c r="K1291" s="30"/>
      <c r="L1291" s="30"/>
      <c r="M1291" s="31">
        <f t="shared" si="9100"/>
        <v>0</v>
      </c>
      <c r="N1291" s="38"/>
      <c r="O1291" s="39"/>
      <c r="P1291" s="88"/>
      <c r="Q1291" s="91" t="str">
        <f t="shared" si="9446"/>
        <v>NG</v>
      </c>
      <c r="R1291" s="71"/>
      <c r="S1291" s="30"/>
      <c r="T1291" s="30"/>
      <c r="U1291" s="31">
        <f t="shared" si="9102"/>
        <v>0</v>
      </c>
      <c r="V1291" s="43"/>
      <c r="W1291" s="39"/>
      <c r="X1291" s="71"/>
      <c r="Y1291" s="30"/>
      <c r="Z1291" s="30"/>
      <c r="AA1291" s="31">
        <f t="shared" si="9103"/>
        <v>0</v>
      </c>
      <c r="AB1291" s="43"/>
      <c r="AC1291" s="39"/>
      <c r="AD1291" s="71"/>
      <c r="AE1291" s="30"/>
      <c r="AF1291" s="30"/>
      <c r="AG1291" s="31">
        <f t="shared" si="9104"/>
        <v>0</v>
      </c>
      <c r="AH1291" s="48"/>
      <c r="AI1291" s="39"/>
      <c r="AJ1291" s="71"/>
      <c r="AK1291" s="30"/>
      <c r="AL1291" s="30"/>
      <c r="AM1291" s="31">
        <f t="shared" si="9105"/>
        <v>0</v>
      </c>
      <c r="AN1291" s="48"/>
      <c r="AO1291" s="39"/>
      <c r="AP1291" s="73"/>
      <c r="AQ1291" s="73"/>
      <c r="AR1291" s="73"/>
      <c r="AS1291" s="50">
        <f t="shared" si="9106"/>
        <v>0</v>
      </c>
      <c r="AT1291" s="30"/>
      <c r="AU1291" s="30"/>
      <c r="AV1291" s="50">
        <f t="shared" si="9107"/>
        <v>0</v>
      </c>
      <c r="AW1291" s="30"/>
      <c r="AX1291" s="30"/>
      <c r="AY1291" s="21"/>
      <c r="AZ1291" s="21"/>
      <c r="BB1291" s="12">
        <v>3300</v>
      </c>
      <c r="BC1291" s="12">
        <v>3900</v>
      </c>
      <c r="BD1291" s="12">
        <v>400</v>
      </c>
      <c r="BE1291" s="12">
        <v>700</v>
      </c>
      <c r="BF1291" s="12">
        <v>3000</v>
      </c>
      <c r="BG1291" s="12">
        <v>1300</v>
      </c>
      <c r="BH1291" s="12">
        <v>1700</v>
      </c>
      <c r="BI1291" s="12">
        <v>1600</v>
      </c>
      <c r="BJ1291" s="12">
        <v>2000</v>
      </c>
    </row>
    <row r="1292" spans="2:62">
      <c r="B1292" s="70"/>
      <c r="C1292" s="70"/>
      <c r="D1292" s="70"/>
      <c r="E1292" s="70"/>
      <c r="F1292" s="64" t="s">
        <v>12</v>
      </c>
      <c r="G1292" s="71"/>
      <c r="H1292" s="27"/>
      <c r="I1292" s="27"/>
      <c r="J1292" s="71"/>
      <c r="K1292" s="27"/>
      <c r="L1292" s="27"/>
      <c r="M1292" s="31">
        <f t="shared" si="9100"/>
        <v>0</v>
      </c>
      <c r="N1292" s="32"/>
      <c r="O1292" s="33"/>
      <c r="P1292" s="86"/>
      <c r="Q1292" s="89" t="str">
        <f t="shared" ref="Q1292" si="9470">IF(P1292&gt;3000,"NG","OK")</f>
        <v>OK</v>
      </c>
      <c r="R1292" s="71"/>
      <c r="S1292" s="27"/>
      <c r="T1292" s="27"/>
      <c r="U1292" s="31">
        <f t="shared" si="9102"/>
        <v>0</v>
      </c>
      <c r="V1292" s="40"/>
      <c r="W1292" s="33"/>
      <c r="X1292" s="71"/>
      <c r="Y1292" s="27"/>
      <c r="Z1292" s="27"/>
      <c r="AA1292" s="31">
        <f t="shared" si="9103"/>
        <v>0</v>
      </c>
      <c r="AB1292" s="40"/>
      <c r="AC1292" s="33"/>
      <c r="AD1292" s="71"/>
      <c r="AE1292" s="27"/>
      <c r="AF1292" s="27"/>
      <c r="AG1292" s="31">
        <f t="shared" si="9104"/>
        <v>0</v>
      </c>
      <c r="AH1292" s="45"/>
      <c r="AI1292" s="33"/>
      <c r="AJ1292" s="71"/>
      <c r="AK1292" s="27"/>
      <c r="AL1292" s="27"/>
      <c r="AM1292" s="31">
        <f t="shared" si="9105"/>
        <v>0</v>
      </c>
      <c r="AN1292" s="47"/>
      <c r="AO1292" s="33"/>
      <c r="AP1292" s="70"/>
      <c r="AQ1292" s="70"/>
      <c r="AR1292" s="70"/>
      <c r="AS1292" s="50">
        <f t="shared" si="9106"/>
        <v>0</v>
      </c>
      <c r="AT1292" s="27"/>
      <c r="AU1292" s="27"/>
      <c r="AV1292" s="50">
        <f t="shared" si="9107"/>
        <v>0</v>
      </c>
      <c r="AW1292" s="27"/>
      <c r="AX1292" s="27"/>
      <c r="AY1292" s="16"/>
      <c r="AZ1292" s="16"/>
      <c r="BB1292" s="12">
        <v>3300</v>
      </c>
      <c r="BC1292" s="12">
        <v>3900</v>
      </c>
      <c r="BD1292" s="12">
        <v>400</v>
      </c>
      <c r="BE1292" s="12">
        <v>700</v>
      </c>
      <c r="BF1292" s="12">
        <v>3000</v>
      </c>
      <c r="BG1292" s="12">
        <v>1300</v>
      </c>
      <c r="BH1292" s="12">
        <v>1700</v>
      </c>
      <c r="BI1292" s="12">
        <v>1600</v>
      </c>
      <c r="BJ1292" s="12">
        <v>2000</v>
      </c>
    </row>
    <row r="1293" spans="2:62">
      <c r="B1293" s="74"/>
      <c r="C1293" s="75"/>
      <c r="D1293" s="75"/>
      <c r="E1293" s="75"/>
      <c r="F1293" s="64" t="s">
        <v>13</v>
      </c>
      <c r="G1293" s="71"/>
      <c r="H1293" s="28" t="e">
        <f t="shared" ref="H1293" si="9471">AVERAGE(G1292:G1295)</f>
        <v>#DIV/0!</v>
      </c>
      <c r="I1293" s="28" t="e">
        <f t="shared" ref="I1293" si="9472">STDEV(G1292:G1295)*3</f>
        <v>#DIV/0!</v>
      </c>
      <c r="J1293" s="71"/>
      <c r="K1293" s="28" t="e">
        <f t="shared" ref="K1293" si="9473">AVERAGE(J1292:J1295)</f>
        <v>#DIV/0!</v>
      </c>
      <c r="L1293" s="28" t="e">
        <f t="shared" ref="L1293" si="9474">STDEV(J1292:J1295)*3</f>
        <v>#DIV/0!</v>
      </c>
      <c r="M1293" s="31">
        <f t="shared" si="9100"/>
        <v>0</v>
      </c>
      <c r="N1293" s="34">
        <f t="shared" ref="N1293" si="9475">AVERAGE(M1292:M1295)</f>
        <v>0</v>
      </c>
      <c r="O1293" s="35">
        <f t="shared" ref="O1293" si="9476">STDEV(M1292:M1295)*3</f>
        <v>0</v>
      </c>
      <c r="P1293" s="87"/>
      <c r="Q1293" s="90" t="str">
        <f t="shared" ref="Q1293:Q1323" si="9477">IF(Q1292&gt;700,"NG",IF(Q1292&lt;400,"NG","OK"))</f>
        <v>NG</v>
      </c>
      <c r="R1293" s="71"/>
      <c r="S1293" s="28" t="e">
        <f t="shared" ref="S1293" si="9478">AVERAGE(R1292:R1295)</f>
        <v>#DIV/0!</v>
      </c>
      <c r="T1293" s="28" t="e">
        <f t="shared" ref="T1293" si="9479">STDEV(R1292:R1295)*3</f>
        <v>#DIV/0!</v>
      </c>
      <c r="U1293" s="31">
        <f t="shared" si="9102"/>
        <v>0</v>
      </c>
      <c r="V1293" s="41">
        <f t="shared" ref="V1293" si="9480">AVERAGE(U1292:U1295)</f>
        <v>0</v>
      </c>
      <c r="W1293" s="35">
        <f t="shared" ref="W1293" si="9481">STDEV(U1292:U1295)*3</f>
        <v>0</v>
      </c>
      <c r="X1293" s="71"/>
      <c r="Y1293" s="28" t="e">
        <f t="shared" ref="Y1293" si="9482">AVERAGE(X1292:X1295)</f>
        <v>#DIV/0!</v>
      </c>
      <c r="Z1293" s="28" t="e">
        <f t="shared" ref="Z1293" si="9483">STDEV(X1292:X1295)*3</f>
        <v>#DIV/0!</v>
      </c>
      <c r="AA1293" s="31">
        <f t="shared" si="9103"/>
        <v>0</v>
      </c>
      <c r="AB1293" s="41">
        <f t="shared" ref="AB1293" si="9484">AVERAGE(AA1292:AA1295)</f>
        <v>0</v>
      </c>
      <c r="AC1293" s="35">
        <f t="shared" ref="AC1293" si="9485">STDEV(AA1292:AA1295)*3</f>
        <v>0</v>
      </c>
      <c r="AD1293" s="71"/>
      <c r="AE1293" s="28" t="e">
        <f t="shared" ref="AE1293" si="9486">AVERAGE(AD1292:AD1295)</f>
        <v>#DIV/0!</v>
      </c>
      <c r="AF1293" s="28" t="e">
        <f t="shared" ref="AF1293" si="9487">STDEV(AD1292:AD1295)*3</f>
        <v>#DIV/0!</v>
      </c>
      <c r="AG1293" s="31">
        <f t="shared" si="9104"/>
        <v>0</v>
      </c>
      <c r="AH1293" s="46">
        <f t="shared" ref="AH1293" si="9488">AVERAGE(AG1292:AG1295)</f>
        <v>0</v>
      </c>
      <c r="AI1293" s="35">
        <f t="shared" ref="AI1293" si="9489">STDEV(AG1292:AG1295)*3</f>
        <v>0</v>
      </c>
      <c r="AJ1293" s="71"/>
      <c r="AK1293" s="28" t="e">
        <f t="shared" ref="AK1293" si="9490">AVERAGE(AJ1292:AJ1295)</f>
        <v>#DIV/0!</v>
      </c>
      <c r="AL1293" s="28" t="e">
        <f t="shared" ref="AL1293" si="9491">STDEV(AJ1292:AJ1295)*3</f>
        <v>#DIV/0!</v>
      </c>
      <c r="AM1293" s="31">
        <f t="shared" si="9105"/>
        <v>0</v>
      </c>
      <c r="AN1293" s="46">
        <f t="shared" ref="AN1293" si="9492">AVERAGE(AM1292:AM1295)</f>
        <v>0</v>
      </c>
      <c r="AO1293" s="35">
        <f t="shared" ref="AO1293" si="9493">STDEV(AM1292:AM1295)*3</f>
        <v>0</v>
      </c>
      <c r="AP1293" s="25"/>
      <c r="AQ1293" s="25"/>
      <c r="AR1293" s="25"/>
      <c r="AS1293" s="50">
        <f t="shared" si="9106"/>
        <v>0</v>
      </c>
      <c r="AT1293" s="28">
        <f t="shared" ref="AT1293" si="9494">AVERAGE(AS1292:AS1295)</f>
        <v>0</v>
      </c>
      <c r="AU1293" s="28">
        <f t="shared" ref="AU1293" si="9495">STDEV(AS1292:AS1295)*3</f>
        <v>0</v>
      </c>
      <c r="AV1293" s="50">
        <f t="shared" si="9107"/>
        <v>0</v>
      </c>
      <c r="AW1293" s="28">
        <f t="shared" ref="AW1293" si="9496">AVERAGE(AV1292:AV1295)</f>
        <v>0</v>
      </c>
      <c r="AX1293" s="28">
        <f t="shared" ref="AX1293" si="9497">STDEV(AV1292:AV1295)*3</f>
        <v>0</v>
      </c>
      <c r="AY1293" s="2" t="str">
        <f t="shared" ref="AY1293" si="9498">IF(IF(COUNTBLANK(R1292:R1295),"",IF(AND(V1294="OK",AB1294="OK"),V1293,AH1293))&gt;0,IF(COUNTBLANK(R1292:R1295),"",IF(AND(V1294="OK",AB1294="OK"),V1293,AH1293)),"")</f>
        <v/>
      </c>
      <c r="AZ1293" s="2" t="str">
        <f t="shared" ref="AZ1293" si="9499">IF(IF(COUNTBLANK(R1292:R1295),"",IF(AND(V1294="OK",AB1294="OK"),AB1293,AN1293))&gt;0,IF(COUNTBLANK(R1292:R1295),"",IF(AND(V1294="OK",AB1294="OK"),AB1293,AN1293)),"")</f>
        <v/>
      </c>
      <c r="BB1293" s="12">
        <v>3300</v>
      </c>
      <c r="BC1293" s="12">
        <v>3900</v>
      </c>
      <c r="BD1293" s="12">
        <v>400</v>
      </c>
      <c r="BE1293" s="12">
        <v>700</v>
      </c>
      <c r="BF1293" s="12">
        <v>3000</v>
      </c>
      <c r="BG1293" s="12">
        <v>1300</v>
      </c>
      <c r="BH1293" s="12">
        <v>1700</v>
      </c>
      <c r="BI1293" s="12">
        <v>1600</v>
      </c>
      <c r="BJ1293" s="12">
        <v>2000</v>
      </c>
    </row>
    <row r="1294" spans="2:62">
      <c r="B1294" s="72"/>
      <c r="C1294" s="72"/>
      <c r="D1294" s="72"/>
      <c r="E1294" s="72"/>
      <c r="F1294" s="64" t="s">
        <v>14</v>
      </c>
      <c r="G1294" s="71"/>
      <c r="H1294" s="29"/>
      <c r="I1294" s="29"/>
      <c r="J1294" s="71"/>
      <c r="K1294" s="29"/>
      <c r="L1294" s="29"/>
      <c r="M1294" s="31">
        <f t="shared" si="9100"/>
        <v>0</v>
      </c>
      <c r="N1294" s="36" t="str">
        <f t="shared" ref="N1294" si="9500">IF(N1293&gt;700,"NG",IF(N1293&lt;400,"NG","OK"))</f>
        <v>NG</v>
      </c>
      <c r="O1294" s="37"/>
      <c r="P1294" s="87"/>
      <c r="Q1294" s="90" t="str">
        <f t="shared" si="9477"/>
        <v>NG</v>
      </c>
      <c r="R1294" s="71"/>
      <c r="S1294" s="29"/>
      <c r="T1294" s="29"/>
      <c r="U1294" s="31">
        <f t="shared" si="9102"/>
        <v>0</v>
      </c>
      <c r="V1294" s="42" t="str">
        <f>IF(V1293&gt;1700,"NG",IF(V1293&lt;1300,"NG","OK"))</f>
        <v>NG</v>
      </c>
      <c r="W1294" s="37"/>
      <c r="X1294" s="71"/>
      <c r="Y1294" s="29"/>
      <c r="Z1294" s="29"/>
      <c r="AA1294" s="31">
        <f t="shared" si="9103"/>
        <v>0</v>
      </c>
      <c r="AB1294" s="42" t="str">
        <f>IF(AB1293&gt;2000,"NG",IF(AB1293&lt;1600,"NG","OK"))</f>
        <v>NG</v>
      </c>
      <c r="AC1294" s="37"/>
      <c r="AD1294" s="71"/>
      <c r="AE1294" s="29"/>
      <c r="AF1294" s="29"/>
      <c r="AG1294" s="31">
        <f t="shared" si="9104"/>
        <v>0</v>
      </c>
      <c r="AH1294" s="47" t="str">
        <f>IF(AH1293&gt;1700,"NG",IF(AH1293&lt;1300,"NG","OK"))</f>
        <v>NG</v>
      </c>
      <c r="AI1294" s="37"/>
      <c r="AJ1294" s="71"/>
      <c r="AK1294" s="29"/>
      <c r="AL1294" s="29"/>
      <c r="AM1294" s="31">
        <f t="shared" si="9105"/>
        <v>0</v>
      </c>
      <c r="AN1294" s="47" t="str">
        <f>IF(AN1293&gt;2000,"NG",IF(AN1293&lt;1600,"NG","OK"))</f>
        <v>NG</v>
      </c>
      <c r="AO1294" s="37"/>
      <c r="AP1294" s="72"/>
      <c r="AQ1294" s="72"/>
      <c r="AR1294" s="72"/>
      <c r="AS1294" s="50">
        <f t="shared" si="9106"/>
        <v>0</v>
      </c>
      <c r="AT1294" s="29"/>
      <c r="AU1294" s="29"/>
      <c r="AV1294" s="50">
        <f t="shared" si="9107"/>
        <v>0</v>
      </c>
      <c r="AW1294" s="29"/>
      <c r="AX1294" s="29"/>
      <c r="AY1294" s="1"/>
      <c r="AZ1294" s="1"/>
      <c r="BB1294" s="12">
        <v>3300</v>
      </c>
      <c r="BC1294" s="12">
        <v>3900</v>
      </c>
      <c r="BD1294" s="12">
        <v>400</v>
      </c>
      <c r="BE1294" s="12">
        <v>700</v>
      </c>
      <c r="BF1294" s="12">
        <v>3000</v>
      </c>
      <c r="BG1294" s="12">
        <v>1300</v>
      </c>
      <c r="BH1294" s="12">
        <v>1700</v>
      </c>
      <c r="BI1294" s="12">
        <v>1600</v>
      </c>
      <c r="BJ1294" s="12">
        <v>2000</v>
      </c>
    </row>
    <row r="1295" spans="2:62">
      <c r="B1295" s="73"/>
      <c r="C1295" s="73"/>
      <c r="D1295" s="73"/>
      <c r="E1295" s="73"/>
      <c r="F1295" s="64" t="s">
        <v>15</v>
      </c>
      <c r="G1295" s="71"/>
      <c r="H1295" s="30"/>
      <c r="I1295" s="30"/>
      <c r="J1295" s="71"/>
      <c r="K1295" s="30"/>
      <c r="L1295" s="30"/>
      <c r="M1295" s="31">
        <f t="shared" si="9100"/>
        <v>0</v>
      </c>
      <c r="N1295" s="38"/>
      <c r="O1295" s="39"/>
      <c r="P1295" s="88"/>
      <c r="Q1295" s="91" t="str">
        <f t="shared" si="9477"/>
        <v>NG</v>
      </c>
      <c r="R1295" s="71"/>
      <c r="S1295" s="30"/>
      <c r="T1295" s="30"/>
      <c r="U1295" s="31">
        <f t="shared" si="9102"/>
        <v>0</v>
      </c>
      <c r="V1295" s="43"/>
      <c r="W1295" s="39"/>
      <c r="X1295" s="71"/>
      <c r="Y1295" s="30"/>
      <c r="Z1295" s="30"/>
      <c r="AA1295" s="31">
        <f t="shared" si="9103"/>
        <v>0</v>
      </c>
      <c r="AB1295" s="42"/>
      <c r="AC1295" s="39"/>
      <c r="AD1295" s="71"/>
      <c r="AE1295" s="30"/>
      <c r="AF1295" s="30"/>
      <c r="AG1295" s="31">
        <f t="shared" si="9104"/>
        <v>0</v>
      </c>
      <c r="AH1295" s="48"/>
      <c r="AI1295" s="39"/>
      <c r="AJ1295" s="71"/>
      <c r="AK1295" s="30"/>
      <c r="AL1295" s="30"/>
      <c r="AM1295" s="31">
        <f t="shared" si="9105"/>
        <v>0</v>
      </c>
      <c r="AN1295" s="48"/>
      <c r="AO1295" s="39"/>
      <c r="AP1295" s="73"/>
      <c r="AQ1295" s="73"/>
      <c r="AR1295" s="73"/>
      <c r="AS1295" s="50">
        <f t="shared" si="9106"/>
        <v>0</v>
      </c>
      <c r="AT1295" s="30"/>
      <c r="AU1295" s="30"/>
      <c r="AV1295" s="50">
        <f t="shared" si="9107"/>
        <v>0</v>
      </c>
      <c r="AW1295" s="30"/>
      <c r="AX1295" s="30"/>
      <c r="AY1295" s="21"/>
      <c r="AZ1295" s="21"/>
      <c r="BB1295" s="12">
        <v>3300</v>
      </c>
      <c r="BC1295" s="12">
        <v>3900</v>
      </c>
      <c r="BD1295" s="12">
        <v>400</v>
      </c>
      <c r="BE1295" s="12">
        <v>700</v>
      </c>
      <c r="BF1295" s="12">
        <v>3000</v>
      </c>
      <c r="BG1295" s="12">
        <v>1300</v>
      </c>
      <c r="BH1295" s="12">
        <v>1700</v>
      </c>
      <c r="BI1295" s="12">
        <v>1600</v>
      </c>
      <c r="BJ1295" s="12">
        <v>2000</v>
      </c>
    </row>
    <row r="1296" spans="2:62">
      <c r="B1296" s="70"/>
      <c r="C1296" s="70"/>
      <c r="D1296" s="70"/>
      <c r="E1296" s="70"/>
      <c r="F1296" s="64" t="s">
        <v>12</v>
      </c>
      <c r="G1296" s="71"/>
      <c r="H1296" s="27"/>
      <c r="I1296" s="27"/>
      <c r="J1296" s="71"/>
      <c r="K1296" s="27"/>
      <c r="L1296" s="27"/>
      <c r="M1296" s="31">
        <f t="shared" si="9100"/>
        <v>0</v>
      </c>
      <c r="N1296" s="32"/>
      <c r="O1296" s="33"/>
      <c r="P1296" s="86"/>
      <c r="Q1296" s="89" t="str">
        <f t="shared" ref="Q1296" si="9501">IF(P1296&gt;3000,"NG","OK")</f>
        <v>OK</v>
      </c>
      <c r="R1296" s="71"/>
      <c r="S1296" s="27"/>
      <c r="T1296" s="27"/>
      <c r="U1296" s="31">
        <f t="shared" si="9102"/>
        <v>0</v>
      </c>
      <c r="V1296" s="40"/>
      <c r="W1296" s="33"/>
      <c r="X1296" s="71"/>
      <c r="Y1296" s="27"/>
      <c r="Z1296" s="27"/>
      <c r="AA1296" s="31">
        <f t="shared" si="9103"/>
        <v>0</v>
      </c>
      <c r="AB1296" s="40"/>
      <c r="AC1296" s="33"/>
      <c r="AD1296" s="71"/>
      <c r="AE1296" s="27"/>
      <c r="AF1296" s="27"/>
      <c r="AG1296" s="31">
        <f t="shared" si="9104"/>
        <v>0</v>
      </c>
      <c r="AH1296" s="45"/>
      <c r="AI1296" s="33"/>
      <c r="AJ1296" s="71"/>
      <c r="AK1296" s="27"/>
      <c r="AL1296" s="27"/>
      <c r="AM1296" s="31">
        <f t="shared" si="9105"/>
        <v>0</v>
      </c>
      <c r="AN1296" s="47"/>
      <c r="AO1296" s="33"/>
      <c r="AP1296" s="70"/>
      <c r="AQ1296" s="70"/>
      <c r="AR1296" s="70"/>
      <c r="AS1296" s="50">
        <f t="shared" si="9106"/>
        <v>0</v>
      </c>
      <c r="AT1296" s="27"/>
      <c r="AU1296" s="27"/>
      <c r="AV1296" s="50">
        <f t="shared" si="9107"/>
        <v>0</v>
      </c>
      <c r="AW1296" s="27"/>
      <c r="AX1296" s="27"/>
      <c r="AY1296" s="16"/>
      <c r="AZ1296" s="16"/>
      <c r="BB1296" s="12">
        <v>3300</v>
      </c>
      <c r="BC1296" s="12">
        <v>3900</v>
      </c>
      <c r="BD1296" s="12">
        <v>400</v>
      </c>
      <c r="BE1296" s="12">
        <v>700</v>
      </c>
      <c r="BF1296" s="12">
        <v>3000</v>
      </c>
      <c r="BG1296" s="12">
        <v>1300</v>
      </c>
      <c r="BH1296" s="12">
        <v>1700</v>
      </c>
      <c r="BI1296" s="12">
        <v>1600</v>
      </c>
      <c r="BJ1296" s="12">
        <v>2000</v>
      </c>
    </row>
    <row r="1297" spans="2:62">
      <c r="B1297" s="74"/>
      <c r="C1297" s="75"/>
      <c r="D1297" s="75"/>
      <c r="E1297" s="75"/>
      <c r="F1297" s="64" t="s">
        <v>13</v>
      </c>
      <c r="G1297" s="71"/>
      <c r="H1297" s="28" t="e">
        <f t="shared" ref="H1297" si="9502">AVERAGE(G1296:G1299)</f>
        <v>#DIV/0!</v>
      </c>
      <c r="I1297" s="28" t="e">
        <f t="shared" ref="I1297" si="9503">STDEV(G1296:G1299)*3</f>
        <v>#DIV/0!</v>
      </c>
      <c r="J1297" s="71"/>
      <c r="K1297" s="28" t="e">
        <f t="shared" ref="K1297" si="9504">AVERAGE(J1296:J1299)</f>
        <v>#DIV/0!</v>
      </c>
      <c r="L1297" s="28" t="e">
        <f t="shared" ref="L1297" si="9505">STDEV(J1296:J1299)*3</f>
        <v>#DIV/0!</v>
      </c>
      <c r="M1297" s="31">
        <f t="shared" si="9100"/>
        <v>0</v>
      </c>
      <c r="N1297" s="34">
        <f t="shared" ref="N1297" si="9506">AVERAGE(M1296:M1299)</f>
        <v>0</v>
      </c>
      <c r="O1297" s="35">
        <f t="shared" ref="O1297" si="9507">STDEV(M1296:M1299)*3</f>
        <v>0</v>
      </c>
      <c r="P1297" s="87"/>
      <c r="Q1297" s="90" t="str">
        <f t="shared" si="9477"/>
        <v>NG</v>
      </c>
      <c r="R1297" s="71"/>
      <c r="S1297" s="28" t="e">
        <f t="shared" ref="S1297" si="9508">AVERAGE(R1296:R1299)</f>
        <v>#DIV/0!</v>
      </c>
      <c r="T1297" s="28" t="e">
        <f t="shared" ref="T1297" si="9509">STDEV(R1296:R1299)*3</f>
        <v>#DIV/0!</v>
      </c>
      <c r="U1297" s="31">
        <f t="shared" si="9102"/>
        <v>0</v>
      </c>
      <c r="V1297" s="41">
        <f t="shared" ref="V1297" si="9510">AVERAGE(U1296:U1299)</f>
        <v>0</v>
      </c>
      <c r="W1297" s="35">
        <f t="shared" ref="W1297" si="9511">STDEV(U1296:U1299)*3</f>
        <v>0</v>
      </c>
      <c r="X1297" s="71"/>
      <c r="Y1297" s="28" t="e">
        <f t="shared" ref="Y1297" si="9512">AVERAGE(X1296:X1299)</f>
        <v>#DIV/0!</v>
      </c>
      <c r="Z1297" s="28" t="e">
        <f t="shared" ref="Z1297" si="9513">STDEV(X1296:X1299)*3</f>
        <v>#DIV/0!</v>
      </c>
      <c r="AA1297" s="31">
        <f t="shared" si="9103"/>
        <v>0</v>
      </c>
      <c r="AB1297" s="41">
        <f t="shared" ref="AB1297" si="9514">AVERAGE(AA1296:AA1299)</f>
        <v>0</v>
      </c>
      <c r="AC1297" s="35">
        <f t="shared" ref="AC1297" si="9515">STDEV(AA1296:AA1299)*3</f>
        <v>0</v>
      </c>
      <c r="AD1297" s="71"/>
      <c r="AE1297" s="28" t="e">
        <f t="shared" ref="AE1297" si="9516">AVERAGE(AD1296:AD1299)</f>
        <v>#DIV/0!</v>
      </c>
      <c r="AF1297" s="28" t="e">
        <f t="shared" ref="AF1297" si="9517">STDEV(AD1296:AD1299)*3</f>
        <v>#DIV/0!</v>
      </c>
      <c r="AG1297" s="31">
        <f t="shared" si="9104"/>
        <v>0</v>
      </c>
      <c r="AH1297" s="46">
        <f t="shared" ref="AH1297" si="9518">AVERAGE(AG1296:AG1299)</f>
        <v>0</v>
      </c>
      <c r="AI1297" s="35">
        <f t="shared" ref="AI1297" si="9519">STDEV(AG1296:AG1299)*3</f>
        <v>0</v>
      </c>
      <c r="AJ1297" s="71"/>
      <c r="AK1297" s="28" t="e">
        <f t="shared" ref="AK1297" si="9520">AVERAGE(AJ1296:AJ1299)</f>
        <v>#DIV/0!</v>
      </c>
      <c r="AL1297" s="28" t="e">
        <f t="shared" ref="AL1297" si="9521">STDEV(AJ1296:AJ1299)*3</f>
        <v>#DIV/0!</v>
      </c>
      <c r="AM1297" s="31">
        <f t="shared" si="9105"/>
        <v>0</v>
      </c>
      <c r="AN1297" s="46">
        <f t="shared" ref="AN1297" si="9522">AVERAGE(AM1296:AM1299)</f>
        <v>0</v>
      </c>
      <c r="AO1297" s="35">
        <f t="shared" ref="AO1297" si="9523">STDEV(AM1296:AM1299)*3</f>
        <v>0</v>
      </c>
      <c r="AP1297" s="25"/>
      <c r="AQ1297" s="25"/>
      <c r="AR1297" s="25"/>
      <c r="AS1297" s="50">
        <f t="shared" si="9106"/>
        <v>0</v>
      </c>
      <c r="AT1297" s="28">
        <f t="shared" ref="AT1297" si="9524">AVERAGE(AS1296:AS1299)</f>
        <v>0</v>
      </c>
      <c r="AU1297" s="28">
        <f t="shared" ref="AU1297" si="9525">STDEV(AS1296:AS1299)*3</f>
        <v>0</v>
      </c>
      <c r="AV1297" s="50">
        <f t="shared" si="9107"/>
        <v>0</v>
      </c>
      <c r="AW1297" s="28">
        <f t="shared" ref="AW1297" si="9526">AVERAGE(AV1296:AV1299)</f>
        <v>0</v>
      </c>
      <c r="AX1297" s="28">
        <f t="shared" ref="AX1297" si="9527">STDEV(AV1296:AV1299)*3</f>
        <v>0</v>
      </c>
      <c r="AY1297" s="2" t="str">
        <f t="shared" ref="AY1297" si="9528">IF(IF(COUNTBLANK(R1296:R1299),"",IF(AND(V1298="OK",AB1298="OK"),V1297,AH1297))&gt;0,IF(COUNTBLANK(R1296:R1299),"",IF(AND(V1298="OK",AB1298="OK"),V1297,AH1297)),"")</f>
        <v/>
      </c>
      <c r="AZ1297" s="2" t="str">
        <f t="shared" ref="AZ1297" si="9529">IF(IF(COUNTBLANK(R1296:R1299),"",IF(AND(V1298="OK",AB1298="OK"),AB1297,AN1297))&gt;0,IF(COUNTBLANK(R1296:R1299),"",IF(AND(V1298="OK",AB1298="OK"),AB1297,AN1297)),"")</f>
        <v/>
      </c>
      <c r="BB1297" s="12">
        <v>3300</v>
      </c>
      <c r="BC1297" s="12">
        <v>3900</v>
      </c>
      <c r="BD1297" s="12">
        <v>400</v>
      </c>
      <c r="BE1297" s="12">
        <v>700</v>
      </c>
      <c r="BF1297" s="12">
        <v>3000</v>
      </c>
      <c r="BG1297" s="12">
        <v>1300</v>
      </c>
      <c r="BH1297" s="12">
        <v>1700</v>
      </c>
      <c r="BI1297" s="12">
        <v>1600</v>
      </c>
      <c r="BJ1297" s="12">
        <v>2000</v>
      </c>
    </row>
    <row r="1298" spans="2:62">
      <c r="B1298" s="72"/>
      <c r="C1298" s="72"/>
      <c r="D1298" s="72"/>
      <c r="E1298" s="72"/>
      <c r="F1298" s="64" t="s">
        <v>14</v>
      </c>
      <c r="G1298" s="71"/>
      <c r="H1298" s="29"/>
      <c r="I1298" s="29"/>
      <c r="J1298" s="71"/>
      <c r="K1298" s="29"/>
      <c r="L1298" s="29"/>
      <c r="M1298" s="31">
        <f t="shared" si="9100"/>
        <v>0</v>
      </c>
      <c r="N1298" s="36" t="str">
        <f t="shared" ref="N1298" si="9530">IF(N1297&gt;700,"NG",IF(N1297&lt;400,"NG","OK"))</f>
        <v>NG</v>
      </c>
      <c r="O1298" s="37"/>
      <c r="P1298" s="87"/>
      <c r="Q1298" s="90" t="str">
        <f t="shared" si="9477"/>
        <v>NG</v>
      </c>
      <c r="R1298" s="71"/>
      <c r="S1298" s="29"/>
      <c r="T1298" s="29"/>
      <c r="U1298" s="31">
        <f t="shared" si="9102"/>
        <v>0</v>
      </c>
      <c r="V1298" s="42" t="str">
        <f>IF(V1297&gt;1700,"NG",IF(V1297&lt;1300,"NG","OK"))</f>
        <v>NG</v>
      </c>
      <c r="W1298" s="37"/>
      <c r="X1298" s="71"/>
      <c r="Y1298" s="29"/>
      <c r="Z1298" s="29"/>
      <c r="AA1298" s="31">
        <f t="shared" si="9103"/>
        <v>0</v>
      </c>
      <c r="AB1298" s="42" t="str">
        <f>IF(AB1297&gt;2000,"NG",IF(AB1297&lt;1600,"NG","OK"))</f>
        <v>NG</v>
      </c>
      <c r="AC1298" s="37"/>
      <c r="AD1298" s="71"/>
      <c r="AE1298" s="29"/>
      <c r="AF1298" s="29"/>
      <c r="AG1298" s="31">
        <f t="shared" si="9104"/>
        <v>0</v>
      </c>
      <c r="AH1298" s="47" t="str">
        <f>IF(AH1297&gt;1700,"NG",IF(AH1297&lt;1300,"NG","OK"))</f>
        <v>NG</v>
      </c>
      <c r="AI1298" s="37"/>
      <c r="AJ1298" s="71"/>
      <c r="AK1298" s="29"/>
      <c r="AL1298" s="29"/>
      <c r="AM1298" s="31">
        <f t="shared" si="9105"/>
        <v>0</v>
      </c>
      <c r="AN1298" s="47" t="str">
        <f>IF(AN1297&gt;2000,"NG",IF(AN1297&lt;1600,"NG","OK"))</f>
        <v>NG</v>
      </c>
      <c r="AO1298" s="37"/>
      <c r="AP1298" s="72"/>
      <c r="AQ1298" s="72"/>
      <c r="AR1298" s="72"/>
      <c r="AS1298" s="50">
        <f t="shared" si="9106"/>
        <v>0</v>
      </c>
      <c r="AT1298" s="29"/>
      <c r="AU1298" s="29"/>
      <c r="AV1298" s="50">
        <f t="shared" si="9107"/>
        <v>0</v>
      </c>
      <c r="AW1298" s="29"/>
      <c r="AX1298" s="29"/>
      <c r="AY1298" s="1"/>
      <c r="AZ1298" s="1"/>
      <c r="BB1298" s="12">
        <v>3300</v>
      </c>
      <c r="BC1298" s="12">
        <v>3900</v>
      </c>
      <c r="BD1298" s="12">
        <v>400</v>
      </c>
      <c r="BE1298" s="12">
        <v>700</v>
      </c>
      <c r="BF1298" s="12">
        <v>3000</v>
      </c>
      <c r="BG1298" s="12">
        <v>1300</v>
      </c>
      <c r="BH1298" s="12">
        <v>1700</v>
      </c>
      <c r="BI1298" s="12">
        <v>1600</v>
      </c>
      <c r="BJ1298" s="12">
        <v>2000</v>
      </c>
    </row>
    <row r="1299" spans="2:62">
      <c r="B1299" s="73"/>
      <c r="C1299" s="73"/>
      <c r="D1299" s="73"/>
      <c r="E1299" s="73"/>
      <c r="F1299" s="64" t="s">
        <v>15</v>
      </c>
      <c r="G1299" s="71"/>
      <c r="H1299" s="30"/>
      <c r="I1299" s="30"/>
      <c r="J1299" s="71"/>
      <c r="K1299" s="30"/>
      <c r="L1299" s="30"/>
      <c r="M1299" s="31">
        <f t="shared" si="9100"/>
        <v>0</v>
      </c>
      <c r="N1299" s="38"/>
      <c r="O1299" s="39"/>
      <c r="P1299" s="88"/>
      <c r="Q1299" s="91" t="str">
        <f t="shared" si="9477"/>
        <v>NG</v>
      </c>
      <c r="R1299" s="71"/>
      <c r="S1299" s="30"/>
      <c r="T1299" s="30"/>
      <c r="U1299" s="31">
        <f t="shared" si="9102"/>
        <v>0</v>
      </c>
      <c r="V1299" s="43"/>
      <c r="W1299" s="39"/>
      <c r="X1299" s="71"/>
      <c r="Y1299" s="30"/>
      <c r="Z1299" s="30"/>
      <c r="AA1299" s="31">
        <f t="shared" si="9103"/>
        <v>0</v>
      </c>
      <c r="AB1299" s="42"/>
      <c r="AC1299" s="39"/>
      <c r="AD1299" s="71"/>
      <c r="AE1299" s="30"/>
      <c r="AF1299" s="30"/>
      <c r="AG1299" s="31">
        <f t="shared" si="9104"/>
        <v>0</v>
      </c>
      <c r="AH1299" s="48"/>
      <c r="AI1299" s="39"/>
      <c r="AJ1299" s="71"/>
      <c r="AK1299" s="30"/>
      <c r="AL1299" s="30"/>
      <c r="AM1299" s="31">
        <f t="shared" si="9105"/>
        <v>0</v>
      </c>
      <c r="AN1299" s="48"/>
      <c r="AO1299" s="39"/>
      <c r="AP1299" s="73"/>
      <c r="AQ1299" s="73"/>
      <c r="AR1299" s="73"/>
      <c r="AS1299" s="50">
        <f t="shared" si="9106"/>
        <v>0</v>
      </c>
      <c r="AT1299" s="30"/>
      <c r="AU1299" s="30"/>
      <c r="AV1299" s="50">
        <f t="shared" si="9107"/>
        <v>0</v>
      </c>
      <c r="AW1299" s="30"/>
      <c r="AX1299" s="30"/>
      <c r="AY1299" s="21"/>
      <c r="AZ1299" s="21"/>
      <c r="BB1299" s="12">
        <v>3300</v>
      </c>
      <c r="BC1299" s="12">
        <v>3900</v>
      </c>
      <c r="BD1299" s="12">
        <v>400</v>
      </c>
      <c r="BE1299" s="12">
        <v>700</v>
      </c>
      <c r="BF1299" s="12">
        <v>3000</v>
      </c>
      <c r="BG1299" s="12">
        <v>1300</v>
      </c>
      <c r="BH1299" s="12">
        <v>1700</v>
      </c>
      <c r="BI1299" s="12">
        <v>1600</v>
      </c>
      <c r="BJ1299" s="12">
        <v>2000</v>
      </c>
    </row>
    <row r="1300" spans="2:62">
      <c r="B1300" s="70"/>
      <c r="C1300" s="70"/>
      <c r="D1300" s="70"/>
      <c r="E1300" s="70"/>
      <c r="F1300" s="64" t="s">
        <v>12</v>
      </c>
      <c r="G1300" s="71"/>
      <c r="H1300" s="27"/>
      <c r="I1300" s="27"/>
      <c r="J1300" s="71"/>
      <c r="K1300" s="27"/>
      <c r="L1300" s="27"/>
      <c r="M1300" s="31">
        <f t="shared" si="9100"/>
        <v>0</v>
      </c>
      <c r="N1300" s="32"/>
      <c r="O1300" s="33"/>
      <c r="P1300" s="86"/>
      <c r="Q1300" s="89" t="str">
        <f t="shared" ref="Q1300" si="9531">IF(P1300&gt;3000,"NG","OK")</f>
        <v>OK</v>
      </c>
      <c r="R1300" s="71"/>
      <c r="S1300" s="27"/>
      <c r="T1300" s="27"/>
      <c r="U1300" s="31">
        <f t="shared" si="9102"/>
        <v>0</v>
      </c>
      <c r="V1300" s="40"/>
      <c r="W1300" s="33"/>
      <c r="X1300" s="71"/>
      <c r="Y1300" s="27"/>
      <c r="Z1300" s="27"/>
      <c r="AA1300" s="31">
        <f t="shared" si="9103"/>
        <v>0</v>
      </c>
      <c r="AB1300" s="40"/>
      <c r="AC1300" s="33"/>
      <c r="AD1300" s="71"/>
      <c r="AE1300" s="27"/>
      <c r="AF1300" s="27"/>
      <c r="AG1300" s="31">
        <f t="shared" si="9104"/>
        <v>0</v>
      </c>
      <c r="AH1300" s="45"/>
      <c r="AI1300" s="33"/>
      <c r="AJ1300" s="71"/>
      <c r="AK1300" s="27"/>
      <c r="AL1300" s="27"/>
      <c r="AM1300" s="31">
        <f t="shared" si="9105"/>
        <v>0</v>
      </c>
      <c r="AN1300" s="47"/>
      <c r="AO1300" s="33"/>
      <c r="AP1300" s="70"/>
      <c r="AQ1300" s="70"/>
      <c r="AR1300" s="70"/>
      <c r="AS1300" s="50">
        <f t="shared" si="9106"/>
        <v>0</v>
      </c>
      <c r="AT1300" s="27"/>
      <c r="AU1300" s="27"/>
      <c r="AV1300" s="50">
        <f t="shared" si="9107"/>
        <v>0</v>
      </c>
      <c r="AW1300" s="27"/>
      <c r="AX1300" s="27"/>
      <c r="AY1300" s="16"/>
      <c r="AZ1300" s="16"/>
      <c r="BB1300" s="12">
        <v>3300</v>
      </c>
      <c r="BC1300" s="12">
        <v>3900</v>
      </c>
      <c r="BD1300" s="12">
        <v>400</v>
      </c>
      <c r="BE1300" s="12">
        <v>700</v>
      </c>
      <c r="BF1300" s="12">
        <v>3000</v>
      </c>
      <c r="BG1300" s="12">
        <v>1300</v>
      </c>
      <c r="BH1300" s="12">
        <v>1700</v>
      </c>
      <c r="BI1300" s="12">
        <v>1600</v>
      </c>
      <c r="BJ1300" s="12">
        <v>2000</v>
      </c>
    </row>
    <row r="1301" spans="2:62">
      <c r="B1301" s="74"/>
      <c r="C1301" s="75"/>
      <c r="D1301" s="75"/>
      <c r="E1301" s="75"/>
      <c r="F1301" s="64" t="s">
        <v>13</v>
      </c>
      <c r="G1301" s="71"/>
      <c r="H1301" s="28" t="e">
        <f t="shared" ref="H1301" si="9532">AVERAGE(G1300:G1303)</f>
        <v>#DIV/0!</v>
      </c>
      <c r="I1301" s="28" t="e">
        <f t="shared" ref="I1301" si="9533">STDEV(G1300:G1303)*3</f>
        <v>#DIV/0!</v>
      </c>
      <c r="J1301" s="71"/>
      <c r="K1301" s="28" t="e">
        <f t="shared" ref="K1301" si="9534">AVERAGE(J1300:J1303)</f>
        <v>#DIV/0!</v>
      </c>
      <c r="L1301" s="28" t="e">
        <f t="shared" ref="L1301" si="9535">STDEV(J1300:J1303)*3</f>
        <v>#DIV/0!</v>
      </c>
      <c r="M1301" s="31">
        <f t="shared" si="9100"/>
        <v>0</v>
      </c>
      <c r="N1301" s="34">
        <f t="shared" ref="N1301" si="9536">AVERAGE(M1300:M1303)</f>
        <v>0</v>
      </c>
      <c r="O1301" s="35">
        <f t="shared" ref="O1301" si="9537">STDEV(M1300:M1303)*3</f>
        <v>0</v>
      </c>
      <c r="P1301" s="87"/>
      <c r="Q1301" s="90" t="str">
        <f t="shared" si="9477"/>
        <v>NG</v>
      </c>
      <c r="R1301" s="71"/>
      <c r="S1301" s="28" t="e">
        <f t="shared" ref="S1301" si="9538">AVERAGE(R1300:R1303)</f>
        <v>#DIV/0!</v>
      </c>
      <c r="T1301" s="28" t="e">
        <f t="shared" ref="T1301" si="9539">STDEV(R1300:R1303)*3</f>
        <v>#DIV/0!</v>
      </c>
      <c r="U1301" s="31">
        <f t="shared" si="9102"/>
        <v>0</v>
      </c>
      <c r="V1301" s="41">
        <f t="shared" ref="V1301" si="9540">AVERAGE(U1300:U1303)</f>
        <v>0</v>
      </c>
      <c r="W1301" s="35">
        <f t="shared" ref="W1301" si="9541">STDEV(U1300:U1303)*3</f>
        <v>0</v>
      </c>
      <c r="X1301" s="71"/>
      <c r="Y1301" s="28" t="e">
        <f t="shared" ref="Y1301" si="9542">AVERAGE(X1300:X1303)</f>
        <v>#DIV/0!</v>
      </c>
      <c r="Z1301" s="28" t="e">
        <f t="shared" ref="Z1301" si="9543">STDEV(X1300:X1303)*3</f>
        <v>#DIV/0!</v>
      </c>
      <c r="AA1301" s="31">
        <f t="shared" si="9103"/>
        <v>0</v>
      </c>
      <c r="AB1301" s="41">
        <f t="shared" ref="AB1301" si="9544">AVERAGE(AA1300:AA1303)</f>
        <v>0</v>
      </c>
      <c r="AC1301" s="35">
        <f t="shared" ref="AC1301" si="9545">STDEV(AA1300:AA1303)*3</f>
        <v>0</v>
      </c>
      <c r="AD1301" s="71"/>
      <c r="AE1301" s="28" t="e">
        <f t="shared" ref="AE1301" si="9546">AVERAGE(AD1300:AD1303)</f>
        <v>#DIV/0!</v>
      </c>
      <c r="AF1301" s="28" t="e">
        <f t="shared" ref="AF1301" si="9547">STDEV(AD1300:AD1303)*3</f>
        <v>#DIV/0!</v>
      </c>
      <c r="AG1301" s="31">
        <f t="shared" si="9104"/>
        <v>0</v>
      </c>
      <c r="AH1301" s="46">
        <f t="shared" ref="AH1301" si="9548">AVERAGE(AG1300:AG1303)</f>
        <v>0</v>
      </c>
      <c r="AI1301" s="35">
        <f t="shared" ref="AI1301" si="9549">STDEV(AG1300:AG1303)*3</f>
        <v>0</v>
      </c>
      <c r="AJ1301" s="71"/>
      <c r="AK1301" s="28" t="e">
        <f t="shared" ref="AK1301" si="9550">AVERAGE(AJ1300:AJ1303)</f>
        <v>#DIV/0!</v>
      </c>
      <c r="AL1301" s="28" t="e">
        <f t="shared" ref="AL1301" si="9551">STDEV(AJ1300:AJ1303)*3</f>
        <v>#DIV/0!</v>
      </c>
      <c r="AM1301" s="31">
        <f t="shared" si="9105"/>
        <v>0</v>
      </c>
      <c r="AN1301" s="46">
        <f t="shared" ref="AN1301" si="9552">AVERAGE(AM1300:AM1303)</f>
        <v>0</v>
      </c>
      <c r="AO1301" s="35">
        <f t="shared" ref="AO1301" si="9553">STDEV(AM1300:AM1303)*3</f>
        <v>0</v>
      </c>
      <c r="AP1301" s="25"/>
      <c r="AQ1301" s="25"/>
      <c r="AR1301" s="25"/>
      <c r="AS1301" s="50">
        <f t="shared" si="9106"/>
        <v>0</v>
      </c>
      <c r="AT1301" s="28">
        <f t="shared" ref="AT1301" si="9554">AVERAGE(AS1300:AS1303)</f>
        <v>0</v>
      </c>
      <c r="AU1301" s="28">
        <f t="shared" ref="AU1301" si="9555">STDEV(AS1300:AS1303)*3</f>
        <v>0</v>
      </c>
      <c r="AV1301" s="50">
        <f t="shared" si="9107"/>
        <v>0</v>
      </c>
      <c r="AW1301" s="28">
        <f t="shared" ref="AW1301" si="9556">AVERAGE(AV1300:AV1303)</f>
        <v>0</v>
      </c>
      <c r="AX1301" s="28">
        <f t="shared" ref="AX1301" si="9557">STDEV(AV1300:AV1303)*3</f>
        <v>0</v>
      </c>
      <c r="AY1301" s="2" t="str">
        <f t="shared" ref="AY1301" si="9558">IF(IF(COUNTBLANK(R1300:R1303),"",IF(AND(V1302="OK",AB1302="OK"),V1301,AH1301))&gt;0,IF(COUNTBLANK(R1300:R1303),"",IF(AND(V1302="OK",AB1302="OK"),V1301,AH1301)),"")</f>
        <v/>
      </c>
      <c r="AZ1301" s="2" t="str">
        <f t="shared" ref="AZ1301" si="9559">IF(IF(COUNTBLANK(R1300:R1303),"",IF(AND(V1302="OK",AB1302="OK"),AB1301,AN1301))&gt;0,IF(COUNTBLANK(R1300:R1303),"",IF(AND(V1302="OK",AB1302="OK"),AB1301,AN1301)),"")</f>
        <v/>
      </c>
      <c r="BB1301" s="12">
        <v>3300</v>
      </c>
      <c r="BC1301" s="12">
        <v>3900</v>
      </c>
      <c r="BD1301" s="12">
        <v>400</v>
      </c>
      <c r="BE1301" s="12">
        <v>700</v>
      </c>
      <c r="BF1301" s="12">
        <v>3000</v>
      </c>
      <c r="BG1301" s="12">
        <v>1300</v>
      </c>
      <c r="BH1301" s="12">
        <v>1700</v>
      </c>
      <c r="BI1301" s="12">
        <v>1600</v>
      </c>
      <c r="BJ1301" s="12">
        <v>2000</v>
      </c>
    </row>
    <row r="1302" spans="2:62">
      <c r="B1302" s="72"/>
      <c r="C1302" s="72"/>
      <c r="D1302" s="72"/>
      <c r="E1302" s="72"/>
      <c r="F1302" s="64" t="s">
        <v>14</v>
      </c>
      <c r="G1302" s="71"/>
      <c r="H1302" s="29"/>
      <c r="I1302" s="29"/>
      <c r="J1302" s="71"/>
      <c r="K1302" s="29"/>
      <c r="L1302" s="29"/>
      <c r="M1302" s="31">
        <f t="shared" si="9100"/>
        <v>0</v>
      </c>
      <c r="N1302" s="36" t="str">
        <f t="shared" ref="N1302" si="9560">IF(N1301&gt;700,"NG",IF(N1301&lt;400,"NG","OK"))</f>
        <v>NG</v>
      </c>
      <c r="O1302" s="37"/>
      <c r="P1302" s="87"/>
      <c r="Q1302" s="90" t="str">
        <f t="shared" si="9477"/>
        <v>NG</v>
      </c>
      <c r="R1302" s="71"/>
      <c r="S1302" s="29"/>
      <c r="T1302" s="29"/>
      <c r="U1302" s="31">
        <f t="shared" si="9102"/>
        <v>0</v>
      </c>
      <c r="V1302" s="42" t="str">
        <f>IF(V1301&gt;1700,"NG",IF(V1301&lt;1300,"NG","OK"))</f>
        <v>NG</v>
      </c>
      <c r="W1302" s="37"/>
      <c r="X1302" s="71"/>
      <c r="Y1302" s="29"/>
      <c r="Z1302" s="29"/>
      <c r="AA1302" s="31">
        <f t="shared" si="9103"/>
        <v>0</v>
      </c>
      <c r="AB1302" s="42" t="str">
        <f>IF(AB1301&gt;2000,"NG",IF(AB1301&lt;1600,"NG","OK"))</f>
        <v>NG</v>
      </c>
      <c r="AC1302" s="37"/>
      <c r="AD1302" s="71"/>
      <c r="AE1302" s="29"/>
      <c r="AF1302" s="29"/>
      <c r="AG1302" s="31">
        <f t="shared" si="9104"/>
        <v>0</v>
      </c>
      <c r="AH1302" s="47" t="str">
        <f>IF(AH1301&gt;1700,"NG",IF(AH1301&lt;1300,"NG","OK"))</f>
        <v>NG</v>
      </c>
      <c r="AI1302" s="37"/>
      <c r="AJ1302" s="71"/>
      <c r="AK1302" s="29"/>
      <c r="AL1302" s="29"/>
      <c r="AM1302" s="31">
        <f t="shared" si="9105"/>
        <v>0</v>
      </c>
      <c r="AN1302" s="47" t="str">
        <f>IF(AN1301&gt;2000,"NG",IF(AN1301&lt;1600,"NG","OK"))</f>
        <v>NG</v>
      </c>
      <c r="AO1302" s="37"/>
      <c r="AP1302" s="72"/>
      <c r="AQ1302" s="72"/>
      <c r="AR1302" s="72"/>
      <c r="AS1302" s="50">
        <f t="shared" si="9106"/>
        <v>0</v>
      </c>
      <c r="AT1302" s="29"/>
      <c r="AU1302" s="29"/>
      <c r="AV1302" s="50">
        <f t="shared" si="9107"/>
        <v>0</v>
      </c>
      <c r="AW1302" s="29"/>
      <c r="AX1302" s="29"/>
      <c r="AY1302" s="1"/>
      <c r="AZ1302" s="1"/>
      <c r="BB1302" s="12">
        <v>3300</v>
      </c>
      <c r="BC1302" s="12">
        <v>3900</v>
      </c>
      <c r="BD1302" s="12">
        <v>400</v>
      </c>
      <c r="BE1302" s="12">
        <v>700</v>
      </c>
      <c r="BF1302" s="12">
        <v>3000</v>
      </c>
      <c r="BG1302" s="12">
        <v>1300</v>
      </c>
      <c r="BH1302" s="12">
        <v>1700</v>
      </c>
      <c r="BI1302" s="12">
        <v>1600</v>
      </c>
      <c r="BJ1302" s="12">
        <v>2000</v>
      </c>
    </row>
    <row r="1303" spans="2:62">
      <c r="B1303" s="73"/>
      <c r="C1303" s="73"/>
      <c r="D1303" s="73"/>
      <c r="E1303" s="73"/>
      <c r="F1303" s="64" t="s">
        <v>15</v>
      </c>
      <c r="G1303" s="71"/>
      <c r="H1303" s="30"/>
      <c r="I1303" s="30"/>
      <c r="J1303" s="71"/>
      <c r="K1303" s="30"/>
      <c r="L1303" s="30"/>
      <c r="M1303" s="31">
        <f t="shared" si="9100"/>
        <v>0</v>
      </c>
      <c r="N1303" s="38"/>
      <c r="O1303" s="39"/>
      <c r="P1303" s="88"/>
      <c r="Q1303" s="91" t="str">
        <f t="shared" si="9477"/>
        <v>NG</v>
      </c>
      <c r="R1303" s="71"/>
      <c r="S1303" s="30"/>
      <c r="T1303" s="30"/>
      <c r="U1303" s="31">
        <f t="shared" si="9102"/>
        <v>0</v>
      </c>
      <c r="V1303" s="43"/>
      <c r="W1303" s="39"/>
      <c r="X1303" s="71"/>
      <c r="Y1303" s="30"/>
      <c r="Z1303" s="30"/>
      <c r="AA1303" s="31">
        <f t="shared" si="9103"/>
        <v>0</v>
      </c>
      <c r="AB1303" s="42"/>
      <c r="AC1303" s="39"/>
      <c r="AD1303" s="71"/>
      <c r="AE1303" s="30"/>
      <c r="AF1303" s="30"/>
      <c r="AG1303" s="31">
        <f t="shared" si="9104"/>
        <v>0</v>
      </c>
      <c r="AH1303" s="48"/>
      <c r="AI1303" s="39"/>
      <c r="AJ1303" s="71"/>
      <c r="AK1303" s="30"/>
      <c r="AL1303" s="30"/>
      <c r="AM1303" s="31">
        <f t="shared" si="9105"/>
        <v>0</v>
      </c>
      <c r="AN1303" s="48"/>
      <c r="AO1303" s="39"/>
      <c r="AP1303" s="73"/>
      <c r="AQ1303" s="73"/>
      <c r="AR1303" s="73"/>
      <c r="AS1303" s="50">
        <f t="shared" si="9106"/>
        <v>0</v>
      </c>
      <c r="AT1303" s="30"/>
      <c r="AU1303" s="30"/>
      <c r="AV1303" s="50">
        <f t="shared" si="9107"/>
        <v>0</v>
      </c>
      <c r="AW1303" s="30"/>
      <c r="AX1303" s="30"/>
      <c r="AY1303" s="21"/>
      <c r="AZ1303" s="21"/>
      <c r="BB1303" s="12">
        <v>3300</v>
      </c>
      <c r="BC1303" s="12">
        <v>3900</v>
      </c>
      <c r="BD1303" s="12">
        <v>400</v>
      </c>
      <c r="BE1303" s="12">
        <v>700</v>
      </c>
      <c r="BF1303" s="12">
        <v>3000</v>
      </c>
      <c r="BG1303" s="12">
        <v>1300</v>
      </c>
      <c r="BH1303" s="12">
        <v>1700</v>
      </c>
      <c r="BI1303" s="12">
        <v>1600</v>
      </c>
      <c r="BJ1303" s="12">
        <v>2000</v>
      </c>
    </row>
    <row r="1304" spans="2:62">
      <c r="B1304" s="70"/>
      <c r="C1304" s="70"/>
      <c r="D1304" s="70"/>
      <c r="E1304" s="70"/>
      <c r="F1304" s="64" t="s">
        <v>12</v>
      </c>
      <c r="G1304" s="71"/>
      <c r="H1304" s="27"/>
      <c r="I1304" s="27"/>
      <c r="J1304" s="71"/>
      <c r="K1304" s="27"/>
      <c r="L1304" s="27"/>
      <c r="M1304" s="31">
        <f t="shared" si="9100"/>
        <v>0</v>
      </c>
      <c r="N1304" s="32"/>
      <c r="O1304" s="33"/>
      <c r="P1304" s="86"/>
      <c r="Q1304" s="89" t="str">
        <f t="shared" ref="Q1304" si="9561">IF(P1304&gt;3000,"NG","OK")</f>
        <v>OK</v>
      </c>
      <c r="R1304" s="71"/>
      <c r="S1304" s="27"/>
      <c r="T1304" s="27"/>
      <c r="U1304" s="31">
        <f t="shared" si="9102"/>
        <v>0</v>
      </c>
      <c r="V1304" s="40"/>
      <c r="W1304" s="33"/>
      <c r="X1304" s="71"/>
      <c r="Y1304" s="27"/>
      <c r="Z1304" s="27"/>
      <c r="AA1304" s="31">
        <f t="shared" si="9103"/>
        <v>0</v>
      </c>
      <c r="AB1304" s="40"/>
      <c r="AC1304" s="33"/>
      <c r="AD1304" s="71"/>
      <c r="AE1304" s="27"/>
      <c r="AF1304" s="27"/>
      <c r="AG1304" s="31">
        <f t="shared" si="9104"/>
        <v>0</v>
      </c>
      <c r="AH1304" s="45"/>
      <c r="AI1304" s="33"/>
      <c r="AJ1304" s="71"/>
      <c r="AK1304" s="27"/>
      <c r="AL1304" s="27"/>
      <c r="AM1304" s="31">
        <f t="shared" si="9105"/>
        <v>0</v>
      </c>
      <c r="AN1304" s="47"/>
      <c r="AO1304" s="33"/>
      <c r="AP1304" s="70"/>
      <c r="AQ1304" s="70"/>
      <c r="AR1304" s="70"/>
      <c r="AS1304" s="50">
        <f t="shared" si="9106"/>
        <v>0</v>
      </c>
      <c r="AT1304" s="27"/>
      <c r="AU1304" s="27"/>
      <c r="AV1304" s="50">
        <f t="shared" si="9107"/>
        <v>0</v>
      </c>
      <c r="AW1304" s="27"/>
      <c r="AX1304" s="27"/>
      <c r="AY1304" s="16"/>
      <c r="AZ1304" s="16"/>
      <c r="BB1304" s="12">
        <v>3300</v>
      </c>
      <c r="BC1304" s="12">
        <v>3900</v>
      </c>
      <c r="BD1304" s="12">
        <v>400</v>
      </c>
      <c r="BE1304" s="12">
        <v>700</v>
      </c>
      <c r="BF1304" s="12">
        <v>3000</v>
      </c>
      <c r="BG1304" s="12">
        <v>1300</v>
      </c>
      <c r="BH1304" s="12">
        <v>1700</v>
      </c>
      <c r="BI1304" s="12">
        <v>1600</v>
      </c>
      <c r="BJ1304" s="12">
        <v>2000</v>
      </c>
    </row>
    <row r="1305" spans="2:62">
      <c r="B1305" s="74"/>
      <c r="C1305" s="75"/>
      <c r="D1305" s="75"/>
      <c r="E1305" s="75"/>
      <c r="F1305" s="64" t="s">
        <v>13</v>
      </c>
      <c r="G1305" s="71"/>
      <c r="H1305" s="28" t="e">
        <f t="shared" ref="H1305" si="9562">AVERAGE(G1304:G1307)</f>
        <v>#DIV/0!</v>
      </c>
      <c r="I1305" s="28" t="e">
        <f t="shared" ref="I1305" si="9563">STDEV(G1304:G1307)*3</f>
        <v>#DIV/0!</v>
      </c>
      <c r="J1305" s="71"/>
      <c r="K1305" s="28" t="e">
        <f t="shared" ref="K1305" si="9564">AVERAGE(J1304:J1307)</f>
        <v>#DIV/0!</v>
      </c>
      <c r="L1305" s="28" t="e">
        <f t="shared" ref="L1305" si="9565">STDEV(J1304:J1307)*3</f>
        <v>#DIV/0!</v>
      </c>
      <c r="M1305" s="31">
        <f t="shared" si="9100"/>
        <v>0</v>
      </c>
      <c r="N1305" s="34">
        <f t="shared" ref="N1305" si="9566">AVERAGE(M1304:M1307)</f>
        <v>0</v>
      </c>
      <c r="O1305" s="35">
        <f t="shared" ref="O1305" si="9567">STDEV(M1304:M1307)*3</f>
        <v>0</v>
      </c>
      <c r="P1305" s="87"/>
      <c r="Q1305" s="90" t="str">
        <f t="shared" si="9477"/>
        <v>NG</v>
      </c>
      <c r="R1305" s="71"/>
      <c r="S1305" s="28" t="e">
        <f t="shared" ref="S1305" si="9568">AVERAGE(R1304:R1307)</f>
        <v>#DIV/0!</v>
      </c>
      <c r="T1305" s="28" t="e">
        <f t="shared" ref="T1305" si="9569">STDEV(R1304:R1307)*3</f>
        <v>#DIV/0!</v>
      </c>
      <c r="U1305" s="31">
        <f t="shared" si="9102"/>
        <v>0</v>
      </c>
      <c r="V1305" s="41">
        <f t="shared" ref="V1305" si="9570">AVERAGE(U1304:U1307)</f>
        <v>0</v>
      </c>
      <c r="W1305" s="35">
        <f t="shared" ref="W1305" si="9571">STDEV(U1304:U1307)*3</f>
        <v>0</v>
      </c>
      <c r="X1305" s="71"/>
      <c r="Y1305" s="28" t="e">
        <f t="shared" ref="Y1305" si="9572">AVERAGE(X1304:X1307)</f>
        <v>#DIV/0!</v>
      </c>
      <c r="Z1305" s="28" t="e">
        <f t="shared" ref="Z1305" si="9573">STDEV(X1304:X1307)*3</f>
        <v>#DIV/0!</v>
      </c>
      <c r="AA1305" s="31">
        <f t="shared" si="9103"/>
        <v>0</v>
      </c>
      <c r="AB1305" s="41">
        <f t="shared" ref="AB1305" si="9574">AVERAGE(AA1304:AA1307)</f>
        <v>0</v>
      </c>
      <c r="AC1305" s="35">
        <f t="shared" ref="AC1305" si="9575">STDEV(AA1304:AA1307)*3</f>
        <v>0</v>
      </c>
      <c r="AD1305" s="71"/>
      <c r="AE1305" s="28" t="e">
        <f t="shared" ref="AE1305" si="9576">AVERAGE(AD1304:AD1307)</f>
        <v>#DIV/0!</v>
      </c>
      <c r="AF1305" s="28" t="e">
        <f t="shared" ref="AF1305" si="9577">STDEV(AD1304:AD1307)*3</f>
        <v>#DIV/0!</v>
      </c>
      <c r="AG1305" s="31">
        <f t="shared" si="9104"/>
        <v>0</v>
      </c>
      <c r="AH1305" s="46">
        <f t="shared" ref="AH1305" si="9578">AVERAGE(AG1304:AG1307)</f>
        <v>0</v>
      </c>
      <c r="AI1305" s="35">
        <f t="shared" ref="AI1305" si="9579">STDEV(AG1304:AG1307)*3</f>
        <v>0</v>
      </c>
      <c r="AJ1305" s="71"/>
      <c r="AK1305" s="28" t="e">
        <f t="shared" ref="AK1305" si="9580">AVERAGE(AJ1304:AJ1307)</f>
        <v>#DIV/0!</v>
      </c>
      <c r="AL1305" s="28" t="e">
        <f t="shared" ref="AL1305" si="9581">STDEV(AJ1304:AJ1307)*3</f>
        <v>#DIV/0!</v>
      </c>
      <c r="AM1305" s="31">
        <f t="shared" si="9105"/>
        <v>0</v>
      </c>
      <c r="AN1305" s="46">
        <f t="shared" ref="AN1305" si="9582">AVERAGE(AM1304:AM1307)</f>
        <v>0</v>
      </c>
      <c r="AO1305" s="35">
        <f t="shared" ref="AO1305" si="9583">STDEV(AM1304:AM1307)*3</f>
        <v>0</v>
      </c>
      <c r="AP1305" s="25"/>
      <c r="AQ1305" s="25"/>
      <c r="AR1305" s="25"/>
      <c r="AS1305" s="50">
        <f t="shared" si="9106"/>
        <v>0</v>
      </c>
      <c r="AT1305" s="28">
        <f t="shared" ref="AT1305" si="9584">AVERAGE(AS1304:AS1307)</f>
        <v>0</v>
      </c>
      <c r="AU1305" s="28">
        <f t="shared" ref="AU1305" si="9585">STDEV(AS1304:AS1307)*3</f>
        <v>0</v>
      </c>
      <c r="AV1305" s="50">
        <f t="shared" si="9107"/>
        <v>0</v>
      </c>
      <c r="AW1305" s="28">
        <f t="shared" ref="AW1305" si="9586">AVERAGE(AV1304:AV1307)</f>
        <v>0</v>
      </c>
      <c r="AX1305" s="28">
        <f t="shared" ref="AX1305" si="9587">STDEV(AV1304:AV1307)*3</f>
        <v>0</v>
      </c>
      <c r="AY1305" s="2" t="str">
        <f t="shared" ref="AY1305" si="9588">IF(IF(COUNTBLANK(R1304:R1307),"",IF(AND(V1306="OK",AB1306="OK"),V1305,AH1305))&gt;0,IF(COUNTBLANK(R1304:R1307),"",IF(AND(V1306="OK",AB1306="OK"),V1305,AH1305)),"")</f>
        <v/>
      </c>
      <c r="AZ1305" s="2" t="str">
        <f t="shared" ref="AZ1305" si="9589">IF(IF(COUNTBLANK(R1304:R1307),"",IF(AND(V1306="OK",AB1306="OK"),AB1305,AN1305))&gt;0,IF(COUNTBLANK(R1304:R1307),"",IF(AND(V1306="OK",AB1306="OK"),AB1305,AN1305)),"")</f>
        <v/>
      </c>
      <c r="BB1305" s="12">
        <v>3300</v>
      </c>
      <c r="BC1305" s="12">
        <v>3900</v>
      </c>
      <c r="BD1305" s="12">
        <v>400</v>
      </c>
      <c r="BE1305" s="12">
        <v>700</v>
      </c>
      <c r="BF1305" s="12">
        <v>3000</v>
      </c>
      <c r="BG1305" s="12">
        <v>1300</v>
      </c>
      <c r="BH1305" s="12">
        <v>1700</v>
      </c>
      <c r="BI1305" s="12">
        <v>1600</v>
      </c>
      <c r="BJ1305" s="12">
        <v>2000</v>
      </c>
    </row>
    <row r="1306" spans="2:62">
      <c r="B1306" s="72"/>
      <c r="C1306" s="72"/>
      <c r="D1306" s="72"/>
      <c r="E1306" s="72"/>
      <c r="F1306" s="64" t="s">
        <v>14</v>
      </c>
      <c r="G1306" s="71"/>
      <c r="H1306" s="29"/>
      <c r="I1306" s="29"/>
      <c r="J1306" s="71"/>
      <c r="K1306" s="29"/>
      <c r="L1306" s="29"/>
      <c r="M1306" s="31">
        <f t="shared" si="9100"/>
        <v>0</v>
      </c>
      <c r="N1306" s="36" t="str">
        <f t="shared" ref="N1306" si="9590">IF(N1305&gt;700,"NG",IF(N1305&lt;400,"NG","OK"))</f>
        <v>NG</v>
      </c>
      <c r="O1306" s="37"/>
      <c r="P1306" s="87"/>
      <c r="Q1306" s="90" t="str">
        <f t="shared" si="9477"/>
        <v>NG</v>
      </c>
      <c r="R1306" s="71"/>
      <c r="S1306" s="29"/>
      <c r="T1306" s="29"/>
      <c r="U1306" s="31">
        <f t="shared" si="9102"/>
        <v>0</v>
      </c>
      <c r="V1306" s="42" t="str">
        <f>IF(V1305&gt;1700,"NG",IF(V1305&lt;1300,"NG","OK"))</f>
        <v>NG</v>
      </c>
      <c r="W1306" s="37"/>
      <c r="X1306" s="71"/>
      <c r="Y1306" s="29"/>
      <c r="Z1306" s="29"/>
      <c r="AA1306" s="31">
        <f t="shared" si="9103"/>
        <v>0</v>
      </c>
      <c r="AB1306" s="42" t="str">
        <f>IF(AB1305&gt;2000,"NG",IF(AB1305&lt;1600,"NG","OK"))</f>
        <v>NG</v>
      </c>
      <c r="AC1306" s="37"/>
      <c r="AD1306" s="71"/>
      <c r="AE1306" s="29"/>
      <c r="AF1306" s="29"/>
      <c r="AG1306" s="31">
        <f t="shared" si="9104"/>
        <v>0</v>
      </c>
      <c r="AH1306" s="47" t="str">
        <f>IF(AH1305&gt;1700,"NG",IF(AH1305&lt;1300,"NG","OK"))</f>
        <v>NG</v>
      </c>
      <c r="AI1306" s="37"/>
      <c r="AJ1306" s="71"/>
      <c r="AK1306" s="29"/>
      <c r="AL1306" s="29"/>
      <c r="AM1306" s="31">
        <f t="shared" si="9105"/>
        <v>0</v>
      </c>
      <c r="AN1306" s="47" t="str">
        <f>IF(AN1305&gt;2000,"NG",IF(AN1305&lt;1600,"NG","OK"))</f>
        <v>NG</v>
      </c>
      <c r="AO1306" s="37"/>
      <c r="AP1306" s="72"/>
      <c r="AQ1306" s="72"/>
      <c r="AR1306" s="72"/>
      <c r="AS1306" s="50">
        <f t="shared" si="9106"/>
        <v>0</v>
      </c>
      <c r="AT1306" s="29"/>
      <c r="AU1306" s="29"/>
      <c r="AV1306" s="50">
        <f t="shared" si="9107"/>
        <v>0</v>
      </c>
      <c r="AW1306" s="29"/>
      <c r="AX1306" s="29"/>
      <c r="AY1306" s="1"/>
      <c r="AZ1306" s="1"/>
      <c r="BB1306" s="12">
        <v>3300</v>
      </c>
      <c r="BC1306" s="12">
        <v>3900</v>
      </c>
      <c r="BD1306" s="12">
        <v>400</v>
      </c>
      <c r="BE1306" s="12">
        <v>700</v>
      </c>
      <c r="BF1306" s="12">
        <v>3000</v>
      </c>
      <c r="BG1306" s="12">
        <v>1300</v>
      </c>
      <c r="BH1306" s="12">
        <v>1700</v>
      </c>
      <c r="BI1306" s="12">
        <v>1600</v>
      </c>
      <c r="BJ1306" s="12">
        <v>2000</v>
      </c>
    </row>
    <row r="1307" spans="2:62">
      <c r="B1307" s="73"/>
      <c r="C1307" s="73"/>
      <c r="D1307" s="73"/>
      <c r="E1307" s="73"/>
      <c r="F1307" s="64" t="s">
        <v>15</v>
      </c>
      <c r="G1307" s="71"/>
      <c r="H1307" s="30"/>
      <c r="I1307" s="30"/>
      <c r="J1307" s="71"/>
      <c r="K1307" s="30"/>
      <c r="L1307" s="30"/>
      <c r="M1307" s="31">
        <f t="shared" si="9100"/>
        <v>0</v>
      </c>
      <c r="N1307" s="38"/>
      <c r="O1307" s="39"/>
      <c r="P1307" s="88"/>
      <c r="Q1307" s="91" t="str">
        <f t="shared" si="9477"/>
        <v>NG</v>
      </c>
      <c r="R1307" s="71"/>
      <c r="S1307" s="30"/>
      <c r="T1307" s="30"/>
      <c r="U1307" s="31">
        <f t="shared" si="9102"/>
        <v>0</v>
      </c>
      <c r="V1307" s="43"/>
      <c r="W1307" s="39"/>
      <c r="X1307" s="71"/>
      <c r="Y1307" s="30"/>
      <c r="Z1307" s="30"/>
      <c r="AA1307" s="31">
        <f t="shared" si="9103"/>
        <v>0</v>
      </c>
      <c r="AB1307" s="42"/>
      <c r="AC1307" s="39"/>
      <c r="AD1307" s="71"/>
      <c r="AE1307" s="30"/>
      <c r="AF1307" s="30"/>
      <c r="AG1307" s="31">
        <f t="shared" si="9104"/>
        <v>0</v>
      </c>
      <c r="AH1307" s="48"/>
      <c r="AI1307" s="39"/>
      <c r="AJ1307" s="71"/>
      <c r="AK1307" s="30"/>
      <c r="AL1307" s="30"/>
      <c r="AM1307" s="31">
        <f t="shared" si="9105"/>
        <v>0</v>
      </c>
      <c r="AN1307" s="48"/>
      <c r="AO1307" s="39"/>
      <c r="AP1307" s="73"/>
      <c r="AQ1307" s="73"/>
      <c r="AR1307" s="73"/>
      <c r="AS1307" s="50">
        <f t="shared" si="9106"/>
        <v>0</v>
      </c>
      <c r="AT1307" s="30"/>
      <c r="AU1307" s="30"/>
      <c r="AV1307" s="50">
        <f t="shared" si="9107"/>
        <v>0</v>
      </c>
      <c r="AW1307" s="30"/>
      <c r="AX1307" s="30"/>
      <c r="AY1307" s="21"/>
      <c r="AZ1307" s="21"/>
      <c r="BB1307" s="12">
        <v>3300</v>
      </c>
      <c r="BC1307" s="12">
        <v>3900</v>
      </c>
      <c r="BD1307" s="12">
        <v>400</v>
      </c>
      <c r="BE1307" s="12">
        <v>700</v>
      </c>
      <c r="BF1307" s="12">
        <v>3000</v>
      </c>
      <c r="BG1307" s="12">
        <v>1300</v>
      </c>
      <c r="BH1307" s="12">
        <v>1700</v>
      </c>
      <c r="BI1307" s="12">
        <v>1600</v>
      </c>
      <c r="BJ1307" s="12">
        <v>2000</v>
      </c>
    </row>
    <row r="1308" spans="2:62">
      <c r="B1308" s="70"/>
      <c r="C1308" s="70"/>
      <c r="D1308" s="70"/>
      <c r="E1308" s="70"/>
      <c r="F1308" s="64" t="s">
        <v>12</v>
      </c>
      <c r="G1308" s="71"/>
      <c r="H1308" s="27"/>
      <c r="I1308" s="27"/>
      <c r="J1308" s="71"/>
      <c r="K1308" s="27"/>
      <c r="L1308" s="27"/>
      <c r="M1308" s="31">
        <f t="shared" ref="M1308:M1371" si="9591">J1308-G1308</f>
        <v>0</v>
      </c>
      <c r="N1308" s="32"/>
      <c r="O1308" s="33"/>
      <c r="P1308" s="86"/>
      <c r="Q1308" s="89" t="str">
        <f t="shared" ref="Q1308" si="9592">IF(P1308&gt;3000,"NG","OK")</f>
        <v>OK</v>
      </c>
      <c r="R1308" s="71"/>
      <c r="S1308" s="27"/>
      <c r="T1308" s="27"/>
      <c r="U1308" s="31">
        <f t="shared" ref="U1308:U1371" si="9593">R1308-J1308</f>
        <v>0</v>
      </c>
      <c r="V1308" s="40"/>
      <c r="W1308" s="33"/>
      <c r="X1308" s="71"/>
      <c r="Y1308" s="27"/>
      <c r="Z1308" s="27"/>
      <c r="AA1308" s="31">
        <f t="shared" ref="AA1308:AA1371" si="9594">X1308-J1308</f>
        <v>0</v>
      </c>
      <c r="AB1308" s="40"/>
      <c r="AC1308" s="33"/>
      <c r="AD1308" s="71"/>
      <c r="AE1308" s="27"/>
      <c r="AF1308" s="27"/>
      <c r="AG1308" s="31">
        <f t="shared" ref="AG1308:AG1371" si="9595">AD1308-J1308</f>
        <v>0</v>
      </c>
      <c r="AH1308" s="45"/>
      <c r="AI1308" s="33"/>
      <c r="AJ1308" s="71"/>
      <c r="AK1308" s="27"/>
      <c r="AL1308" s="27"/>
      <c r="AM1308" s="31">
        <f t="shared" ref="AM1308:AM1371" si="9596">AJ1308-J1308</f>
        <v>0</v>
      </c>
      <c r="AN1308" s="47"/>
      <c r="AO1308" s="33"/>
      <c r="AP1308" s="70"/>
      <c r="AQ1308" s="70"/>
      <c r="AR1308" s="70"/>
      <c r="AS1308" s="50">
        <f t="shared" ref="AS1308:AS1371" si="9597">R1308-G1308</f>
        <v>0</v>
      </c>
      <c r="AT1308" s="27"/>
      <c r="AU1308" s="27"/>
      <c r="AV1308" s="50">
        <f t="shared" ref="AV1308:AV1371" si="9598">X1308-G1308</f>
        <v>0</v>
      </c>
      <c r="AW1308" s="27"/>
      <c r="AX1308" s="27"/>
      <c r="AY1308" s="16"/>
      <c r="AZ1308" s="16"/>
      <c r="BB1308" s="12">
        <v>3300</v>
      </c>
      <c r="BC1308" s="12">
        <v>3900</v>
      </c>
      <c r="BD1308" s="12">
        <v>400</v>
      </c>
      <c r="BE1308" s="12">
        <v>700</v>
      </c>
      <c r="BF1308" s="12">
        <v>3000</v>
      </c>
      <c r="BG1308" s="12">
        <v>1300</v>
      </c>
      <c r="BH1308" s="12">
        <v>1700</v>
      </c>
      <c r="BI1308" s="12">
        <v>1600</v>
      </c>
      <c r="BJ1308" s="12">
        <v>2000</v>
      </c>
    </row>
    <row r="1309" spans="2:62">
      <c r="B1309" s="74"/>
      <c r="C1309" s="75"/>
      <c r="D1309" s="75"/>
      <c r="E1309" s="75"/>
      <c r="F1309" s="64" t="s">
        <v>13</v>
      </c>
      <c r="G1309" s="71"/>
      <c r="H1309" s="28" t="e">
        <f t="shared" ref="H1309" si="9599">AVERAGE(G1308:G1311)</f>
        <v>#DIV/0!</v>
      </c>
      <c r="I1309" s="28" t="e">
        <f t="shared" ref="I1309" si="9600">STDEV(G1308:G1311)*3</f>
        <v>#DIV/0!</v>
      </c>
      <c r="J1309" s="71"/>
      <c r="K1309" s="28" t="e">
        <f t="shared" ref="K1309" si="9601">AVERAGE(J1308:J1311)</f>
        <v>#DIV/0!</v>
      </c>
      <c r="L1309" s="28" t="e">
        <f t="shared" ref="L1309" si="9602">STDEV(J1308:J1311)*3</f>
        <v>#DIV/0!</v>
      </c>
      <c r="M1309" s="31">
        <f t="shared" si="9591"/>
        <v>0</v>
      </c>
      <c r="N1309" s="34">
        <f t="shared" ref="N1309" si="9603">AVERAGE(M1308:M1311)</f>
        <v>0</v>
      </c>
      <c r="O1309" s="35">
        <f t="shared" ref="O1309" si="9604">STDEV(M1308:M1311)*3</f>
        <v>0</v>
      </c>
      <c r="P1309" s="87"/>
      <c r="Q1309" s="90" t="str">
        <f t="shared" si="9477"/>
        <v>NG</v>
      </c>
      <c r="R1309" s="71"/>
      <c r="S1309" s="28" t="e">
        <f t="shared" ref="S1309" si="9605">AVERAGE(R1308:R1311)</f>
        <v>#DIV/0!</v>
      </c>
      <c r="T1309" s="28" t="e">
        <f t="shared" ref="T1309" si="9606">STDEV(R1308:R1311)*3</f>
        <v>#DIV/0!</v>
      </c>
      <c r="U1309" s="31">
        <f t="shared" si="9593"/>
        <v>0</v>
      </c>
      <c r="V1309" s="41">
        <f t="shared" ref="V1309" si="9607">AVERAGE(U1308:U1311)</f>
        <v>0</v>
      </c>
      <c r="W1309" s="35">
        <f t="shared" ref="W1309" si="9608">STDEV(U1308:U1311)*3</f>
        <v>0</v>
      </c>
      <c r="X1309" s="71"/>
      <c r="Y1309" s="28" t="e">
        <f t="shared" ref="Y1309" si="9609">AVERAGE(X1308:X1311)</f>
        <v>#DIV/0!</v>
      </c>
      <c r="Z1309" s="28" t="e">
        <f t="shared" ref="Z1309" si="9610">STDEV(X1308:X1311)*3</f>
        <v>#DIV/0!</v>
      </c>
      <c r="AA1309" s="31">
        <f t="shared" si="9594"/>
        <v>0</v>
      </c>
      <c r="AB1309" s="41">
        <f t="shared" ref="AB1309" si="9611">AVERAGE(AA1308:AA1311)</f>
        <v>0</v>
      </c>
      <c r="AC1309" s="35">
        <f t="shared" ref="AC1309" si="9612">STDEV(AA1308:AA1311)*3</f>
        <v>0</v>
      </c>
      <c r="AD1309" s="71"/>
      <c r="AE1309" s="28" t="e">
        <f t="shared" ref="AE1309" si="9613">AVERAGE(AD1308:AD1311)</f>
        <v>#DIV/0!</v>
      </c>
      <c r="AF1309" s="28" t="e">
        <f t="shared" ref="AF1309" si="9614">STDEV(AD1308:AD1311)*3</f>
        <v>#DIV/0!</v>
      </c>
      <c r="AG1309" s="31">
        <f t="shared" si="9595"/>
        <v>0</v>
      </c>
      <c r="AH1309" s="46">
        <f t="shared" ref="AH1309" si="9615">AVERAGE(AG1308:AG1311)</f>
        <v>0</v>
      </c>
      <c r="AI1309" s="35">
        <f t="shared" ref="AI1309" si="9616">STDEV(AG1308:AG1311)*3</f>
        <v>0</v>
      </c>
      <c r="AJ1309" s="71"/>
      <c r="AK1309" s="28" t="e">
        <f t="shared" ref="AK1309" si="9617">AVERAGE(AJ1308:AJ1311)</f>
        <v>#DIV/0!</v>
      </c>
      <c r="AL1309" s="28" t="e">
        <f t="shared" ref="AL1309" si="9618">STDEV(AJ1308:AJ1311)*3</f>
        <v>#DIV/0!</v>
      </c>
      <c r="AM1309" s="31">
        <f t="shared" si="9596"/>
        <v>0</v>
      </c>
      <c r="AN1309" s="46">
        <f t="shared" ref="AN1309" si="9619">AVERAGE(AM1308:AM1311)</f>
        <v>0</v>
      </c>
      <c r="AO1309" s="35">
        <f t="shared" ref="AO1309" si="9620">STDEV(AM1308:AM1311)*3</f>
        <v>0</v>
      </c>
      <c r="AP1309" s="25"/>
      <c r="AQ1309" s="25"/>
      <c r="AR1309" s="25"/>
      <c r="AS1309" s="50">
        <f t="shared" si="9597"/>
        <v>0</v>
      </c>
      <c r="AT1309" s="28">
        <f t="shared" ref="AT1309" si="9621">AVERAGE(AS1308:AS1311)</f>
        <v>0</v>
      </c>
      <c r="AU1309" s="28">
        <f t="shared" ref="AU1309" si="9622">STDEV(AS1308:AS1311)*3</f>
        <v>0</v>
      </c>
      <c r="AV1309" s="50">
        <f t="shared" si="9598"/>
        <v>0</v>
      </c>
      <c r="AW1309" s="28">
        <f t="shared" ref="AW1309" si="9623">AVERAGE(AV1308:AV1311)</f>
        <v>0</v>
      </c>
      <c r="AX1309" s="28">
        <f t="shared" ref="AX1309" si="9624">STDEV(AV1308:AV1311)*3</f>
        <v>0</v>
      </c>
      <c r="AY1309" s="2" t="str">
        <f t="shared" ref="AY1309" si="9625">IF(IF(COUNTBLANK(R1308:R1311),"",IF(AND(V1310="OK",AB1310="OK"),V1309,AH1309))&gt;0,IF(COUNTBLANK(R1308:R1311),"",IF(AND(V1310="OK",AB1310="OK"),V1309,AH1309)),"")</f>
        <v/>
      </c>
      <c r="AZ1309" s="2" t="str">
        <f t="shared" ref="AZ1309" si="9626">IF(IF(COUNTBLANK(R1308:R1311),"",IF(AND(V1310="OK",AB1310="OK"),AB1309,AN1309))&gt;0,IF(COUNTBLANK(R1308:R1311),"",IF(AND(V1310="OK",AB1310="OK"),AB1309,AN1309)),"")</f>
        <v/>
      </c>
      <c r="BB1309" s="12">
        <v>3300</v>
      </c>
      <c r="BC1309" s="12">
        <v>3900</v>
      </c>
      <c r="BD1309" s="12">
        <v>400</v>
      </c>
      <c r="BE1309" s="12">
        <v>700</v>
      </c>
      <c r="BF1309" s="12">
        <v>3000</v>
      </c>
      <c r="BG1309" s="12">
        <v>1300</v>
      </c>
      <c r="BH1309" s="12">
        <v>1700</v>
      </c>
      <c r="BI1309" s="12">
        <v>1600</v>
      </c>
      <c r="BJ1309" s="12">
        <v>2000</v>
      </c>
    </row>
    <row r="1310" spans="2:62">
      <c r="B1310" s="72"/>
      <c r="C1310" s="72"/>
      <c r="D1310" s="72"/>
      <c r="E1310" s="72"/>
      <c r="F1310" s="64" t="s">
        <v>14</v>
      </c>
      <c r="G1310" s="71"/>
      <c r="H1310" s="29"/>
      <c r="I1310" s="29"/>
      <c r="J1310" s="71"/>
      <c r="K1310" s="29"/>
      <c r="L1310" s="29"/>
      <c r="M1310" s="31">
        <f t="shared" si="9591"/>
        <v>0</v>
      </c>
      <c r="N1310" s="36" t="str">
        <f t="shared" ref="N1310" si="9627">IF(N1309&gt;700,"NG",IF(N1309&lt;400,"NG","OK"))</f>
        <v>NG</v>
      </c>
      <c r="O1310" s="37"/>
      <c r="P1310" s="87"/>
      <c r="Q1310" s="90" t="str">
        <f t="shared" si="9477"/>
        <v>NG</v>
      </c>
      <c r="R1310" s="71"/>
      <c r="S1310" s="29"/>
      <c r="T1310" s="29"/>
      <c r="U1310" s="31">
        <f t="shared" si="9593"/>
        <v>0</v>
      </c>
      <c r="V1310" s="42" t="str">
        <f>IF(V1309&gt;1700,"NG",IF(V1309&lt;1300,"NG","OK"))</f>
        <v>NG</v>
      </c>
      <c r="W1310" s="37"/>
      <c r="X1310" s="71"/>
      <c r="Y1310" s="29"/>
      <c r="Z1310" s="29"/>
      <c r="AA1310" s="31">
        <f t="shared" si="9594"/>
        <v>0</v>
      </c>
      <c r="AB1310" s="42" t="str">
        <f>IF(AB1309&gt;2000,"NG",IF(AB1309&lt;1600,"NG","OK"))</f>
        <v>NG</v>
      </c>
      <c r="AC1310" s="37"/>
      <c r="AD1310" s="71"/>
      <c r="AE1310" s="29"/>
      <c r="AF1310" s="29"/>
      <c r="AG1310" s="31">
        <f t="shared" si="9595"/>
        <v>0</v>
      </c>
      <c r="AH1310" s="47" t="str">
        <f>IF(AH1309&gt;1700,"NG",IF(AH1309&lt;1300,"NG","OK"))</f>
        <v>NG</v>
      </c>
      <c r="AI1310" s="37"/>
      <c r="AJ1310" s="71"/>
      <c r="AK1310" s="29"/>
      <c r="AL1310" s="29"/>
      <c r="AM1310" s="31">
        <f t="shared" si="9596"/>
        <v>0</v>
      </c>
      <c r="AN1310" s="47" t="str">
        <f>IF(AN1309&gt;2000,"NG",IF(AN1309&lt;1600,"NG","OK"))</f>
        <v>NG</v>
      </c>
      <c r="AO1310" s="37"/>
      <c r="AP1310" s="72"/>
      <c r="AQ1310" s="72"/>
      <c r="AR1310" s="72"/>
      <c r="AS1310" s="50">
        <f t="shared" si="9597"/>
        <v>0</v>
      </c>
      <c r="AT1310" s="29"/>
      <c r="AU1310" s="29"/>
      <c r="AV1310" s="50">
        <f t="shared" si="9598"/>
        <v>0</v>
      </c>
      <c r="AW1310" s="29"/>
      <c r="AX1310" s="29"/>
      <c r="AY1310" s="1"/>
      <c r="AZ1310" s="1"/>
      <c r="BB1310" s="12">
        <v>3300</v>
      </c>
      <c r="BC1310" s="12">
        <v>3900</v>
      </c>
      <c r="BD1310" s="12">
        <v>400</v>
      </c>
      <c r="BE1310" s="12">
        <v>700</v>
      </c>
      <c r="BF1310" s="12">
        <v>3000</v>
      </c>
      <c r="BG1310" s="12">
        <v>1300</v>
      </c>
      <c r="BH1310" s="12">
        <v>1700</v>
      </c>
      <c r="BI1310" s="12">
        <v>1600</v>
      </c>
      <c r="BJ1310" s="12">
        <v>2000</v>
      </c>
    </row>
    <row r="1311" spans="2:62">
      <c r="B1311" s="73"/>
      <c r="C1311" s="73"/>
      <c r="D1311" s="73"/>
      <c r="E1311" s="73"/>
      <c r="F1311" s="64" t="s">
        <v>15</v>
      </c>
      <c r="G1311" s="71"/>
      <c r="H1311" s="30"/>
      <c r="I1311" s="30"/>
      <c r="J1311" s="71"/>
      <c r="K1311" s="30"/>
      <c r="L1311" s="30"/>
      <c r="M1311" s="31">
        <f t="shared" si="9591"/>
        <v>0</v>
      </c>
      <c r="N1311" s="38"/>
      <c r="O1311" s="39"/>
      <c r="P1311" s="88"/>
      <c r="Q1311" s="91" t="str">
        <f t="shared" si="9477"/>
        <v>NG</v>
      </c>
      <c r="R1311" s="71"/>
      <c r="S1311" s="30"/>
      <c r="T1311" s="30"/>
      <c r="U1311" s="31">
        <f t="shared" si="9593"/>
        <v>0</v>
      </c>
      <c r="V1311" s="43"/>
      <c r="W1311" s="39"/>
      <c r="X1311" s="71"/>
      <c r="Y1311" s="30"/>
      <c r="Z1311" s="30"/>
      <c r="AA1311" s="31">
        <f t="shared" si="9594"/>
        <v>0</v>
      </c>
      <c r="AB1311" s="42"/>
      <c r="AC1311" s="39"/>
      <c r="AD1311" s="71"/>
      <c r="AE1311" s="30"/>
      <c r="AF1311" s="30"/>
      <c r="AG1311" s="31">
        <f t="shared" si="9595"/>
        <v>0</v>
      </c>
      <c r="AH1311" s="48"/>
      <c r="AI1311" s="39"/>
      <c r="AJ1311" s="71"/>
      <c r="AK1311" s="30"/>
      <c r="AL1311" s="30"/>
      <c r="AM1311" s="31">
        <f t="shared" si="9596"/>
        <v>0</v>
      </c>
      <c r="AN1311" s="48"/>
      <c r="AO1311" s="39"/>
      <c r="AP1311" s="73"/>
      <c r="AQ1311" s="73"/>
      <c r="AR1311" s="73"/>
      <c r="AS1311" s="50">
        <f t="shared" si="9597"/>
        <v>0</v>
      </c>
      <c r="AT1311" s="30"/>
      <c r="AU1311" s="30"/>
      <c r="AV1311" s="50">
        <f t="shared" si="9598"/>
        <v>0</v>
      </c>
      <c r="AW1311" s="30"/>
      <c r="AX1311" s="30"/>
      <c r="AY1311" s="21"/>
      <c r="AZ1311" s="21"/>
      <c r="BB1311" s="12">
        <v>3300</v>
      </c>
      <c r="BC1311" s="12">
        <v>3900</v>
      </c>
      <c r="BD1311" s="12">
        <v>400</v>
      </c>
      <c r="BE1311" s="12">
        <v>700</v>
      </c>
      <c r="BF1311" s="12">
        <v>3000</v>
      </c>
      <c r="BG1311" s="12">
        <v>1300</v>
      </c>
      <c r="BH1311" s="12">
        <v>1700</v>
      </c>
      <c r="BI1311" s="12">
        <v>1600</v>
      </c>
      <c r="BJ1311" s="12">
        <v>2000</v>
      </c>
    </row>
    <row r="1312" spans="2:62">
      <c r="B1312" s="70"/>
      <c r="C1312" s="70"/>
      <c r="D1312" s="70"/>
      <c r="E1312" s="70"/>
      <c r="F1312" s="64" t="s">
        <v>12</v>
      </c>
      <c r="G1312" s="71"/>
      <c r="H1312" s="27"/>
      <c r="I1312" s="27"/>
      <c r="J1312" s="71"/>
      <c r="K1312" s="27"/>
      <c r="L1312" s="27"/>
      <c r="M1312" s="31">
        <f t="shared" si="9591"/>
        <v>0</v>
      </c>
      <c r="N1312" s="32"/>
      <c r="O1312" s="33"/>
      <c r="P1312" s="86"/>
      <c r="Q1312" s="89" t="str">
        <f t="shared" ref="Q1312" si="9628">IF(P1312&gt;3000,"NG","OK")</f>
        <v>OK</v>
      </c>
      <c r="R1312" s="71"/>
      <c r="S1312" s="27"/>
      <c r="T1312" s="27"/>
      <c r="U1312" s="31">
        <f t="shared" si="9593"/>
        <v>0</v>
      </c>
      <c r="V1312" s="40"/>
      <c r="W1312" s="33"/>
      <c r="X1312" s="71"/>
      <c r="Y1312" s="27"/>
      <c r="Z1312" s="27"/>
      <c r="AA1312" s="31">
        <f t="shared" si="9594"/>
        <v>0</v>
      </c>
      <c r="AB1312" s="40"/>
      <c r="AC1312" s="33"/>
      <c r="AD1312" s="71"/>
      <c r="AE1312" s="27"/>
      <c r="AF1312" s="27"/>
      <c r="AG1312" s="31">
        <f t="shared" si="9595"/>
        <v>0</v>
      </c>
      <c r="AH1312" s="45"/>
      <c r="AI1312" s="33"/>
      <c r="AJ1312" s="71"/>
      <c r="AK1312" s="27"/>
      <c r="AL1312" s="27"/>
      <c r="AM1312" s="31">
        <f t="shared" si="9596"/>
        <v>0</v>
      </c>
      <c r="AN1312" s="47"/>
      <c r="AO1312" s="33"/>
      <c r="AP1312" s="70"/>
      <c r="AQ1312" s="70"/>
      <c r="AR1312" s="70"/>
      <c r="AS1312" s="50">
        <f t="shared" si="9597"/>
        <v>0</v>
      </c>
      <c r="AT1312" s="27"/>
      <c r="AU1312" s="27"/>
      <c r="AV1312" s="50">
        <f t="shared" si="9598"/>
        <v>0</v>
      </c>
      <c r="AW1312" s="27"/>
      <c r="AX1312" s="27"/>
      <c r="AY1312" s="16"/>
      <c r="AZ1312" s="16"/>
      <c r="BB1312" s="12">
        <v>3300</v>
      </c>
      <c r="BC1312" s="12">
        <v>3900</v>
      </c>
      <c r="BD1312" s="12">
        <v>400</v>
      </c>
      <c r="BE1312" s="12">
        <v>700</v>
      </c>
      <c r="BF1312" s="12">
        <v>3000</v>
      </c>
      <c r="BG1312" s="12">
        <v>1300</v>
      </c>
      <c r="BH1312" s="12">
        <v>1700</v>
      </c>
      <c r="BI1312" s="12">
        <v>1600</v>
      </c>
      <c r="BJ1312" s="12">
        <v>2000</v>
      </c>
    </row>
    <row r="1313" spans="2:62">
      <c r="B1313" s="74"/>
      <c r="C1313" s="75"/>
      <c r="D1313" s="75"/>
      <c r="E1313" s="75"/>
      <c r="F1313" s="64" t="s">
        <v>13</v>
      </c>
      <c r="G1313" s="71"/>
      <c r="H1313" s="28" t="e">
        <f t="shared" ref="H1313" si="9629">AVERAGE(G1312:G1315)</f>
        <v>#DIV/0!</v>
      </c>
      <c r="I1313" s="28" t="e">
        <f t="shared" ref="I1313" si="9630">STDEV(G1312:G1315)*3</f>
        <v>#DIV/0!</v>
      </c>
      <c r="J1313" s="71"/>
      <c r="K1313" s="28" t="e">
        <f t="shared" ref="K1313" si="9631">AVERAGE(J1312:J1315)</f>
        <v>#DIV/0!</v>
      </c>
      <c r="L1313" s="28" t="e">
        <f t="shared" ref="L1313" si="9632">STDEV(J1312:J1315)*3</f>
        <v>#DIV/0!</v>
      </c>
      <c r="M1313" s="31">
        <f t="shared" si="9591"/>
        <v>0</v>
      </c>
      <c r="N1313" s="34">
        <f t="shared" ref="N1313" si="9633">AVERAGE(M1312:M1315)</f>
        <v>0</v>
      </c>
      <c r="O1313" s="35">
        <f t="shared" ref="O1313" si="9634">STDEV(M1312:M1315)*3</f>
        <v>0</v>
      </c>
      <c r="P1313" s="87"/>
      <c r="Q1313" s="90" t="str">
        <f t="shared" si="9477"/>
        <v>NG</v>
      </c>
      <c r="R1313" s="71"/>
      <c r="S1313" s="28" t="e">
        <f t="shared" ref="S1313" si="9635">AVERAGE(R1312:R1315)</f>
        <v>#DIV/0!</v>
      </c>
      <c r="T1313" s="28" t="e">
        <f t="shared" ref="T1313" si="9636">STDEV(R1312:R1315)*3</f>
        <v>#DIV/0!</v>
      </c>
      <c r="U1313" s="31">
        <f t="shared" si="9593"/>
        <v>0</v>
      </c>
      <c r="V1313" s="41">
        <f t="shared" ref="V1313" si="9637">AVERAGE(U1312:U1315)</f>
        <v>0</v>
      </c>
      <c r="W1313" s="35">
        <f t="shared" ref="W1313" si="9638">STDEV(U1312:U1315)*3</f>
        <v>0</v>
      </c>
      <c r="X1313" s="71"/>
      <c r="Y1313" s="28" t="e">
        <f t="shared" ref="Y1313" si="9639">AVERAGE(X1312:X1315)</f>
        <v>#DIV/0!</v>
      </c>
      <c r="Z1313" s="28" t="e">
        <f t="shared" ref="Z1313" si="9640">STDEV(X1312:X1315)*3</f>
        <v>#DIV/0!</v>
      </c>
      <c r="AA1313" s="31">
        <f t="shared" si="9594"/>
        <v>0</v>
      </c>
      <c r="AB1313" s="41">
        <f t="shared" ref="AB1313" si="9641">AVERAGE(AA1312:AA1315)</f>
        <v>0</v>
      </c>
      <c r="AC1313" s="35">
        <f t="shared" ref="AC1313" si="9642">STDEV(AA1312:AA1315)*3</f>
        <v>0</v>
      </c>
      <c r="AD1313" s="71"/>
      <c r="AE1313" s="28" t="e">
        <f t="shared" ref="AE1313" si="9643">AVERAGE(AD1312:AD1315)</f>
        <v>#DIV/0!</v>
      </c>
      <c r="AF1313" s="28" t="e">
        <f t="shared" ref="AF1313" si="9644">STDEV(AD1312:AD1315)*3</f>
        <v>#DIV/0!</v>
      </c>
      <c r="AG1313" s="31">
        <f t="shared" si="9595"/>
        <v>0</v>
      </c>
      <c r="AH1313" s="46">
        <f t="shared" ref="AH1313" si="9645">AVERAGE(AG1312:AG1315)</f>
        <v>0</v>
      </c>
      <c r="AI1313" s="35">
        <f t="shared" ref="AI1313" si="9646">STDEV(AG1312:AG1315)*3</f>
        <v>0</v>
      </c>
      <c r="AJ1313" s="71"/>
      <c r="AK1313" s="28" t="e">
        <f t="shared" ref="AK1313" si="9647">AVERAGE(AJ1312:AJ1315)</f>
        <v>#DIV/0!</v>
      </c>
      <c r="AL1313" s="28" t="e">
        <f t="shared" ref="AL1313" si="9648">STDEV(AJ1312:AJ1315)*3</f>
        <v>#DIV/0!</v>
      </c>
      <c r="AM1313" s="31">
        <f t="shared" si="9596"/>
        <v>0</v>
      </c>
      <c r="AN1313" s="46">
        <f t="shared" ref="AN1313" si="9649">AVERAGE(AM1312:AM1315)</f>
        <v>0</v>
      </c>
      <c r="AO1313" s="35">
        <f t="shared" ref="AO1313" si="9650">STDEV(AM1312:AM1315)*3</f>
        <v>0</v>
      </c>
      <c r="AP1313" s="25"/>
      <c r="AQ1313" s="25"/>
      <c r="AR1313" s="25"/>
      <c r="AS1313" s="50">
        <f t="shared" si="9597"/>
        <v>0</v>
      </c>
      <c r="AT1313" s="28">
        <f t="shared" ref="AT1313" si="9651">AVERAGE(AS1312:AS1315)</f>
        <v>0</v>
      </c>
      <c r="AU1313" s="28">
        <f t="shared" ref="AU1313" si="9652">STDEV(AS1312:AS1315)*3</f>
        <v>0</v>
      </c>
      <c r="AV1313" s="50">
        <f t="shared" si="9598"/>
        <v>0</v>
      </c>
      <c r="AW1313" s="28">
        <f t="shared" ref="AW1313" si="9653">AVERAGE(AV1312:AV1315)</f>
        <v>0</v>
      </c>
      <c r="AX1313" s="28">
        <f t="shared" ref="AX1313" si="9654">STDEV(AV1312:AV1315)*3</f>
        <v>0</v>
      </c>
      <c r="AY1313" s="2" t="str">
        <f t="shared" ref="AY1313" si="9655">IF(IF(COUNTBLANK(R1312:R1315),"",IF(AND(V1314="OK",AB1314="OK"),V1313,AH1313))&gt;0,IF(COUNTBLANK(R1312:R1315),"",IF(AND(V1314="OK",AB1314="OK"),V1313,AH1313)),"")</f>
        <v/>
      </c>
      <c r="AZ1313" s="2" t="str">
        <f t="shared" ref="AZ1313" si="9656">IF(IF(COUNTBLANK(R1312:R1315),"",IF(AND(V1314="OK",AB1314="OK"),AB1313,AN1313))&gt;0,IF(COUNTBLANK(R1312:R1315),"",IF(AND(V1314="OK",AB1314="OK"),AB1313,AN1313)),"")</f>
        <v/>
      </c>
      <c r="BB1313" s="12">
        <v>3300</v>
      </c>
      <c r="BC1313" s="12">
        <v>3900</v>
      </c>
      <c r="BD1313" s="12">
        <v>400</v>
      </c>
      <c r="BE1313" s="12">
        <v>700</v>
      </c>
      <c r="BF1313" s="12">
        <v>3000</v>
      </c>
      <c r="BG1313" s="12">
        <v>1300</v>
      </c>
      <c r="BH1313" s="12">
        <v>1700</v>
      </c>
      <c r="BI1313" s="12">
        <v>1600</v>
      </c>
      <c r="BJ1313" s="12">
        <v>2000</v>
      </c>
    </row>
    <row r="1314" spans="2:62">
      <c r="B1314" s="72"/>
      <c r="C1314" s="72"/>
      <c r="D1314" s="72"/>
      <c r="E1314" s="72"/>
      <c r="F1314" s="64" t="s">
        <v>14</v>
      </c>
      <c r="G1314" s="71"/>
      <c r="H1314" s="29"/>
      <c r="I1314" s="29"/>
      <c r="J1314" s="71"/>
      <c r="K1314" s="29"/>
      <c r="L1314" s="29"/>
      <c r="M1314" s="31">
        <f t="shared" si="9591"/>
        <v>0</v>
      </c>
      <c r="N1314" s="36" t="str">
        <f t="shared" ref="N1314" si="9657">IF(N1313&gt;700,"NG",IF(N1313&lt;400,"NG","OK"))</f>
        <v>NG</v>
      </c>
      <c r="O1314" s="37"/>
      <c r="P1314" s="87"/>
      <c r="Q1314" s="90" t="str">
        <f t="shared" si="9477"/>
        <v>NG</v>
      </c>
      <c r="R1314" s="71"/>
      <c r="S1314" s="29"/>
      <c r="T1314" s="29"/>
      <c r="U1314" s="31">
        <f t="shared" si="9593"/>
        <v>0</v>
      </c>
      <c r="V1314" s="42" t="str">
        <f>IF(V1313&gt;1700,"NG",IF(V1313&lt;1300,"NG","OK"))</f>
        <v>NG</v>
      </c>
      <c r="W1314" s="37"/>
      <c r="X1314" s="71"/>
      <c r="Y1314" s="29"/>
      <c r="Z1314" s="29"/>
      <c r="AA1314" s="31">
        <f t="shared" si="9594"/>
        <v>0</v>
      </c>
      <c r="AB1314" s="42" t="str">
        <f>IF(AB1313&gt;2000,"NG",IF(AB1313&lt;1600,"NG","OK"))</f>
        <v>NG</v>
      </c>
      <c r="AC1314" s="37"/>
      <c r="AD1314" s="71"/>
      <c r="AE1314" s="29"/>
      <c r="AF1314" s="29"/>
      <c r="AG1314" s="31">
        <f t="shared" si="9595"/>
        <v>0</v>
      </c>
      <c r="AH1314" s="47" t="str">
        <f>IF(AH1313&gt;1700,"NG",IF(AH1313&lt;1300,"NG","OK"))</f>
        <v>NG</v>
      </c>
      <c r="AI1314" s="37"/>
      <c r="AJ1314" s="71"/>
      <c r="AK1314" s="29"/>
      <c r="AL1314" s="29"/>
      <c r="AM1314" s="31">
        <f t="shared" si="9596"/>
        <v>0</v>
      </c>
      <c r="AN1314" s="47" t="str">
        <f>IF(AN1313&gt;2000,"NG",IF(AN1313&lt;1600,"NG","OK"))</f>
        <v>NG</v>
      </c>
      <c r="AO1314" s="37"/>
      <c r="AP1314" s="72"/>
      <c r="AQ1314" s="72"/>
      <c r="AR1314" s="72"/>
      <c r="AS1314" s="50">
        <f t="shared" si="9597"/>
        <v>0</v>
      </c>
      <c r="AT1314" s="29"/>
      <c r="AU1314" s="29"/>
      <c r="AV1314" s="50">
        <f t="shared" si="9598"/>
        <v>0</v>
      </c>
      <c r="AW1314" s="29"/>
      <c r="AX1314" s="29"/>
      <c r="AY1314" s="1"/>
      <c r="AZ1314" s="1"/>
      <c r="BB1314" s="12">
        <v>3300</v>
      </c>
      <c r="BC1314" s="12">
        <v>3900</v>
      </c>
      <c r="BD1314" s="12">
        <v>400</v>
      </c>
      <c r="BE1314" s="12">
        <v>700</v>
      </c>
      <c r="BF1314" s="12">
        <v>3000</v>
      </c>
      <c r="BG1314" s="12">
        <v>1300</v>
      </c>
      <c r="BH1314" s="12">
        <v>1700</v>
      </c>
      <c r="BI1314" s="12">
        <v>1600</v>
      </c>
      <c r="BJ1314" s="12">
        <v>2000</v>
      </c>
    </row>
    <row r="1315" spans="2:62">
      <c r="B1315" s="73"/>
      <c r="C1315" s="73"/>
      <c r="D1315" s="73"/>
      <c r="E1315" s="73"/>
      <c r="F1315" s="64" t="s">
        <v>15</v>
      </c>
      <c r="G1315" s="71"/>
      <c r="H1315" s="30"/>
      <c r="I1315" s="30"/>
      <c r="J1315" s="71"/>
      <c r="K1315" s="30"/>
      <c r="L1315" s="30"/>
      <c r="M1315" s="31">
        <f t="shared" si="9591"/>
        <v>0</v>
      </c>
      <c r="N1315" s="38"/>
      <c r="O1315" s="39"/>
      <c r="P1315" s="88"/>
      <c r="Q1315" s="91" t="str">
        <f t="shared" si="9477"/>
        <v>NG</v>
      </c>
      <c r="R1315" s="71"/>
      <c r="S1315" s="30"/>
      <c r="T1315" s="30"/>
      <c r="U1315" s="31">
        <f t="shared" si="9593"/>
        <v>0</v>
      </c>
      <c r="V1315" s="43"/>
      <c r="W1315" s="39"/>
      <c r="X1315" s="71"/>
      <c r="Y1315" s="30"/>
      <c r="Z1315" s="30"/>
      <c r="AA1315" s="31">
        <f t="shared" si="9594"/>
        <v>0</v>
      </c>
      <c r="AB1315" s="42"/>
      <c r="AC1315" s="39"/>
      <c r="AD1315" s="71"/>
      <c r="AE1315" s="30"/>
      <c r="AF1315" s="30"/>
      <c r="AG1315" s="31">
        <f t="shared" si="9595"/>
        <v>0</v>
      </c>
      <c r="AH1315" s="48"/>
      <c r="AI1315" s="39"/>
      <c r="AJ1315" s="71"/>
      <c r="AK1315" s="30"/>
      <c r="AL1315" s="30"/>
      <c r="AM1315" s="31">
        <f t="shared" si="9596"/>
        <v>0</v>
      </c>
      <c r="AN1315" s="48"/>
      <c r="AO1315" s="39"/>
      <c r="AP1315" s="73"/>
      <c r="AQ1315" s="73"/>
      <c r="AR1315" s="73"/>
      <c r="AS1315" s="50">
        <f t="shared" si="9597"/>
        <v>0</v>
      </c>
      <c r="AT1315" s="30"/>
      <c r="AU1315" s="30"/>
      <c r="AV1315" s="50">
        <f t="shared" si="9598"/>
        <v>0</v>
      </c>
      <c r="AW1315" s="30"/>
      <c r="AX1315" s="30"/>
      <c r="AY1315" s="21"/>
      <c r="AZ1315" s="21"/>
      <c r="BB1315" s="12">
        <v>3300</v>
      </c>
      <c r="BC1315" s="12">
        <v>3900</v>
      </c>
      <c r="BD1315" s="12">
        <v>400</v>
      </c>
      <c r="BE1315" s="12">
        <v>700</v>
      </c>
      <c r="BF1315" s="12">
        <v>3000</v>
      </c>
      <c r="BG1315" s="12">
        <v>1300</v>
      </c>
      <c r="BH1315" s="12">
        <v>1700</v>
      </c>
      <c r="BI1315" s="12">
        <v>1600</v>
      </c>
      <c r="BJ1315" s="12">
        <v>2000</v>
      </c>
    </row>
    <row r="1316" spans="2:62">
      <c r="B1316" s="70"/>
      <c r="C1316" s="70"/>
      <c r="D1316" s="70"/>
      <c r="E1316" s="70"/>
      <c r="F1316" s="64" t="s">
        <v>12</v>
      </c>
      <c r="G1316" s="71"/>
      <c r="H1316" s="27"/>
      <c r="I1316" s="27"/>
      <c r="J1316" s="71"/>
      <c r="K1316" s="27"/>
      <c r="L1316" s="27"/>
      <c r="M1316" s="31">
        <f t="shared" si="9591"/>
        <v>0</v>
      </c>
      <c r="N1316" s="32"/>
      <c r="O1316" s="33"/>
      <c r="P1316" s="86"/>
      <c r="Q1316" s="89" t="str">
        <f t="shared" ref="Q1316" si="9658">IF(P1316&gt;3000,"NG","OK")</f>
        <v>OK</v>
      </c>
      <c r="R1316" s="71"/>
      <c r="S1316" s="27"/>
      <c r="T1316" s="27"/>
      <c r="U1316" s="31">
        <f t="shared" si="9593"/>
        <v>0</v>
      </c>
      <c r="V1316" s="40"/>
      <c r="W1316" s="33"/>
      <c r="X1316" s="71"/>
      <c r="Y1316" s="27"/>
      <c r="Z1316" s="27"/>
      <c r="AA1316" s="31">
        <f t="shared" si="9594"/>
        <v>0</v>
      </c>
      <c r="AB1316" s="40"/>
      <c r="AC1316" s="33"/>
      <c r="AD1316" s="71"/>
      <c r="AE1316" s="27"/>
      <c r="AF1316" s="27"/>
      <c r="AG1316" s="31">
        <f t="shared" si="9595"/>
        <v>0</v>
      </c>
      <c r="AH1316" s="45"/>
      <c r="AI1316" s="33"/>
      <c r="AJ1316" s="71"/>
      <c r="AK1316" s="27"/>
      <c r="AL1316" s="27"/>
      <c r="AM1316" s="31">
        <f t="shared" si="9596"/>
        <v>0</v>
      </c>
      <c r="AN1316" s="47"/>
      <c r="AO1316" s="33"/>
      <c r="AP1316" s="70"/>
      <c r="AQ1316" s="70"/>
      <c r="AR1316" s="70"/>
      <c r="AS1316" s="50">
        <f t="shared" si="9597"/>
        <v>0</v>
      </c>
      <c r="AT1316" s="27"/>
      <c r="AU1316" s="27"/>
      <c r="AV1316" s="50">
        <f t="shared" si="9598"/>
        <v>0</v>
      </c>
      <c r="AW1316" s="27"/>
      <c r="AX1316" s="27"/>
      <c r="AY1316" s="16"/>
      <c r="AZ1316" s="16"/>
      <c r="BB1316" s="12">
        <v>3300</v>
      </c>
      <c r="BC1316" s="12">
        <v>3900</v>
      </c>
      <c r="BD1316" s="12">
        <v>400</v>
      </c>
      <c r="BE1316" s="12">
        <v>700</v>
      </c>
      <c r="BF1316" s="12">
        <v>3000</v>
      </c>
      <c r="BG1316" s="12">
        <v>1300</v>
      </c>
      <c r="BH1316" s="12">
        <v>1700</v>
      </c>
      <c r="BI1316" s="12">
        <v>1600</v>
      </c>
      <c r="BJ1316" s="12">
        <v>2000</v>
      </c>
    </row>
    <row r="1317" spans="2:62">
      <c r="B1317" s="74"/>
      <c r="C1317" s="75"/>
      <c r="D1317" s="75"/>
      <c r="E1317" s="75"/>
      <c r="F1317" s="64" t="s">
        <v>13</v>
      </c>
      <c r="G1317" s="71"/>
      <c r="H1317" s="28" t="e">
        <f t="shared" ref="H1317" si="9659">AVERAGE(G1316:G1319)</f>
        <v>#DIV/0!</v>
      </c>
      <c r="I1317" s="28" t="e">
        <f t="shared" ref="I1317" si="9660">STDEV(G1316:G1319)*3</f>
        <v>#DIV/0!</v>
      </c>
      <c r="J1317" s="71"/>
      <c r="K1317" s="28" t="e">
        <f t="shared" ref="K1317" si="9661">AVERAGE(J1316:J1319)</f>
        <v>#DIV/0!</v>
      </c>
      <c r="L1317" s="28" t="e">
        <f t="shared" ref="L1317" si="9662">STDEV(J1316:J1319)*3</f>
        <v>#DIV/0!</v>
      </c>
      <c r="M1317" s="31">
        <f t="shared" si="9591"/>
        <v>0</v>
      </c>
      <c r="N1317" s="34">
        <f t="shared" ref="N1317" si="9663">AVERAGE(M1316:M1319)</f>
        <v>0</v>
      </c>
      <c r="O1317" s="35">
        <f t="shared" ref="O1317" si="9664">STDEV(M1316:M1319)*3</f>
        <v>0</v>
      </c>
      <c r="P1317" s="87"/>
      <c r="Q1317" s="90" t="str">
        <f t="shared" si="9477"/>
        <v>NG</v>
      </c>
      <c r="R1317" s="71"/>
      <c r="S1317" s="28" t="e">
        <f t="shared" ref="S1317" si="9665">AVERAGE(R1316:R1319)</f>
        <v>#DIV/0!</v>
      </c>
      <c r="T1317" s="28" t="e">
        <f t="shared" ref="T1317" si="9666">STDEV(R1316:R1319)*3</f>
        <v>#DIV/0!</v>
      </c>
      <c r="U1317" s="31">
        <f t="shared" si="9593"/>
        <v>0</v>
      </c>
      <c r="V1317" s="41">
        <f t="shared" ref="V1317" si="9667">AVERAGE(U1316:U1319)</f>
        <v>0</v>
      </c>
      <c r="W1317" s="35">
        <f t="shared" ref="W1317" si="9668">STDEV(U1316:U1319)*3</f>
        <v>0</v>
      </c>
      <c r="X1317" s="71"/>
      <c r="Y1317" s="28" t="e">
        <f t="shared" ref="Y1317" si="9669">AVERAGE(X1316:X1319)</f>
        <v>#DIV/0!</v>
      </c>
      <c r="Z1317" s="28" t="e">
        <f t="shared" ref="Z1317" si="9670">STDEV(X1316:X1319)*3</f>
        <v>#DIV/0!</v>
      </c>
      <c r="AA1317" s="31">
        <f t="shared" si="9594"/>
        <v>0</v>
      </c>
      <c r="AB1317" s="41">
        <f t="shared" ref="AB1317" si="9671">AVERAGE(AA1316:AA1319)</f>
        <v>0</v>
      </c>
      <c r="AC1317" s="35">
        <f t="shared" ref="AC1317" si="9672">STDEV(AA1316:AA1319)*3</f>
        <v>0</v>
      </c>
      <c r="AD1317" s="71"/>
      <c r="AE1317" s="28" t="e">
        <f t="shared" ref="AE1317" si="9673">AVERAGE(AD1316:AD1319)</f>
        <v>#DIV/0!</v>
      </c>
      <c r="AF1317" s="28" t="e">
        <f t="shared" ref="AF1317" si="9674">STDEV(AD1316:AD1319)*3</f>
        <v>#DIV/0!</v>
      </c>
      <c r="AG1317" s="31">
        <f t="shared" si="9595"/>
        <v>0</v>
      </c>
      <c r="AH1317" s="46">
        <f t="shared" ref="AH1317" si="9675">AVERAGE(AG1316:AG1319)</f>
        <v>0</v>
      </c>
      <c r="AI1317" s="35">
        <f t="shared" ref="AI1317" si="9676">STDEV(AG1316:AG1319)*3</f>
        <v>0</v>
      </c>
      <c r="AJ1317" s="71"/>
      <c r="AK1317" s="28" t="e">
        <f t="shared" ref="AK1317" si="9677">AVERAGE(AJ1316:AJ1319)</f>
        <v>#DIV/0!</v>
      </c>
      <c r="AL1317" s="28" t="e">
        <f t="shared" ref="AL1317" si="9678">STDEV(AJ1316:AJ1319)*3</f>
        <v>#DIV/0!</v>
      </c>
      <c r="AM1317" s="31">
        <f t="shared" si="9596"/>
        <v>0</v>
      </c>
      <c r="AN1317" s="46">
        <f t="shared" ref="AN1317" si="9679">AVERAGE(AM1316:AM1319)</f>
        <v>0</v>
      </c>
      <c r="AO1317" s="35">
        <f t="shared" ref="AO1317" si="9680">STDEV(AM1316:AM1319)*3</f>
        <v>0</v>
      </c>
      <c r="AP1317" s="25"/>
      <c r="AQ1317" s="25"/>
      <c r="AR1317" s="25"/>
      <c r="AS1317" s="50">
        <f t="shared" si="9597"/>
        <v>0</v>
      </c>
      <c r="AT1317" s="28">
        <f t="shared" ref="AT1317" si="9681">AVERAGE(AS1316:AS1319)</f>
        <v>0</v>
      </c>
      <c r="AU1317" s="28">
        <f t="shared" ref="AU1317" si="9682">STDEV(AS1316:AS1319)*3</f>
        <v>0</v>
      </c>
      <c r="AV1317" s="50">
        <f t="shared" si="9598"/>
        <v>0</v>
      </c>
      <c r="AW1317" s="28">
        <f t="shared" ref="AW1317" si="9683">AVERAGE(AV1316:AV1319)</f>
        <v>0</v>
      </c>
      <c r="AX1317" s="28">
        <f t="shared" ref="AX1317" si="9684">STDEV(AV1316:AV1319)*3</f>
        <v>0</v>
      </c>
      <c r="AY1317" s="2" t="str">
        <f t="shared" ref="AY1317" si="9685">IF(IF(COUNTBLANK(R1316:R1319),"",IF(AND(V1318="OK",AB1318="OK"),V1317,AH1317))&gt;0,IF(COUNTBLANK(R1316:R1319),"",IF(AND(V1318="OK",AB1318="OK"),V1317,AH1317)),"")</f>
        <v/>
      </c>
      <c r="AZ1317" s="2" t="str">
        <f t="shared" ref="AZ1317" si="9686">IF(IF(COUNTBLANK(R1316:R1319),"",IF(AND(V1318="OK",AB1318="OK"),AB1317,AN1317))&gt;0,IF(COUNTBLANK(R1316:R1319),"",IF(AND(V1318="OK",AB1318="OK"),AB1317,AN1317)),"")</f>
        <v/>
      </c>
      <c r="BB1317" s="12">
        <v>3300</v>
      </c>
      <c r="BC1317" s="12">
        <v>3900</v>
      </c>
      <c r="BD1317" s="12">
        <v>400</v>
      </c>
      <c r="BE1317" s="12">
        <v>700</v>
      </c>
      <c r="BF1317" s="12">
        <v>3000</v>
      </c>
      <c r="BG1317" s="12">
        <v>1300</v>
      </c>
      <c r="BH1317" s="12">
        <v>1700</v>
      </c>
      <c r="BI1317" s="12">
        <v>1600</v>
      </c>
      <c r="BJ1317" s="12">
        <v>2000</v>
      </c>
    </row>
    <row r="1318" spans="2:62">
      <c r="B1318" s="72"/>
      <c r="C1318" s="72"/>
      <c r="D1318" s="72"/>
      <c r="E1318" s="72"/>
      <c r="F1318" s="64" t="s">
        <v>14</v>
      </c>
      <c r="G1318" s="71"/>
      <c r="H1318" s="29"/>
      <c r="I1318" s="29"/>
      <c r="J1318" s="71"/>
      <c r="K1318" s="29"/>
      <c r="L1318" s="29"/>
      <c r="M1318" s="31">
        <f t="shared" si="9591"/>
        <v>0</v>
      </c>
      <c r="N1318" s="36" t="str">
        <f t="shared" ref="N1318" si="9687">IF(N1317&gt;700,"NG",IF(N1317&lt;400,"NG","OK"))</f>
        <v>NG</v>
      </c>
      <c r="O1318" s="37"/>
      <c r="P1318" s="87"/>
      <c r="Q1318" s="90" t="str">
        <f t="shared" si="9477"/>
        <v>NG</v>
      </c>
      <c r="R1318" s="71"/>
      <c r="S1318" s="29"/>
      <c r="T1318" s="29"/>
      <c r="U1318" s="31">
        <f t="shared" si="9593"/>
        <v>0</v>
      </c>
      <c r="V1318" s="42" t="str">
        <f>IF(V1317&gt;1700,"NG",IF(V1317&lt;1300,"NG","OK"))</f>
        <v>NG</v>
      </c>
      <c r="W1318" s="37"/>
      <c r="X1318" s="71"/>
      <c r="Y1318" s="29"/>
      <c r="Z1318" s="29"/>
      <c r="AA1318" s="31">
        <f t="shared" si="9594"/>
        <v>0</v>
      </c>
      <c r="AB1318" s="42" t="str">
        <f>IF(AB1317&gt;2000,"NG",IF(AB1317&lt;1600,"NG","OK"))</f>
        <v>NG</v>
      </c>
      <c r="AC1318" s="37"/>
      <c r="AD1318" s="71"/>
      <c r="AE1318" s="29"/>
      <c r="AF1318" s="29"/>
      <c r="AG1318" s="31">
        <f t="shared" si="9595"/>
        <v>0</v>
      </c>
      <c r="AH1318" s="47" t="str">
        <f>IF(AH1317&gt;1700,"NG",IF(AH1317&lt;1300,"NG","OK"))</f>
        <v>NG</v>
      </c>
      <c r="AI1318" s="37"/>
      <c r="AJ1318" s="71"/>
      <c r="AK1318" s="29"/>
      <c r="AL1318" s="29"/>
      <c r="AM1318" s="31">
        <f t="shared" si="9596"/>
        <v>0</v>
      </c>
      <c r="AN1318" s="47" t="str">
        <f>IF(AN1317&gt;2000,"NG",IF(AN1317&lt;1600,"NG","OK"))</f>
        <v>NG</v>
      </c>
      <c r="AO1318" s="37"/>
      <c r="AP1318" s="72"/>
      <c r="AQ1318" s="72"/>
      <c r="AR1318" s="72"/>
      <c r="AS1318" s="50">
        <f t="shared" si="9597"/>
        <v>0</v>
      </c>
      <c r="AT1318" s="29"/>
      <c r="AU1318" s="29"/>
      <c r="AV1318" s="50">
        <f t="shared" si="9598"/>
        <v>0</v>
      </c>
      <c r="AW1318" s="29"/>
      <c r="AX1318" s="29"/>
      <c r="AY1318" s="1"/>
      <c r="AZ1318" s="1"/>
      <c r="BB1318" s="12">
        <v>3300</v>
      </c>
      <c r="BC1318" s="12">
        <v>3900</v>
      </c>
      <c r="BD1318" s="12">
        <v>400</v>
      </c>
      <c r="BE1318" s="12">
        <v>700</v>
      </c>
      <c r="BF1318" s="12">
        <v>3000</v>
      </c>
      <c r="BG1318" s="12">
        <v>1300</v>
      </c>
      <c r="BH1318" s="12">
        <v>1700</v>
      </c>
      <c r="BI1318" s="12">
        <v>1600</v>
      </c>
      <c r="BJ1318" s="12">
        <v>2000</v>
      </c>
    </row>
    <row r="1319" spans="2:62">
      <c r="B1319" s="73"/>
      <c r="C1319" s="73"/>
      <c r="D1319" s="73"/>
      <c r="E1319" s="73"/>
      <c r="F1319" s="64" t="s">
        <v>15</v>
      </c>
      <c r="G1319" s="71"/>
      <c r="H1319" s="30"/>
      <c r="I1319" s="30"/>
      <c r="J1319" s="71"/>
      <c r="K1319" s="30"/>
      <c r="L1319" s="30"/>
      <c r="M1319" s="31">
        <f t="shared" si="9591"/>
        <v>0</v>
      </c>
      <c r="N1319" s="38"/>
      <c r="O1319" s="39"/>
      <c r="P1319" s="88"/>
      <c r="Q1319" s="91" t="str">
        <f t="shared" si="9477"/>
        <v>NG</v>
      </c>
      <c r="R1319" s="71"/>
      <c r="S1319" s="30"/>
      <c r="T1319" s="30"/>
      <c r="U1319" s="31">
        <f t="shared" si="9593"/>
        <v>0</v>
      </c>
      <c r="V1319" s="43"/>
      <c r="W1319" s="39"/>
      <c r="X1319" s="71"/>
      <c r="Y1319" s="30"/>
      <c r="Z1319" s="30"/>
      <c r="AA1319" s="31">
        <f t="shared" si="9594"/>
        <v>0</v>
      </c>
      <c r="AB1319" s="42"/>
      <c r="AC1319" s="39"/>
      <c r="AD1319" s="71"/>
      <c r="AE1319" s="30"/>
      <c r="AF1319" s="30"/>
      <c r="AG1319" s="31">
        <f t="shared" si="9595"/>
        <v>0</v>
      </c>
      <c r="AH1319" s="48"/>
      <c r="AI1319" s="39"/>
      <c r="AJ1319" s="71"/>
      <c r="AK1319" s="30"/>
      <c r="AL1319" s="30"/>
      <c r="AM1319" s="31">
        <f t="shared" si="9596"/>
        <v>0</v>
      </c>
      <c r="AN1319" s="48"/>
      <c r="AO1319" s="39"/>
      <c r="AP1319" s="73"/>
      <c r="AQ1319" s="73"/>
      <c r="AR1319" s="73"/>
      <c r="AS1319" s="50">
        <f t="shared" si="9597"/>
        <v>0</v>
      </c>
      <c r="AT1319" s="30"/>
      <c r="AU1319" s="30"/>
      <c r="AV1319" s="50">
        <f t="shared" si="9598"/>
        <v>0</v>
      </c>
      <c r="AW1319" s="30"/>
      <c r="AX1319" s="30"/>
      <c r="AY1319" s="21"/>
      <c r="AZ1319" s="21"/>
      <c r="BB1319" s="12">
        <v>3300</v>
      </c>
      <c r="BC1319" s="12">
        <v>3900</v>
      </c>
      <c r="BD1319" s="12">
        <v>400</v>
      </c>
      <c r="BE1319" s="12">
        <v>700</v>
      </c>
      <c r="BF1319" s="12">
        <v>3000</v>
      </c>
      <c r="BG1319" s="12">
        <v>1300</v>
      </c>
      <c r="BH1319" s="12">
        <v>1700</v>
      </c>
      <c r="BI1319" s="12">
        <v>1600</v>
      </c>
      <c r="BJ1319" s="12">
        <v>2000</v>
      </c>
    </row>
    <row r="1320" spans="2:62">
      <c r="B1320" s="70"/>
      <c r="C1320" s="70"/>
      <c r="D1320" s="70"/>
      <c r="E1320" s="70"/>
      <c r="F1320" s="64" t="s">
        <v>12</v>
      </c>
      <c r="G1320" s="71"/>
      <c r="H1320" s="27"/>
      <c r="I1320" s="27"/>
      <c r="J1320" s="71"/>
      <c r="K1320" s="27"/>
      <c r="L1320" s="27"/>
      <c r="M1320" s="31">
        <f t="shared" si="9591"/>
        <v>0</v>
      </c>
      <c r="N1320" s="32"/>
      <c r="O1320" s="33"/>
      <c r="P1320" s="86"/>
      <c r="Q1320" s="89" t="str">
        <f t="shared" ref="Q1320" si="9688">IF(P1320&gt;3000,"NG","OK")</f>
        <v>OK</v>
      </c>
      <c r="R1320" s="71"/>
      <c r="S1320" s="27"/>
      <c r="T1320" s="27"/>
      <c r="U1320" s="31">
        <f t="shared" si="9593"/>
        <v>0</v>
      </c>
      <c r="V1320" s="40"/>
      <c r="W1320" s="33"/>
      <c r="X1320" s="71"/>
      <c r="Y1320" s="27"/>
      <c r="Z1320" s="27"/>
      <c r="AA1320" s="31">
        <f t="shared" si="9594"/>
        <v>0</v>
      </c>
      <c r="AB1320" s="40"/>
      <c r="AC1320" s="33"/>
      <c r="AD1320" s="71"/>
      <c r="AE1320" s="27"/>
      <c r="AF1320" s="27"/>
      <c r="AG1320" s="31">
        <f t="shared" si="9595"/>
        <v>0</v>
      </c>
      <c r="AH1320" s="45"/>
      <c r="AI1320" s="33"/>
      <c r="AJ1320" s="71"/>
      <c r="AK1320" s="27"/>
      <c r="AL1320" s="27"/>
      <c r="AM1320" s="31">
        <f t="shared" si="9596"/>
        <v>0</v>
      </c>
      <c r="AN1320" s="47"/>
      <c r="AO1320" s="33"/>
      <c r="AP1320" s="70"/>
      <c r="AQ1320" s="70"/>
      <c r="AR1320" s="70"/>
      <c r="AS1320" s="50">
        <f t="shared" si="9597"/>
        <v>0</v>
      </c>
      <c r="AT1320" s="27"/>
      <c r="AU1320" s="27"/>
      <c r="AV1320" s="50">
        <f t="shared" si="9598"/>
        <v>0</v>
      </c>
      <c r="AW1320" s="27"/>
      <c r="AX1320" s="27"/>
      <c r="AY1320" s="16"/>
      <c r="AZ1320" s="16"/>
      <c r="BB1320" s="12">
        <v>3300</v>
      </c>
      <c r="BC1320" s="12">
        <v>3900</v>
      </c>
      <c r="BD1320" s="12">
        <v>400</v>
      </c>
      <c r="BE1320" s="12">
        <v>700</v>
      </c>
      <c r="BF1320" s="12">
        <v>3000</v>
      </c>
      <c r="BG1320" s="12">
        <v>1300</v>
      </c>
      <c r="BH1320" s="12">
        <v>1700</v>
      </c>
      <c r="BI1320" s="12">
        <v>1600</v>
      </c>
      <c r="BJ1320" s="12">
        <v>2000</v>
      </c>
    </row>
    <row r="1321" spans="2:62">
      <c r="B1321" s="74"/>
      <c r="C1321" s="75"/>
      <c r="D1321" s="75"/>
      <c r="E1321" s="75"/>
      <c r="F1321" s="64" t="s">
        <v>13</v>
      </c>
      <c r="G1321" s="71"/>
      <c r="H1321" s="28" t="e">
        <f t="shared" ref="H1321" si="9689">AVERAGE(G1320:G1323)</f>
        <v>#DIV/0!</v>
      </c>
      <c r="I1321" s="28" t="e">
        <f t="shared" ref="I1321" si="9690">STDEV(G1320:G1323)*3</f>
        <v>#DIV/0!</v>
      </c>
      <c r="J1321" s="71"/>
      <c r="K1321" s="28" t="e">
        <f t="shared" ref="K1321" si="9691">AVERAGE(J1320:J1323)</f>
        <v>#DIV/0!</v>
      </c>
      <c r="L1321" s="28" t="e">
        <f t="shared" ref="L1321" si="9692">STDEV(J1320:J1323)*3</f>
        <v>#DIV/0!</v>
      </c>
      <c r="M1321" s="31">
        <f t="shared" si="9591"/>
        <v>0</v>
      </c>
      <c r="N1321" s="34">
        <f t="shared" ref="N1321" si="9693">AVERAGE(M1320:M1323)</f>
        <v>0</v>
      </c>
      <c r="O1321" s="35">
        <f t="shared" ref="O1321" si="9694">STDEV(M1320:M1323)*3</f>
        <v>0</v>
      </c>
      <c r="P1321" s="87"/>
      <c r="Q1321" s="90" t="str">
        <f t="shared" si="9477"/>
        <v>NG</v>
      </c>
      <c r="R1321" s="71"/>
      <c r="S1321" s="28" t="e">
        <f t="shared" ref="S1321" si="9695">AVERAGE(R1320:R1323)</f>
        <v>#DIV/0!</v>
      </c>
      <c r="T1321" s="28" t="e">
        <f t="shared" ref="T1321" si="9696">STDEV(R1320:R1323)*3</f>
        <v>#DIV/0!</v>
      </c>
      <c r="U1321" s="31">
        <f t="shared" si="9593"/>
        <v>0</v>
      </c>
      <c r="V1321" s="41">
        <f t="shared" ref="V1321" si="9697">AVERAGE(U1320:U1323)</f>
        <v>0</v>
      </c>
      <c r="W1321" s="35">
        <f t="shared" ref="W1321" si="9698">STDEV(U1320:U1323)*3</f>
        <v>0</v>
      </c>
      <c r="X1321" s="71"/>
      <c r="Y1321" s="28" t="e">
        <f t="shared" ref="Y1321" si="9699">AVERAGE(X1320:X1323)</f>
        <v>#DIV/0!</v>
      </c>
      <c r="Z1321" s="28" t="e">
        <f t="shared" ref="Z1321" si="9700">STDEV(X1320:X1323)*3</f>
        <v>#DIV/0!</v>
      </c>
      <c r="AA1321" s="31">
        <f t="shared" si="9594"/>
        <v>0</v>
      </c>
      <c r="AB1321" s="41">
        <f t="shared" ref="AB1321" si="9701">AVERAGE(AA1320:AA1323)</f>
        <v>0</v>
      </c>
      <c r="AC1321" s="35">
        <f t="shared" ref="AC1321" si="9702">STDEV(AA1320:AA1323)*3</f>
        <v>0</v>
      </c>
      <c r="AD1321" s="71"/>
      <c r="AE1321" s="28" t="e">
        <f t="shared" ref="AE1321" si="9703">AVERAGE(AD1320:AD1323)</f>
        <v>#DIV/0!</v>
      </c>
      <c r="AF1321" s="28" t="e">
        <f t="shared" ref="AF1321" si="9704">STDEV(AD1320:AD1323)*3</f>
        <v>#DIV/0!</v>
      </c>
      <c r="AG1321" s="31">
        <f t="shared" si="9595"/>
        <v>0</v>
      </c>
      <c r="AH1321" s="46">
        <f t="shared" ref="AH1321" si="9705">AVERAGE(AG1320:AG1323)</f>
        <v>0</v>
      </c>
      <c r="AI1321" s="35">
        <f t="shared" ref="AI1321" si="9706">STDEV(AG1320:AG1323)*3</f>
        <v>0</v>
      </c>
      <c r="AJ1321" s="71"/>
      <c r="AK1321" s="28" t="e">
        <f t="shared" ref="AK1321" si="9707">AVERAGE(AJ1320:AJ1323)</f>
        <v>#DIV/0!</v>
      </c>
      <c r="AL1321" s="28" t="e">
        <f t="shared" ref="AL1321" si="9708">STDEV(AJ1320:AJ1323)*3</f>
        <v>#DIV/0!</v>
      </c>
      <c r="AM1321" s="31">
        <f t="shared" si="9596"/>
        <v>0</v>
      </c>
      <c r="AN1321" s="46">
        <f t="shared" ref="AN1321" si="9709">AVERAGE(AM1320:AM1323)</f>
        <v>0</v>
      </c>
      <c r="AO1321" s="35">
        <f t="shared" ref="AO1321" si="9710">STDEV(AM1320:AM1323)*3</f>
        <v>0</v>
      </c>
      <c r="AP1321" s="25"/>
      <c r="AQ1321" s="25"/>
      <c r="AR1321" s="25"/>
      <c r="AS1321" s="50">
        <f t="shared" si="9597"/>
        <v>0</v>
      </c>
      <c r="AT1321" s="28">
        <f t="shared" ref="AT1321" si="9711">AVERAGE(AS1320:AS1323)</f>
        <v>0</v>
      </c>
      <c r="AU1321" s="28">
        <f t="shared" ref="AU1321" si="9712">STDEV(AS1320:AS1323)*3</f>
        <v>0</v>
      </c>
      <c r="AV1321" s="50">
        <f t="shared" si="9598"/>
        <v>0</v>
      </c>
      <c r="AW1321" s="28">
        <f t="shared" ref="AW1321" si="9713">AVERAGE(AV1320:AV1323)</f>
        <v>0</v>
      </c>
      <c r="AX1321" s="28">
        <f t="shared" ref="AX1321" si="9714">STDEV(AV1320:AV1323)*3</f>
        <v>0</v>
      </c>
      <c r="AY1321" s="2" t="str">
        <f t="shared" ref="AY1321" si="9715">IF(IF(COUNTBLANK(R1320:R1323),"",IF(AND(V1322="OK",AB1322="OK"),V1321,AH1321))&gt;0,IF(COUNTBLANK(R1320:R1323),"",IF(AND(V1322="OK",AB1322="OK"),V1321,AH1321)),"")</f>
        <v/>
      </c>
      <c r="AZ1321" s="2" t="str">
        <f t="shared" ref="AZ1321" si="9716">IF(IF(COUNTBLANK(R1320:R1323),"",IF(AND(V1322="OK",AB1322="OK"),AB1321,AN1321))&gt;0,IF(COUNTBLANK(R1320:R1323),"",IF(AND(V1322="OK",AB1322="OK"),AB1321,AN1321)),"")</f>
        <v/>
      </c>
      <c r="BB1321" s="12">
        <v>3300</v>
      </c>
      <c r="BC1321" s="12">
        <v>3900</v>
      </c>
      <c r="BD1321" s="12">
        <v>400</v>
      </c>
      <c r="BE1321" s="12">
        <v>700</v>
      </c>
      <c r="BF1321" s="12">
        <v>3000</v>
      </c>
      <c r="BG1321" s="12">
        <v>1300</v>
      </c>
      <c r="BH1321" s="12">
        <v>1700</v>
      </c>
      <c r="BI1321" s="12">
        <v>1600</v>
      </c>
      <c r="BJ1321" s="12">
        <v>2000</v>
      </c>
    </row>
    <row r="1322" spans="2:62">
      <c r="B1322" s="72"/>
      <c r="C1322" s="72"/>
      <c r="D1322" s="72"/>
      <c r="E1322" s="72"/>
      <c r="F1322" s="64" t="s">
        <v>14</v>
      </c>
      <c r="G1322" s="71"/>
      <c r="H1322" s="29"/>
      <c r="I1322" s="29"/>
      <c r="J1322" s="71"/>
      <c r="K1322" s="29"/>
      <c r="L1322" s="29"/>
      <c r="M1322" s="31">
        <f t="shared" si="9591"/>
        <v>0</v>
      </c>
      <c r="N1322" s="36" t="str">
        <f t="shared" ref="N1322" si="9717">IF(N1321&gt;700,"NG",IF(N1321&lt;400,"NG","OK"))</f>
        <v>NG</v>
      </c>
      <c r="O1322" s="37"/>
      <c r="P1322" s="87"/>
      <c r="Q1322" s="90" t="str">
        <f t="shared" si="9477"/>
        <v>NG</v>
      </c>
      <c r="R1322" s="71"/>
      <c r="S1322" s="29"/>
      <c r="T1322" s="29"/>
      <c r="U1322" s="31">
        <f t="shared" si="9593"/>
        <v>0</v>
      </c>
      <c r="V1322" s="42" t="str">
        <f>IF(V1321&gt;1700,"NG",IF(V1321&lt;1300,"NG","OK"))</f>
        <v>NG</v>
      </c>
      <c r="W1322" s="37"/>
      <c r="X1322" s="71"/>
      <c r="Y1322" s="29"/>
      <c r="Z1322" s="29"/>
      <c r="AA1322" s="31">
        <f t="shared" si="9594"/>
        <v>0</v>
      </c>
      <c r="AB1322" s="42" t="str">
        <f>IF(AB1321&gt;2000,"NG",IF(AB1321&lt;1600,"NG","OK"))</f>
        <v>NG</v>
      </c>
      <c r="AC1322" s="37"/>
      <c r="AD1322" s="71"/>
      <c r="AE1322" s="29"/>
      <c r="AF1322" s="29"/>
      <c r="AG1322" s="31">
        <f t="shared" si="9595"/>
        <v>0</v>
      </c>
      <c r="AH1322" s="47" t="str">
        <f>IF(AH1321&gt;1700,"NG",IF(AH1321&lt;1300,"NG","OK"))</f>
        <v>NG</v>
      </c>
      <c r="AI1322" s="37"/>
      <c r="AJ1322" s="71"/>
      <c r="AK1322" s="29"/>
      <c r="AL1322" s="29"/>
      <c r="AM1322" s="31">
        <f t="shared" si="9596"/>
        <v>0</v>
      </c>
      <c r="AN1322" s="47" t="str">
        <f>IF(AN1321&gt;2000,"NG",IF(AN1321&lt;1600,"NG","OK"))</f>
        <v>NG</v>
      </c>
      <c r="AO1322" s="37"/>
      <c r="AP1322" s="72"/>
      <c r="AQ1322" s="72"/>
      <c r="AR1322" s="72"/>
      <c r="AS1322" s="50">
        <f t="shared" si="9597"/>
        <v>0</v>
      </c>
      <c r="AT1322" s="29"/>
      <c r="AU1322" s="29"/>
      <c r="AV1322" s="50">
        <f t="shared" si="9598"/>
        <v>0</v>
      </c>
      <c r="AW1322" s="29"/>
      <c r="AX1322" s="29"/>
      <c r="AY1322" s="1"/>
      <c r="AZ1322" s="1"/>
      <c r="BB1322" s="12">
        <v>3300</v>
      </c>
      <c r="BC1322" s="12">
        <v>3900</v>
      </c>
      <c r="BD1322" s="12">
        <v>400</v>
      </c>
      <c r="BE1322" s="12">
        <v>700</v>
      </c>
      <c r="BF1322" s="12">
        <v>3000</v>
      </c>
      <c r="BG1322" s="12">
        <v>1300</v>
      </c>
      <c r="BH1322" s="12">
        <v>1700</v>
      </c>
      <c r="BI1322" s="12">
        <v>1600</v>
      </c>
      <c r="BJ1322" s="12">
        <v>2000</v>
      </c>
    </row>
    <row r="1323" spans="2:62">
      <c r="B1323" s="73"/>
      <c r="C1323" s="73"/>
      <c r="D1323" s="73"/>
      <c r="E1323" s="73"/>
      <c r="F1323" s="64" t="s">
        <v>15</v>
      </c>
      <c r="G1323" s="71"/>
      <c r="H1323" s="30"/>
      <c r="I1323" s="30"/>
      <c r="J1323" s="71"/>
      <c r="K1323" s="30"/>
      <c r="L1323" s="30"/>
      <c r="M1323" s="31">
        <f t="shared" si="9591"/>
        <v>0</v>
      </c>
      <c r="N1323" s="38"/>
      <c r="O1323" s="39"/>
      <c r="P1323" s="88"/>
      <c r="Q1323" s="91" t="str">
        <f t="shared" si="9477"/>
        <v>NG</v>
      </c>
      <c r="R1323" s="71"/>
      <c r="S1323" s="30"/>
      <c r="T1323" s="30"/>
      <c r="U1323" s="31">
        <f t="shared" si="9593"/>
        <v>0</v>
      </c>
      <c r="V1323" s="43"/>
      <c r="W1323" s="39"/>
      <c r="X1323" s="71"/>
      <c r="Y1323" s="30"/>
      <c r="Z1323" s="30"/>
      <c r="AA1323" s="31">
        <f t="shared" si="9594"/>
        <v>0</v>
      </c>
      <c r="AB1323" s="42"/>
      <c r="AC1323" s="39"/>
      <c r="AD1323" s="71"/>
      <c r="AE1323" s="30"/>
      <c r="AF1323" s="30"/>
      <c r="AG1323" s="31">
        <f t="shared" si="9595"/>
        <v>0</v>
      </c>
      <c r="AH1323" s="48"/>
      <c r="AI1323" s="39"/>
      <c r="AJ1323" s="71"/>
      <c r="AK1323" s="30"/>
      <c r="AL1323" s="30"/>
      <c r="AM1323" s="31">
        <f t="shared" si="9596"/>
        <v>0</v>
      </c>
      <c r="AN1323" s="48"/>
      <c r="AO1323" s="39"/>
      <c r="AP1323" s="73"/>
      <c r="AQ1323" s="73"/>
      <c r="AR1323" s="73"/>
      <c r="AS1323" s="50">
        <f t="shared" si="9597"/>
        <v>0</v>
      </c>
      <c r="AT1323" s="30"/>
      <c r="AU1323" s="30"/>
      <c r="AV1323" s="50">
        <f t="shared" si="9598"/>
        <v>0</v>
      </c>
      <c r="AW1323" s="30"/>
      <c r="AX1323" s="30"/>
      <c r="AY1323" s="21"/>
      <c r="AZ1323" s="21"/>
      <c r="BB1323" s="12">
        <v>3300</v>
      </c>
      <c r="BC1323" s="12">
        <v>3900</v>
      </c>
      <c r="BD1323" s="12">
        <v>400</v>
      </c>
      <c r="BE1323" s="12">
        <v>700</v>
      </c>
      <c r="BF1323" s="12">
        <v>3000</v>
      </c>
      <c r="BG1323" s="12">
        <v>1300</v>
      </c>
      <c r="BH1323" s="12">
        <v>1700</v>
      </c>
      <c r="BI1323" s="12">
        <v>1600</v>
      </c>
      <c r="BJ1323" s="12">
        <v>2000</v>
      </c>
    </row>
    <row r="1324" spans="2:62">
      <c r="B1324" s="70"/>
      <c r="C1324" s="70"/>
      <c r="D1324" s="70"/>
      <c r="E1324" s="70"/>
      <c r="F1324" s="64" t="s">
        <v>12</v>
      </c>
      <c r="G1324" s="71"/>
      <c r="H1324" s="27"/>
      <c r="I1324" s="27"/>
      <c r="J1324" s="71"/>
      <c r="K1324" s="27"/>
      <c r="L1324" s="27"/>
      <c r="M1324" s="31">
        <f t="shared" si="9591"/>
        <v>0</v>
      </c>
      <c r="N1324" s="32"/>
      <c r="O1324" s="33"/>
      <c r="P1324" s="86"/>
      <c r="Q1324" s="89" t="str">
        <f t="shared" ref="Q1324" si="9718">IF(P1324&gt;3000,"NG","OK")</f>
        <v>OK</v>
      </c>
      <c r="R1324" s="71"/>
      <c r="S1324" s="27"/>
      <c r="T1324" s="27"/>
      <c r="U1324" s="31">
        <f t="shared" si="9593"/>
        <v>0</v>
      </c>
      <c r="V1324" s="40"/>
      <c r="W1324" s="33"/>
      <c r="X1324" s="71"/>
      <c r="Y1324" s="27"/>
      <c r="Z1324" s="27"/>
      <c r="AA1324" s="31">
        <f t="shared" si="9594"/>
        <v>0</v>
      </c>
      <c r="AB1324" s="40"/>
      <c r="AC1324" s="33"/>
      <c r="AD1324" s="71"/>
      <c r="AE1324" s="27"/>
      <c r="AF1324" s="27"/>
      <c r="AG1324" s="31">
        <f t="shared" si="9595"/>
        <v>0</v>
      </c>
      <c r="AH1324" s="45"/>
      <c r="AI1324" s="33"/>
      <c r="AJ1324" s="71"/>
      <c r="AK1324" s="27"/>
      <c r="AL1324" s="27"/>
      <c r="AM1324" s="31">
        <f t="shared" si="9596"/>
        <v>0</v>
      </c>
      <c r="AN1324" s="47"/>
      <c r="AO1324" s="33"/>
      <c r="AP1324" s="70"/>
      <c r="AQ1324" s="70"/>
      <c r="AR1324" s="70"/>
      <c r="AS1324" s="50">
        <f t="shared" si="9597"/>
        <v>0</v>
      </c>
      <c r="AT1324" s="27"/>
      <c r="AU1324" s="27"/>
      <c r="AV1324" s="50">
        <f t="shared" si="9598"/>
        <v>0</v>
      </c>
      <c r="AW1324" s="27"/>
      <c r="AX1324" s="27"/>
      <c r="AY1324" s="16"/>
      <c r="AZ1324" s="16"/>
      <c r="BB1324" s="12">
        <v>3300</v>
      </c>
      <c r="BC1324" s="12">
        <v>3900</v>
      </c>
      <c r="BD1324" s="12">
        <v>400</v>
      </c>
      <c r="BE1324" s="12">
        <v>700</v>
      </c>
      <c r="BF1324" s="12">
        <v>3000</v>
      </c>
      <c r="BG1324" s="12">
        <v>1300</v>
      </c>
      <c r="BH1324" s="12">
        <v>1700</v>
      </c>
      <c r="BI1324" s="12">
        <v>1600</v>
      </c>
      <c r="BJ1324" s="12">
        <v>2000</v>
      </c>
    </row>
    <row r="1325" spans="2:62">
      <c r="B1325" s="74"/>
      <c r="C1325" s="75"/>
      <c r="D1325" s="75"/>
      <c r="E1325" s="75"/>
      <c r="F1325" s="64" t="s">
        <v>13</v>
      </c>
      <c r="G1325" s="71"/>
      <c r="H1325" s="28" t="e">
        <f t="shared" ref="H1325" si="9719">AVERAGE(G1324:G1327)</f>
        <v>#DIV/0!</v>
      </c>
      <c r="I1325" s="28" t="e">
        <f t="shared" ref="I1325" si="9720">STDEV(G1324:G1327)*3</f>
        <v>#DIV/0!</v>
      </c>
      <c r="J1325" s="71"/>
      <c r="K1325" s="28" t="e">
        <f t="shared" ref="K1325" si="9721">AVERAGE(J1324:J1327)</f>
        <v>#DIV/0!</v>
      </c>
      <c r="L1325" s="28" t="e">
        <f t="shared" ref="L1325" si="9722">STDEV(J1324:J1327)*3</f>
        <v>#DIV/0!</v>
      </c>
      <c r="M1325" s="31">
        <f t="shared" si="9591"/>
        <v>0</v>
      </c>
      <c r="N1325" s="34">
        <f t="shared" ref="N1325" si="9723">AVERAGE(M1324:M1327)</f>
        <v>0</v>
      </c>
      <c r="O1325" s="35">
        <f t="shared" ref="O1325" si="9724">STDEV(M1324:M1327)*3</f>
        <v>0</v>
      </c>
      <c r="P1325" s="87"/>
      <c r="Q1325" s="90" t="str">
        <f t="shared" ref="Q1325:Q1339" si="9725">IF(Q1324&gt;700,"NG",IF(Q1324&lt;400,"NG","OK"))</f>
        <v>NG</v>
      </c>
      <c r="R1325" s="71"/>
      <c r="S1325" s="28" t="e">
        <f t="shared" ref="S1325" si="9726">AVERAGE(R1324:R1327)</f>
        <v>#DIV/0!</v>
      </c>
      <c r="T1325" s="28" t="e">
        <f t="shared" ref="T1325" si="9727">STDEV(R1324:R1327)*3</f>
        <v>#DIV/0!</v>
      </c>
      <c r="U1325" s="31">
        <f t="shared" si="9593"/>
        <v>0</v>
      </c>
      <c r="V1325" s="41">
        <f t="shared" ref="V1325" si="9728">AVERAGE(U1324:U1327)</f>
        <v>0</v>
      </c>
      <c r="W1325" s="35">
        <f t="shared" ref="W1325" si="9729">STDEV(U1324:U1327)*3</f>
        <v>0</v>
      </c>
      <c r="X1325" s="71"/>
      <c r="Y1325" s="28" t="e">
        <f t="shared" ref="Y1325" si="9730">AVERAGE(X1324:X1327)</f>
        <v>#DIV/0!</v>
      </c>
      <c r="Z1325" s="28" t="e">
        <f t="shared" ref="Z1325" si="9731">STDEV(X1324:X1327)*3</f>
        <v>#DIV/0!</v>
      </c>
      <c r="AA1325" s="31">
        <f t="shared" si="9594"/>
        <v>0</v>
      </c>
      <c r="AB1325" s="41">
        <f t="shared" ref="AB1325" si="9732">AVERAGE(AA1324:AA1327)</f>
        <v>0</v>
      </c>
      <c r="AC1325" s="35">
        <f t="shared" ref="AC1325" si="9733">STDEV(AA1324:AA1327)*3</f>
        <v>0</v>
      </c>
      <c r="AD1325" s="71"/>
      <c r="AE1325" s="28" t="e">
        <f t="shared" ref="AE1325" si="9734">AVERAGE(AD1324:AD1327)</f>
        <v>#DIV/0!</v>
      </c>
      <c r="AF1325" s="28" t="e">
        <f t="shared" ref="AF1325" si="9735">STDEV(AD1324:AD1327)*3</f>
        <v>#DIV/0!</v>
      </c>
      <c r="AG1325" s="31">
        <f t="shared" si="9595"/>
        <v>0</v>
      </c>
      <c r="AH1325" s="46">
        <f t="shared" ref="AH1325" si="9736">AVERAGE(AG1324:AG1327)</f>
        <v>0</v>
      </c>
      <c r="AI1325" s="35">
        <f t="shared" ref="AI1325" si="9737">STDEV(AG1324:AG1327)*3</f>
        <v>0</v>
      </c>
      <c r="AJ1325" s="71"/>
      <c r="AK1325" s="28" t="e">
        <f t="shared" ref="AK1325" si="9738">AVERAGE(AJ1324:AJ1327)</f>
        <v>#DIV/0!</v>
      </c>
      <c r="AL1325" s="28" t="e">
        <f t="shared" ref="AL1325" si="9739">STDEV(AJ1324:AJ1327)*3</f>
        <v>#DIV/0!</v>
      </c>
      <c r="AM1325" s="31">
        <f t="shared" si="9596"/>
        <v>0</v>
      </c>
      <c r="AN1325" s="46">
        <f t="shared" ref="AN1325" si="9740">AVERAGE(AM1324:AM1327)</f>
        <v>0</v>
      </c>
      <c r="AO1325" s="35">
        <f t="shared" ref="AO1325" si="9741">STDEV(AM1324:AM1327)*3</f>
        <v>0</v>
      </c>
      <c r="AP1325" s="25"/>
      <c r="AQ1325" s="25"/>
      <c r="AR1325" s="25"/>
      <c r="AS1325" s="50">
        <f t="shared" si="9597"/>
        <v>0</v>
      </c>
      <c r="AT1325" s="28">
        <f t="shared" ref="AT1325" si="9742">AVERAGE(AS1324:AS1327)</f>
        <v>0</v>
      </c>
      <c r="AU1325" s="28">
        <f t="shared" ref="AU1325" si="9743">STDEV(AS1324:AS1327)*3</f>
        <v>0</v>
      </c>
      <c r="AV1325" s="50">
        <f t="shared" si="9598"/>
        <v>0</v>
      </c>
      <c r="AW1325" s="28">
        <f t="shared" ref="AW1325" si="9744">AVERAGE(AV1324:AV1327)</f>
        <v>0</v>
      </c>
      <c r="AX1325" s="28">
        <f t="shared" ref="AX1325" si="9745">STDEV(AV1324:AV1327)*3</f>
        <v>0</v>
      </c>
      <c r="AY1325" s="2" t="str">
        <f t="shared" ref="AY1325" si="9746">IF(IF(COUNTBLANK(R1324:R1327),"",IF(AND(V1326="OK",AB1326="OK"),V1325,AH1325))&gt;0,IF(COUNTBLANK(R1324:R1327),"",IF(AND(V1326="OK",AB1326="OK"),V1325,AH1325)),"")</f>
        <v/>
      </c>
      <c r="AZ1325" s="2" t="str">
        <f t="shared" ref="AZ1325" si="9747">IF(IF(COUNTBLANK(R1324:R1327),"",IF(AND(V1326="OK",AB1326="OK"),AB1325,AN1325))&gt;0,IF(COUNTBLANK(R1324:R1327),"",IF(AND(V1326="OK",AB1326="OK"),AB1325,AN1325)),"")</f>
        <v/>
      </c>
      <c r="BB1325" s="12">
        <v>3300</v>
      </c>
      <c r="BC1325" s="12">
        <v>3900</v>
      </c>
      <c r="BD1325" s="12">
        <v>400</v>
      </c>
      <c r="BE1325" s="12">
        <v>700</v>
      </c>
      <c r="BF1325" s="12">
        <v>3000</v>
      </c>
      <c r="BG1325" s="12">
        <v>1300</v>
      </c>
      <c r="BH1325" s="12">
        <v>1700</v>
      </c>
      <c r="BI1325" s="12">
        <v>1600</v>
      </c>
      <c r="BJ1325" s="12">
        <v>2000</v>
      </c>
    </row>
    <row r="1326" spans="2:62">
      <c r="B1326" s="72"/>
      <c r="C1326" s="72"/>
      <c r="D1326" s="72"/>
      <c r="E1326" s="72"/>
      <c r="F1326" s="64" t="s">
        <v>14</v>
      </c>
      <c r="G1326" s="71"/>
      <c r="H1326" s="29"/>
      <c r="I1326" s="29"/>
      <c r="J1326" s="71"/>
      <c r="K1326" s="29"/>
      <c r="L1326" s="29"/>
      <c r="M1326" s="31">
        <f t="shared" si="9591"/>
        <v>0</v>
      </c>
      <c r="N1326" s="36" t="str">
        <f t="shared" ref="N1326" si="9748">IF(N1325&gt;700,"NG",IF(N1325&lt;400,"NG","OK"))</f>
        <v>NG</v>
      </c>
      <c r="O1326" s="37"/>
      <c r="P1326" s="87"/>
      <c r="Q1326" s="90" t="str">
        <f t="shared" si="9725"/>
        <v>NG</v>
      </c>
      <c r="R1326" s="71"/>
      <c r="S1326" s="29"/>
      <c r="T1326" s="29"/>
      <c r="U1326" s="31">
        <f t="shared" si="9593"/>
        <v>0</v>
      </c>
      <c r="V1326" s="42" t="str">
        <f>IF(V1325&gt;1700,"NG",IF(V1325&lt;1300,"NG","OK"))</f>
        <v>NG</v>
      </c>
      <c r="W1326" s="37"/>
      <c r="X1326" s="71"/>
      <c r="Y1326" s="29"/>
      <c r="Z1326" s="29"/>
      <c r="AA1326" s="31">
        <f t="shared" si="9594"/>
        <v>0</v>
      </c>
      <c r="AB1326" s="42" t="str">
        <f>IF(AB1325&gt;2000,"NG",IF(AB1325&lt;1600,"NG","OK"))</f>
        <v>NG</v>
      </c>
      <c r="AC1326" s="37"/>
      <c r="AD1326" s="71"/>
      <c r="AE1326" s="29"/>
      <c r="AF1326" s="29"/>
      <c r="AG1326" s="31">
        <f t="shared" si="9595"/>
        <v>0</v>
      </c>
      <c r="AH1326" s="47" t="str">
        <f>IF(AH1325&gt;1700,"NG",IF(AH1325&lt;1300,"NG","OK"))</f>
        <v>NG</v>
      </c>
      <c r="AI1326" s="37"/>
      <c r="AJ1326" s="71"/>
      <c r="AK1326" s="29"/>
      <c r="AL1326" s="29"/>
      <c r="AM1326" s="31">
        <f t="shared" si="9596"/>
        <v>0</v>
      </c>
      <c r="AN1326" s="47" t="str">
        <f>IF(AN1325&gt;2000,"NG",IF(AN1325&lt;1600,"NG","OK"))</f>
        <v>NG</v>
      </c>
      <c r="AO1326" s="37"/>
      <c r="AP1326" s="72"/>
      <c r="AQ1326" s="72"/>
      <c r="AR1326" s="72"/>
      <c r="AS1326" s="50">
        <f t="shared" si="9597"/>
        <v>0</v>
      </c>
      <c r="AT1326" s="29"/>
      <c r="AU1326" s="29"/>
      <c r="AV1326" s="50">
        <f t="shared" si="9598"/>
        <v>0</v>
      </c>
      <c r="AW1326" s="29"/>
      <c r="AX1326" s="29"/>
      <c r="AY1326" s="1"/>
      <c r="AZ1326" s="1"/>
      <c r="BB1326" s="12">
        <v>3300</v>
      </c>
      <c r="BC1326" s="12">
        <v>3900</v>
      </c>
      <c r="BD1326" s="12">
        <v>400</v>
      </c>
      <c r="BE1326" s="12">
        <v>700</v>
      </c>
      <c r="BF1326" s="12">
        <v>3000</v>
      </c>
      <c r="BG1326" s="12">
        <v>1300</v>
      </c>
      <c r="BH1326" s="12">
        <v>1700</v>
      </c>
      <c r="BI1326" s="12">
        <v>1600</v>
      </c>
      <c r="BJ1326" s="12">
        <v>2000</v>
      </c>
    </row>
    <row r="1327" spans="2:62">
      <c r="B1327" s="73"/>
      <c r="C1327" s="73"/>
      <c r="D1327" s="73"/>
      <c r="E1327" s="73"/>
      <c r="F1327" s="64" t="s">
        <v>15</v>
      </c>
      <c r="G1327" s="71"/>
      <c r="H1327" s="30"/>
      <c r="I1327" s="30"/>
      <c r="J1327" s="71"/>
      <c r="K1327" s="30"/>
      <c r="L1327" s="30"/>
      <c r="M1327" s="31">
        <f t="shared" si="9591"/>
        <v>0</v>
      </c>
      <c r="N1327" s="38"/>
      <c r="O1327" s="39"/>
      <c r="P1327" s="88"/>
      <c r="Q1327" s="91" t="str">
        <f t="shared" si="9725"/>
        <v>NG</v>
      </c>
      <c r="R1327" s="71"/>
      <c r="S1327" s="30"/>
      <c r="T1327" s="30"/>
      <c r="U1327" s="31">
        <f t="shared" si="9593"/>
        <v>0</v>
      </c>
      <c r="V1327" s="43"/>
      <c r="W1327" s="39"/>
      <c r="X1327" s="71"/>
      <c r="Y1327" s="30"/>
      <c r="Z1327" s="30"/>
      <c r="AA1327" s="31">
        <f t="shared" si="9594"/>
        <v>0</v>
      </c>
      <c r="AB1327" s="42"/>
      <c r="AC1327" s="39"/>
      <c r="AD1327" s="71"/>
      <c r="AE1327" s="30"/>
      <c r="AF1327" s="30"/>
      <c r="AG1327" s="31">
        <f t="shared" si="9595"/>
        <v>0</v>
      </c>
      <c r="AH1327" s="48"/>
      <c r="AI1327" s="39"/>
      <c r="AJ1327" s="71"/>
      <c r="AK1327" s="30"/>
      <c r="AL1327" s="30"/>
      <c r="AM1327" s="31">
        <f t="shared" si="9596"/>
        <v>0</v>
      </c>
      <c r="AN1327" s="48"/>
      <c r="AO1327" s="39"/>
      <c r="AP1327" s="73"/>
      <c r="AQ1327" s="73"/>
      <c r="AR1327" s="73"/>
      <c r="AS1327" s="50">
        <f t="shared" si="9597"/>
        <v>0</v>
      </c>
      <c r="AT1327" s="30"/>
      <c r="AU1327" s="30"/>
      <c r="AV1327" s="50">
        <f t="shared" si="9598"/>
        <v>0</v>
      </c>
      <c r="AW1327" s="30"/>
      <c r="AX1327" s="30"/>
      <c r="AY1327" s="21"/>
      <c r="AZ1327" s="21"/>
      <c r="BB1327" s="12">
        <v>3300</v>
      </c>
      <c r="BC1327" s="12">
        <v>3900</v>
      </c>
      <c r="BD1327" s="12">
        <v>400</v>
      </c>
      <c r="BE1327" s="12">
        <v>700</v>
      </c>
      <c r="BF1327" s="12">
        <v>3000</v>
      </c>
      <c r="BG1327" s="12">
        <v>1300</v>
      </c>
      <c r="BH1327" s="12">
        <v>1700</v>
      </c>
      <c r="BI1327" s="12">
        <v>1600</v>
      </c>
      <c r="BJ1327" s="12">
        <v>2000</v>
      </c>
    </row>
    <row r="1328" spans="2:62">
      <c r="B1328" s="70"/>
      <c r="C1328" s="70"/>
      <c r="D1328" s="70"/>
      <c r="E1328" s="70"/>
      <c r="F1328" s="64" t="s">
        <v>12</v>
      </c>
      <c r="G1328" s="71"/>
      <c r="H1328" s="27"/>
      <c r="I1328" s="27"/>
      <c r="J1328" s="71"/>
      <c r="K1328" s="27"/>
      <c r="L1328" s="27"/>
      <c r="M1328" s="31">
        <f t="shared" si="9591"/>
        <v>0</v>
      </c>
      <c r="N1328" s="32"/>
      <c r="O1328" s="33"/>
      <c r="P1328" s="86"/>
      <c r="Q1328" s="89" t="str">
        <f t="shared" ref="Q1328" si="9749">IF(P1328&gt;3000,"NG","OK")</f>
        <v>OK</v>
      </c>
      <c r="R1328" s="71"/>
      <c r="S1328" s="27"/>
      <c r="T1328" s="27"/>
      <c r="U1328" s="31">
        <f t="shared" si="9593"/>
        <v>0</v>
      </c>
      <c r="V1328" s="40"/>
      <c r="W1328" s="33"/>
      <c r="X1328" s="71"/>
      <c r="Y1328" s="27"/>
      <c r="Z1328" s="27"/>
      <c r="AA1328" s="31">
        <f t="shared" si="9594"/>
        <v>0</v>
      </c>
      <c r="AB1328" s="40"/>
      <c r="AC1328" s="33"/>
      <c r="AD1328" s="71"/>
      <c r="AE1328" s="27"/>
      <c r="AF1328" s="27"/>
      <c r="AG1328" s="31">
        <f t="shared" si="9595"/>
        <v>0</v>
      </c>
      <c r="AH1328" s="45"/>
      <c r="AI1328" s="33"/>
      <c r="AJ1328" s="71"/>
      <c r="AK1328" s="27"/>
      <c r="AL1328" s="27"/>
      <c r="AM1328" s="31">
        <f t="shared" si="9596"/>
        <v>0</v>
      </c>
      <c r="AN1328" s="47"/>
      <c r="AO1328" s="33"/>
      <c r="AP1328" s="70"/>
      <c r="AQ1328" s="70"/>
      <c r="AR1328" s="70"/>
      <c r="AS1328" s="50">
        <f t="shared" si="9597"/>
        <v>0</v>
      </c>
      <c r="AT1328" s="27"/>
      <c r="AU1328" s="27"/>
      <c r="AV1328" s="50">
        <f t="shared" si="9598"/>
        <v>0</v>
      </c>
      <c r="AW1328" s="27"/>
      <c r="AX1328" s="27"/>
      <c r="AY1328" s="16"/>
      <c r="AZ1328" s="16"/>
      <c r="BB1328" s="12">
        <v>3300</v>
      </c>
      <c r="BC1328" s="12">
        <v>3900</v>
      </c>
      <c r="BD1328" s="12">
        <v>400</v>
      </c>
      <c r="BE1328" s="12">
        <v>700</v>
      </c>
      <c r="BF1328" s="12">
        <v>3000</v>
      </c>
      <c r="BG1328" s="12">
        <v>1300</v>
      </c>
      <c r="BH1328" s="12">
        <v>1700</v>
      </c>
      <c r="BI1328" s="12">
        <v>1600</v>
      </c>
      <c r="BJ1328" s="12">
        <v>2000</v>
      </c>
    </row>
    <row r="1329" spans="2:62">
      <c r="B1329" s="74"/>
      <c r="C1329" s="75"/>
      <c r="D1329" s="75"/>
      <c r="E1329" s="75"/>
      <c r="F1329" s="64" t="s">
        <v>13</v>
      </c>
      <c r="G1329" s="71"/>
      <c r="H1329" s="28" t="e">
        <f t="shared" ref="H1329" si="9750">AVERAGE(G1328:G1331)</f>
        <v>#DIV/0!</v>
      </c>
      <c r="I1329" s="28" t="e">
        <f t="shared" ref="I1329" si="9751">STDEV(G1328:G1331)*3</f>
        <v>#DIV/0!</v>
      </c>
      <c r="J1329" s="71"/>
      <c r="K1329" s="28" t="e">
        <f t="shared" ref="K1329" si="9752">AVERAGE(J1328:J1331)</f>
        <v>#DIV/0!</v>
      </c>
      <c r="L1329" s="28" t="e">
        <f t="shared" ref="L1329" si="9753">STDEV(J1328:J1331)*3</f>
        <v>#DIV/0!</v>
      </c>
      <c r="M1329" s="31">
        <f t="shared" si="9591"/>
        <v>0</v>
      </c>
      <c r="N1329" s="34">
        <f t="shared" ref="N1329" si="9754">AVERAGE(M1328:M1331)</f>
        <v>0</v>
      </c>
      <c r="O1329" s="35">
        <f t="shared" ref="O1329" si="9755">STDEV(M1328:M1331)*3</f>
        <v>0</v>
      </c>
      <c r="P1329" s="87"/>
      <c r="Q1329" s="90" t="str">
        <f t="shared" si="9725"/>
        <v>NG</v>
      </c>
      <c r="R1329" s="71"/>
      <c r="S1329" s="28" t="e">
        <f t="shared" ref="S1329" si="9756">AVERAGE(R1328:R1331)</f>
        <v>#DIV/0!</v>
      </c>
      <c r="T1329" s="28" t="e">
        <f t="shared" ref="T1329" si="9757">STDEV(R1328:R1331)*3</f>
        <v>#DIV/0!</v>
      </c>
      <c r="U1329" s="31">
        <f t="shared" si="9593"/>
        <v>0</v>
      </c>
      <c r="V1329" s="41">
        <f t="shared" ref="V1329" si="9758">AVERAGE(U1328:U1331)</f>
        <v>0</v>
      </c>
      <c r="W1329" s="35">
        <f t="shared" ref="W1329" si="9759">STDEV(U1328:U1331)*3</f>
        <v>0</v>
      </c>
      <c r="X1329" s="71"/>
      <c r="Y1329" s="28" t="e">
        <f t="shared" ref="Y1329" si="9760">AVERAGE(X1328:X1331)</f>
        <v>#DIV/0!</v>
      </c>
      <c r="Z1329" s="28" t="e">
        <f t="shared" ref="Z1329" si="9761">STDEV(X1328:X1331)*3</f>
        <v>#DIV/0!</v>
      </c>
      <c r="AA1329" s="31">
        <f t="shared" si="9594"/>
        <v>0</v>
      </c>
      <c r="AB1329" s="41">
        <f t="shared" ref="AB1329" si="9762">AVERAGE(AA1328:AA1331)</f>
        <v>0</v>
      </c>
      <c r="AC1329" s="35">
        <f t="shared" ref="AC1329" si="9763">STDEV(AA1328:AA1331)*3</f>
        <v>0</v>
      </c>
      <c r="AD1329" s="71"/>
      <c r="AE1329" s="28" t="e">
        <f t="shared" ref="AE1329" si="9764">AVERAGE(AD1328:AD1331)</f>
        <v>#DIV/0!</v>
      </c>
      <c r="AF1329" s="28" t="e">
        <f t="shared" ref="AF1329" si="9765">STDEV(AD1328:AD1331)*3</f>
        <v>#DIV/0!</v>
      </c>
      <c r="AG1329" s="31">
        <f t="shared" si="9595"/>
        <v>0</v>
      </c>
      <c r="AH1329" s="46">
        <f t="shared" ref="AH1329" si="9766">AVERAGE(AG1328:AG1331)</f>
        <v>0</v>
      </c>
      <c r="AI1329" s="35">
        <f t="shared" ref="AI1329" si="9767">STDEV(AG1328:AG1331)*3</f>
        <v>0</v>
      </c>
      <c r="AJ1329" s="71"/>
      <c r="AK1329" s="28" t="e">
        <f t="shared" ref="AK1329" si="9768">AVERAGE(AJ1328:AJ1331)</f>
        <v>#DIV/0!</v>
      </c>
      <c r="AL1329" s="28" t="e">
        <f t="shared" ref="AL1329" si="9769">STDEV(AJ1328:AJ1331)*3</f>
        <v>#DIV/0!</v>
      </c>
      <c r="AM1329" s="31">
        <f t="shared" si="9596"/>
        <v>0</v>
      </c>
      <c r="AN1329" s="46">
        <f t="shared" ref="AN1329" si="9770">AVERAGE(AM1328:AM1331)</f>
        <v>0</v>
      </c>
      <c r="AO1329" s="35">
        <f t="shared" ref="AO1329" si="9771">STDEV(AM1328:AM1331)*3</f>
        <v>0</v>
      </c>
      <c r="AP1329" s="25"/>
      <c r="AQ1329" s="25"/>
      <c r="AR1329" s="25"/>
      <c r="AS1329" s="50">
        <f t="shared" si="9597"/>
        <v>0</v>
      </c>
      <c r="AT1329" s="28">
        <f t="shared" ref="AT1329" si="9772">AVERAGE(AS1328:AS1331)</f>
        <v>0</v>
      </c>
      <c r="AU1329" s="28">
        <f t="shared" ref="AU1329" si="9773">STDEV(AS1328:AS1331)*3</f>
        <v>0</v>
      </c>
      <c r="AV1329" s="50">
        <f t="shared" si="9598"/>
        <v>0</v>
      </c>
      <c r="AW1329" s="28">
        <f t="shared" ref="AW1329" si="9774">AVERAGE(AV1328:AV1331)</f>
        <v>0</v>
      </c>
      <c r="AX1329" s="28">
        <f t="shared" ref="AX1329" si="9775">STDEV(AV1328:AV1331)*3</f>
        <v>0</v>
      </c>
      <c r="AY1329" s="2" t="str">
        <f t="shared" ref="AY1329" si="9776">IF(IF(COUNTBLANK(R1328:R1331),"",IF(AND(V1330="OK",AB1330="OK"),V1329,AH1329))&gt;0,IF(COUNTBLANK(R1328:R1331),"",IF(AND(V1330="OK",AB1330="OK"),V1329,AH1329)),"")</f>
        <v/>
      </c>
      <c r="AZ1329" s="2" t="str">
        <f t="shared" ref="AZ1329" si="9777">IF(IF(COUNTBLANK(R1328:R1331),"",IF(AND(V1330="OK",AB1330="OK"),AB1329,AN1329))&gt;0,IF(COUNTBLANK(R1328:R1331),"",IF(AND(V1330="OK",AB1330="OK"),AB1329,AN1329)),"")</f>
        <v/>
      </c>
      <c r="BB1329" s="12">
        <v>3300</v>
      </c>
      <c r="BC1329" s="12">
        <v>3900</v>
      </c>
      <c r="BD1329" s="12">
        <v>400</v>
      </c>
      <c r="BE1329" s="12">
        <v>700</v>
      </c>
      <c r="BF1329" s="12">
        <v>3000</v>
      </c>
      <c r="BG1329" s="12">
        <v>1300</v>
      </c>
      <c r="BH1329" s="12">
        <v>1700</v>
      </c>
      <c r="BI1329" s="12">
        <v>1600</v>
      </c>
      <c r="BJ1329" s="12">
        <v>2000</v>
      </c>
    </row>
    <row r="1330" spans="2:62">
      <c r="B1330" s="72"/>
      <c r="C1330" s="72"/>
      <c r="D1330" s="72"/>
      <c r="E1330" s="72"/>
      <c r="F1330" s="64" t="s">
        <v>14</v>
      </c>
      <c r="G1330" s="71"/>
      <c r="H1330" s="29"/>
      <c r="I1330" s="29"/>
      <c r="J1330" s="71"/>
      <c r="K1330" s="29"/>
      <c r="L1330" s="29"/>
      <c r="M1330" s="31">
        <f t="shared" si="9591"/>
        <v>0</v>
      </c>
      <c r="N1330" s="36" t="str">
        <f t="shared" ref="N1330" si="9778">IF(N1329&gt;700,"NG",IF(N1329&lt;400,"NG","OK"))</f>
        <v>NG</v>
      </c>
      <c r="O1330" s="37"/>
      <c r="P1330" s="87"/>
      <c r="Q1330" s="90" t="str">
        <f t="shared" si="9725"/>
        <v>NG</v>
      </c>
      <c r="R1330" s="71"/>
      <c r="S1330" s="29"/>
      <c r="T1330" s="29"/>
      <c r="U1330" s="31">
        <f t="shared" si="9593"/>
        <v>0</v>
      </c>
      <c r="V1330" s="42" t="str">
        <f>IF(V1329&gt;1700,"NG",IF(V1329&lt;1300,"NG","OK"))</f>
        <v>NG</v>
      </c>
      <c r="W1330" s="37"/>
      <c r="X1330" s="71"/>
      <c r="Y1330" s="29"/>
      <c r="Z1330" s="29"/>
      <c r="AA1330" s="31">
        <f t="shared" si="9594"/>
        <v>0</v>
      </c>
      <c r="AB1330" s="42" t="str">
        <f>IF(AB1329&gt;2000,"NG",IF(AB1329&lt;1600,"NG","OK"))</f>
        <v>NG</v>
      </c>
      <c r="AC1330" s="37"/>
      <c r="AD1330" s="71"/>
      <c r="AE1330" s="29"/>
      <c r="AF1330" s="29"/>
      <c r="AG1330" s="31">
        <f t="shared" si="9595"/>
        <v>0</v>
      </c>
      <c r="AH1330" s="47" t="str">
        <f>IF(AH1329&gt;1700,"NG",IF(AH1329&lt;1300,"NG","OK"))</f>
        <v>NG</v>
      </c>
      <c r="AI1330" s="37"/>
      <c r="AJ1330" s="71"/>
      <c r="AK1330" s="29"/>
      <c r="AL1330" s="29"/>
      <c r="AM1330" s="31">
        <f t="shared" si="9596"/>
        <v>0</v>
      </c>
      <c r="AN1330" s="47" t="str">
        <f>IF(AN1329&gt;2000,"NG",IF(AN1329&lt;1600,"NG","OK"))</f>
        <v>NG</v>
      </c>
      <c r="AO1330" s="37"/>
      <c r="AP1330" s="72"/>
      <c r="AQ1330" s="72"/>
      <c r="AR1330" s="72"/>
      <c r="AS1330" s="50">
        <f t="shared" si="9597"/>
        <v>0</v>
      </c>
      <c r="AT1330" s="29"/>
      <c r="AU1330" s="29"/>
      <c r="AV1330" s="50">
        <f t="shared" si="9598"/>
        <v>0</v>
      </c>
      <c r="AW1330" s="29"/>
      <c r="AX1330" s="29"/>
      <c r="AY1330" s="1"/>
      <c r="AZ1330" s="1"/>
      <c r="BB1330" s="12">
        <v>3300</v>
      </c>
      <c r="BC1330" s="12">
        <v>3900</v>
      </c>
      <c r="BD1330" s="12">
        <v>400</v>
      </c>
      <c r="BE1330" s="12">
        <v>700</v>
      </c>
      <c r="BF1330" s="12">
        <v>3000</v>
      </c>
      <c r="BG1330" s="12">
        <v>1300</v>
      </c>
      <c r="BH1330" s="12">
        <v>1700</v>
      </c>
      <c r="BI1330" s="12">
        <v>1600</v>
      </c>
      <c r="BJ1330" s="12">
        <v>2000</v>
      </c>
    </row>
    <row r="1331" spans="2:62">
      <c r="B1331" s="73"/>
      <c r="C1331" s="73"/>
      <c r="D1331" s="73"/>
      <c r="E1331" s="73"/>
      <c r="F1331" s="64" t="s">
        <v>15</v>
      </c>
      <c r="G1331" s="71"/>
      <c r="H1331" s="30"/>
      <c r="I1331" s="30"/>
      <c r="J1331" s="71"/>
      <c r="K1331" s="30"/>
      <c r="L1331" s="30"/>
      <c r="M1331" s="31">
        <f t="shared" si="9591"/>
        <v>0</v>
      </c>
      <c r="N1331" s="38"/>
      <c r="O1331" s="39"/>
      <c r="P1331" s="88"/>
      <c r="Q1331" s="91" t="str">
        <f t="shared" si="9725"/>
        <v>NG</v>
      </c>
      <c r="R1331" s="71"/>
      <c r="S1331" s="30"/>
      <c r="T1331" s="30"/>
      <c r="U1331" s="31">
        <f t="shared" si="9593"/>
        <v>0</v>
      </c>
      <c r="V1331" s="43"/>
      <c r="W1331" s="39"/>
      <c r="X1331" s="71"/>
      <c r="Y1331" s="30"/>
      <c r="Z1331" s="30"/>
      <c r="AA1331" s="31">
        <f t="shared" si="9594"/>
        <v>0</v>
      </c>
      <c r="AB1331" s="42"/>
      <c r="AC1331" s="39"/>
      <c r="AD1331" s="71"/>
      <c r="AE1331" s="30"/>
      <c r="AF1331" s="30"/>
      <c r="AG1331" s="31">
        <f t="shared" si="9595"/>
        <v>0</v>
      </c>
      <c r="AH1331" s="48"/>
      <c r="AI1331" s="39"/>
      <c r="AJ1331" s="71"/>
      <c r="AK1331" s="30"/>
      <c r="AL1331" s="30"/>
      <c r="AM1331" s="31">
        <f t="shared" si="9596"/>
        <v>0</v>
      </c>
      <c r="AN1331" s="48"/>
      <c r="AO1331" s="39"/>
      <c r="AP1331" s="73"/>
      <c r="AQ1331" s="73"/>
      <c r="AR1331" s="73"/>
      <c r="AS1331" s="50">
        <f t="shared" si="9597"/>
        <v>0</v>
      </c>
      <c r="AT1331" s="30"/>
      <c r="AU1331" s="30"/>
      <c r="AV1331" s="50">
        <f t="shared" si="9598"/>
        <v>0</v>
      </c>
      <c r="AW1331" s="30"/>
      <c r="AX1331" s="30"/>
      <c r="AY1331" s="21"/>
      <c r="AZ1331" s="21"/>
      <c r="BB1331" s="12">
        <v>3300</v>
      </c>
      <c r="BC1331" s="12">
        <v>3900</v>
      </c>
      <c r="BD1331" s="12">
        <v>400</v>
      </c>
      <c r="BE1331" s="12">
        <v>700</v>
      </c>
      <c r="BF1331" s="12">
        <v>3000</v>
      </c>
      <c r="BG1331" s="12">
        <v>1300</v>
      </c>
      <c r="BH1331" s="12">
        <v>1700</v>
      </c>
      <c r="BI1331" s="12">
        <v>1600</v>
      </c>
      <c r="BJ1331" s="12">
        <v>2000</v>
      </c>
    </row>
    <row r="1332" spans="2:62">
      <c r="B1332" s="70"/>
      <c r="C1332" s="70"/>
      <c r="D1332" s="70"/>
      <c r="E1332" s="70"/>
      <c r="F1332" s="64" t="s">
        <v>12</v>
      </c>
      <c r="G1332" s="71"/>
      <c r="H1332" s="27"/>
      <c r="I1332" s="27"/>
      <c r="J1332" s="71"/>
      <c r="K1332" s="27"/>
      <c r="L1332" s="27"/>
      <c r="M1332" s="31">
        <f t="shared" si="9591"/>
        <v>0</v>
      </c>
      <c r="N1332" s="32"/>
      <c r="O1332" s="33"/>
      <c r="P1332" s="86"/>
      <c r="Q1332" s="89" t="str">
        <f t="shared" ref="Q1332" si="9779">IF(P1332&gt;3000,"NG","OK")</f>
        <v>OK</v>
      </c>
      <c r="R1332" s="71"/>
      <c r="S1332" s="27"/>
      <c r="T1332" s="27"/>
      <c r="U1332" s="31">
        <f t="shared" si="9593"/>
        <v>0</v>
      </c>
      <c r="V1332" s="40"/>
      <c r="W1332" s="33"/>
      <c r="X1332" s="71"/>
      <c r="Y1332" s="27"/>
      <c r="Z1332" s="27"/>
      <c r="AA1332" s="31">
        <f t="shared" si="9594"/>
        <v>0</v>
      </c>
      <c r="AB1332" s="40"/>
      <c r="AC1332" s="33"/>
      <c r="AD1332" s="71"/>
      <c r="AE1332" s="27"/>
      <c r="AF1332" s="27"/>
      <c r="AG1332" s="31">
        <f t="shared" si="9595"/>
        <v>0</v>
      </c>
      <c r="AH1332" s="45"/>
      <c r="AI1332" s="33"/>
      <c r="AJ1332" s="71"/>
      <c r="AK1332" s="27"/>
      <c r="AL1332" s="27"/>
      <c r="AM1332" s="31">
        <f t="shared" si="9596"/>
        <v>0</v>
      </c>
      <c r="AN1332" s="47"/>
      <c r="AO1332" s="33"/>
      <c r="AP1332" s="70"/>
      <c r="AQ1332" s="70"/>
      <c r="AR1332" s="70"/>
      <c r="AS1332" s="50">
        <f t="shared" si="9597"/>
        <v>0</v>
      </c>
      <c r="AT1332" s="27"/>
      <c r="AU1332" s="27"/>
      <c r="AV1332" s="50">
        <f t="shared" si="9598"/>
        <v>0</v>
      </c>
      <c r="AW1332" s="27"/>
      <c r="AX1332" s="27"/>
      <c r="AY1332" s="16"/>
      <c r="AZ1332" s="16"/>
      <c r="BB1332" s="12">
        <v>3300</v>
      </c>
      <c r="BC1332" s="12">
        <v>3900</v>
      </c>
      <c r="BD1332" s="12">
        <v>400</v>
      </c>
      <c r="BE1332" s="12">
        <v>700</v>
      </c>
      <c r="BF1332" s="12">
        <v>3000</v>
      </c>
      <c r="BG1332" s="12">
        <v>1300</v>
      </c>
      <c r="BH1332" s="12">
        <v>1700</v>
      </c>
      <c r="BI1332" s="12">
        <v>1600</v>
      </c>
      <c r="BJ1332" s="12">
        <v>2000</v>
      </c>
    </row>
    <row r="1333" spans="2:62">
      <c r="B1333" s="74"/>
      <c r="C1333" s="75"/>
      <c r="D1333" s="75"/>
      <c r="E1333" s="75"/>
      <c r="F1333" s="64" t="s">
        <v>13</v>
      </c>
      <c r="G1333" s="71"/>
      <c r="H1333" s="28" t="e">
        <f t="shared" ref="H1333" si="9780">AVERAGE(G1332:G1335)</f>
        <v>#DIV/0!</v>
      </c>
      <c r="I1333" s="28" t="e">
        <f t="shared" ref="I1333" si="9781">STDEV(G1332:G1335)*3</f>
        <v>#DIV/0!</v>
      </c>
      <c r="J1333" s="71"/>
      <c r="K1333" s="28" t="e">
        <f t="shared" ref="K1333" si="9782">AVERAGE(J1332:J1335)</f>
        <v>#DIV/0!</v>
      </c>
      <c r="L1333" s="28" t="e">
        <f t="shared" ref="L1333" si="9783">STDEV(J1332:J1335)*3</f>
        <v>#DIV/0!</v>
      </c>
      <c r="M1333" s="31">
        <f t="shared" si="9591"/>
        <v>0</v>
      </c>
      <c r="N1333" s="34">
        <f t="shared" ref="N1333" si="9784">AVERAGE(M1332:M1335)</f>
        <v>0</v>
      </c>
      <c r="O1333" s="35">
        <f t="shared" ref="O1333" si="9785">STDEV(M1332:M1335)*3</f>
        <v>0</v>
      </c>
      <c r="P1333" s="87"/>
      <c r="Q1333" s="90" t="str">
        <f t="shared" si="9725"/>
        <v>NG</v>
      </c>
      <c r="R1333" s="71"/>
      <c r="S1333" s="28" t="e">
        <f t="shared" ref="S1333" si="9786">AVERAGE(R1332:R1335)</f>
        <v>#DIV/0!</v>
      </c>
      <c r="T1333" s="28" t="e">
        <f t="shared" ref="T1333" si="9787">STDEV(R1332:R1335)*3</f>
        <v>#DIV/0!</v>
      </c>
      <c r="U1333" s="31">
        <f t="shared" si="9593"/>
        <v>0</v>
      </c>
      <c r="V1333" s="41">
        <f t="shared" ref="V1333" si="9788">AVERAGE(U1332:U1335)</f>
        <v>0</v>
      </c>
      <c r="W1333" s="35">
        <f t="shared" ref="W1333" si="9789">STDEV(U1332:U1335)*3</f>
        <v>0</v>
      </c>
      <c r="X1333" s="71"/>
      <c r="Y1333" s="28" t="e">
        <f t="shared" ref="Y1333" si="9790">AVERAGE(X1332:X1335)</f>
        <v>#DIV/0!</v>
      </c>
      <c r="Z1333" s="28" t="e">
        <f t="shared" ref="Z1333" si="9791">STDEV(X1332:X1335)*3</f>
        <v>#DIV/0!</v>
      </c>
      <c r="AA1333" s="31">
        <f t="shared" si="9594"/>
        <v>0</v>
      </c>
      <c r="AB1333" s="41">
        <f t="shared" ref="AB1333" si="9792">AVERAGE(AA1332:AA1335)</f>
        <v>0</v>
      </c>
      <c r="AC1333" s="35">
        <f t="shared" ref="AC1333" si="9793">STDEV(AA1332:AA1335)*3</f>
        <v>0</v>
      </c>
      <c r="AD1333" s="71"/>
      <c r="AE1333" s="28" t="e">
        <f t="shared" ref="AE1333" si="9794">AVERAGE(AD1332:AD1335)</f>
        <v>#DIV/0!</v>
      </c>
      <c r="AF1333" s="28" t="e">
        <f t="shared" ref="AF1333" si="9795">STDEV(AD1332:AD1335)*3</f>
        <v>#DIV/0!</v>
      </c>
      <c r="AG1333" s="31">
        <f t="shared" si="9595"/>
        <v>0</v>
      </c>
      <c r="AH1333" s="46">
        <f t="shared" ref="AH1333" si="9796">AVERAGE(AG1332:AG1335)</f>
        <v>0</v>
      </c>
      <c r="AI1333" s="35">
        <f t="shared" ref="AI1333" si="9797">STDEV(AG1332:AG1335)*3</f>
        <v>0</v>
      </c>
      <c r="AJ1333" s="71"/>
      <c r="AK1333" s="28" t="e">
        <f t="shared" ref="AK1333" si="9798">AVERAGE(AJ1332:AJ1335)</f>
        <v>#DIV/0!</v>
      </c>
      <c r="AL1333" s="28" t="e">
        <f t="shared" ref="AL1333" si="9799">STDEV(AJ1332:AJ1335)*3</f>
        <v>#DIV/0!</v>
      </c>
      <c r="AM1333" s="31">
        <f t="shared" si="9596"/>
        <v>0</v>
      </c>
      <c r="AN1333" s="46">
        <f t="shared" ref="AN1333" si="9800">AVERAGE(AM1332:AM1335)</f>
        <v>0</v>
      </c>
      <c r="AO1333" s="35">
        <f t="shared" ref="AO1333" si="9801">STDEV(AM1332:AM1335)*3</f>
        <v>0</v>
      </c>
      <c r="AP1333" s="25"/>
      <c r="AQ1333" s="25"/>
      <c r="AR1333" s="25"/>
      <c r="AS1333" s="50">
        <f t="shared" si="9597"/>
        <v>0</v>
      </c>
      <c r="AT1333" s="28">
        <f t="shared" ref="AT1333" si="9802">AVERAGE(AS1332:AS1335)</f>
        <v>0</v>
      </c>
      <c r="AU1333" s="28">
        <f t="shared" ref="AU1333" si="9803">STDEV(AS1332:AS1335)*3</f>
        <v>0</v>
      </c>
      <c r="AV1333" s="50">
        <f t="shared" si="9598"/>
        <v>0</v>
      </c>
      <c r="AW1333" s="28">
        <f t="shared" ref="AW1333" si="9804">AVERAGE(AV1332:AV1335)</f>
        <v>0</v>
      </c>
      <c r="AX1333" s="28">
        <f t="shared" ref="AX1333" si="9805">STDEV(AV1332:AV1335)*3</f>
        <v>0</v>
      </c>
      <c r="AY1333" s="2" t="str">
        <f t="shared" ref="AY1333" si="9806">IF(IF(COUNTBLANK(R1332:R1335),"",IF(AND(V1334="OK",AB1334="OK"),V1333,AH1333))&gt;0,IF(COUNTBLANK(R1332:R1335),"",IF(AND(V1334="OK",AB1334="OK"),V1333,AH1333)),"")</f>
        <v/>
      </c>
      <c r="AZ1333" s="2" t="str">
        <f t="shared" ref="AZ1333" si="9807">IF(IF(COUNTBLANK(R1332:R1335),"",IF(AND(V1334="OK",AB1334="OK"),AB1333,AN1333))&gt;0,IF(COUNTBLANK(R1332:R1335),"",IF(AND(V1334="OK",AB1334="OK"),AB1333,AN1333)),"")</f>
        <v/>
      </c>
      <c r="BB1333" s="12">
        <v>3300</v>
      </c>
      <c r="BC1333" s="12">
        <v>3900</v>
      </c>
      <c r="BD1333" s="12">
        <v>400</v>
      </c>
      <c r="BE1333" s="12">
        <v>700</v>
      </c>
      <c r="BF1333" s="12">
        <v>3000</v>
      </c>
      <c r="BG1333" s="12">
        <v>1300</v>
      </c>
      <c r="BH1333" s="12">
        <v>1700</v>
      </c>
      <c r="BI1333" s="12">
        <v>1600</v>
      </c>
      <c r="BJ1333" s="12">
        <v>2000</v>
      </c>
    </row>
    <row r="1334" spans="2:62">
      <c r="B1334" s="72"/>
      <c r="C1334" s="72"/>
      <c r="D1334" s="72"/>
      <c r="E1334" s="72"/>
      <c r="F1334" s="64" t="s">
        <v>14</v>
      </c>
      <c r="G1334" s="71"/>
      <c r="H1334" s="29"/>
      <c r="I1334" s="29"/>
      <c r="J1334" s="71"/>
      <c r="K1334" s="29"/>
      <c r="L1334" s="29"/>
      <c r="M1334" s="31">
        <f t="shared" si="9591"/>
        <v>0</v>
      </c>
      <c r="N1334" s="36" t="str">
        <f t="shared" ref="N1334" si="9808">IF(N1333&gt;700,"NG",IF(N1333&lt;400,"NG","OK"))</f>
        <v>NG</v>
      </c>
      <c r="O1334" s="37"/>
      <c r="P1334" s="87"/>
      <c r="Q1334" s="90" t="str">
        <f t="shared" si="9725"/>
        <v>NG</v>
      </c>
      <c r="R1334" s="71"/>
      <c r="S1334" s="29"/>
      <c r="T1334" s="29"/>
      <c r="U1334" s="31">
        <f t="shared" si="9593"/>
        <v>0</v>
      </c>
      <c r="V1334" s="42" t="str">
        <f>IF(V1333&gt;1700,"NG",IF(V1333&lt;1300,"NG","OK"))</f>
        <v>NG</v>
      </c>
      <c r="W1334" s="37"/>
      <c r="X1334" s="71"/>
      <c r="Y1334" s="29"/>
      <c r="Z1334" s="29"/>
      <c r="AA1334" s="31">
        <f t="shared" si="9594"/>
        <v>0</v>
      </c>
      <c r="AB1334" s="42" t="str">
        <f>IF(AB1333&gt;2000,"NG",IF(AB1333&lt;1600,"NG","OK"))</f>
        <v>NG</v>
      </c>
      <c r="AC1334" s="37"/>
      <c r="AD1334" s="71"/>
      <c r="AE1334" s="29"/>
      <c r="AF1334" s="29"/>
      <c r="AG1334" s="31">
        <f t="shared" si="9595"/>
        <v>0</v>
      </c>
      <c r="AH1334" s="47" t="str">
        <f>IF(AH1333&gt;1700,"NG",IF(AH1333&lt;1300,"NG","OK"))</f>
        <v>NG</v>
      </c>
      <c r="AI1334" s="37"/>
      <c r="AJ1334" s="71"/>
      <c r="AK1334" s="29"/>
      <c r="AL1334" s="29"/>
      <c r="AM1334" s="31">
        <f t="shared" si="9596"/>
        <v>0</v>
      </c>
      <c r="AN1334" s="47" t="str">
        <f>IF(AN1333&gt;2000,"NG",IF(AN1333&lt;1600,"NG","OK"))</f>
        <v>NG</v>
      </c>
      <c r="AO1334" s="37"/>
      <c r="AP1334" s="72"/>
      <c r="AQ1334" s="72"/>
      <c r="AR1334" s="72"/>
      <c r="AS1334" s="50">
        <f t="shared" si="9597"/>
        <v>0</v>
      </c>
      <c r="AT1334" s="29"/>
      <c r="AU1334" s="29"/>
      <c r="AV1334" s="50">
        <f t="shared" si="9598"/>
        <v>0</v>
      </c>
      <c r="AW1334" s="29"/>
      <c r="AX1334" s="29"/>
      <c r="AY1334" s="1"/>
      <c r="AZ1334" s="1"/>
      <c r="BB1334" s="12">
        <v>3300</v>
      </c>
      <c r="BC1334" s="12">
        <v>3900</v>
      </c>
      <c r="BD1334" s="12">
        <v>400</v>
      </c>
      <c r="BE1334" s="12">
        <v>700</v>
      </c>
      <c r="BF1334" s="12">
        <v>3000</v>
      </c>
      <c r="BG1334" s="12">
        <v>1300</v>
      </c>
      <c r="BH1334" s="12">
        <v>1700</v>
      </c>
      <c r="BI1334" s="12">
        <v>1600</v>
      </c>
      <c r="BJ1334" s="12">
        <v>2000</v>
      </c>
    </row>
    <row r="1335" spans="2:62">
      <c r="B1335" s="73"/>
      <c r="C1335" s="73"/>
      <c r="D1335" s="73"/>
      <c r="E1335" s="73"/>
      <c r="F1335" s="64" t="s">
        <v>15</v>
      </c>
      <c r="G1335" s="71"/>
      <c r="H1335" s="30"/>
      <c r="I1335" s="30"/>
      <c r="J1335" s="71"/>
      <c r="K1335" s="30"/>
      <c r="L1335" s="30"/>
      <c r="M1335" s="31">
        <f t="shared" si="9591"/>
        <v>0</v>
      </c>
      <c r="N1335" s="38"/>
      <c r="O1335" s="39"/>
      <c r="P1335" s="88"/>
      <c r="Q1335" s="91" t="str">
        <f t="shared" si="9725"/>
        <v>NG</v>
      </c>
      <c r="R1335" s="71"/>
      <c r="S1335" s="30"/>
      <c r="T1335" s="30"/>
      <c r="U1335" s="31">
        <f t="shared" si="9593"/>
        <v>0</v>
      </c>
      <c r="V1335" s="43"/>
      <c r="W1335" s="39"/>
      <c r="X1335" s="71"/>
      <c r="Y1335" s="30"/>
      <c r="Z1335" s="30"/>
      <c r="AA1335" s="31">
        <f t="shared" si="9594"/>
        <v>0</v>
      </c>
      <c r="AB1335" s="42"/>
      <c r="AC1335" s="39"/>
      <c r="AD1335" s="71"/>
      <c r="AE1335" s="30"/>
      <c r="AF1335" s="30"/>
      <c r="AG1335" s="31">
        <f t="shared" si="9595"/>
        <v>0</v>
      </c>
      <c r="AH1335" s="48"/>
      <c r="AI1335" s="39"/>
      <c r="AJ1335" s="71"/>
      <c r="AK1335" s="30"/>
      <c r="AL1335" s="30"/>
      <c r="AM1335" s="31">
        <f t="shared" si="9596"/>
        <v>0</v>
      </c>
      <c r="AN1335" s="48"/>
      <c r="AO1335" s="39"/>
      <c r="AP1335" s="73"/>
      <c r="AQ1335" s="73"/>
      <c r="AR1335" s="73"/>
      <c r="AS1335" s="50">
        <f t="shared" si="9597"/>
        <v>0</v>
      </c>
      <c r="AT1335" s="30"/>
      <c r="AU1335" s="30"/>
      <c r="AV1335" s="50">
        <f t="shared" si="9598"/>
        <v>0</v>
      </c>
      <c r="AW1335" s="30"/>
      <c r="AX1335" s="30"/>
      <c r="AY1335" s="21"/>
      <c r="AZ1335" s="21"/>
      <c r="BB1335" s="12">
        <v>3300</v>
      </c>
      <c r="BC1335" s="12">
        <v>3900</v>
      </c>
      <c r="BD1335" s="12">
        <v>400</v>
      </c>
      <c r="BE1335" s="12">
        <v>700</v>
      </c>
      <c r="BF1335" s="12">
        <v>3000</v>
      </c>
      <c r="BG1335" s="12">
        <v>1300</v>
      </c>
      <c r="BH1335" s="12">
        <v>1700</v>
      </c>
      <c r="BI1335" s="12">
        <v>1600</v>
      </c>
      <c r="BJ1335" s="12">
        <v>2000</v>
      </c>
    </row>
    <row r="1336" spans="2:62">
      <c r="B1336" s="70"/>
      <c r="C1336" s="70"/>
      <c r="D1336" s="70"/>
      <c r="E1336" s="70"/>
      <c r="F1336" s="64" t="s">
        <v>12</v>
      </c>
      <c r="G1336" s="71"/>
      <c r="H1336" s="27"/>
      <c r="I1336" s="27"/>
      <c r="J1336" s="71"/>
      <c r="K1336" s="27"/>
      <c r="L1336" s="27"/>
      <c r="M1336" s="31">
        <f t="shared" si="9591"/>
        <v>0</v>
      </c>
      <c r="N1336" s="32"/>
      <c r="O1336" s="33"/>
      <c r="P1336" s="86"/>
      <c r="Q1336" s="89" t="str">
        <f t="shared" ref="Q1336" si="9809">IF(P1336&gt;3000,"NG","OK")</f>
        <v>OK</v>
      </c>
      <c r="R1336" s="71"/>
      <c r="S1336" s="27"/>
      <c r="T1336" s="27"/>
      <c r="U1336" s="31">
        <f t="shared" si="9593"/>
        <v>0</v>
      </c>
      <c r="V1336" s="40"/>
      <c r="W1336" s="33"/>
      <c r="X1336" s="71"/>
      <c r="Y1336" s="27"/>
      <c r="Z1336" s="27"/>
      <c r="AA1336" s="31">
        <f t="shared" si="9594"/>
        <v>0</v>
      </c>
      <c r="AB1336" s="40"/>
      <c r="AC1336" s="33"/>
      <c r="AD1336" s="71"/>
      <c r="AE1336" s="27"/>
      <c r="AF1336" s="27"/>
      <c r="AG1336" s="31">
        <f t="shared" si="9595"/>
        <v>0</v>
      </c>
      <c r="AH1336" s="45"/>
      <c r="AI1336" s="33"/>
      <c r="AJ1336" s="71"/>
      <c r="AK1336" s="27"/>
      <c r="AL1336" s="27"/>
      <c r="AM1336" s="31">
        <f t="shared" si="9596"/>
        <v>0</v>
      </c>
      <c r="AN1336" s="47"/>
      <c r="AO1336" s="33"/>
      <c r="AP1336" s="70"/>
      <c r="AQ1336" s="70"/>
      <c r="AR1336" s="70"/>
      <c r="AS1336" s="50">
        <f t="shared" si="9597"/>
        <v>0</v>
      </c>
      <c r="AT1336" s="27"/>
      <c r="AU1336" s="27"/>
      <c r="AV1336" s="50">
        <f t="shared" si="9598"/>
        <v>0</v>
      </c>
      <c r="AW1336" s="27"/>
      <c r="AX1336" s="27"/>
      <c r="AY1336" s="16"/>
      <c r="AZ1336" s="16"/>
      <c r="BB1336" s="12">
        <v>3300</v>
      </c>
      <c r="BC1336" s="12">
        <v>3900</v>
      </c>
      <c r="BD1336" s="12">
        <v>400</v>
      </c>
      <c r="BE1336" s="12">
        <v>700</v>
      </c>
      <c r="BF1336" s="12">
        <v>3000</v>
      </c>
      <c r="BG1336" s="12">
        <v>1300</v>
      </c>
      <c r="BH1336" s="12">
        <v>1700</v>
      </c>
      <c r="BI1336" s="12">
        <v>1600</v>
      </c>
      <c r="BJ1336" s="12">
        <v>2000</v>
      </c>
    </row>
    <row r="1337" spans="2:62">
      <c r="B1337" s="74"/>
      <c r="C1337" s="75"/>
      <c r="D1337" s="75"/>
      <c r="E1337" s="75"/>
      <c r="F1337" s="64" t="s">
        <v>13</v>
      </c>
      <c r="G1337" s="71"/>
      <c r="H1337" s="28" t="e">
        <f t="shared" ref="H1337" si="9810">AVERAGE(G1336:G1339)</f>
        <v>#DIV/0!</v>
      </c>
      <c r="I1337" s="28" t="e">
        <f t="shared" ref="I1337" si="9811">STDEV(G1336:G1339)*3</f>
        <v>#DIV/0!</v>
      </c>
      <c r="J1337" s="71"/>
      <c r="K1337" s="28" t="e">
        <f t="shared" ref="K1337" si="9812">AVERAGE(J1336:J1339)</f>
        <v>#DIV/0!</v>
      </c>
      <c r="L1337" s="28" t="e">
        <f t="shared" ref="L1337" si="9813">STDEV(J1336:J1339)*3</f>
        <v>#DIV/0!</v>
      </c>
      <c r="M1337" s="31">
        <f t="shared" si="9591"/>
        <v>0</v>
      </c>
      <c r="N1337" s="34">
        <f t="shared" ref="N1337" si="9814">AVERAGE(M1336:M1339)</f>
        <v>0</v>
      </c>
      <c r="O1337" s="35">
        <f t="shared" ref="O1337" si="9815">STDEV(M1336:M1339)*3</f>
        <v>0</v>
      </c>
      <c r="P1337" s="87"/>
      <c r="Q1337" s="90" t="str">
        <f t="shared" si="9725"/>
        <v>NG</v>
      </c>
      <c r="R1337" s="71"/>
      <c r="S1337" s="28" t="e">
        <f t="shared" ref="S1337" si="9816">AVERAGE(R1336:R1339)</f>
        <v>#DIV/0!</v>
      </c>
      <c r="T1337" s="28" t="e">
        <f t="shared" ref="T1337" si="9817">STDEV(R1336:R1339)*3</f>
        <v>#DIV/0!</v>
      </c>
      <c r="U1337" s="31">
        <f t="shared" si="9593"/>
        <v>0</v>
      </c>
      <c r="V1337" s="41">
        <f t="shared" ref="V1337" si="9818">AVERAGE(U1336:U1339)</f>
        <v>0</v>
      </c>
      <c r="W1337" s="35">
        <f t="shared" ref="W1337" si="9819">STDEV(U1336:U1339)*3</f>
        <v>0</v>
      </c>
      <c r="X1337" s="71"/>
      <c r="Y1337" s="28" t="e">
        <f t="shared" ref="Y1337" si="9820">AVERAGE(X1336:X1339)</f>
        <v>#DIV/0!</v>
      </c>
      <c r="Z1337" s="28" t="e">
        <f t="shared" ref="Z1337" si="9821">STDEV(X1336:X1339)*3</f>
        <v>#DIV/0!</v>
      </c>
      <c r="AA1337" s="31">
        <f t="shared" si="9594"/>
        <v>0</v>
      </c>
      <c r="AB1337" s="41">
        <f t="shared" ref="AB1337" si="9822">AVERAGE(AA1336:AA1339)</f>
        <v>0</v>
      </c>
      <c r="AC1337" s="35">
        <f t="shared" ref="AC1337" si="9823">STDEV(AA1336:AA1339)*3</f>
        <v>0</v>
      </c>
      <c r="AD1337" s="71"/>
      <c r="AE1337" s="28" t="e">
        <f t="shared" ref="AE1337" si="9824">AVERAGE(AD1336:AD1339)</f>
        <v>#DIV/0!</v>
      </c>
      <c r="AF1337" s="28" t="e">
        <f t="shared" ref="AF1337" si="9825">STDEV(AD1336:AD1339)*3</f>
        <v>#DIV/0!</v>
      </c>
      <c r="AG1337" s="31">
        <f t="shared" si="9595"/>
        <v>0</v>
      </c>
      <c r="AH1337" s="46">
        <f t="shared" ref="AH1337" si="9826">AVERAGE(AG1336:AG1339)</f>
        <v>0</v>
      </c>
      <c r="AI1337" s="35">
        <f t="shared" ref="AI1337" si="9827">STDEV(AG1336:AG1339)*3</f>
        <v>0</v>
      </c>
      <c r="AJ1337" s="71"/>
      <c r="AK1337" s="28" t="e">
        <f t="shared" ref="AK1337" si="9828">AVERAGE(AJ1336:AJ1339)</f>
        <v>#DIV/0!</v>
      </c>
      <c r="AL1337" s="28" t="e">
        <f t="shared" ref="AL1337" si="9829">STDEV(AJ1336:AJ1339)*3</f>
        <v>#DIV/0!</v>
      </c>
      <c r="AM1337" s="31">
        <f t="shared" si="9596"/>
        <v>0</v>
      </c>
      <c r="AN1337" s="46">
        <f t="shared" ref="AN1337" si="9830">AVERAGE(AM1336:AM1339)</f>
        <v>0</v>
      </c>
      <c r="AO1337" s="35">
        <f t="shared" ref="AO1337" si="9831">STDEV(AM1336:AM1339)*3</f>
        <v>0</v>
      </c>
      <c r="AP1337" s="25"/>
      <c r="AQ1337" s="25"/>
      <c r="AR1337" s="25"/>
      <c r="AS1337" s="50">
        <f t="shared" si="9597"/>
        <v>0</v>
      </c>
      <c r="AT1337" s="28">
        <f t="shared" ref="AT1337" si="9832">AVERAGE(AS1336:AS1339)</f>
        <v>0</v>
      </c>
      <c r="AU1337" s="28">
        <f t="shared" ref="AU1337" si="9833">STDEV(AS1336:AS1339)*3</f>
        <v>0</v>
      </c>
      <c r="AV1337" s="50">
        <f t="shared" si="9598"/>
        <v>0</v>
      </c>
      <c r="AW1337" s="28">
        <f t="shared" ref="AW1337" si="9834">AVERAGE(AV1336:AV1339)</f>
        <v>0</v>
      </c>
      <c r="AX1337" s="28">
        <f t="shared" ref="AX1337" si="9835">STDEV(AV1336:AV1339)*3</f>
        <v>0</v>
      </c>
      <c r="AY1337" s="2" t="str">
        <f t="shared" ref="AY1337" si="9836">IF(IF(COUNTBLANK(R1336:R1339),"",IF(AND(V1338="OK",AB1338="OK"),V1337,AH1337))&gt;0,IF(COUNTBLANK(R1336:R1339),"",IF(AND(V1338="OK",AB1338="OK"),V1337,AH1337)),"")</f>
        <v/>
      </c>
      <c r="AZ1337" s="2" t="str">
        <f t="shared" ref="AZ1337" si="9837">IF(IF(COUNTBLANK(R1336:R1339),"",IF(AND(V1338="OK",AB1338="OK"),AB1337,AN1337))&gt;0,IF(COUNTBLANK(R1336:R1339),"",IF(AND(V1338="OK",AB1338="OK"),AB1337,AN1337)),"")</f>
        <v/>
      </c>
      <c r="BB1337" s="12">
        <v>3300</v>
      </c>
      <c r="BC1337" s="12">
        <v>3900</v>
      </c>
      <c r="BD1337" s="12">
        <v>400</v>
      </c>
      <c r="BE1337" s="12">
        <v>700</v>
      </c>
      <c r="BF1337" s="12">
        <v>3000</v>
      </c>
      <c r="BG1337" s="12">
        <v>1300</v>
      </c>
      <c r="BH1337" s="12">
        <v>1700</v>
      </c>
      <c r="BI1337" s="12">
        <v>1600</v>
      </c>
      <c r="BJ1337" s="12">
        <v>2000</v>
      </c>
    </row>
    <row r="1338" spans="2:62">
      <c r="B1338" s="72"/>
      <c r="C1338" s="72"/>
      <c r="D1338" s="72"/>
      <c r="E1338" s="72"/>
      <c r="F1338" s="64" t="s">
        <v>14</v>
      </c>
      <c r="G1338" s="71"/>
      <c r="H1338" s="29"/>
      <c r="I1338" s="29"/>
      <c r="J1338" s="71"/>
      <c r="K1338" s="29"/>
      <c r="L1338" s="29"/>
      <c r="M1338" s="31">
        <f t="shared" si="9591"/>
        <v>0</v>
      </c>
      <c r="N1338" s="36" t="str">
        <f t="shared" ref="N1338" si="9838">IF(N1337&gt;700,"NG",IF(N1337&lt;400,"NG","OK"))</f>
        <v>NG</v>
      </c>
      <c r="O1338" s="37"/>
      <c r="P1338" s="87"/>
      <c r="Q1338" s="90" t="str">
        <f t="shared" si="9725"/>
        <v>NG</v>
      </c>
      <c r="R1338" s="71"/>
      <c r="S1338" s="29"/>
      <c r="T1338" s="29"/>
      <c r="U1338" s="31">
        <f t="shared" si="9593"/>
        <v>0</v>
      </c>
      <c r="V1338" s="42" t="str">
        <f>IF(V1337&gt;1700,"NG",IF(V1337&lt;1300,"NG","OK"))</f>
        <v>NG</v>
      </c>
      <c r="W1338" s="37"/>
      <c r="X1338" s="71"/>
      <c r="Y1338" s="29"/>
      <c r="Z1338" s="29"/>
      <c r="AA1338" s="31">
        <f t="shared" si="9594"/>
        <v>0</v>
      </c>
      <c r="AB1338" s="42" t="str">
        <f>IF(AB1337&gt;2000,"NG",IF(AB1337&lt;1600,"NG","OK"))</f>
        <v>NG</v>
      </c>
      <c r="AC1338" s="37"/>
      <c r="AD1338" s="71"/>
      <c r="AE1338" s="29"/>
      <c r="AF1338" s="29"/>
      <c r="AG1338" s="31">
        <f t="shared" si="9595"/>
        <v>0</v>
      </c>
      <c r="AH1338" s="47" t="str">
        <f>IF(AH1337&gt;1700,"NG",IF(AH1337&lt;1300,"NG","OK"))</f>
        <v>NG</v>
      </c>
      <c r="AI1338" s="37"/>
      <c r="AJ1338" s="71"/>
      <c r="AK1338" s="29"/>
      <c r="AL1338" s="29"/>
      <c r="AM1338" s="31">
        <f t="shared" si="9596"/>
        <v>0</v>
      </c>
      <c r="AN1338" s="47" t="str">
        <f>IF(AN1337&gt;2000,"NG",IF(AN1337&lt;1600,"NG","OK"))</f>
        <v>NG</v>
      </c>
      <c r="AO1338" s="37"/>
      <c r="AP1338" s="72"/>
      <c r="AQ1338" s="72"/>
      <c r="AR1338" s="72"/>
      <c r="AS1338" s="50">
        <f t="shared" si="9597"/>
        <v>0</v>
      </c>
      <c r="AT1338" s="29"/>
      <c r="AU1338" s="29"/>
      <c r="AV1338" s="50">
        <f t="shared" si="9598"/>
        <v>0</v>
      </c>
      <c r="AW1338" s="29"/>
      <c r="AX1338" s="29"/>
      <c r="AY1338" s="1"/>
      <c r="AZ1338" s="1"/>
      <c r="BB1338" s="12">
        <v>3300</v>
      </c>
      <c r="BC1338" s="12">
        <v>3900</v>
      </c>
      <c r="BD1338" s="12">
        <v>400</v>
      </c>
      <c r="BE1338" s="12">
        <v>700</v>
      </c>
      <c r="BF1338" s="12">
        <v>3000</v>
      </c>
      <c r="BG1338" s="12">
        <v>1300</v>
      </c>
      <c r="BH1338" s="12">
        <v>1700</v>
      </c>
      <c r="BI1338" s="12">
        <v>1600</v>
      </c>
      <c r="BJ1338" s="12">
        <v>2000</v>
      </c>
    </row>
    <row r="1339" spans="2:62">
      <c r="B1339" s="73"/>
      <c r="C1339" s="73"/>
      <c r="D1339" s="73"/>
      <c r="E1339" s="73"/>
      <c r="F1339" s="64" t="s">
        <v>15</v>
      </c>
      <c r="G1339" s="71"/>
      <c r="H1339" s="30"/>
      <c r="I1339" s="30"/>
      <c r="J1339" s="71"/>
      <c r="K1339" s="30"/>
      <c r="L1339" s="30"/>
      <c r="M1339" s="31">
        <f t="shared" si="9591"/>
        <v>0</v>
      </c>
      <c r="N1339" s="38"/>
      <c r="O1339" s="39"/>
      <c r="P1339" s="88"/>
      <c r="Q1339" s="91" t="str">
        <f t="shared" si="9725"/>
        <v>NG</v>
      </c>
      <c r="R1339" s="71"/>
      <c r="S1339" s="30"/>
      <c r="T1339" s="30"/>
      <c r="U1339" s="31">
        <f t="shared" si="9593"/>
        <v>0</v>
      </c>
      <c r="V1339" s="43"/>
      <c r="W1339" s="39"/>
      <c r="X1339" s="71"/>
      <c r="Y1339" s="30"/>
      <c r="Z1339" s="30"/>
      <c r="AA1339" s="31">
        <f t="shared" si="9594"/>
        <v>0</v>
      </c>
      <c r="AB1339" s="42"/>
      <c r="AC1339" s="39"/>
      <c r="AD1339" s="71"/>
      <c r="AE1339" s="30"/>
      <c r="AF1339" s="30"/>
      <c r="AG1339" s="31">
        <f t="shared" si="9595"/>
        <v>0</v>
      </c>
      <c r="AH1339" s="48"/>
      <c r="AI1339" s="39"/>
      <c r="AJ1339" s="71"/>
      <c r="AK1339" s="30"/>
      <c r="AL1339" s="30"/>
      <c r="AM1339" s="31">
        <f t="shared" si="9596"/>
        <v>0</v>
      </c>
      <c r="AN1339" s="48"/>
      <c r="AO1339" s="39"/>
      <c r="AP1339" s="73"/>
      <c r="AQ1339" s="73"/>
      <c r="AR1339" s="73"/>
      <c r="AS1339" s="50">
        <f t="shared" si="9597"/>
        <v>0</v>
      </c>
      <c r="AT1339" s="30"/>
      <c r="AU1339" s="30"/>
      <c r="AV1339" s="50">
        <f t="shared" si="9598"/>
        <v>0</v>
      </c>
      <c r="AW1339" s="30"/>
      <c r="AX1339" s="30"/>
      <c r="AY1339" s="21"/>
      <c r="AZ1339" s="21"/>
      <c r="BB1339" s="12">
        <v>3300</v>
      </c>
      <c r="BC1339" s="12">
        <v>3900</v>
      </c>
      <c r="BD1339" s="12">
        <v>400</v>
      </c>
      <c r="BE1339" s="12">
        <v>700</v>
      </c>
      <c r="BF1339" s="12">
        <v>3000</v>
      </c>
      <c r="BG1339" s="12">
        <v>1300</v>
      </c>
      <c r="BH1339" s="12">
        <v>1700</v>
      </c>
      <c r="BI1339" s="12">
        <v>1600</v>
      </c>
      <c r="BJ1339" s="12">
        <v>2000</v>
      </c>
    </row>
    <row r="1340" spans="2:62">
      <c r="B1340" s="70"/>
      <c r="C1340" s="70"/>
      <c r="D1340" s="70"/>
      <c r="E1340" s="70"/>
      <c r="F1340" s="64" t="s">
        <v>12</v>
      </c>
      <c r="G1340" s="71"/>
      <c r="H1340" s="27"/>
      <c r="I1340" s="27"/>
      <c r="J1340" s="71"/>
      <c r="K1340" s="27"/>
      <c r="L1340" s="27"/>
      <c r="M1340" s="31">
        <f t="shared" si="9591"/>
        <v>0</v>
      </c>
      <c r="N1340" s="32"/>
      <c r="O1340" s="33"/>
      <c r="P1340" s="86"/>
      <c r="Q1340" s="89" t="str">
        <f t="shared" ref="Q1340" si="9839">IF(P1340&gt;3000,"NG","OK")</f>
        <v>OK</v>
      </c>
      <c r="R1340" s="71"/>
      <c r="S1340" s="27"/>
      <c r="T1340" s="27"/>
      <c r="U1340" s="31">
        <f t="shared" si="9593"/>
        <v>0</v>
      </c>
      <c r="V1340" s="40"/>
      <c r="W1340" s="33"/>
      <c r="X1340" s="71"/>
      <c r="Y1340" s="27"/>
      <c r="Z1340" s="27"/>
      <c r="AA1340" s="31">
        <f t="shared" si="9594"/>
        <v>0</v>
      </c>
      <c r="AB1340" s="40"/>
      <c r="AC1340" s="33"/>
      <c r="AD1340" s="71"/>
      <c r="AE1340" s="27"/>
      <c r="AF1340" s="27"/>
      <c r="AG1340" s="31">
        <f t="shared" si="9595"/>
        <v>0</v>
      </c>
      <c r="AH1340" s="45"/>
      <c r="AI1340" s="33"/>
      <c r="AJ1340" s="71"/>
      <c r="AK1340" s="27"/>
      <c r="AL1340" s="27"/>
      <c r="AM1340" s="31">
        <f t="shared" si="9596"/>
        <v>0</v>
      </c>
      <c r="AN1340" s="47"/>
      <c r="AO1340" s="33"/>
      <c r="AP1340" s="70"/>
      <c r="AQ1340" s="70"/>
      <c r="AR1340" s="70"/>
      <c r="AS1340" s="50">
        <f t="shared" si="9597"/>
        <v>0</v>
      </c>
      <c r="AT1340" s="27"/>
      <c r="AU1340" s="27"/>
      <c r="AV1340" s="50">
        <f t="shared" si="9598"/>
        <v>0</v>
      </c>
      <c r="AW1340" s="27"/>
      <c r="AX1340" s="27"/>
      <c r="AY1340" s="16"/>
      <c r="AZ1340" s="16"/>
      <c r="BB1340" s="12">
        <v>3300</v>
      </c>
      <c r="BC1340" s="12">
        <v>3900</v>
      </c>
      <c r="BD1340" s="12">
        <v>400</v>
      </c>
      <c r="BE1340" s="12">
        <v>700</v>
      </c>
      <c r="BF1340" s="12">
        <v>3000</v>
      </c>
      <c r="BG1340" s="12">
        <v>1300</v>
      </c>
      <c r="BH1340" s="12">
        <v>1700</v>
      </c>
      <c r="BI1340" s="12">
        <v>1600</v>
      </c>
      <c r="BJ1340" s="12">
        <v>2000</v>
      </c>
    </row>
    <row r="1341" spans="2:62">
      <c r="B1341" s="74"/>
      <c r="C1341" s="75"/>
      <c r="D1341" s="75"/>
      <c r="E1341" s="75"/>
      <c r="F1341" s="64" t="s">
        <v>13</v>
      </c>
      <c r="G1341" s="71"/>
      <c r="H1341" s="28" t="e">
        <f t="shared" ref="H1341" si="9840">AVERAGE(G1340:G1343)</f>
        <v>#DIV/0!</v>
      </c>
      <c r="I1341" s="28" t="e">
        <f t="shared" ref="I1341" si="9841">STDEV(G1340:G1343)*3</f>
        <v>#DIV/0!</v>
      </c>
      <c r="J1341" s="71"/>
      <c r="K1341" s="28" t="e">
        <f t="shared" ref="K1341" si="9842">AVERAGE(J1340:J1343)</f>
        <v>#DIV/0!</v>
      </c>
      <c r="L1341" s="28" t="e">
        <f t="shared" ref="L1341" si="9843">STDEV(J1340:J1343)*3</f>
        <v>#DIV/0!</v>
      </c>
      <c r="M1341" s="31">
        <f t="shared" si="9591"/>
        <v>0</v>
      </c>
      <c r="N1341" s="34">
        <f t="shared" ref="N1341" si="9844">AVERAGE(M1340:M1343)</f>
        <v>0</v>
      </c>
      <c r="O1341" s="35">
        <f t="shared" ref="O1341" si="9845">STDEV(M1340:M1343)*3</f>
        <v>0</v>
      </c>
      <c r="P1341" s="87"/>
      <c r="Q1341" s="90" t="str">
        <f t="shared" ref="Q1341:Q1355" si="9846">IF(Q1340&gt;700,"NG",IF(Q1340&lt;400,"NG","OK"))</f>
        <v>NG</v>
      </c>
      <c r="R1341" s="71"/>
      <c r="S1341" s="28" t="e">
        <f t="shared" ref="S1341" si="9847">AVERAGE(R1340:R1343)</f>
        <v>#DIV/0!</v>
      </c>
      <c r="T1341" s="28" t="e">
        <f t="shared" ref="T1341" si="9848">STDEV(R1340:R1343)*3</f>
        <v>#DIV/0!</v>
      </c>
      <c r="U1341" s="31">
        <f t="shared" si="9593"/>
        <v>0</v>
      </c>
      <c r="V1341" s="41">
        <f t="shared" ref="V1341" si="9849">AVERAGE(U1340:U1343)</f>
        <v>0</v>
      </c>
      <c r="W1341" s="35">
        <f t="shared" ref="W1341" si="9850">STDEV(U1340:U1343)*3</f>
        <v>0</v>
      </c>
      <c r="X1341" s="71"/>
      <c r="Y1341" s="28" t="e">
        <f t="shared" ref="Y1341" si="9851">AVERAGE(X1340:X1343)</f>
        <v>#DIV/0!</v>
      </c>
      <c r="Z1341" s="28" t="e">
        <f t="shared" ref="Z1341" si="9852">STDEV(X1340:X1343)*3</f>
        <v>#DIV/0!</v>
      </c>
      <c r="AA1341" s="31">
        <f t="shared" si="9594"/>
        <v>0</v>
      </c>
      <c r="AB1341" s="41">
        <f t="shared" ref="AB1341" si="9853">AVERAGE(AA1340:AA1343)</f>
        <v>0</v>
      </c>
      <c r="AC1341" s="35">
        <f t="shared" ref="AC1341" si="9854">STDEV(AA1340:AA1343)*3</f>
        <v>0</v>
      </c>
      <c r="AD1341" s="71"/>
      <c r="AE1341" s="28" t="e">
        <f t="shared" ref="AE1341" si="9855">AVERAGE(AD1340:AD1343)</f>
        <v>#DIV/0!</v>
      </c>
      <c r="AF1341" s="28" t="e">
        <f t="shared" ref="AF1341" si="9856">STDEV(AD1340:AD1343)*3</f>
        <v>#DIV/0!</v>
      </c>
      <c r="AG1341" s="31">
        <f t="shared" si="9595"/>
        <v>0</v>
      </c>
      <c r="AH1341" s="46">
        <f t="shared" ref="AH1341" si="9857">AVERAGE(AG1340:AG1343)</f>
        <v>0</v>
      </c>
      <c r="AI1341" s="35">
        <f t="shared" ref="AI1341" si="9858">STDEV(AG1340:AG1343)*3</f>
        <v>0</v>
      </c>
      <c r="AJ1341" s="71"/>
      <c r="AK1341" s="28" t="e">
        <f t="shared" ref="AK1341" si="9859">AVERAGE(AJ1340:AJ1343)</f>
        <v>#DIV/0!</v>
      </c>
      <c r="AL1341" s="28" t="e">
        <f t="shared" ref="AL1341" si="9860">STDEV(AJ1340:AJ1343)*3</f>
        <v>#DIV/0!</v>
      </c>
      <c r="AM1341" s="31">
        <f t="shared" si="9596"/>
        <v>0</v>
      </c>
      <c r="AN1341" s="46">
        <f t="shared" ref="AN1341" si="9861">AVERAGE(AM1340:AM1343)</f>
        <v>0</v>
      </c>
      <c r="AO1341" s="35">
        <f t="shared" ref="AO1341" si="9862">STDEV(AM1340:AM1343)*3</f>
        <v>0</v>
      </c>
      <c r="AP1341" s="25"/>
      <c r="AQ1341" s="25"/>
      <c r="AR1341" s="25"/>
      <c r="AS1341" s="50">
        <f t="shared" si="9597"/>
        <v>0</v>
      </c>
      <c r="AT1341" s="28">
        <f t="shared" ref="AT1341" si="9863">AVERAGE(AS1340:AS1343)</f>
        <v>0</v>
      </c>
      <c r="AU1341" s="28">
        <f t="shared" ref="AU1341" si="9864">STDEV(AS1340:AS1343)*3</f>
        <v>0</v>
      </c>
      <c r="AV1341" s="50">
        <f t="shared" si="9598"/>
        <v>0</v>
      </c>
      <c r="AW1341" s="28">
        <f t="shared" ref="AW1341" si="9865">AVERAGE(AV1340:AV1343)</f>
        <v>0</v>
      </c>
      <c r="AX1341" s="28">
        <f t="shared" ref="AX1341" si="9866">STDEV(AV1340:AV1343)*3</f>
        <v>0</v>
      </c>
      <c r="AY1341" s="2" t="str">
        <f t="shared" ref="AY1341" si="9867">IF(IF(COUNTBLANK(R1340:R1343),"",IF(AND(V1342="OK",AB1342="OK"),V1341,AH1341))&gt;0,IF(COUNTBLANK(R1340:R1343),"",IF(AND(V1342="OK",AB1342="OK"),V1341,AH1341)),"")</f>
        <v/>
      </c>
      <c r="AZ1341" s="2" t="str">
        <f t="shared" ref="AZ1341" si="9868">IF(IF(COUNTBLANK(R1340:R1343),"",IF(AND(V1342="OK",AB1342="OK"),AB1341,AN1341))&gt;0,IF(COUNTBLANK(R1340:R1343),"",IF(AND(V1342="OK",AB1342="OK"),AB1341,AN1341)),"")</f>
        <v/>
      </c>
      <c r="BB1341" s="12">
        <v>3300</v>
      </c>
      <c r="BC1341" s="12">
        <v>3900</v>
      </c>
      <c r="BD1341" s="12">
        <v>400</v>
      </c>
      <c r="BE1341" s="12">
        <v>700</v>
      </c>
      <c r="BF1341" s="12">
        <v>3000</v>
      </c>
      <c r="BG1341" s="12">
        <v>1300</v>
      </c>
      <c r="BH1341" s="12">
        <v>1700</v>
      </c>
      <c r="BI1341" s="12">
        <v>1600</v>
      </c>
      <c r="BJ1341" s="12">
        <v>2000</v>
      </c>
    </row>
    <row r="1342" spans="2:62">
      <c r="B1342" s="72"/>
      <c r="C1342" s="72"/>
      <c r="D1342" s="72"/>
      <c r="E1342" s="72"/>
      <c r="F1342" s="64" t="s">
        <v>14</v>
      </c>
      <c r="G1342" s="71"/>
      <c r="H1342" s="29"/>
      <c r="I1342" s="29"/>
      <c r="J1342" s="71"/>
      <c r="K1342" s="29"/>
      <c r="L1342" s="29"/>
      <c r="M1342" s="31">
        <f t="shared" si="9591"/>
        <v>0</v>
      </c>
      <c r="N1342" s="36" t="str">
        <f t="shared" ref="N1342" si="9869">IF(N1341&gt;700,"NG",IF(N1341&lt;400,"NG","OK"))</f>
        <v>NG</v>
      </c>
      <c r="O1342" s="37"/>
      <c r="P1342" s="87"/>
      <c r="Q1342" s="90" t="str">
        <f t="shared" si="9846"/>
        <v>NG</v>
      </c>
      <c r="R1342" s="71"/>
      <c r="S1342" s="29"/>
      <c r="T1342" s="29"/>
      <c r="U1342" s="31">
        <f t="shared" si="9593"/>
        <v>0</v>
      </c>
      <c r="V1342" s="42" t="str">
        <f>IF(V1341&gt;1700,"NG",IF(V1341&lt;1300,"NG","OK"))</f>
        <v>NG</v>
      </c>
      <c r="W1342" s="37"/>
      <c r="X1342" s="71"/>
      <c r="Y1342" s="29"/>
      <c r="Z1342" s="29"/>
      <c r="AA1342" s="31">
        <f t="shared" si="9594"/>
        <v>0</v>
      </c>
      <c r="AB1342" s="42" t="str">
        <f>IF(AB1341&gt;2000,"NG",IF(AB1341&lt;1600,"NG","OK"))</f>
        <v>NG</v>
      </c>
      <c r="AC1342" s="37"/>
      <c r="AD1342" s="71"/>
      <c r="AE1342" s="29"/>
      <c r="AF1342" s="29"/>
      <c r="AG1342" s="31">
        <f t="shared" si="9595"/>
        <v>0</v>
      </c>
      <c r="AH1342" s="47" t="str">
        <f>IF(AH1341&gt;1700,"NG",IF(AH1341&lt;1300,"NG","OK"))</f>
        <v>NG</v>
      </c>
      <c r="AI1342" s="37"/>
      <c r="AJ1342" s="71"/>
      <c r="AK1342" s="29"/>
      <c r="AL1342" s="29"/>
      <c r="AM1342" s="31">
        <f t="shared" si="9596"/>
        <v>0</v>
      </c>
      <c r="AN1342" s="47" t="str">
        <f>IF(AN1341&gt;2000,"NG",IF(AN1341&lt;1600,"NG","OK"))</f>
        <v>NG</v>
      </c>
      <c r="AO1342" s="37"/>
      <c r="AP1342" s="72"/>
      <c r="AQ1342" s="72"/>
      <c r="AR1342" s="72"/>
      <c r="AS1342" s="50">
        <f t="shared" si="9597"/>
        <v>0</v>
      </c>
      <c r="AT1342" s="29"/>
      <c r="AU1342" s="29"/>
      <c r="AV1342" s="50">
        <f t="shared" si="9598"/>
        <v>0</v>
      </c>
      <c r="AW1342" s="29"/>
      <c r="AX1342" s="29"/>
      <c r="AY1342" s="1"/>
      <c r="AZ1342" s="1"/>
      <c r="BB1342" s="12">
        <v>3300</v>
      </c>
      <c r="BC1342" s="12">
        <v>3900</v>
      </c>
      <c r="BD1342" s="12">
        <v>400</v>
      </c>
      <c r="BE1342" s="12">
        <v>700</v>
      </c>
      <c r="BF1342" s="12">
        <v>3000</v>
      </c>
      <c r="BG1342" s="12">
        <v>1300</v>
      </c>
      <c r="BH1342" s="12">
        <v>1700</v>
      </c>
      <c r="BI1342" s="12">
        <v>1600</v>
      </c>
      <c r="BJ1342" s="12">
        <v>2000</v>
      </c>
    </row>
    <row r="1343" spans="2:62">
      <c r="B1343" s="73"/>
      <c r="C1343" s="73"/>
      <c r="D1343" s="73"/>
      <c r="E1343" s="73"/>
      <c r="F1343" s="64" t="s">
        <v>15</v>
      </c>
      <c r="G1343" s="71"/>
      <c r="H1343" s="30"/>
      <c r="I1343" s="30"/>
      <c r="J1343" s="71"/>
      <c r="K1343" s="30"/>
      <c r="L1343" s="30"/>
      <c r="M1343" s="31">
        <f t="shared" si="9591"/>
        <v>0</v>
      </c>
      <c r="N1343" s="38"/>
      <c r="O1343" s="39"/>
      <c r="P1343" s="88"/>
      <c r="Q1343" s="91" t="str">
        <f t="shared" si="9846"/>
        <v>NG</v>
      </c>
      <c r="R1343" s="71"/>
      <c r="S1343" s="30"/>
      <c r="T1343" s="30"/>
      <c r="U1343" s="31">
        <f t="shared" si="9593"/>
        <v>0</v>
      </c>
      <c r="V1343" s="43"/>
      <c r="W1343" s="39"/>
      <c r="X1343" s="71"/>
      <c r="Y1343" s="30"/>
      <c r="Z1343" s="30"/>
      <c r="AA1343" s="31">
        <f t="shared" si="9594"/>
        <v>0</v>
      </c>
      <c r="AB1343" s="42"/>
      <c r="AC1343" s="39"/>
      <c r="AD1343" s="71"/>
      <c r="AE1343" s="30"/>
      <c r="AF1343" s="30"/>
      <c r="AG1343" s="31">
        <f t="shared" si="9595"/>
        <v>0</v>
      </c>
      <c r="AH1343" s="48"/>
      <c r="AI1343" s="39"/>
      <c r="AJ1343" s="71"/>
      <c r="AK1343" s="30"/>
      <c r="AL1343" s="30"/>
      <c r="AM1343" s="31">
        <f t="shared" si="9596"/>
        <v>0</v>
      </c>
      <c r="AN1343" s="48"/>
      <c r="AO1343" s="39"/>
      <c r="AP1343" s="73"/>
      <c r="AQ1343" s="73"/>
      <c r="AR1343" s="73"/>
      <c r="AS1343" s="50">
        <f t="shared" si="9597"/>
        <v>0</v>
      </c>
      <c r="AT1343" s="30"/>
      <c r="AU1343" s="30"/>
      <c r="AV1343" s="50">
        <f t="shared" si="9598"/>
        <v>0</v>
      </c>
      <c r="AW1343" s="30"/>
      <c r="AX1343" s="30"/>
      <c r="AY1343" s="21"/>
      <c r="AZ1343" s="21"/>
      <c r="BB1343" s="12">
        <v>3300</v>
      </c>
      <c r="BC1343" s="12">
        <v>3900</v>
      </c>
      <c r="BD1343" s="12">
        <v>400</v>
      </c>
      <c r="BE1343" s="12">
        <v>700</v>
      </c>
      <c r="BF1343" s="12">
        <v>3000</v>
      </c>
      <c r="BG1343" s="12">
        <v>1300</v>
      </c>
      <c r="BH1343" s="12">
        <v>1700</v>
      </c>
      <c r="BI1343" s="12">
        <v>1600</v>
      </c>
      <c r="BJ1343" s="12">
        <v>2000</v>
      </c>
    </row>
    <row r="1344" spans="2:62">
      <c r="B1344" s="70"/>
      <c r="C1344" s="70"/>
      <c r="D1344" s="70"/>
      <c r="E1344" s="70"/>
      <c r="F1344" s="64" t="s">
        <v>12</v>
      </c>
      <c r="G1344" s="71"/>
      <c r="H1344" s="27"/>
      <c r="I1344" s="27"/>
      <c r="J1344" s="71"/>
      <c r="K1344" s="27"/>
      <c r="L1344" s="27"/>
      <c r="M1344" s="31">
        <f t="shared" si="9591"/>
        <v>0</v>
      </c>
      <c r="N1344" s="32"/>
      <c r="O1344" s="33"/>
      <c r="P1344" s="86"/>
      <c r="Q1344" s="89" t="str">
        <f t="shared" ref="Q1344" si="9870">IF(P1344&gt;3000,"NG","OK")</f>
        <v>OK</v>
      </c>
      <c r="R1344" s="71"/>
      <c r="S1344" s="27"/>
      <c r="T1344" s="27"/>
      <c r="U1344" s="31">
        <f t="shared" si="9593"/>
        <v>0</v>
      </c>
      <c r="V1344" s="40"/>
      <c r="W1344" s="33"/>
      <c r="X1344" s="71"/>
      <c r="Y1344" s="27"/>
      <c r="Z1344" s="27"/>
      <c r="AA1344" s="31">
        <f t="shared" si="9594"/>
        <v>0</v>
      </c>
      <c r="AB1344" s="40"/>
      <c r="AC1344" s="33"/>
      <c r="AD1344" s="71"/>
      <c r="AE1344" s="27"/>
      <c r="AF1344" s="27"/>
      <c r="AG1344" s="31">
        <f t="shared" si="9595"/>
        <v>0</v>
      </c>
      <c r="AH1344" s="45"/>
      <c r="AI1344" s="33"/>
      <c r="AJ1344" s="71"/>
      <c r="AK1344" s="27"/>
      <c r="AL1344" s="27"/>
      <c r="AM1344" s="31">
        <f t="shared" si="9596"/>
        <v>0</v>
      </c>
      <c r="AN1344" s="47"/>
      <c r="AO1344" s="33"/>
      <c r="AP1344" s="70"/>
      <c r="AQ1344" s="70"/>
      <c r="AR1344" s="70"/>
      <c r="AS1344" s="50">
        <f t="shared" si="9597"/>
        <v>0</v>
      </c>
      <c r="AT1344" s="27"/>
      <c r="AU1344" s="27"/>
      <c r="AV1344" s="50">
        <f t="shared" si="9598"/>
        <v>0</v>
      </c>
      <c r="AW1344" s="27"/>
      <c r="AX1344" s="27"/>
      <c r="AY1344" s="16"/>
      <c r="AZ1344" s="16"/>
      <c r="BB1344" s="12">
        <v>3300</v>
      </c>
      <c r="BC1344" s="12">
        <v>3900</v>
      </c>
      <c r="BD1344" s="12">
        <v>400</v>
      </c>
      <c r="BE1344" s="12">
        <v>700</v>
      </c>
      <c r="BF1344" s="12">
        <v>3000</v>
      </c>
      <c r="BG1344" s="12">
        <v>1300</v>
      </c>
      <c r="BH1344" s="12">
        <v>1700</v>
      </c>
      <c r="BI1344" s="12">
        <v>1600</v>
      </c>
      <c r="BJ1344" s="12">
        <v>2000</v>
      </c>
    </row>
    <row r="1345" spans="2:62">
      <c r="B1345" s="74"/>
      <c r="C1345" s="75"/>
      <c r="D1345" s="75"/>
      <c r="E1345" s="75"/>
      <c r="F1345" s="64" t="s">
        <v>13</v>
      </c>
      <c r="G1345" s="71"/>
      <c r="H1345" s="28" t="e">
        <f t="shared" ref="H1345" si="9871">AVERAGE(G1344:G1347)</f>
        <v>#DIV/0!</v>
      </c>
      <c r="I1345" s="28" t="e">
        <f t="shared" ref="I1345" si="9872">STDEV(G1344:G1347)*3</f>
        <v>#DIV/0!</v>
      </c>
      <c r="J1345" s="71"/>
      <c r="K1345" s="28" t="e">
        <f t="shared" ref="K1345" si="9873">AVERAGE(J1344:J1347)</f>
        <v>#DIV/0!</v>
      </c>
      <c r="L1345" s="28" t="e">
        <f t="shared" ref="L1345" si="9874">STDEV(J1344:J1347)*3</f>
        <v>#DIV/0!</v>
      </c>
      <c r="M1345" s="31">
        <f t="shared" si="9591"/>
        <v>0</v>
      </c>
      <c r="N1345" s="34">
        <f t="shared" ref="N1345" si="9875">AVERAGE(M1344:M1347)</f>
        <v>0</v>
      </c>
      <c r="O1345" s="35">
        <f t="shared" ref="O1345" si="9876">STDEV(M1344:M1347)*3</f>
        <v>0</v>
      </c>
      <c r="P1345" s="87"/>
      <c r="Q1345" s="90" t="str">
        <f t="shared" si="9846"/>
        <v>NG</v>
      </c>
      <c r="R1345" s="71"/>
      <c r="S1345" s="28" t="e">
        <f t="shared" ref="S1345" si="9877">AVERAGE(R1344:R1347)</f>
        <v>#DIV/0!</v>
      </c>
      <c r="T1345" s="28" t="e">
        <f t="shared" ref="T1345" si="9878">STDEV(R1344:R1347)*3</f>
        <v>#DIV/0!</v>
      </c>
      <c r="U1345" s="31">
        <f t="shared" si="9593"/>
        <v>0</v>
      </c>
      <c r="V1345" s="41">
        <f t="shared" ref="V1345" si="9879">AVERAGE(U1344:U1347)</f>
        <v>0</v>
      </c>
      <c r="W1345" s="35">
        <f t="shared" ref="W1345" si="9880">STDEV(U1344:U1347)*3</f>
        <v>0</v>
      </c>
      <c r="X1345" s="71"/>
      <c r="Y1345" s="28" t="e">
        <f t="shared" ref="Y1345" si="9881">AVERAGE(X1344:X1347)</f>
        <v>#DIV/0!</v>
      </c>
      <c r="Z1345" s="28" t="e">
        <f t="shared" ref="Z1345" si="9882">STDEV(X1344:X1347)*3</f>
        <v>#DIV/0!</v>
      </c>
      <c r="AA1345" s="31">
        <f t="shared" si="9594"/>
        <v>0</v>
      </c>
      <c r="AB1345" s="41">
        <f t="shared" ref="AB1345" si="9883">AVERAGE(AA1344:AA1347)</f>
        <v>0</v>
      </c>
      <c r="AC1345" s="35">
        <f t="shared" ref="AC1345" si="9884">STDEV(AA1344:AA1347)*3</f>
        <v>0</v>
      </c>
      <c r="AD1345" s="71"/>
      <c r="AE1345" s="28" t="e">
        <f t="shared" ref="AE1345" si="9885">AVERAGE(AD1344:AD1347)</f>
        <v>#DIV/0!</v>
      </c>
      <c r="AF1345" s="28" t="e">
        <f t="shared" ref="AF1345" si="9886">STDEV(AD1344:AD1347)*3</f>
        <v>#DIV/0!</v>
      </c>
      <c r="AG1345" s="31">
        <f t="shared" si="9595"/>
        <v>0</v>
      </c>
      <c r="AH1345" s="46">
        <f t="shared" ref="AH1345" si="9887">AVERAGE(AG1344:AG1347)</f>
        <v>0</v>
      </c>
      <c r="AI1345" s="35">
        <f t="shared" ref="AI1345" si="9888">STDEV(AG1344:AG1347)*3</f>
        <v>0</v>
      </c>
      <c r="AJ1345" s="71"/>
      <c r="AK1345" s="28" t="e">
        <f t="shared" ref="AK1345" si="9889">AVERAGE(AJ1344:AJ1347)</f>
        <v>#DIV/0!</v>
      </c>
      <c r="AL1345" s="28" t="e">
        <f t="shared" ref="AL1345" si="9890">STDEV(AJ1344:AJ1347)*3</f>
        <v>#DIV/0!</v>
      </c>
      <c r="AM1345" s="31">
        <f t="shared" si="9596"/>
        <v>0</v>
      </c>
      <c r="AN1345" s="46">
        <f t="shared" ref="AN1345" si="9891">AVERAGE(AM1344:AM1347)</f>
        <v>0</v>
      </c>
      <c r="AO1345" s="35">
        <f t="shared" ref="AO1345" si="9892">STDEV(AM1344:AM1347)*3</f>
        <v>0</v>
      </c>
      <c r="AP1345" s="25"/>
      <c r="AQ1345" s="25"/>
      <c r="AR1345" s="25"/>
      <c r="AS1345" s="50">
        <f t="shared" si="9597"/>
        <v>0</v>
      </c>
      <c r="AT1345" s="28">
        <f t="shared" ref="AT1345" si="9893">AVERAGE(AS1344:AS1347)</f>
        <v>0</v>
      </c>
      <c r="AU1345" s="28">
        <f t="shared" ref="AU1345" si="9894">STDEV(AS1344:AS1347)*3</f>
        <v>0</v>
      </c>
      <c r="AV1345" s="50">
        <f t="shared" si="9598"/>
        <v>0</v>
      </c>
      <c r="AW1345" s="28">
        <f t="shared" ref="AW1345" si="9895">AVERAGE(AV1344:AV1347)</f>
        <v>0</v>
      </c>
      <c r="AX1345" s="28">
        <f t="shared" ref="AX1345" si="9896">STDEV(AV1344:AV1347)*3</f>
        <v>0</v>
      </c>
      <c r="AY1345" s="2" t="str">
        <f t="shared" ref="AY1345" si="9897">IF(IF(COUNTBLANK(R1344:R1347),"",IF(AND(V1346="OK",AB1346="OK"),V1345,AH1345))&gt;0,IF(COUNTBLANK(R1344:R1347),"",IF(AND(V1346="OK",AB1346="OK"),V1345,AH1345)),"")</f>
        <v/>
      </c>
      <c r="AZ1345" s="2" t="str">
        <f t="shared" ref="AZ1345" si="9898">IF(IF(COUNTBLANK(R1344:R1347),"",IF(AND(V1346="OK",AB1346="OK"),AB1345,AN1345))&gt;0,IF(COUNTBLANK(R1344:R1347),"",IF(AND(V1346="OK",AB1346="OK"),AB1345,AN1345)),"")</f>
        <v/>
      </c>
      <c r="BB1345" s="12">
        <v>3300</v>
      </c>
      <c r="BC1345" s="12">
        <v>3900</v>
      </c>
      <c r="BD1345" s="12">
        <v>400</v>
      </c>
      <c r="BE1345" s="12">
        <v>700</v>
      </c>
      <c r="BF1345" s="12">
        <v>3000</v>
      </c>
      <c r="BG1345" s="12">
        <v>1300</v>
      </c>
      <c r="BH1345" s="12">
        <v>1700</v>
      </c>
      <c r="BI1345" s="12">
        <v>1600</v>
      </c>
      <c r="BJ1345" s="12">
        <v>2000</v>
      </c>
    </row>
    <row r="1346" spans="2:62">
      <c r="B1346" s="72"/>
      <c r="C1346" s="72"/>
      <c r="D1346" s="72"/>
      <c r="E1346" s="72"/>
      <c r="F1346" s="64" t="s">
        <v>14</v>
      </c>
      <c r="G1346" s="71"/>
      <c r="H1346" s="29"/>
      <c r="I1346" s="29"/>
      <c r="J1346" s="71"/>
      <c r="K1346" s="29"/>
      <c r="L1346" s="29"/>
      <c r="M1346" s="31">
        <f t="shared" si="9591"/>
        <v>0</v>
      </c>
      <c r="N1346" s="36" t="str">
        <f t="shared" ref="N1346" si="9899">IF(N1345&gt;700,"NG",IF(N1345&lt;400,"NG","OK"))</f>
        <v>NG</v>
      </c>
      <c r="O1346" s="37"/>
      <c r="P1346" s="87"/>
      <c r="Q1346" s="90" t="str">
        <f t="shared" si="9846"/>
        <v>NG</v>
      </c>
      <c r="R1346" s="71"/>
      <c r="S1346" s="29"/>
      <c r="T1346" s="29"/>
      <c r="U1346" s="31">
        <f t="shared" si="9593"/>
        <v>0</v>
      </c>
      <c r="V1346" s="42" t="str">
        <f>IF(V1345&gt;1700,"NG",IF(V1345&lt;1300,"NG","OK"))</f>
        <v>NG</v>
      </c>
      <c r="W1346" s="37"/>
      <c r="X1346" s="71"/>
      <c r="Y1346" s="29"/>
      <c r="Z1346" s="29"/>
      <c r="AA1346" s="31">
        <f t="shared" si="9594"/>
        <v>0</v>
      </c>
      <c r="AB1346" s="42" t="str">
        <f>IF(AB1345&gt;2000,"NG",IF(AB1345&lt;1600,"NG","OK"))</f>
        <v>NG</v>
      </c>
      <c r="AC1346" s="37"/>
      <c r="AD1346" s="71"/>
      <c r="AE1346" s="29"/>
      <c r="AF1346" s="29"/>
      <c r="AG1346" s="31">
        <f t="shared" si="9595"/>
        <v>0</v>
      </c>
      <c r="AH1346" s="47" t="str">
        <f>IF(AH1345&gt;1700,"NG",IF(AH1345&lt;1300,"NG","OK"))</f>
        <v>NG</v>
      </c>
      <c r="AI1346" s="37"/>
      <c r="AJ1346" s="71"/>
      <c r="AK1346" s="29"/>
      <c r="AL1346" s="29"/>
      <c r="AM1346" s="31">
        <f t="shared" si="9596"/>
        <v>0</v>
      </c>
      <c r="AN1346" s="47" t="str">
        <f>IF(AN1345&gt;2000,"NG",IF(AN1345&lt;1600,"NG","OK"))</f>
        <v>NG</v>
      </c>
      <c r="AO1346" s="37"/>
      <c r="AP1346" s="72"/>
      <c r="AQ1346" s="72"/>
      <c r="AR1346" s="72"/>
      <c r="AS1346" s="50">
        <f t="shared" si="9597"/>
        <v>0</v>
      </c>
      <c r="AT1346" s="29"/>
      <c r="AU1346" s="29"/>
      <c r="AV1346" s="50">
        <f t="shared" si="9598"/>
        <v>0</v>
      </c>
      <c r="AW1346" s="29"/>
      <c r="AX1346" s="29"/>
      <c r="AY1346" s="1"/>
      <c r="AZ1346" s="1"/>
      <c r="BB1346" s="12">
        <v>3300</v>
      </c>
      <c r="BC1346" s="12">
        <v>3900</v>
      </c>
      <c r="BD1346" s="12">
        <v>400</v>
      </c>
      <c r="BE1346" s="12">
        <v>700</v>
      </c>
      <c r="BF1346" s="12">
        <v>3000</v>
      </c>
      <c r="BG1346" s="12">
        <v>1300</v>
      </c>
      <c r="BH1346" s="12">
        <v>1700</v>
      </c>
      <c r="BI1346" s="12">
        <v>1600</v>
      </c>
      <c r="BJ1346" s="12">
        <v>2000</v>
      </c>
    </row>
    <row r="1347" spans="2:62">
      <c r="B1347" s="73"/>
      <c r="C1347" s="73"/>
      <c r="D1347" s="73"/>
      <c r="E1347" s="73"/>
      <c r="F1347" s="64" t="s">
        <v>15</v>
      </c>
      <c r="G1347" s="71"/>
      <c r="H1347" s="30"/>
      <c r="I1347" s="30"/>
      <c r="J1347" s="71"/>
      <c r="K1347" s="30"/>
      <c r="L1347" s="30"/>
      <c r="M1347" s="31">
        <f t="shared" si="9591"/>
        <v>0</v>
      </c>
      <c r="N1347" s="38"/>
      <c r="O1347" s="39"/>
      <c r="P1347" s="88"/>
      <c r="Q1347" s="91" t="str">
        <f t="shared" si="9846"/>
        <v>NG</v>
      </c>
      <c r="R1347" s="71"/>
      <c r="S1347" s="30"/>
      <c r="T1347" s="30"/>
      <c r="U1347" s="31">
        <f t="shared" si="9593"/>
        <v>0</v>
      </c>
      <c r="V1347" s="43"/>
      <c r="W1347" s="39"/>
      <c r="X1347" s="71"/>
      <c r="Y1347" s="30"/>
      <c r="Z1347" s="30"/>
      <c r="AA1347" s="31">
        <f t="shared" si="9594"/>
        <v>0</v>
      </c>
      <c r="AB1347" s="42"/>
      <c r="AC1347" s="39"/>
      <c r="AD1347" s="71"/>
      <c r="AE1347" s="30"/>
      <c r="AF1347" s="30"/>
      <c r="AG1347" s="31">
        <f t="shared" si="9595"/>
        <v>0</v>
      </c>
      <c r="AH1347" s="48"/>
      <c r="AI1347" s="39"/>
      <c r="AJ1347" s="71"/>
      <c r="AK1347" s="30"/>
      <c r="AL1347" s="30"/>
      <c r="AM1347" s="31">
        <f t="shared" si="9596"/>
        <v>0</v>
      </c>
      <c r="AN1347" s="48"/>
      <c r="AO1347" s="39"/>
      <c r="AP1347" s="73"/>
      <c r="AQ1347" s="73"/>
      <c r="AR1347" s="73"/>
      <c r="AS1347" s="50">
        <f t="shared" si="9597"/>
        <v>0</v>
      </c>
      <c r="AT1347" s="30"/>
      <c r="AU1347" s="30"/>
      <c r="AV1347" s="50">
        <f t="shared" si="9598"/>
        <v>0</v>
      </c>
      <c r="AW1347" s="30"/>
      <c r="AX1347" s="30"/>
      <c r="AY1347" s="21"/>
      <c r="AZ1347" s="21"/>
      <c r="BB1347" s="12">
        <v>3300</v>
      </c>
      <c r="BC1347" s="12">
        <v>3900</v>
      </c>
      <c r="BD1347" s="12">
        <v>400</v>
      </c>
      <c r="BE1347" s="12">
        <v>700</v>
      </c>
      <c r="BF1347" s="12">
        <v>3000</v>
      </c>
      <c r="BG1347" s="12">
        <v>1300</v>
      </c>
      <c r="BH1347" s="12">
        <v>1700</v>
      </c>
      <c r="BI1347" s="12">
        <v>1600</v>
      </c>
      <c r="BJ1347" s="12">
        <v>2000</v>
      </c>
    </row>
    <row r="1348" spans="2:62">
      <c r="B1348" s="70"/>
      <c r="C1348" s="70"/>
      <c r="D1348" s="70"/>
      <c r="E1348" s="70"/>
      <c r="F1348" s="64" t="s">
        <v>12</v>
      </c>
      <c r="G1348" s="71"/>
      <c r="H1348" s="27"/>
      <c r="I1348" s="27"/>
      <c r="J1348" s="71"/>
      <c r="K1348" s="27"/>
      <c r="L1348" s="27"/>
      <c r="M1348" s="31">
        <f t="shared" si="9591"/>
        <v>0</v>
      </c>
      <c r="N1348" s="32"/>
      <c r="O1348" s="33"/>
      <c r="P1348" s="86"/>
      <c r="Q1348" s="89" t="str">
        <f t="shared" ref="Q1348" si="9900">IF(P1348&gt;3000,"NG","OK")</f>
        <v>OK</v>
      </c>
      <c r="R1348" s="71"/>
      <c r="S1348" s="27"/>
      <c r="T1348" s="27"/>
      <c r="U1348" s="31">
        <f t="shared" si="9593"/>
        <v>0</v>
      </c>
      <c r="V1348" s="40"/>
      <c r="W1348" s="33"/>
      <c r="X1348" s="71"/>
      <c r="Y1348" s="27"/>
      <c r="Z1348" s="27"/>
      <c r="AA1348" s="31">
        <f t="shared" si="9594"/>
        <v>0</v>
      </c>
      <c r="AB1348" s="40"/>
      <c r="AC1348" s="33"/>
      <c r="AD1348" s="71"/>
      <c r="AE1348" s="27"/>
      <c r="AF1348" s="27"/>
      <c r="AG1348" s="31">
        <f t="shared" si="9595"/>
        <v>0</v>
      </c>
      <c r="AH1348" s="45"/>
      <c r="AI1348" s="33"/>
      <c r="AJ1348" s="71"/>
      <c r="AK1348" s="27"/>
      <c r="AL1348" s="27"/>
      <c r="AM1348" s="31">
        <f t="shared" si="9596"/>
        <v>0</v>
      </c>
      <c r="AN1348" s="47"/>
      <c r="AO1348" s="33"/>
      <c r="AP1348" s="70"/>
      <c r="AQ1348" s="70"/>
      <c r="AR1348" s="70"/>
      <c r="AS1348" s="50">
        <f t="shared" si="9597"/>
        <v>0</v>
      </c>
      <c r="AT1348" s="27"/>
      <c r="AU1348" s="27"/>
      <c r="AV1348" s="50">
        <f t="shared" si="9598"/>
        <v>0</v>
      </c>
      <c r="AW1348" s="27"/>
      <c r="AX1348" s="27"/>
      <c r="AY1348" s="16"/>
      <c r="AZ1348" s="16"/>
      <c r="BB1348" s="12">
        <v>3300</v>
      </c>
      <c r="BC1348" s="12">
        <v>3900</v>
      </c>
      <c r="BD1348" s="12">
        <v>400</v>
      </c>
      <c r="BE1348" s="12">
        <v>700</v>
      </c>
      <c r="BF1348" s="12">
        <v>3000</v>
      </c>
      <c r="BG1348" s="12">
        <v>1300</v>
      </c>
      <c r="BH1348" s="12">
        <v>1700</v>
      </c>
      <c r="BI1348" s="12">
        <v>1600</v>
      </c>
      <c r="BJ1348" s="12">
        <v>2000</v>
      </c>
    </row>
    <row r="1349" spans="2:62">
      <c r="B1349" s="74"/>
      <c r="C1349" s="75"/>
      <c r="D1349" s="75"/>
      <c r="E1349" s="75"/>
      <c r="F1349" s="64" t="s">
        <v>13</v>
      </c>
      <c r="G1349" s="71"/>
      <c r="H1349" s="28" t="e">
        <f t="shared" ref="H1349" si="9901">AVERAGE(G1348:G1351)</f>
        <v>#DIV/0!</v>
      </c>
      <c r="I1349" s="28" t="e">
        <f t="shared" ref="I1349" si="9902">STDEV(G1348:G1351)*3</f>
        <v>#DIV/0!</v>
      </c>
      <c r="J1349" s="71"/>
      <c r="K1349" s="28" t="e">
        <f t="shared" ref="K1349" si="9903">AVERAGE(J1348:J1351)</f>
        <v>#DIV/0!</v>
      </c>
      <c r="L1349" s="28" t="e">
        <f t="shared" ref="L1349" si="9904">STDEV(J1348:J1351)*3</f>
        <v>#DIV/0!</v>
      </c>
      <c r="M1349" s="31">
        <f t="shared" si="9591"/>
        <v>0</v>
      </c>
      <c r="N1349" s="34">
        <f t="shared" ref="N1349" si="9905">AVERAGE(M1348:M1351)</f>
        <v>0</v>
      </c>
      <c r="O1349" s="35">
        <f t="shared" ref="O1349" si="9906">STDEV(M1348:M1351)*3</f>
        <v>0</v>
      </c>
      <c r="P1349" s="87"/>
      <c r="Q1349" s="90" t="str">
        <f t="shared" si="9846"/>
        <v>NG</v>
      </c>
      <c r="R1349" s="71"/>
      <c r="S1349" s="28" t="e">
        <f t="shared" ref="S1349" si="9907">AVERAGE(R1348:R1351)</f>
        <v>#DIV/0!</v>
      </c>
      <c r="T1349" s="28" t="e">
        <f t="shared" ref="T1349" si="9908">STDEV(R1348:R1351)*3</f>
        <v>#DIV/0!</v>
      </c>
      <c r="U1349" s="31">
        <f t="shared" si="9593"/>
        <v>0</v>
      </c>
      <c r="V1349" s="41">
        <f t="shared" ref="V1349" si="9909">AVERAGE(U1348:U1351)</f>
        <v>0</v>
      </c>
      <c r="W1349" s="35">
        <f t="shared" ref="W1349" si="9910">STDEV(U1348:U1351)*3</f>
        <v>0</v>
      </c>
      <c r="X1349" s="71"/>
      <c r="Y1349" s="28" t="e">
        <f t="shared" ref="Y1349" si="9911">AVERAGE(X1348:X1351)</f>
        <v>#DIV/0!</v>
      </c>
      <c r="Z1349" s="28" t="e">
        <f t="shared" ref="Z1349" si="9912">STDEV(X1348:X1351)*3</f>
        <v>#DIV/0!</v>
      </c>
      <c r="AA1349" s="31">
        <f t="shared" si="9594"/>
        <v>0</v>
      </c>
      <c r="AB1349" s="41">
        <f t="shared" ref="AB1349" si="9913">AVERAGE(AA1348:AA1351)</f>
        <v>0</v>
      </c>
      <c r="AC1349" s="35">
        <f t="shared" ref="AC1349" si="9914">STDEV(AA1348:AA1351)*3</f>
        <v>0</v>
      </c>
      <c r="AD1349" s="71"/>
      <c r="AE1349" s="28" t="e">
        <f t="shared" ref="AE1349" si="9915">AVERAGE(AD1348:AD1351)</f>
        <v>#DIV/0!</v>
      </c>
      <c r="AF1349" s="28" t="e">
        <f t="shared" ref="AF1349" si="9916">STDEV(AD1348:AD1351)*3</f>
        <v>#DIV/0!</v>
      </c>
      <c r="AG1349" s="31">
        <f t="shared" si="9595"/>
        <v>0</v>
      </c>
      <c r="AH1349" s="46">
        <f t="shared" ref="AH1349" si="9917">AVERAGE(AG1348:AG1351)</f>
        <v>0</v>
      </c>
      <c r="AI1349" s="35">
        <f t="shared" ref="AI1349" si="9918">STDEV(AG1348:AG1351)*3</f>
        <v>0</v>
      </c>
      <c r="AJ1349" s="71"/>
      <c r="AK1349" s="28" t="e">
        <f t="shared" ref="AK1349" si="9919">AVERAGE(AJ1348:AJ1351)</f>
        <v>#DIV/0!</v>
      </c>
      <c r="AL1349" s="28" t="e">
        <f t="shared" ref="AL1349" si="9920">STDEV(AJ1348:AJ1351)*3</f>
        <v>#DIV/0!</v>
      </c>
      <c r="AM1349" s="31">
        <f t="shared" si="9596"/>
        <v>0</v>
      </c>
      <c r="AN1349" s="46">
        <f t="shared" ref="AN1349" si="9921">AVERAGE(AM1348:AM1351)</f>
        <v>0</v>
      </c>
      <c r="AO1349" s="35">
        <f t="shared" ref="AO1349" si="9922">STDEV(AM1348:AM1351)*3</f>
        <v>0</v>
      </c>
      <c r="AP1349" s="25"/>
      <c r="AQ1349" s="25"/>
      <c r="AR1349" s="25"/>
      <c r="AS1349" s="50">
        <f t="shared" si="9597"/>
        <v>0</v>
      </c>
      <c r="AT1349" s="28">
        <f t="shared" ref="AT1349" si="9923">AVERAGE(AS1348:AS1351)</f>
        <v>0</v>
      </c>
      <c r="AU1349" s="28">
        <f t="shared" ref="AU1349" si="9924">STDEV(AS1348:AS1351)*3</f>
        <v>0</v>
      </c>
      <c r="AV1349" s="50">
        <f t="shared" si="9598"/>
        <v>0</v>
      </c>
      <c r="AW1349" s="28">
        <f t="shared" ref="AW1349" si="9925">AVERAGE(AV1348:AV1351)</f>
        <v>0</v>
      </c>
      <c r="AX1349" s="28">
        <f t="shared" ref="AX1349" si="9926">STDEV(AV1348:AV1351)*3</f>
        <v>0</v>
      </c>
      <c r="AY1349" s="2" t="str">
        <f t="shared" ref="AY1349" si="9927">IF(IF(COUNTBLANK(R1348:R1351),"",IF(AND(V1350="OK",AB1350="OK"),V1349,AH1349))&gt;0,IF(COUNTBLANK(R1348:R1351),"",IF(AND(V1350="OK",AB1350="OK"),V1349,AH1349)),"")</f>
        <v/>
      </c>
      <c r="AZ1349" s="2" t="str">
        <f t="shared" ref="AZ1349" si="9928">IF(IF(COUNTBLANK(R1348:R1351),"",IF(AND(V1350="OK",AB1350="OK"),AB1349,AN1349))&gt;0,IF(COUNTBLANK(R1348:R1351),"",IF(AND(V1350="OK",AB1350="OK"),AB1349,AN1349)),"")</f>
        <v/>
      </c>
      <c r="BB1349" s="12">
        <v>3300</v>
      </c>
      <c r="BC1349" s="12">
        <v>3900</v>
      </c>
      <c r="BD1349" s="12">
        <v>400</v>
      </c>
      <c r="BE1349" s="12">
        <v>700</v>
      </c>
      <c r="BF1349" s="12">
        <v>3000</v>
      </c>
      <c r="BG1349" s="12">
        <v>1300</v>
      </c>
      <c r="BH1349" s="12">
        <v>1700</v>
      </c>
      <c r="BI1349" s="12">
        <v>1600</v>
      </c>
      <c r="BJ1349" s="12">
        <v>2000</v>
      </c>
    </row>
    <row r="1350" spans="2:62">
      <c r="B1350" s="72"/>
      <c r="C1350" s="72"/>
      <c r="D1350" s="72"/>
      <c r="E1350" s="72"/>
      <c r="F1350" s="64" t="s">
        <v>14</v>
      </c>
      <c r="G1350" s="71"/>
      <c r="H1350" s="29"/>
      <c r="I1350" s="29"/>
      <c r="J1350" s="71"/>
      <c r="K1350" s="29"/>
      <c r="L1350" s="29"/>
      <c r="M1350" s="31">
        <f t="shared" si="9591"/>
        <v>0</v>
      </c>
      <c r="N1350" s="36" t="str">
        <f t="shared" ref="N1350" si="9929">IF(N1349&gt;700,"NG",IF(N1349&lt;400,"NG","OK"))</f>
        <v>NG</v>
      </c>
      <c r="O1350" s="37"/>
      <c r="P1350" s="87"/>
      <c r="Q1350" s="90" t="str">
        <f t="shared" si="9846"/>
        <v>NG</v>
      </c>
      <c r="R1350" s="71"/>
      <c r="S1350" s="29"/>
      <c r="T1350" s="29"/>
      <c r="U1350" s="31">
        <f t="shared" si="9593"/>
        <v>0</v>
      </c>
      <c r="V1350" s="42" t="str">
        <f>IF(V1349&gt;1700,"NG",IF(V1349&lt;1300,"NG","OK"))</f>
        <v>NG</v>
      </c>
      <c r="W1350" s="37"/>
      <c r="X1350" s="71"/>
      <c r="Y1350" s="29"/>
      <c r="Z1350" s="29"/>
      <c r="AA1350" s="31">
        <f t="shared" si="9594"/>
        <v>0</v>
      </c>
      <c r="AB1350" s="42" t="str">
        <f>IF(AB1349&gt;2000,"NG",IF(AB1349&lt;1600,"NG","OK"))</f>
        <v>NG</v>
      </c>
      <c r="AC1350" s="37"/>
      <c r="AD1350" s="71"/>
      <c r="AE1350" s="29"/>
      <c r="AF1350" s="29"/>
      <c r="AG1350" s="31">
        <f t="shared" si="9595"/>
        <v>0</v>
      </c>
      <c r="AH1350" s="47" t="str">
        <f>IF(AH1349&gt;1700,"NG",IF(AH1349&lt;1300,"NG","OK"))</f>
        <v>NG</v>
      </c>
      <c r="AI1350" s="37"/>
      <c r="AJ1350" s="71"/>
      <c r="AK1350" s="29"/>
      <c r="AL1350" s="29"/>
      <c r="AM1350" s="31">
        <f t="shared" si="9596"/>
        <v>0</v>
      </c>
      <c r="AN1350" s="47" t="str">
        <f>IF(AN1349&gt;2000,"NG",IF(AN1349&lt;1600,"NG","OK"))</f>
        <v>NG</v>
      </c>
      <c r="AO1350" s="37"/>
      <c r="AP1350" s="72"/>
      <c r="AQ1350" s="72"/>
      <c r="AR1350" s="72"/>
      <c r="AS1350" s="50">
        <f t="shared" si="9597"/>
        <v>0</v>
      </c>
      <c r="AT1350" s="29"/>
      <c r="AU1350" s="29"/>
      <c r="AV1350" s="50">
        <f t="shared" si="9598"/>
        <v>0</v>
      </c>
      <c r="AW1350" s="29"/>
      <c r="AX1350" s="29"/>
      <c r="AY1350" s="1"/>
      <c r="AZ1350" s="1"/>
      <c r="BB1350" s="12">
        <v>3300</v>
      </c>
      <c r="BC1350" s="12">
        <v>3900</v>
      </c>
      <c r="BD1350" s="12">
        <v>400</v>
      </c>
      <c r="BE1350" s="12">
        <v>700</v>
      </c>
      <c r="BF1350" s="12">
        <v>3000</v>
      </c>
      <c r="BG1350" s="12">
        <v>1300</v>
      </c>
      <c r="BH1350" s="12">
        <v>1700</v>
      </c>
      <c r="BI1350" s="12">
        <v>1600</v>
      </c>
      <c r="BJ1350" s="12">
        <v>2000</v>
      </c>
    </row>
    <row r="1351" spans="2:62">
      <c r="B1351" s="73"/>
      <c r="C1351" s="73"/>
      <c r="D1351" s="73"/>
      <c r="E1351" s="73"/>
      <c r="F1351" s="64" t="s">
        <v>15</v>
      </c>
      <c r="G1351" s="71"/>
      <c r="H1351" s="30"/>
      <c r="I1351" s="30"/>
      <c r="J1351" s="71"/>
      <c r="K1351" s="30"/>
      <c r="L1351" s="30"/>
      <c r="M1351" s="31">
        <f t="shared" si="9591"/>
        <v>0</v>
      </c>
      <c r="N1351" s="38"/>
      <c r="O1351" s="39"/>
      <c r="P1351" s="88"/>
      <c r="Q1351" s="91" t="str">
        <f t="shared" si="9846"/>
        <v>NG</v>
      </c>
      <c r="R1351" s="71"/>
      <c r="S1351" s="30"/>
      <c r="T1351" s="30"/>
      <c r="U1351" s="31">
        <f t="shared" si="9593"/>
        <v>0</v>
      </c>
      <c r="V1351" s="43"/>
      <c r="W1351" s="39"/>
      <c r="X1351" s="71"/>
      <c r="Y1351" s="30"/>
      <c r="Z1351" s="30"/>
      <c r="AA1351" s="31">
        <f t="shared" si="9594"/>
        <v>0</v>
      </c>
      <c r="AB1351" s="42"/>
      <c r="AC1351" s="39"/>
      <c r="AD1351" s="71"/>
      <c r="AE1351" s="30"/>
      <c r="AF1351" s="30"/>
      <c r="AG1351" s="31">
        <f t="shared" si="9595"/>
        <v>0</v>
      </c>
      <c r="AH1351" s="48"/>
      <c r="AI1351" s="39"/>
      <c r="AJ1351" s="71"/>
      <c r="AK1351" s="30"/>
      <c r="AL1351" s="30"/>
      <c r="AM1351" s="31">
        <f t="shared" si="9596"/>
        <v>0</v>
      </c>
      <c r="AN1351" s="48"/>
      <c r="AO1351" s="39"/>
      <c r="AP1351" s="73"/>
      <c r="AQ1351" s="73"/>
      <c r="AR1351" s="73"/>
      <c r="AS1351" s="50">
        <f t="shared" si="9597"/>
        <v>0</v>
      </c>
      <c r="AT1351" s="30"/>
      <c r="AU1351" s="30"/>
      <c r="AV1351" s="50">
        <f t="shared" si="9598"/>
        <v>0</v>
      </c>
      <c r="AW1351" s="30"/>
      <c r="AX1351" s="30"/>
      <c r="AY1351" s="21"/>
      <c r="AZ1351" s="21"/>
      <c r="BB1351" s="12">
        <v>3300</v>
      </c>
      <c r="BC1351" s="12">
        <v>3900</v>
      </c>
      <c r="BD1351" s="12">
        <v>400</v>
      </c>
      <c r="BE1351" s="12">
        <v>700</v>
      </c>
      <c r="BF1351" s="12">
        <v>3000</v>
      </c>
      <c r="BG1351" s="12">
        <v>1300</v>
      </c>
      <c r="BH1351" s="12">
        <v>1700</v>
      </c>
      <c r="BI1351" s="12">
        <v>1600</v>
      </c>
      <c r="BJ1351" s="12">
        <v>2000</v>
      </c>
    </row>
    <row r="1352" spans="2:62">
      <c r="B1352" s="70"/>
      <c r="C1352" s="70"/>
      <c r="D1352" s="70"/>
      <c r="E1352" s="70"/>
      <c r="F1352" s="64" t="s">
        <v>12</v>
      </c>
      <c r="G1352" s="71"/>
      <c r="H1352" s="27"/>
      <c r="I1352" s="27"/>
      <c r="J1352" s="71"/>
      <c r="K1352" s="27"/>
      <c r="L1352" s="27"/>
      <c r="M1352" s="31">
        <f t="shared" si="9591"/>
        <v>0</v>
      </c>
      <c r="N1352" s="32"/>
      <c r="O1352" s="33"/>
      <c r="P1352" s="86"/>
      <c r="Q1352" s="89" t="str">
        <f t="shared" ref="Q1352" si="9930">IF(P1352&gt;3000,"NG","OK")</f>
        <v>OK</v>
      </c>
      <c r="R1352" s="71"/>
      <c r="S1352" s="27"/>
      <c r="T1352" s="27"/>
      <c r="U1352" s="31">
        <f t="shared" si="9593"/>
        <v>0</v>
      </c>
      <c r="V1352" s="40"/>
      <c r="W1352" s="33"/>
      <c r="X1352" s="71"/>
      <c r="Y1352" s="27"/>
      <c r="Z1352" s="27"/>
      <c r="AA1352" s="31">
        <f t="shared" si="9594"/>
        <v>0</v>
      </c>
      <c r="AB1352" s="40"/>
      <c r="AC1352" s="33"/>
      <c r="AD1352" s="71"/>
      <c r="AE1352" s="27"/>
      <c r="AF1352" s="27"/>
      <c r="AG1352" s="31">
        <f t="shared" si="9595"/>
        <v>0</v>
      </c>
      <c r="AH1352" s="45"/>
      <c r="AI1352" s="33"/>
      <c r="AJ1352" s="71"/>
      <c r="AK1352" s="27"/>
      <c r="AL1352" s="27"/>
      <c r="AM1352" s="31">
        <f t="shared" si="9596"/>
        <v>0</v>
      </c>
      <c r="AN1352" s="47"/>
      <c r="AO1352" s="33"/>
      <c r="AP1352" s="70"/>
      <c r="AQ1352" s="70"/>
      <c r="AR1352" s="70"/>
      <c r="AS1352" s="50">
        <f t="shared" si="9597"/>
        <v>0</v>
      </c>
      <c r="AT1352" s="27"/>
      <c r="AU1352" s="27"/>
      <c r="AV1352" s="50">
        <f t="shared" si="9598"/>
        <v>0</v>
      </c>
      <c r="AW1352" s="27"/>
      <c r="AX1352" s="27"/>
      <c r="AY1352" s="16"/>
      <c r="AZ1352" s="16"/>
      <c r="BB1352" s="12">
        <v>3300</v>
      </c>
      <c r="BC1352" s="12">
        <v>3900</v>
      </c>
      <c r="BD1352" s="12">
        <v>400</v>
      </c>
      <c r="BE1352" s="12">
        <v>700</v>
      </c>
      <c r="BF1352" s="12">
        <v>3000</v>
      </c>
      <c r="BG1352" s="12">
        <v>1300</v>
      </c>
      <c r="BH1352" s="12">
        <v>1700</v>
      </c>
      <c r="BI1352" s="12">
        <v>1600</v>
      </c>
      <c r="BJ1352" s="12">
        <v>2000</v>
      </c>
    </row>
    <row r="1353" spans="2:62">
      <c r="B1353" s="74"/>
      <c r="C1353" s="75"/>
      <c r="D1353" s="75"/>
      <c r="E1353" s="75"/>
      <c r="F1353" s="64" t="s">
        <v>13</v>
      </c>
      <c r="G1353" s="71"/>
      <c r="H1353" s="28" t="e">
        <f t="shared" ref="H1353" si="9931">AVERAGE(G1352:G1355)</f>
        <v>#DIV/0!</v>
      </c>
      <c r="I1353" s="28" t="e">
        <f t="shared" ref="I1353" si="9932">STDEV(G1352:G1355)*3</f>
        <v>#DIV/0!</v>
      </c>
      <c r="J1353" s="71"/>
      <c r="K1353" s="28" t="e">
        <f t="shared" ref="K1353" si="9933">AVERAGE(J1352:J1355)</f>
        <v>#DIV/0!</v>
      </c>
      <c r="L1353" s="28" t="e">
        <f t="shared" ref="L1353" si="9934">STDEV(J1352:J1355)*3</f>
        <v>#DIV/0!</v>
      </c>
      <c r="M1353" s="31">
        <f t="shared" si="9591"/>
        <v>0</v>
      </c>
      <c r="N1353" s="34">
        <f t="shared" ref="N1353" si="9935">AVERAGE(M1352:M1355)</f>
        <v>0</v>
      </c>
      <c r="O1353" s="35">
        <f t="shared" ref="O1353" si="9936">STDEV(M1352:M1355)*3</f>
        <v>0</v>
      </c>
      <c r="P1353" s="87"/>
      <c r="Q1353" s="90" t="str">
        <f t="shared" si="9846"/>
        <v>NG</v>
      </c>
      <c r="R1353" s="71"/>
      <c r="S1353" s="28" t="e">
        <f t="shared" ref="S1353" si="9937">AVERAGE(R1352:R1355)</f>
        <v>#DIV/0!</v>
      </c>
      <c r="T1353" s="28" t="e">
        <f t="shared" ref="T1353" si="9938">STDEV(R1352:R1355)*3</f>
        <v>#DIV/0!</v>
      </c>
      <c r="U1353" s="31">
        <f t="shared" si="9593"/>
        <v>0</v>
      </c>
      <c r="V1353" s="41">
        <f t="shared" ref="V1353" si="9939">AVERAGE(U1352:U1355)</f>
        <v>0</v>
      </c>
      <c r="W1353" s="35">
        <f t="shared" ref="W1353" si="9940">STDEV(U1352:U1355)*3</f>
        <v>0</v>
      </c>
      <c r="X1353" s="71"/>
      <c r="Y1353" s="28" t="e">
        <f t="shared" ref="Y1353" si="9941">AVERAGE(X1352:X1355)</f>
        <v>#DIV/0!</v>
      </c>
      <c r="Z1353" s="28" t="e">
        <f t="shared" ref="Z1353" si="9942">STDEV(X1352:X1355)*3</f>
        <v>#DIV/0!</v>
      </c>
      <c r="AA1353" s="31">
        <f t="shared" si="9594"/>
        <v>0</v>
      </c>
      <c r="AB1353" s="41">
        <f t="shared" ref="AB1353" si="9943">AVERAGE(AA1352:AA1355)</f>
        <v>0</v>
      </c>
      <c r="AC1353" s="35">
        <f t="shared" ref="AC1353" si="9944">STDEV(AA1352:AA1355)*3</f>
        <v>0</v>
      </c>
      <c r="AD1353" s="71"/>
      <c r="AE1353" s="28" t="e">
        <f t="shared" ref="AE1353" si="9945">AVERAGE(AD1352:AD1355)</f>
        <v>#DIV/0!</v>
      </c>
      <c r="AF1353" s="28" t="e">
        <f t="shared" ref="AF1353" si="9946">STDEV(AD1352:AD1355)*3</f>
        <v>#DIV/0!</v>
      </c>
      <c r="AG1353" s="31">
        <f t="shared" si="9595"/>
        <v>0</v>
      </c>
      <c r="AH1353" s="46">
        <f t="shared" ref="AH1353" si="9947">AVERAGE(AG1352:AG1355)</f>
        <v>0</v>
      </c>
      <c r="AI1353" s="35">
        <f t="shared" ref="AI1353" si="9948">STDEV(AG1352:AG1355)*3</f>
        <v>0</v>
      </c>
      <c r="AJ1353" s="71"/>
      <c r="AK1353" s="28" t="e">
        <f t="shared" ref="AK1353" si="9949">AVERAGE(AJ1352:AJ1355)</f>
        <v>#DIV/0!</v>
      </c>
      <c r="AL1353" s="28" t="e">
        <f t="shared" ref="AL1353" si="9950">STDEV(AJ1352:AJ1355)*3</f>
        <v>#DIV/0!</v>
      </c>
      <c r="AM1353" s="31">
        <f t="shared" si="9596"/>
        <v>0</v>
      </c>
      <c r="AN1353" s="46">
        <f t="shared" ref="AN1353" si="9951">AVERAGE(AM1352:AM1355)</f>
        <v>0</v>
      </c>
      <c r="AO1353" s="35">
        <f t="shared" ref="AO1353" si="9952">STDEV(AM1352:AM1355)*3</f>
        <v>0</v>
      </c>
      <c r="AP1353" s="25"/>
      <c r="AQ1353" s="25"/>
      <c r="AR1353" s="25"/>
      <c r="AS1353" s="50">
        <f t="shared" si="9597"/>
        <v>0</v>
      </c>
      <c r="AT1353" s="28">
        <f t="shared" ref="AT1353" si="9953">AVERAGE(AS1352:AS1355)</f>
        <v>0</v>
      </c>
      <c r="AU1353" s="28">
        <f t="shared" ref="AU1353" si="9954">STDEV(AS1352:AS1355)*3</f>
        <v>0</v>
      </c>
      <c r="AV1353" s="50">
        <f t="shared" si="9598"/>
        <v>0</v>
      </c>
      <c r="AW1353" s="28">
        <f t="shared" ref="AW1353" si="9955">AVERAGE(AV1352:AV1355)</f>
        <v>0</v>
      </c>
      <c r="AX1353" s="28">
        <f t="shared" ref="AX1353" si="9956">STDEV(AV1352:AV1355)*3</f>
        <v>0</v>
      </c>
      <c r="AY1353" s="2" t="str">
        <f t="shared" ref="AY1353" si="9957">IF(IF(COUNTBLANK(R1352:R1355),"",IF(AND(V1354="OK",AB1354="OK"),V1353,AH1353))&gt;0,IF(COUNTBLANK(R1352:R1355),"",IF(AND(V1354="OK",AB1354="OK"),V1353,AH1353)),"")</f>
        <v/>
      </c>
      <c r="AZ1353" s="2" t="str">
        <f t="shared" ref="AZ1353" si="9958">IF(IF(COUNTBLANK(R1352:R1355),"",IF(AND(V1354="OK",AB1354="OK"),AB1353,AN1353))&gt;0,IF(COUNTBLANK(R1352:R1355),"",IF(AND(V1354="OK",AB1354="OK"),AB1353,AN1353)),"")</f>
        <v/>
      </c>
      <c r="BB1353" s="12">
        <v>3300</v>
      </c>
      <c r="BC1353" s="12">
        <v>3900</v>
      </c>
      <c r="BD1353" s="12">
        <v>400</v>
      </c>
      <c r="BE1353" s="12">
        <v>700</v>
      </c>
      <c r="BF1353" s="12">
        <v>3000</v>
      </c>
      <c r="BG1353" s="12">
        <v>1300</v>
      </c>
      <c r="BH1353" s="12">
        <v>1700</v>
      </c>
      <c r="BI1353" s="12">
        <v>1600</v>
      </c>
      <c r="BJ1353" s="12">
        <v>2000</v>
      </c>
    </row>
    <row r="1354" spans="2:62">
      <c r="B1354" s="72"/>
      <c r="C1354" s="72"/>
      <c r="D1354" s="72"/>
      <c r="E1354" s="72"/>
      <c r="F1354" s="64" t="s">
        <v>14</v>
      </c>
      <c r="G1354" s="71"/>
      <c r="H1354" s="29"/>
      <c r="I1354" s="29"/>
      <c r="J1354" s="71"/>
      <c r="K1354" s="29"/>
      <c r="L1354" s="29"/>
      <c r="M1354" s="31">
        <f t="shared" si="9591"/>
        <v>0</v>
      </c>
      <c r="N1354" s="36" t="str">
        <f t="shared" ref="N1354" si="9959">IF(N1353&gt;700,"NG",IF(N1353&lt;400,"NG","OK"))</f>
        <v>NG</v>
      </c>
      <c r="O1354" s="37"/>
      <c r="P1354" s="87"/>
      <c r="Q1354" s="90" t="str">
        <f t="shared" si="9846"/>
        <v>NG</v>
      </c>
      <c r="R1354" s="71"/>
      <c r="S1354" s="29"/>
      <c r="T1354" s="29"/>
      <c r="U1354" s="31">
        <f t="shared" si="9593"/>
        <v>0</v>
      </c>
      <c r="V1354" s="42" t="str">
        <f>IF(V1353&gt;1700,"NG",IF(V1353&lt;1300,"NG","OK"))</f>
        <v>NG</v>
      </c>
      <c r="W1354" s="37"/>
      <c r="X1354" s="71"/>
      <c r="Y1354" s="29"/>
      <c r="Z1354" s="29"/>
      <c r="AA1354" s="31">
        <f t="shared" si="9594"/>
        <v>0</v>
      </c>
      <c r="AB1354" s="42" t="str">
        <f>IF(AB1353&gt;2000,"NG",IF(AB1353&lt;1600,"NG","OK"))</f>
        <v>NG</v>
      </c>
      <c r="AC1354" s="37"/>
      <c r="AD1354" s="71"/>
      <c r="AE1354" s="29"/>
      <c r="AF1354" s="29"/>
      <c r="AG1354" s="31">
        <f t="shared" si="9595"/>
        <v>0</v>
      </c>
      <c r="AH1354" s="47" t="str">
        <f>IF(AH1353&gt;1700,"NG",IF(AH1353&lt;1300,"NG","OK"))</f>
        <v>NG</v>
      </c>
      <c r="AI1354" s="37"/>
      <c r="AJ1354" s="71"/>
      <c r="AK1354" s="29"/>
      <c r="AL1354" s="29"/>
      <c r="AM1354" s="31">
        <f t="shared" si="9596"/>
        <v>0</v>
      </c>
      <c r="AN1354" s="47" t="str">
        <f>IF(AN1353&gt;2000,"NG",IF(AN1353&lt;1600,"NG","OK"))</f>
        <v>NG</v>
      </c>
      <c r="AO1354" s="37"/>
      <c r="AP1354" s="72"/>
      <c r="AQ1354" s="72"/>
      <c r="AR1354" s="72"/>
      <c r="AS1354" s="50">
        <f t="shared" si="9597"/>
        <v>0</v>
      </c>
      <c r="AT1354" s="29"/>
      <c r="AU1354" s="29"/>
      <c r="AV1354" s="50">
        <f t="shared" si="9598"/>
        <v>0</v>
      </c>
      <c r="AW1354" s="29"/>
      <c r="AX1354" s="29"/>
      <c r="AY1354" s="1"/>
      <c r="AZ1354" s="1"/>
      <c r="BB1354" s="12">
        <v>3300</v>
      </c>
      <c r="BC1354" s="12">
        <v>3900</v>
      </c>
      <c r="BD1354" s="12">
        <v>400</v>
      </c>
      <c r="BE1354" s="12">
        <v>700</v>
      </c>
      <c r="BF1354" s="12">
        <v>3000</v>
      </c>
      <c r="BG1354" s="12">
        <v>1300</v>
      </c>
      <c r="BH1354" s="12">
        <v>1700</v>
      </c>
      <c r="BI1354" s="12">
        <v>1600</v>
      </c>
      <c r="BJ1354" s="12">
        <v>2000</v>
      </c>
    </row>
    <row r="1355" spans="2:62">
      <c r="B1355" s="73"/>
      <c r="C1355" s="73"/>
      <c r="D1355" s="73"/>
      <c r="E1355" s="73"/>
      <c r="F1355" s="64" t="s">
        <v>15</v>
      </c>
      <c r="G1355" s="71"/>
      <c r="H1355" s="30"/>
      <c r="I1355" s="30"/>
      <c r="J1355" s="71"/>
      <c r="K1355" s="30"/>
      <c r="L1355" s="30"/>
      <c r="M1355" s="31">
        <f t="shared" si="9591"/>
        <v>0</v>
      </c>
      <c r="N1355" s="38"/>
      <c r="O1355" s="39"/>
      <c r="P1355" s="88"/>
      <c r="Q1355" s="91" t="str">
        <f t="shared" si="9846"/>
        <v>NG</v>
      </c>
      <c r="R1355" s="71"/>
      <c r="S1355" s="30"/>
      <c r="T1355" s="30"/>
      <c r="U1355" s="31">
        <f t="shared" si="9593"/>
        <v>0</v>
      </c>
      <c r="V1355" s="43"/>
      <c r="W1355" s="39"/>
      <c r="X1355" s="71"/>
      <c r="Y1355" s="30"/>
      <c r="Z1355" s="30"/>
      <c r="AA1355" s="31">
        <f t="shared" si="9594"/>
        <v>0</v>
      </c>
      <c r="AB1355" s="43"/>
      <c r="AC1355" s="39"/>
      <c r="AD1355" s="71"/>
      <c r="AE1355" s="30"/>
      <c r="AF1355" s="30"/>
      <c r="AG1355" s="31">
        <f t="shared" si="9595"/>
        <v>0</v>
      </c>
      <c r="AH1355" s="48"/>
      <c r="AI1355" s="39"/>
      <c r="AJ1355" s="71"/>
      <c r="AK1355" s="30"/>
      <c r="AL1355" s="30"/>
      <c r="AM1355" s="31">
        <f t="shared" si="9596"/>
        <v>0</v>
      </c>
      <c r="AN1355" s="48"/>
      <c r="AO1355" s="39"/>
      <c r="AP1355" s="73"/>
      <c r="AQ1355" s="73"/>
      <c r="AR1355" s="73"/>
      <c r="AS1355" s="50">
        <f t="shared" si="9597"/>
        <v>0</v>
      </c>
      <c r="AT1355" s="30"/>
      <c r="AU1355" s="30"/>
      <c r="AV1355" s="50">
        <f t="shared" si="9598"/>
        <v>0</v>
      </c>
      <c r="AW1355" s="30"/>
      <c r="AX1355" s="30"/>
      <c r="AY1355" s="21"/>
      <c r="AZ1355" s="21"/>
      <c r="BB1355" s="12">
        <v>3300</v>
      </c>
      <c r="BC1355" s="12">
        <v>3900</v>
      </c>
      <c r="BD1355" s="12">
        <v>400</v>
      </c>
      <c r="BE1355" s="12">
        <v>700</v>
      </c>
      <c r="BF1355" s="12">
        <v>3000</v>
      </c>
      <c r="BG1355" s="12">
        <v>1300</v>
      </c>
      <c r="BH1355" s="12">
        <v>1700</v>
      </c>
      <c r="BI1355" s="12">
        <v>1600</v>
      </c>
      <c r="BJ1355" s="12">
        <v>2000</v>
      </c>
    </row>
    <row r="1356" spans="2:62">
      <c r="B1356" s="70"/>
      <c r="C1356" s="70"/>
      <c r="D1356" s="70"/>
      <c r="E1356" s="70"/>
      <c r="F1356" s="64" t="s">
        <v>12</v>
      </c>
      <c r="G1356" s="71"/>
      <c r="H1356" s="27"/>
      <c r="I1356" s="27"/>
      <c r="J1356" s="71"/>
      <c r="K1356" s="27"/>
      <c r="L1356" s="27"/>
      <c r="M1356" s="31">
        <f t="shared" si="9591"/>
        <v>0</v>
      </c>
      <c r="N1356" s="32"/>
      <c r="O1356" s="33"/>
      <c r="P1356" s="86"/>
      <c r="Q1356" s="89" t="str">
        <f t="shared" ref="Q1356" si="9960">IF(P1356&gt;3000,"NG","OK")</f>
        <v>OK</v>
      </c>
      <c r="R1356" s="71"/>
      <c r="S1356" s="27"/>
      <c r="T1356" s="27"/>
      <c r="U1356" s="31">
        <f t="shared" si="9593"/>
        <v>0</v>
      </c>
      <c r="V1356" s="40"/>
      <c r="W1356" s="33"/>
      <c r="X1356" s="71"/>
      <c r="Y1356" s="27"/>
      <c r="Z1356" s="27"/>
      <c r="AA1356" s="31">
        <f t="shared" si="9594"/>
        <v>0</v>
      </c>
      <c r="AB1356" s="40"/>
      <c r="AC1356" s="33"/>
      <c r="AD1356" s="71"/>
      <c r="AE1356" s="27"/>
      <c r="AF1356" s="27"/>
      <c r="AG1356" s="31">
        <f t="shared" si="9595"/>
        <v>0</v>
      </c>
      <c r="AH1356" s="45"/>
      <c r="AI1356" s="33"/>
      <c r="AJ1356" s="71"/>
      <c r="AK1356" s="27"/>
      <c r="AL1356" s="27"/>
      <c r="AM1356" s="31">
        <f t="shared" si="9596"/>
        <v>0</v>
      </c>
      <c r="AN1356" s="47"/>
      <c r="AO1356" s="33"/>
      <c r="AP1356" s="70"/>
      <c r="AQ1356" s="70"/>
      <c r="AR1356" s="70"/>
      <c r="AS1356" s="50">
        <f t="shared" si="9597"/>
        <v>0</v>
      </c>
      <c r="AT1356" s="27"/>
      <c r="AU1356" s="27"/>
      <c r="AV1356" s="50">
        <f t="shared" si="9598"/>
        <v>0</v>
      </c>
      <c r="AW1356" s="27"/>
      <c r="AX1356" s="27"/>
      <c r="AY1356" s="16"/>
      <c r="AZ1356" s="16"/>
      <c r="BB1356" s="12">
        <v>3300</v>
      </c>
      <c r="BC1356" s="12">
        <v>3900</v>
      </c>
      <c r="BD1356" s="12">
        <v>400</v>
      </c>
      <c r="BE1356" s="12">
        <v>700</v>
      </c>
      <c r="BF1356" s="12">
        <v>3000</v>
      </c>
      <c r="BG1356" s="12">
        <v>1300</v>
      </c>
      <c r="BH1356" s="12">
        <v>1700</v>
      </c>
      <c r="BI1356" s="12">
        <v>1600</v>
      </c>
      <c r="BJ1356" s="12">
        <v>2000</v>
      </c>
    </row>
    <row r="1357" spans="2:62">
      <c r="B1357" s="74"/>
      <c r="C1357" s="75"/>
      <c r="D1357" s="75"/>
      <c r="E1357" s="75"/>
      <c r="F1357" s="64" t="s">
        <v>13</v>
      </c>
      <c r="G1357" s="71"/>
      <c r="H1357" s="28" t="e">
        <f t="shared" ref="H1357" si="9961">AVERAGE(G1356:G1359)</f>
        <v>#DIV/0!</v>
      </c>
      <c r="I1357" s="28" t="e">
        <f t="shared" ref="I1357" si="9962">STDEV(G1356:G1359)*3</f>
        <v>#DIV/0!</v>
      </c>
      <c r="J1357" s="71"/>
      <c r="K1357" s="28" t="e">
        <f t="shared" ref="K1357" si="9963">AVERAGE(J1356:J1359)</f>
        <v>#DIV/0!</v>
      </c>
      <c r="L1357" s="28" t="e">
        <f t="shared" ref="L1357" si="9964">STDEV(J1356:J1359)*3</f>
        <v>#DIV/0!</v>
      </c>
      <c r="M1357" s="31">
        <f t="shared" si="9591"/>
        <v>0</v>
      </c>
      <c r="N1357" s="34">
        <f t="shared" ref="N1357" si="9965">AVERAGE(M1356:M1359)</f>
        <v>0</v>
      </c>
      <c r="O1357" s="35">
        <f t="shared" ref="O1357" si="9966">STDEV(M1356:M1359)*3</f>
        <v>0</v>
      </c>
      <c r="P1357" s="87"/>
      <c r="Q1357" s="90" t="str">
        <f t="shared" ref="Q1357:Q1367" si="9967">IF(Q1356&gt;700,"NG",IF(Q1356&lt;400,"NG","OK"))</f>
        <v>NG</v>
      </c>
      <c r="R1357" s="71"/>
      <c r="S1357" s="28" t="e">
        <f t="shared" ref="S1357" si="9968">AVERAGE(R1356:R1359)</f>
        <v>#DIV/0!</v>
      </c>
      <c r="T1357" s="28" t="e">
        <f t="shared" ref="T1357" si="9969">STDEV(R1356:R1359)*3</f>
        <v>#DIV/0!</v>
      </c>
      <c r="U1357" s="31">
        <f t="shared" si="9593"/>
        <v>0</v>
      </c>
      <c r="V1357" s="41">
        <f t="shared" ref="V1357" si="9970">AVERAGE(U1356:U1359)</f>
        <v>0</v>
      </c>
      <c r="W1357" s="35">
        <f t="shared" ref="W1357" si="9971">STDEV(U1356:U1359)*3</f>
        <v>0</v>
      </c>
      <c r="X1357" s="71"/>
      <c r="Y1357" s="28" t="e">
        <f t="shared" ref="Y1357" si="9972">AVERAGE(X1356:X1359)</f>
        <v>#DIV/0!</v>
      </c>
      <c r="Z1357" s="28" t="e">
        <f t="shared" ref="Z1357" si="9973">STDEV(X1356:X1359)*3</f>
        <v>#DIV/0!</v>
      </c>
      <c r="AA1357" s="31">
        <f t="shared" si="9594"/>
        <v>0</v>
      </c>
      <c r="AB1357" s="41">
        <f t="shared" ref="AB1357" si="9974">AVERAGE(AA1356:AA1359)</f>
        <v>0</v>
      </c>
      <c r="AC1357" s="35">
        <f t="shared" ref="AC1357" si="9975">STDEV(AA1356:AA1359)*3</f>
        <v>0</v>
      </c>
      <c r="AD1357" s="71"/>
      <c r="AE1357" s="28" t="e">
        <f t="shared" ref="AE1357" si="9976">AVERAGE(AD1356:AD1359)</f>
        <v>#DIV/0!</v>
      </c>
      <c r="AF1357" s="28" t="e">
        <f t="shared" ref="AF1357" si="9977">STDEV(AD1356:AD1359)*3</f>
        <v>#DIV/0!</v>
      </c>
      <c r="AG1357" s="31">
        <f t="shared" si="9595"/>
        <v>0</v>
      </c>
      <c r="AH1357" s="46">
        <f t="shared" ref="AH1357" si="9978">AVERAGE(AG1356:AG1359)</f>
        <v>0</v>
      </c>
      <c r="AI1357" s="35">
        <f t="shared" ref="AI1357" si="9979">STDEV(AG1356:AG1359)*3</f>
        <v>0</v>
      </c>
      <c r="AJ1357" s="71"/>
      <c r="AK1357" s="28" t="e">
        <f t="shared" ref="AK1357" si="9980">AVERAGE(AJ1356:AJ1359)</f>
        <v>#DIV/0!</v>
      </c>
      <c r="AL1357" s="28" t="e">
        <f t="shared" ref="AL1357" si="9981">STDEV(AJ1356:AJ1359)*3</f>
        <v>#DIV/0!</v>
      </c>
      <c r="AM1357" s="31">
        <f t="shared" si="9596"/>
        <v>0</v>
      </c>
      <c r="AN1357" s="46">
        <f t="shared" ref="AN1357" si="9982">AVERAGE(AM1356:AM1359)</f>
        <v>0</v>
      </c>
      <c r="AO1357" s="35">
        <f t="shared" ref="AO1357" si="9983">STDEV(AM1356:AM1359)*3</f>
        <v>0</v>
      </c>
      <c r="AP1357" s="25"/>
      <c r="AQ1357" s="25"/>
      <c r="AR1357" s="25"/>
      <c r="AS1357" s="50">
        <f t="shared" si="9597"/>
        <v>0</v>
      </c>
      <c r="AT1357" s="28">
        <f t="shared" ref="AT1357" si="9984">AVERAGE(AS1356:AS1359)</f>
        <v>0</v>
      </c>
      <c r="AU1357" s="28">
        <f t="shared" ref="AU1357" si="9985">STDEV(AS1356:AS1359)*3</f>
        <v>0</v>
      </c>
      <c r="AV1357" s="50">
        <f t="shared" si="9598"/>
        <v>0</v>
      </c>
      <c r="AW1357" s="28">
        <f t="shared" ref="AW1357" si="9986">AVERAGE(AV1356:AV1359)</f>
        <v>0</v>
      </c>
      <c r="AX1357" s="28">
        <f t="shared" ref="AX1357" si="9987">STDEV(AV1356:AV1359)*3</f>
        <v>0</v>
      </c>
      <c r="AY1357" s="2" t="str">
        <f t="shared" ref="AY1357" si="9988">IF(IF(COUNTBLANK(R1356:R1359),"",IF(AND(V1358="OK",AB1358="OK"),V1357,AH1357))&gt;0,IF(COUNTBLANK(R1356:R1359),"",IF(AND(V1358="OK",AB1358="OK"),V1357,AH1357)),"")</f>
        <v/>
      </c>
      <c r="AZ1357" s="2" t="str">
        <f t="shared" ref="AZ1357" si="9989">IF(IF(COUNTBLANK(R1356:R1359),"",IF(AND(V1358="OK",AB1358="OK"),AB1357,AN1357))&gt;0,IF(COUNTBLANK(R1356:R1359),"",IF(AND(V1358="OK",AB1358="OK"),AB1357,AN1357)),"")</f>
        <v/>
      </c>
      <c r="BB1357" s="12">
        <v>3300</v>
      </c>
      <c r="BC1357" s="12">
        <v>3900</v>
      </c>
      <c r="BD1357" s="12">
        <v>400</v>
      </c>
      <c r="BE1357" s="12">
        <v>700</v>
      </c>
      <c r="BF1357" s="12">
        <v>3000</v>
      </c>
      <c r="BG1357" s="12">
        <v>1300</v>
      </c>
      <c r="BH1357" s="12">
        <v>1700</v>
      </c>
      <c r="BI1357" s="12">
        <v>1600</v>
      </c>
      <c r="BJ1357" s="12">
        <v>2000</v>
      </c>
    </row>
    <row r="1358" spans="2:62">
      <c r="B1358" s="72"/>
      <c r="C1358" s="72"/>
      <c r="D1358" s="72"/>
      <c r="E1358" s="72"/>
      <c r="F1358" s="64" t="s">
        <v>14</v>
      </c>
      <c r="G1358" s="71"/>
      <c r="H1358" s="29"/>
      <c r="I1358" s="29"/>
      <c r="J1358" s="71"/>
      <c r="K1358" s="29"/>
      <c r="L1358" s="29"/>
      <c r="M1358" s="31">
        <f t="shared" si="9591"/>
        <v>0</v>
      </c>
      <c r="N1358" s="36" t="str">
        <f t="shared" ref="N1358" si="9990">IF(N1357&gt;700,"NG",IF(N1357&lt;400,"NG","OK"))</f>
        <v>NG</v>
      </c>
      <c r="O1358" s="37"/>
      <c r="P1358" s="87"/>
      <c r="Q1358" s="90" t="str">
        <f t="shared" si="9967"/>
        <v>NG</v>
      </c>
      <c r="R1358" s="71"/>
      <c r="S1358" s="29"/>
      <c r="T1358" s="29"/>
      <c r="U1358" s="31">
        <f t="shared" si="9593"/>
        <v>0</v>
      </c>
      <c r="V1358" s="42" t="str">
        <f>IF(V1357&gt;1700,"NG",IF(V1357&lt;1300,"NG","OK"))</f>
        <v>NG</v>
      </c>
      <c r="W1358" s="37"/>
      <c r="X1358" s="71"/>
      <c r="Y1358" s="29"/>
      <c r="Z1358" s="29"/>
      <c r="AA1358" s="31">
        <f t="shared" si="9594"/>
        <v>0</v>
      </c>
      <c r="AB1358" s="42" t="str">
        <f>IF(AB1357&gt;2000,"NG",IF(AB1357&lt;1600,"NG","OK"))</f>
        <v>NG</v>
      </c>
      <c r="AC1358" s="37"/>
      <c r="AD1358" s="71"/>
      <c r="AE1358" s="29"/>
      <c r="AF1358" s="29"/>
      <c r="AG1358" s="31">
        <f t="shared" si="9595"/>
        <v>0</v>
      </c>
      <c r="AH1358" s="47" t="str">
        <f>IF(AH1357&gt;1700,"NG",IF(AH1357&lt;1300,"NG","OK"))</f>
        <v>NG</v>
      </c>
      <c r="AI1358" s="37"/>
      <c r="AJ1358" s="71"/>
      <c r="AK1358" s="29"/>
      <c r="AL1358" s="29"/>
      <c r="AM1358" s="31">
        <f t="shared" si="9596"/>
        <v>0</v>
      </c>
      <c r="AN1358" s="47" t="str">
        <f>IF(AN1357&gt;2000,"NG",IF(AN1357&lt;1600,"NG","OK"))</f>
        <v>NG</v>
      </c>
      <c r="AO1358" s="37"/>
      <c r="AP1358" s="72"/>
      <c r="AQ1358" s="72"/>
      <c r="AR1358" s="72"/>
      <c r="AS1358" s="50">
        <f t="shared" si="9597"/>
        <v>0</v>
      </c>
      <c r="AT1358" s="29"/>
      <c r="AU1358" s="29"/>
      <c r="AV1358" s="50">
        <f t="shared" si="9598"/>
        <v>0</v>
      </c>
      <c r="AW1358" s="29"/>
      <c r="AX1358" s="29"/>
      <c r="AY1358" s="1"/>
      <c r="AZ1358" s="1"/>
      <c r="BB1358" s="12">
        <v>3300</v>
      </c>
      <c r="BC1358" s="12">
        <v>3900</v>
      </c>
      <c r="BD1358" s="12">
        <v>400</v>
      </c>
      <c r="BE1358" s="12">
        <v>700</v>
      </c>
      <c r="BF1358" s="12">
        <v>3000</v>
      </c>
      <c r="BG1358" s="12">
        <v>1300</v>
      </c>
      <c r="BH1358" s="12">
        <v>1700</v>
      </c>
      <c r="BI1358" s="12">
        <v>1600</v>
      </c>
      <c r="BJ1358" s="12">
        <v>2000</v>
      </c>
    </row>
    <row r="1359" spans="2:62">
      <c r="B1359" s="73"/>
      <c r="C1359" s="73"/>
      <c r="D1359" s="73"/>
      <c r="E1359" s="73"/>
      <c r="F1359" s="64" t="s">
        <v>15</v>
      </c>
      <c r="G1359" s="71"/>
      <c r="H1359" s="30"/>
      <c r="I1359" s="30"/>
      <c r="J1359" s="71"/>
      <c r="K1359" s="30"/>
      <c r="L1359" s="30"/>
      <c r="M1359" s="31">
        <f t="shared" si="9591"/>
        <v>0</v>
      </c>
      <c r="N1359" s="38"/>
      <c r="O1359" s="39"/>
      <c r="P1359" s="88"/>
      <c r="Q1359" s="91" t="str">
        <f t="shared" si="9967"/>
        <v>NG</v>
      </c>
      <c r="R1359" s="71"/>
      <c r="S1359" s="30"/>
      <c r="T1359" s="30"/>
      <c r="U1359" s="31">
        <f t="shared" si="9593"/>
        <v>0</v>
      </c>
      <c r="V1359" s="43"/>
      <c r="W1359" s="39"/>
      <c r="X1359" s="71"/>
      <c r="Y1359" s="30"/>
      <c r="Z1359" s="30"/>
      <c r="AA1359" s="31">
        <f t="shared" si="9594"/>
        <v>0</v>
      </c>
      <c r="AB1359" s="42"/>
      <c r="AC1359" s="39"/>
      <c r="AD1359" s="71"/>
      <c r="AE1359" s="30"/>
      <c r="AF1359" s="30"/>
      <c r="AG1359" s="31">
        <f t="shared" si="9595"/>
        <v>0</v>
      </c>
      <c r="AH1359" s="48"/>
      <c r="AI1359" s="39"/>
      <c r="AJ1359" s="71"/>
      <c r="AK1359" s="30"/>
      <c r="AL1359" s="30"/>
      <c r="AM1359" s="31">
        <f t="shared" si="9596"/>
        <v>0</v>
      </c>
      <c r="AN1359" s="48"/>
      <c r="AO1359" s="39"/>
      <c r="AP1359" s="73"/>
      <c r="AQ1359" s="73"/>
      <c r="AR1359" s="73"/>
      <c r="AS1359" s="50">
        <f t="shared" si="9597"/>
        <v>0</v>
      </c>
      <c r="AT1359" s="30"/>
      <c r="AU1359" s="30"/>
      <c r="AV1359" s="50">
        <f t="shared" si="9598"/>
        <v>0</v>
      </c>
      <c r="AW1359" s="30"/>
      <c r="AX1359" s="30"/>
      <c r="AY1359" s="21"/>
      <c r="AZ1359" s="21"/>
      <c r="BB1359" s="12">
        <v>3300</v>
      </c>
      <c r="BC1359" s="12">
        <v>3900</v>
      </c>
      <c r="BD1359" s="12">
        <v>400</v>
      </c>
      <c r="BE1359" s="12">
        <v>700</v>
      </c>
      <c r="BF1359" s="12">
        <v>3000</v>
      </c>
      <c r="BG1359" s="12">
        <v>1300</v>
      </c>
      <c r="BH1359" s="12">
        <v>1700</v>
      </c>
      <c r="BI1359" s="12">
        <v>1600</v>
      </c>
      <c r="BJ1359" s="12">
        <v>2000</v>
      </c>
    </row>
    <row r="1360" spans="2:62">
      <c r="B1360" s="70"/>
      <c r="C1360" s="70"/>
      <c r="D1360" s="70"/>
      <c r="E1360" s="70"/>
      <c r="F1360" s="64" t="s">
        <v>12</v>
      </c>
      <c r="G1360" s="71"/>
      <c r="H1360" s="27"/>
      <c r="I1360" s="27"/>
      <c r="J1360" s="71"/>
      <c r="K1360" s="27"/>
      <c r="L1360" s="27"/>
      <c r="M1360" s="31">
        <f t="shared" si="9591"/>
        <v>0</v>
      </c>
      <c r="N1360" s="32"/>
      <c r="O1360" s="33"/>
      <c r="P1360" s="86"/>
      <c r="Q1360" s="89" t="str">
        <f t="shared" ref="Q1360" si="9991">IF(P1360&gt;3000,"NG","OK")</f>
        <v>OK</v>
      </c>
      <c r="R1360" s="71"/>
      <c r="S1360" s="27"/>
      <c r="T1360" s="27"/>
      <c r="U1360" s="31">
        <f t="shared" si="9593"/>
        <v>0</v>
      </c>
      <c r="V1360" s="40"/>
      <c r="W1360" s="33"/>
      <c r="X1360" s="71"/>
      <c r="Y1360" s="27"/>
      <c r="Z1360" s="27"/>
      <c r="AA1360" s="31">
        <f t="shared" si="9594"/>
        <v>0</v>
      </c>
      <c r="AB1360" s="40"/>
      <c r="AC1360" s="33"/>
      <c r="AD1360" s="71"/>
      <c r="AE1360" s="27"/>
      <c r="AF1360" s="27"/>
      <c r="AG1360" s="31">
        <f t="shared" si="9595"/>
        <v>0</v>
      </c>
      <c r="AH1360" s="45"/>
      <c r="AI1360" s="33"/>
      <c r="AJ1360" s="71"/>
      <c r="AK1360" s="27"/>
      <c r="AL1360" s="27"/>
      <c r="AM1360" s="31">
        <f t="shared" si="9596"/>
        <v>0</v>
      </c>
      <c r="AN1360" s="47"/>
      <c r="AO1360" s="33"/>
      <c r="AP1360" s="70"/>
      <c r="AQ1360" s="70"/>
      <c r="AR1360" s="70"/>
      <c r="AS1360" s="50">
        <f t="shared" si="9597"/>
        <v>0</v>
      </c>
      <c r="AT1360" s="27"/>
      <c r="AU1360" s="27"/>
      <c r="AV1360" s="50">
        <f t="shared" si="9598"/>
        <v>0</v>
      </c>
      <c r="AW1360" s="27"/>
      <c r="AX1360" s="27"/>
      <c r="AY1360" s="16"/>
      <c r="AZ1360" s="16"/>
      <c r="BB1360" s="12">
        <v>3300</v>
      </c>
      <c r="BC1360" s="12">
        <v>3900</v>
      </c>
      <c r="BD1360" s="12">
        <v>400</v>
      </c>
      <c r="BE1360" s="12">
        <v>700</v>
      </c>
      <c r="BF1360" s="12">
        <v>3000</v>
      </c>
      <c r="BG1360" s="12">
        <v>1300</v>
      </c>
      <c r="BH1360" s="12">
        <v>1700</v>
      </c>
      <c r="BI1360" s="12">
        <v>1600</v>
      </c>
      <c r="BJ1360" s="12">
        <v>2000</v>
      </c>
    </row>
    <row r="1361" spans="2:62">
      <c r="B1361" s="74"/>
      <c r="C1361" s="75"/>
      <c r="D1361" s="75"/>
      <c r="E1361" s="75"/>
      <c r="F1361" s="64" t="s">
        <v>13</v>
      </c>
      <c r="G1361" s="71"/>
      <c r="H1361" s="28" t="e">
        <f t="shared" ref="H1361" si="9992">AVERAGE(G1360:G1363)</f>
        <v>#DIV/0!</v>
      </c>
      <c r="I1361" s="28" t="e">
        <f t="shared" ref="I1361" si="9993">STDEV(G1360:G1363)*3</f>
        <v>#DIV/0!</v>
      </c>
      <c r="J1361" s="71"/>
      <c r="K1361" s="28" t="e">
        <f t="shared" ref="K1361" si="9994">AVERAGE(J1360:J1363)</f>
        <v>#DIV/0!</v>
      </c>
      <c r="L1361" s="28" t="e">
        <f t="shared" ref="L1361" si="9995">STDEV(J1360:J1363)*3</f>
        <v>#DIV/0!</v>
      </c>
      <c r="M1361" s="31">
        <f t="shared" si="9591"/>
        <v>0</v>
      </c>
      <c r="N1361" s="34">
        <f t="shared" ref="N1361" si="9996">AVERAGE(M1360:M1363)</f>
        <v>0</v>
      </c>
      <c r="O1361" s="35">
        <f t="shared" ref="O1361" si="9997">STDEV(M1360:M1363)*3</f>
        <v>0</v>
      </c>
      <c r="P1361" s="87"/>
      <c r="Q1361" s="90" t="str">
        <f t="shared" si="9967"/>
        <v>NG</v>
      </c>
      <c r="R1361" s="71"/>
      <c r="S1361" s="28" t="e">
        <f t="shared" ref="S1361" si="9998">AVERAGE(R1360:R1363)</f>
        <v>#DIV/0!</v>
      </c>
      <c r="T1361" s="28" t="e">
        <f t="shared" ref="T1361" si="9999">STDEV(R1360:R1363)*3</f>
        <v>#DIV/0!</v>
      </c>
      <c r="U1361" s="31">
        <f t="shared" si="9593"/>
        <v>0</v>
      </c>
      <c r="V1361" s="41">
        <f t="shared" ref="V1361" si="10000">AVERAGE(U1360:U1363)</f>
        <v>0</v>
      </c>
      <c r="W1361" s="35">
        <f t="shared" ref="W1361" si="10001">STDEV(U1360:U1363)*3</f>
        <v>0</v>
      </c>
      <c r="X1361" s="71"/>
      <c r="Y1361" s="28" t="e">
        <f t="shared" ref="Y1361" si="10002">AVERAGE(X1360:X1363)</f>
        <v>#DIV/0!</v>
      </c>
      <c r="Z1361" s="28" t="e">
        <f t="shared" ref="Z1361" si="10003">STDEV(X1360:X1363)*3</f>
        <v>#DIV/0!</v>
      </c>
      <c r="AA1361" s="31">
        <f t="shared" si="9594"/>
        <v>0</v>
      </c>
      <c r="AB1361" s="41">
        <f t="shared" ref="AB1361" si="10004">AVERAGE(AA1360:AA1363)</f>
        <v>0</v>
      </c>
      <c r="AC1361" s="35">
        <f t="shared" ref="AC1361" si="10005">STDEV(AA1360:AA1363)*3</f>
        <v>0</v>
      </c>
      <c r="AD1361" s="71"/>
      <c r="AE1361" s="28" t="e">
        <f t="shared" ref="AE1361" si="10006">AVERAGE(AD1360:AD1363)</f>
        <v>#DIV/0!</v>
      </c>
      <c r="AF1361" s="28" t="e">
        <f t="shared" ref="AF1361" si="10007">STDEV(AD1360:AD1363)*3</f>
        <v>#DIV/0!</v>
      </c>
      <c r="AG1361" s="31">
        <f t="shared" si="9595"/>
        <v>0</v>
      </c>
      <c r="AH1361" s="46">
        <f t="shared" ref="AH1361" si="10008">AVERAGE(AG1360:AG1363)</f>
        <v>0</v>
      </c>
      <c r="AI1361" s="35">
        <f t="shared" ref="AI1361" si="10009">STDEV(AG1360:AG1363)*3</f>
        <v>0</v>
      </c>
      <c r="AJ1361" s="71"/>
      <c r="AK1361" s="28" t="e">
        <f t="shared" ref="AK1361" si="10010">AVERAGE(AJ1360:AJ1363)</f>
        <v>#DIV/0!</v>
      </c>
      <c r="AL1361" s="28" t="e">
        <f t="shared" ref="AL1361" si="10011">STDEV(AJ1360:AJ1363)*3</f>
        <v>#DIV/0!</v>
      </c>
      <c r="AM1361" s="31">
        <f t="shared" si="9596"/>
        <v>0</v>
      </c>
      <c r="AN1361" s="46">
        <f t="shared" ref="AN1361" si="10012">AVERAGE(AM1360:AM1363)</f>
        <v>0</v>
      </c>
      <c r="AO1361" s="35">
        <f t="shared" ref="AO1361" si="10013">STDEV(AM1360:AM1363)*3</f>
        <v>0</v>
      </c>
      <c r="AP1361" s="25"/>
      <c r="AQ1361" s="25"/>
      <c r="AR1361" s="25"/>
      <c r="AS1361" s="50">
        <f t="shared" si="9597"/>
        <v>0</v>
      </c>
      <c r="AT1361" s="28">
        <f t="shared" ref="AT1361" si="10014">AVERAGE(AS1360:AS1363)</f>
        <v>0</v>
      </c>
      <c r="AU1361" s="28">
        <f t="shared" ref="AU1361" si="10015">STDEV(AS1360:AS1363)*3</f>
        <v>0</v>
      </c>
      <c r="AV1361" s="50">
        <f t="shared" si="9598"/>
        <v>0</v>
      </c>
      <c r="AW1361" s="28">
        <f t="shared" ref="AW1361" si="10016">AVERAGE(AV1360:AV1363)</f>
        <v>0</v>
      </c>
      <c r="AX1361" s="28">
        <f t="shared" ref="AX1361" si="10017">STDEV(AV1360:AV1363)*3</f>
        <v>0</v>
      </c>
      <c r="AY1361" s="2" t="str">
        <f t="shared" ref="AY1361" si="10018">IF(IF(COUNTBLANK(R1360:R1363),"",IF(AND(V1362="OK",AB1362="OK"),V1361,AH1361))&gt;0,IF(COUNTBLANK(R1360:R1363),"",IF(AND(V1362="OK",AB1362="OK"),V1361,AH1361)),"")</f>
        <v/>
      </c>
      <c r="AZ1361" s="2" t="str">
        <f t="shared" ref="AZ1361" si="10019">IF(IF(COUNTBLANK(R1360:R1363),"",IF(AND(V1362="OK",AB1362="OK"),AB1361,AN1361))&gt;0,IF(COUNTBLANK(R1360:R1363),"",IF(AND(V1362="OK",AB1362="OK"),AB1361,AN1361)),"")</f>
        <v/>
      </c>
      <c r="BB1361" s="12">
        <v>3300</v>
      </c>
      <c r="BC1361" s="12">
        <v>3900</v>
      </c>
      <c r="BD1361" s="12">
        <v>400</v>
      </c>
      <c r="BE1361" s="12">
        <v>700</v>
      </c>
      <c r="BF1361" s="12">
        <v>3000</v>
      </c>
      <c r="BG1361" s="12">
        <v>1300</v>
      </c>
      <c r="BH1361" s="12">
        <v>1700</v>
      </c>
      <c r="BI1361" s="12">
        <v>1600</v>
      </c>
      <c r="BJ1361" s="12">
        <v>2000</v>
      </c>
    </row>
    <row r="1362" spans="2:62">
      <c r="B1362" s="72"/>
      <c r="C1362" s="72"/>
      <c r="D1362" s="72"/>
      <c r="E1362" s="72"/>
      <c r="F1362" s="64" t="s">
        <v>14</v>
      </c>
      <c r="G1362" s="71"/>
      <c r="H1362" s="29"/>
      <c r="I1362" s="29"/>
      <c r="J1362" s="71"/>
      <c r="K1362" s="29"/>
      <c r="L1362" s="29"/>
      <c r="M1362" s="31">
        <f t="shared" si="9591"/>
        <v>0</v>
      </c>
      <c r="N1362" s="36" t="str">
        <f t="shared" ref="N1362" si="10020">IF(N1361&gt;700,"NG",IF(N1361&lt;400,"NG","OK"))</f>
        <v>NG</v>
      </c>
      <c r="O1362" s="37"/>
      <c r="P1362" s="87"/>
      <c r="Q1362" s="90" t="str">
        <f t="shared" si="9967"/>
        <v>NG</v>
      </c>
      <c r="R1362" s="71"/>
      <c r="S1362" s="29"/>
      <c r="T1362" s="29"/>
      <c r="U1362" s="31">
        <f t="shared" si="9593"/>
        <v>0</v>
      </c>
      <c r="V1362" s="42" t="str">
        <f>IF(V1361&gt;1700,"NG",IF(V1361&lt;1300,"NG","OK"))</f>
        <v>NG</v>
      </c>
      <c r="W1362" s="37"/>
      <c r="X1362" s="71"/>
      <c r="Y1362" s="29"/>
      <c r="Z1362" s="29"/>
      <c r="AA1362" s="31">
        <f t="shared" si="9594"/>
        <v>0</v>
      </c>
      <c r="AB1362" s="42" t="str">
        <f>IF(AB1361&gt;2000,"NG",IF(AB1361&lt;1600,"NG","OK"))</f>
        <v>NG</v>
      </c>
      <c r="AC1362" s="37"/>
      <c r="AD1362" s="71"/>
      <c r="AE1362" s="29"/>
      <c r="AF1362" s="29"/>
      <c r="AG1362" s="31">
        <f t="shared" si="9595"/>
        <v>0</v>
      </c>
      <c r="AH1362" s="47" t="str">
        <f>IF(AH1361&gt;1700,"NG",IF(AH1361&lt;1300,"NG","OK"))</f>
        <v>NG</v>
      </c>
      <c r="AI1362" s="37"/>
      <c r="AJ1362" s="71"/>
      <c r="AK1362" s="29"/>
      <c r="AL1362" s="29"/>
      <c r="AM1362" s="31">
        <f t="shared" si="9596"/>
        <v>0</v>
      </c>
      <c r="AN1362" s="47" t="str">
        <f>IF(AN1361&gt;2000,"NG",IF(AN1361&lt;1600,"NG","OK"))</f>
        <v>NG</v>
      </c>
      <c r="AO1362" s="37"/>
      <c r="AP1362" s="72"/>
      <c r="AQ1362" s="72"/>
      <c r="AR1362" s="72"/>
      <c r="AS1362" s="50">
        <f t="shared" si="9597"/>
        <v>0</v>
      </c>
      <c r="AT1362" s="29"/>
      <c r="AU1362" s="29"/>
      <c r="AV1362" s="50">
        <f t="shared" si="9598"/>
        <v>0</v>
      </c>
      <c r="AW1362" s="29"/>
      <c r="AX1362" s="29"/>
      <c r="AY1362" s="1"/>
      <c r="AZ1362" s="1"/>
      <c r="BB1362" s="12">
        <v>3300</v>
      </c>
      <c r="BC1362" s="12">
        <v>3900</v>
      </c>
      <c r="BD1362" s="12">
        <v>400</v>
      </c>
      <c r="BE1362" s="12">
        <v>700</v>
      </c>
      <c r="BF1362" s="12">
        <v>3000</v>
      </c>
      <c r="BG1362" s="12">
        <v>1300</v>
      </c>
      <c r="BH1362" s="12">
        <v>1700</v>
      </c>
      <c r="BI1362" s="12">
        <v>1600</v>
      </c>
      <c r="BJ1362" s="12">
        <v>2000</v>
      </c>
    </row>
    <row r="1363" spans="2:62">
      <c r="B1363" s="73"/>
      <c r="C1363" s="73"/>
      <c r="D1363" s="73"/>
      <c r="E1363" s="73"/>
      <c r="F1363" s="64" t="s">
        <v>15</v>
      </c>
      <c r="G1363" s="71"/>
      <c r="H1363" s="30"/>
      <c r="I1363" s="30"/>
      <c r="J1363" s="71"/>
      <c r="K1363" s="30"/>
      <c r="L1363" s="30"/>
      <c r="M1363" s="31">
        <f t="shared" si="9591"/>
        <v>0</v>
      </c>
      <c r="N1363" s="38"/>
      <c r="O1363" s="39"/>
      <c r="P1363" s="88"/>
      <c r="Q1363" s="91" t="str">
        <f t="shared" si="9967"/>
        <v>NG</v>
      </c>
      <c r="R1363" s="71"/>
      <c r="S1363" s="30"/>
      <c r="T1363" s="30"/>
      <c r="U1363" s="31">
        <f t="shared" si="9593"/>
        <v>0</v>
      </c>
      <c r="V1363" s="43"/>
      <c r="W1363" s="39"/>
      <c r="X1363" s="71"/>
      <c r="Y1363" s="30"/>
      <c r="Z1363" s="30"/>
      <c r="AA1363" s="31">
        <f t="shared" si="9594"/>
        <v>0</v>
      </c>
      <c r="AB1363" s="42"/>
      <c r="AC1363" s="39"/>
      <c r="AD1363" s="71"/>
      <c r="AE1363" s="30"/>
      <c r="AF1363" s="30"/>
      <c r="AG1363" s="31">
        <f t="shared" si="9595"/>
        <v>0</v>
      </c>
      <c r="AH1363" s="48"/>
      <c r="AI1363" s="39"/>
      <c r="AJ1363" s="71"/>
      <c r="AK1363" s="30"/>
      <c r="AL1363" s="30"/>
      <c r="AM1363" s="31">
        <f t="shared" si="9596"/>
        <v>0</v>
      </c>
      <c r="AN1363" s="48"/>
      <c r="AO1363" s="39"/>
      <c r="AP1363" s="73"/>
      <c r="AQ1363" s="73"/>
      <c r="AR1363" s="73"/>
      <c r="AS1363" s="50">
        <f t="shared" si="9597"/>
        <v>0</v>
      </c>
      <c r="AT1363" s="30"/>
      <c r="AU1363" s="30"/>
      <c r="AV1363" s="50">
        <f t="shared" si="9598"/>
        <v>0</v>
      </c>
      <c r="AW1363" s="30"/>
      <c r="AX1363" s="30"/>
      <c r="AY1363" s="21"/>
      <c r="AZ1363" s="21"/>
      <c r="BB1363" s="12">
        <v>3300</v>
      </c>
      <c r="BC1363" s="12">
        <v>3900</v>
      </c>
      <c r="BD1363" s="12">
        <v>400</v>
      </c>
      <c r="BE1363" s="12">
        <v>700</v>
      </c>
      <c r="BF1363" s="12">
        <v>3000</v>
      </c>
      <c r="BG1363" s="12">
        <v>1300</v>
      </c>
      <c r="BH1363" s="12">
        <v>1700</v>
      </c>
      <c r="BI1363" s="12">
        <v>1600</v>
      </c>
      <c r="BJ1363" s="12">
        <v>2000</v>
      </c>
    </row>
    <row r="1364" spans="2:62">
      <c r="B1364" s="70"/>
      <c r="C1364" s="70"/>
      <c r="D1364" s="70"/>
      <c r="E1364" s="70"/>
      <c r="F1364" s="64" t="s">
        <v>12</v>
      </c>
      <c r="G1364" s="71"/>
      <c r="H1364" s="27"/>
      <c r="I1364" s="27"/>
      <c r="J1364" s="71"/>
      <c r="K1364" s="27"/>
      <c r="L1364" s="27"/>
      <c r="M1364" s="31">
        <f t="shared" si="9591"/>
        <v>0</v>
      </c>
      <c r="N1364" s="32"/>
      <c r="O1364" s="33"/>
      <c r="P1364" s="86"/>
      <c r="Q1364" s="89" t="str">
        <f t="shared" ref="Q1364" si="10021">IF(P1364&gt;3000,"NG","OK")</f>
        <v>OK</v>
      </c>
      <c r="R1364" s="71"/>
      <c r="S1364" s="27"/>
      <c r="T1364" s="27"/>
      <c r="U1364" s="31">
        <f t="shared" si="9593"/>
        <v>0</v>
      </c>
      <c r="V1364" s="40"/>
      <c r="W1364" s="33"/>
      <c r="X1364" s="71"/>
      <c r="Y1364" s="27"/>
      <c r="Z1364" s="27"/>
      <c r="AA1364" s="31">
        <f t="shared" si="9594"/>
        <v>0</v>
      </c>
      <c r="AB1364" s="40"/>
      <c r="AC1364" s="33"/>
      <c r="AD1364" s="71"/>
      <c r="AE1364" s="27"/>
      <c r="AF1364" s="27"/>
      <c r="AG1364" s="31">
        <f t="shared" si="9595"/>
        <v>0</v>
      </c>
      <c r="AH1364" s="45"/>
      <c r="AI1364" s="33"/>
      <c r="AJ1364" s="71"/>
      <c r="AK1364" s="27"/>
      <c r="AL1364" s="27"/>
      <c r="AM1364" s="31">
        <f t="shared" si="9596"/>
        <v>0</v>
      </c>
      <c r="AN1364" s="47"/>
      <c r="AO1364" s="33"/>
      <c r="AP1364" s="70"/>
      <c r="AQ1364" s="70"/>
      <c r="AR1364" s="70"/>
      <c r="AS1364" s="50">
        <f t="shared" si="9597"/>
        <v>0</v>
      </c>
      <c r="AT1364" s="27"/>
      <c r="AU1364" s="27"/>
      <c r="AV1364" s="50">
        <f t="shared" si="9598"/>
        <v>0</v>
      </c>
      <c r="AW1364" s="27"/>
      <c r="AX1364" s="27"/>
      <c r="AY1364" s="16"/>
      <c r="AZ1364" s="16"/>
      <c r="BB1364" s="12">
        <v>3300</v>
      </c>
      <c r="BC1364" s="12">
        <v>3900</v>
      </c>
      <c r="BD1364" s="12">
        <v>400</v>
      </c>
      <c r="BE1364" s="12">
        <v>700</v>
      </c>
      <c r="BF1364" s="12">
        <v>3000</v>
      </c>
      <c r="BG1364" s="12">
        <v>1300</v>
      </c>
      <c r="BH1364" s="12">
        <v>1700</v>
      </c>
      <c r="BI1364" s="12">
        <v>1600</v>
      </c>
      <c r="BJ1364" s="12">
        <v>2000</v>
      </c>
    </row>
    <row r="1365" spans="2:62">
      <c r="B1365" s="74"/>
      <c r="C1365" s="75"/>
      <c r="D1365" s="75"/>
      <c r="E1365" s="75"/>
      <c r="F1365" s="64" t="s">
        <v>13</v>
      </c>
      <c r="G1365" s="71"/>
      <c r="H1365" s="28" t="e">
        <f t="shared" ref="H1365" si="10022">AVERAGE(G1364:G1367)</f>
        <v>#DIV/0!</v>
      </c>
      <c r="I1365" s="28" t="e">
        <f t="shared" ref="I1365" si="10023">STDEV(G1364:G1367)*3</f>
        <v>#DIV/0!</v>
      </c>
      <c r="J1365" s="71"/>
      <c r="K1365" s="28" t="e">
        <f t="shared" ref="K1365" si="10024">AVERAGE(J1364:J1367)</f>
        <v>#DIV/0!</v>
      </c>
      <c r="L1365" s="28" t="e">
        <f t="shared" ref="L1365" si="10025">STDEV(J1364:J1367)*3</f>
        <v>#DIV/0!</v>
      </c>
      <c r="M1365" s="31">
        <f t="shared" si="9591"/>
        <v>0</v>
      </c>
      <c r="N1365" s="34">
        <f t="shared" ref="N1365" si="10026">AVERAGE(M1364:M1367)</f>
        <v>0</v>
      </c>
      <c r="O1365" s="35">
        <f t="shared" ref="O1365" si="10027">STDEV(M1364:M1367)*3</f>
        <v>0</v>
      </c>
      <c r="P1365" s="87"/>
      <c r="Q1365" s="90" t="str">
        <f t="shared" si="9967"/>
        <v>NG</v>
      </c>
      <c r="R1365" s="71"/>
      <c r="S1365" s="28" t="e">
        <f t="shared" ref="S1365" si="10028">AVERAGE(R1364:R1367)</f>
        <v>#DIV/0!</v>
      </c>
      <c r="T1365" s="28" t="e">
        <f t="shared" ref="T1365" si="10029">STDEV(R1364:R1367)*3</f>
        <v>#DIV/0!</v>
      </c>
      <c r="U1365" s="31">
        <f t="shared" si="9593"/>
        <v>0</v>
      </c>
      <c r="V1365" s="41">
        <f t="shared" ref="V1365" si="10030">AVERAGE(U1364:U1367)</f>
        <v>0</v>
      </c>
      <c r="W1365" s="35">
        <f t="shared" ref="W1365" si="10031">STDEV(U1364:U1367)*3</f>
        <v>0</v>
      </c>
      <c r="X1365" s="71"/>
      <c r="Y1365" s="28" t="e">
        <f t="shared" ref="Y1365" si="10032">AVERAGE(X1364:X1367)</f>
        <v>#DIV/0!</v>
      </c>
      <c r="Z1365" s="28" t="e">
        <f t="shared" ref="Z1365" si="10033">STDEV(X1364:X1367)*3</f>
        <v>#DIV/0!</v>
      </c>
      <c r="AA1365" s="31">
        <f t="shared" si="9594"/>
        <v>0</v>
      </c>
      <c r="AB1365" s="41">
        <f t="shared" ref="AB1365" si="10034">AVERAGE(AA1364:AA1367)</f>
        <v>0</v>
      </c>
      <c r="AC1365" s="35">
        <f t="shared" ref="AC1365" si="10035">STDEV(AA1364:AA1367)*3</f>
        <v>0</v>
      </c>
      <c r="AD1365" s="71"/>
      <c r="AE1365" s="28" t="e">
        <f t="shared" ref="AE1365" si="10036">AVERAGE(AD1364:AD1367)</f>
        <v>#DIV/0!</v>
      </c>
      <c r="AF1365" s="28" t="e">
        <f t="shared" ref="AF1365" si="10037">STDEV(AD1364:AD1367)*3</f>
        <v>#DIV/0!</v>
      </c>
      <c r="AG1365" s="31">
        <f t="shared" si="9595"/>
        <v>0</v>
      </c>
      <c r="AH1365" s="46">
        <f t="shared" ref="AH1365" si="10038">AVERAGE(AG1364:AG1367)</f>
        <v>0</v>
      </c>
      <c r="AI1365" s="35">
        <f t="shared" ref="AI1365" si="10039">STDEV(AG1364:AG1367)*3</f>
        <v>0</v>
      </c>
      <c r="AJ1365" s="71"/>
      <c r="AK1365" s="28" t="e">
        <f t="shared" ref="AK1365" si="10040">AVERAGE(AJ1364:AJ1367)</f>
        <v>#DIV/0!</v>
      </c>
      <c r="AL1365" s="28" t="e">
        <f t="shared" ref="AL1365" si="10041">STDEV(AJ1364:AJ1367)*3</f>
        <v>#DIV/0!</v>
      </c>
      <c r="AM1365" s="31">
        <f t="shared" si="9596"/>
        <v>0</v>
      </c>
      <c r="AN1365" s="46">
        <f t="shared" ref="AN1365" si="10042">AVERAGE(AM1364:AM1367)</f>
        <v>0</v>
      </c>
      <c r="AO1365" s="35">
        <f t="shared" ref="AO1365" si="10043">STDEV(AM1364:AM1367)*3</f>
        <v>0</v>
      </c>
      <c r="AP1365" s="25"/>
      <c r="AQ1365" s="25"/>
      <c r="AR1365" s="25"/>
      <c r="AS1365" s="50">
        <f t="shared" si="9597"/>
        <v>0</v>
      </c>
      <c r="AT1365" s="28">
        <f t="shared" ref="AT1365" si="10044">AVERAGE(AS1364:AS1367)</f>
        <v>0</v>
      </c>
      <c r="AU1365" s="28">
        <f t="shared" ref="AU1365" si="10045">STDEV(AS1364:AS1367)*3</f>
        <v>0</v>
      </c>
      <c r="AV1365" s="50">
        <f t="shared" si="9598"/>
        <v>0</v>
      </c>
      <c r="AW1365" s="28">
        <f t="shared" ref="AW1365" si="10046">AVERAGE(AV1364:AV1367)</f>
        <v>0</v>
      </c>
      <c r="AX1365" s="28">
        <f t="shared" ref="AX1365" si="10047">STDEV(AV1364:AV1367)*3</f>
        <v>0</v>
      </c>
      <c r="AY1365" s="2" t="str">
        <f t="shared" ref="AY1365" si="10048">IF(IF(COUNTBLANK(R1364:R1367),"",IF(AND(V1366="OK",AB1366="OK"),V1365,AH1365))&gt;0,IF(COUNTBLANK(R1364:R1367),"",IF(AND(V1366="OK",AB1366="OK"),V1365,AH1365)),"")</f>
        <v/>
      </c>
      <c r="AZ1365" s="2" t="str">
        <f t="shared" ref="AZ1365" si="10049">IF(IF(COUNTBLANK(R1364:R1367),"",IF(AND(V1366="OK",AB1366="OK"),AB1365,AN1365))&gt;0,IF(COUNTBLANK(R1364:R1367),"",IF(AND(V1366="OK",AB1366="OK"),AB1365,AN1365)),"")</f>
        <v/>
      </c>
      <c r="BB1365" s="12">
        <v>3300</v>
      </c>
      <c r="BC1365" s="12">
        <v>3900</v>
      </c>
      <c r="BD1365" s="12">
        <v>400</v>
      </c>
      <c r="BE1365" s="12">
        <v>700</v>
      </c>
      <c r="BF1365" s="12">
        <v>3000</v>
      </c>
      <c r="BG1365" s="12">
        <v>1300</v>
      </c>
      <c r="BH1365" s="12">
        <v>1700</v>
      </c>
      <c r="BI1365" s="12">
        <v>1600</v>
      </c>
      <c r="BJ1365" s="12">
        <v>2000</v>
      </c>
    </row>
    <row r="1366" spans="2:62">
      <c r="B1366" s="72"/>
      <c r="C1366" s="72"/>
      <c r="D1366" s="72"/>
      <c r="E1366" s="72"/>
      <c r="F1366" s="64" t="s">
        <v>14</v>
      </c>
      <c r="G1366" s="71"/>
      <c r="H1366" s="29"/>
      <c r="I1366" s="29"/>
      <c r="J1366" s="71"/>
      <c r="K1366" s="29"/>
      <c r="L1366" s="29"/>
      <c r="M1366" s="31">
        <f t="shared" si="9591"/>
        <v>0</v>
      </c>
      <c r="N1366" s="36" t="str">
        <f t="shared" ref="N1366" si="10050">IF(N1365&gt;700,"NG",IF(N1365&lt;400,"NG","OK"))</f>
        <v>NG</v>
      </c>
      <c r="O1366" s="37"/>
      <c r="P1366" s="87"/>
      <c r="Q1366" s="90" t="str">
        <f t="shared" si="9967"/>
        <v>NG</v>
      </c>
      <c r="R1366" s="71"/>
      <c r="S1366" s="29"/>
      <c r="T1366" s="29"/>
      <c r="U1366" s="31">
        <f t="shared" si="9593"/>
        <v>0</v>
      </c>
      <c r="V1366" s="42" t="str">
        <f>IF(V1365&gt;1700,"NG",IF(V1365&lt;1300,"NG","OK"))</f>
        <v>NG</v>
      </c>
      <c r="W1366" s="37"/>
      <c r="X1366" s="71"/>
      <c r="Y1366" s="29"/>
      <c r="Z1366" s="29"/>
      <c r="AA1366" s="31">
        <f t="shared" si="9594"/>
        <v>0</v>
      </c>
      <c r="AB1366" s="42" t="str">
        <f>IF(AB1365&gt;2000,"NG",IF(AB1365&lt;1600,"NG","OK"))</f>
        <v>NG</v>
      </c>
      <c r="AC1366" s="37"/>
      <c r="AD1366" s="71"/>
      <c r="AE1366" s="29"/>
      <c r="AF1366" s="29"/>
      <c r="AG1366" s="31">
        <f t="shared" si="9595"/>
        <v>0</v>
      </c>
      <c r="AH1366" s="47" t="str">
        <f>IF(AH1365&gt;1700,"NG",IF(AH1365&lt;1300,"NG","OK"))</f>
        <v>NG</v>
      </c>
      <c r="AI1366" s="37"/>
      <c r="AJ1366" s="71"/>
      <c r="AK1366" s="29"/>
      <c r="AL1366" s="29"/>
      <c r="AM1366" s="31">
        <f t="shared" si="9596"/>
        <v>0</v>
      </c>
      <c r="AN1366" s="47" t="str">
        <f>IF(AN1365&gt;2000,"NG",IF(AN1365&lt;1600,"NG","OK"))</f>
        <v>NG</v>
      </c>
      <c r="AO1366" s="37"/>
      <c r="AP1366" s="72"/>
      <c r="AQ1366" s="72"/>
      <c r="AR1366" s="72"/>
      <c r="AS1366" s="50">
        <f t="shared" si="9597"/>
        <v>0</v>
      </c>
      <c r="AT1366" s="29"/>
      <c r="AU1366" s="29"/>
      <c r="AV1366" s="50">
        <f t="shared" si="9598"/>
        <v>0</v>
      </c>
      <c r="AW1366" s="29"/>
      <c r="AX1366" s="29"/>
      <c r="AY1366" s="1"/>
      <c r="AZ1366" s="1"/>
      <c r="BB1366" s="12">
        <v>3300</v>
      </c>
      <c r="BC1366" s="12">
        <v>3900</v>
      </c>
      <c r="BD1366" s="12">
        <v>400</v>
      </c>
      <c r="BE1366" s="12">
        <v>700</v>
      </c>
      <c r="BF1366" s="12">
        <v>3000</v>
      </c>
      <c r="BG1366" s="12">
        <v>1300</v>
      </c>
      <c r="BH1366" s="12">
        <v>1700</v>
      </c>
      <c r="BI1366" s="12">
        <v>1600</v>
      </c>
      <c r="BJ1366" s="12">
        <v>2000</v>
      </c>
    </row>
    <row r="1367" spans="2:62">
      <c r="B1367" s="73"/>
      <c r="C1367" s="73"/>
      <c r="D1367" s="73"/>
      <c r="E1367" s="73"/>
      <c r="F1367" s="64" t="s">
        <v>15</v>
      </c>
      <c r="G1367" s="71"/>
      <c r="H1367" s="30"/>
      <c r="I1367" s="30"/>
      <c r="J1367" s="71"/>
      <c r="K1367" s="30"/>
      <c r="L1367" s="30"/>
      <c r="M1367" s="31">
        <f t="shared" si="9591"/>
        <v>0</v>
      </c>
      <c r="N1367" s="38"/>
      <c r="O1367" s="39"/>
      <c r="P1367" s="88"/>
      <c r="Q1367" s="91" t="str">
        <f t="shared" si="9967"/>
        <v>NG</v>
      </c>
      <c r="R1367" s="71"/>
      <c r="S1367" s="30"/>
      <c r="T1367" s="30"/>
      <c r="U1367" s="31">
        <f t="shared" si="9593"/>
        <v>0</v>
      </c>
      <c r="V1367" s="43"/>
      <c r="W1367" s="39"/>
      <c r="X1367" s="71"/>
      <c r="Y1367" s="30"/>
      <c r="Z1367" s="30"/>
      <c r="AA1367" s="31">
        <f t="shared" si="9594"/>
        <v>0</v>
      </c>
      <c r="AB1367" s="43"/>
      <c r="AC1367" s="39"/>
      <c r="AD1367" s="71"/>
      <c r="AE1367" s="30"/>
      <c r="AF1367" s="30"/>
      <c r="AG1367" s="31">
        <f t="shared" si="9595"/>
        <v>0</v>
      </c>
      <c r="AH1367" s="48"/>
      <c r="AI1367" s="39"/>
      <c r="AJ1367" s="71"/>
      <c r="AK1367" s="30"/>
      <c r="AL1367" s="30"/>
      <c r="AM1367" s="31">
        <f t="shared" si="9596"/>
        <v>0</v>
      </c>
      <c r="AN1367" s="48"/>
      <c r="AO1367" s="39"/>
      <c r="AP1367" s="73"/>
      <c r="AQ1367" s="73"/>
      <c r="AR1367" s="73"/>
      <c r="AS1367" s="50">
        <f t="shared" si="9597"/>
        <v>0</v>
      </c>
      <c r="AT1367" s="30"/>
      <c r="AU1367" s="30"/>
      <c r="AV1367" s="50">
        <f t="shared" si="9598"/>
        <v>0</v>
      </c>
      <c r="AW1367" s="30"/>
      <c r="AX1367" s="30"/>
      <c r="AY1367" s="21"/>
      <c r="AZ1367" s="21"/>
      <c r="BB1367" s="12">
        <v>3300</v>
      </c>
      <c r="BC1367" s="12">
        <v>3900</v>
      </c>
      <c r="BD1367" s="12">
        <v>400</v>
      </c>
      <c r="BE1367" s="12">
        <v>700</v>
      </c>
      <c r="BF1367" s="12">
        <v>3000</v>
      </c>
      <c r="BG1367" s="12">
        <v>1300</v>
      </c>
      <c r="BH1367" s="12">
        <v>1700</v>
      </c>
      <c r="BI1367" s="12">
        <v>1600</v>
      </c>
      <c r="BJ1367" s="12">
        <v>2000</v>
      </c>
    </row>
    <row r="1368" spans="2:62">
      <c r="B1368" s="70"/>
      <c r="C1368" s="70"/>
      <c r="D1368" s="70"/>
      <c r="E1368" s="70"/>
      <c r="F1368" s="64" t="s">
        <v>12</v>
      </c>
      <c r="G1368" s="71"/>
      <c r="H1368" s="27"/>
      <c r="I1368" s="27"/>
      <c r="J1368" s="71"/>
      <c r="K1368" s="27"/>
      <c r="L1368" s="27"/>
      <c r="M1368" s="31">
        <f t="shared" si="9591"/>
        <v>0</v>
      </c>
      <c r="N1368" s="32"/>
      <c r="O1368" s="33"/>
      <c r="P1368" s="86"/>
      <c r="Q1368" s="89" t="str">
        <f t="shared" ref="Q1368" si="10051">IF(P1368&gt;3000,"NG","OK")</f>
        <v>OK</v>
      </c>
      <c r="R1368" s="71"/>
      <c r="S1368" s="27"/>
      <c r="T1368" s="27"/>
      <c r="U1368" s="31">
        <f t="shared" si="9593"/>
        <v>0</v>
      </c>
      <c r="V1368" s="40"/>
      <c r="W1368" s="33"/>
      <c r="X1368" s="71"/>
      <c r="Y1368" s="27"/>
      <c r="Z1368" s="27"/>
      <c r="AA1368" s="31">
        <f t="shared" si="9594"/>
        <v>0</v>
      </c>
      <c r="AB1368" s="40"/>
      <c r="AC1368" s="33"/>
      <c r="AD1368" s="71"/>
      <c r="AE1368" s="27"/>
      <c r="AF1368" s="27"/>
      <c r="AG1368" s="31">
        <f t="shared" si="9595"/>
        <v>0</v>
      </c>
      <c r="AH1368" s="45"/>
      <c r="AI1368" s="33"/>
      <c r="AJ1368" s="71"/>
      <c r="AK1368" s="27"/>
      <c r="AL1368" s="27"/>
      <c r="AM1368" s="31">
        <f t="shared" si="9596"/>
        <v>0</v>
      </c>
      <c r="AN1368" s="47"/>
      <c r="AO1368" s="33"/>
      <c r="AP1368" s="70"/>
      <c r="AQ1368" s="70"/>
      <c r="AR1368" s="70"/>
      <c r="AS1368" s="50">
        <f t="shared" si="9597"/>
        <v>0</v>
      </c>
      <c r="AT1368" s="27"/>
      <c r="AU1368" s="27"/>
      <c r="AV1368" s="50">
        <f t="shared" si="9598"/>
        <v>0</v>
      </c>
      <c r="AW1368" s="27"/>
      <c r="AX1368" s="27"/>
      <c r="AY1368" s="16"/>
      <c r="AZ1368" s="16"/>
      <c r="BB1368" s="12">
        <v>3300</v>
      </c>
      <c r="BC1368" s="12">
        <v>3900</v>
      </c>
      <c r="BD1368" s="12">
        <v>400</v>
      </c>
      <c r="BE1368" s="12">
        <v>700</v>
      </c>
      <c r="BF1368" s="12">
        <v>3000</v>
      </c>
      <c r="BG1368" s="12">
        <v>1300</v>
      </c>
      <c r="BH1368" s="12">
        <v>1700</v>
      </c>
      <c r="BI1368" s="12">
        <v>1600</v>
      </c>
      <c r="BJ1368" s="12">
        <v>2000</v>
      </c>
    </row>
    <row r="1369" spans="2:62">
      <c r="B1369" s="74"/>
      <c r="C1369" s="75"/>
      <c r="D1369" s="75"/>
      <c r="E1369" s="75"/>
      <c r="F1369" s="64" t="s">
        <v>13</v>
      </c>
      <c r="G1369" s="71"/>
      <c r="H1369" s="28" t="e">
        <f t="shared" ref="H1369" si="10052">AVERAGE(G1368:G1371)</f>
        <v>#DIV/0!</v>
      </c>
      <c r="I1369" s="28" t="e">
        <f t="shared" ref="I1369" si="10053">STDEV(G1368:G1371)*3</f>
        <v>#DIV/0!</v>
      </c>
      <c r="J1369" s="71"/>
      <c r="K1369" s="28" t="e">
        <f t="shared" ref="K1369" si="10054">AVERAGE(J1368:J1371)</f>
        <v>#DIV/0!</v>
      </c>
      <c r="L1369" s="28" t="e">
        <f t="shared" ref="L1369" si="10055">STDEV(J1368:J1371)*3</f>
        <v>#DIV/0!</v>
      </c>
      <c r="M1369" s="31">
        <f t="shared" si="9591"/>
        <v>0</v>
      </c>
      <c r="N1369" s="34">
        <f t="shared" ref="N1369" si="10056">AVERAGE(M1368:M1371)</f>
        <v>0</v>
      </c>
      <c r="O1369" s="35">
        <f t="shared" ref="O1369" si="10057">STDEV(M1368:M1371)*3</f>
        <v>0</v>
      </c>
      <c r="P1369" s="87"/>
      <c r="Q1369" s="90" t="str">
        <f t="shared" ref="Q1369:Q1399" si="10058">IF(Q1368&gt;700,"NG",IF(Q1368&lt;400,"NG","OK"))</f>
        <v>NG</v>
      </c>
      <c r="R1369" s="71"/>
      <c r="S1369" s="28" t="e">
        <f t="shared" ref="S1369" si="10059">AVERAGE(R1368:R1371)</f>
        <v>#DIV/0!</v>
      </c>
      <c r="T1369" s="28" t="e">
        <f t="shared" ref="T1369" si="10060">STDEV(R1368:R1371)*3</f>
        <v>#DIV/0!</v>
      </c>
      <c r="U1369" s="31">
        <f t="shared" si="9593"/>
        <v>0</v>
      </c>
      <c r="V1369" s="41">
        <f t="shared" ref="V1369" si="10061">AVERAGE(U1368:U1371)</f>
        <v>0</v>
      </c>
      <c r="W1369" s="35">
        <f t="shared" ref="W1369" si="10062">STDEV(U1368:U1371)*3</f>
        <v>0</v>
      </c>
      <c r="X1369" s="71"/>
      <c r="Y1369" s="28" t="e">
        <f t="shared" ref="Y1369" si="10063">AVERAGE(X1368:X1371)</f>
        <v>#DIV/0!</v>
      </c>
      <c r="Z1369" s="28" t="e">
        <f t="shared" ref="Z1369" si="10064">STDEV(X1368:X1371)*3</f>
        <v>#DIV/0!</v>
      </c>
      <c r="AA1369" s="31">
        <f t="shared" si="9594"/>
        <v>0</v>
      </c>
      <c r="AB1369" s="41">
        <f t="shared" ref="AB1369" si="10065">AVERAGE(AA1368:AA1371)</f>
        <v>0</v>
      </c>
      <c r="AC1369" s="35">
        <f t="shared" ref="AC1369" si="10066">STDEV(AA1368:AA1371)*3</f>
        <v>0</v>
      </c>
      <c r="AD1369" s="71"/>
      <c r="AE1369" s="28" t="e">
        <f t="shared" ref="AE1369" si="10067">AVERAGE(AD1368:AD1371)</f>
        <v>#DIV/0!</v>
      </c>
      <c r="AF1369" s="28" t="e">
        <f t="shared" ref="AF1369" si="10068">STDEV(AD1368:AD1371)*3</f>
        <v>#DIV/0!</v>
      </c>
      <c r="AG1369" s="31">
        <f t="shared" si="9595"/>
        <v>0</v>
      </c>
      <c r="AH1369" s="46">
        <f t="shared" ref="AH1369" si="10069">AVERAGE(AG1368:AG1371)</f>
        <v>0</v>
      </c>
      <c r="AI1369" s="35">
        <f t="shared" ref="AI1369" si="10070">STDEV(AG1368:AG1371)*3</f>
        <v>0</v>
      </c>
      <c r="AJ1369" s="71"/>
      <c r="AK1369" s="28" t="e">
        <f t="shared" ref="AK1369" si="10071">AVERAGE(AJ1368:AJ1371)</f>
        <v>#DIV/0!</v>
      </c>
      <c r="AL1369" s="28" t="e">
        <f t="shared" ref="AL1369" si="10072">STDEV(AJ1368:AJ1371)*3</f>
        <v>#DIV/0!</v>
      </c>
      <c r="AM1369" s="31">
        <f t="shared" si="9596"/>
        <v>0</v>
      </c>
      <c r="AN1369" s="46">
        <f t="shared" ref="AN1369" si="10073">AVERAGE(AM1368:AM1371)</f>
        <v>0</v>
      </c>
      <c r="AO1369" s="35">
        <f t="shared" ref="AO1369" si="10074">STDEV(AM1368:AM1371)*3</f>
        <v>0</v>
      </c>
      <c r="AP1369" s="25"/>
      <c r="AQ1369" s="25"/>
      <c r="AR1369" s="25"/>
      <c r="AS1369" s="50">
        <f t="shared" si="9597"/>
        <v>0</v>
      </c>
      <c r="AT1369" s="28">
        <f t="shared" ref="AT1369" si="10075">AVERAGE(AS1368:AS1371)</f>
        <v>0</v>
      </c>
      <c r="AU1369" s="28">
        <f t="shared" ref="AU1369" si="10076">STDEV(AS1368:AS1371)*3</f>
        <v>0</v>
      </c>
      <c r="AV1369" s="50">
        <f t="shared" si="9598"/>
        <v>0</v>
      </c>
      <c r="AW1369" s="28">
        <f t="shared" ref="AW1369" si="10077">AVERAGE(AV1368:AV1371)</f>
        <v>0</v>
      </c>
      <c r="AX1369" s="28">
        <f t="shared" ref="AX1369" si="10078">STDEV(AV1368:AV1371)*3</f>
        <v>0</v>
      </c>
      <c r="AY1369" s="2" t="str">
        <f t="shared" ref="AY1369" si="10079">IF(IF(COUNTBLANK(R1368:R1371),"",IF(AND(V1370="OK",AB1370="OK"),V1369,AH1369))&gt;0,IF(COUNTBLANK(R1368:R1371),"",IF(AND(V1370="OK",AB1370="OK"),V1369,AH1369)),"")</f>
        <v/>
      </c>
      <c r="AZ1369" s="2" t="str">
        <f t="shared" ref="AZ1369" si="10080">IF(IF(COUNTBLANK(R1368:R1371),"",IF(AND(V1370="OK",AB1370="OK"),AB1369,AN1369))&gt;0,IF(COUNTBLANK(R1368:R1371),"",IF(AND(V1370="OK",AB1370="OK"),AB1369,AN1369)),"")</f>
        <v/>
      </c>
      <c r="BB1369" s="12">
        <v>3300</v>
      </c>
      <c r="BC1369" s="12">
        <v>3900</v>
      </c>
      <c r="BD1369" s="12">
        <v>400</v>
      </c>
      <c r="BE1369" s="12">
        <v>700</v>
      </c>
      <c r="BF1369" s="12">
        <v>3000</v>
      </c>
      <c r="BG1369" s="12">
        <v>1300</v>
      </c>
      <c r="BH1369" s="12">
        <v>1700</v>
      </c>
      <c r="BI1369" s="12">
        <v>1600</v>
      </c>
      <c r="BJ1369" s="12">
        <v>2000</v>
      </c>
    </row>
    <row r="1370" spans="2:62">
      <c r="B1370" s="72"/>
      <c r="C1370" s="72"/>
      <c r="D1370" s="72"/>
      <c r="E1370" s="72"/>
      <c r="F1370" s="64" t="s">
        <v>14</v>
      </c>
      <c r="G1370" s="71"/>
      <c r="H1370" s="29"/>
      <c r="I1370" s="29"/>
      <c r="J1370" s="71"/>
      <c r="K1370" s="29"/>
      <c r="L1370" s="29"/>
      <c r="M1370" s="31">
        <f t="shared" si="9591"/>
        <v>0</v>
      </c>
      <c r="N1370" s="36" t="str">
        <f t="shared" ref="N1370" si="10081">IF(N1369&gt;700,"NG",IF(N1369&lt;400,"NG","OK"))</f>
        <v>NG</v>
      </c>
      <c r="O1370" s="37"/>
      <c r="P1370" s="87"/>
      <c r="Q1370" s="90" t="str">
        <f t="shared" si="10058"/>
        <v>NG</v>
      </c>
      <c r="R1370" s="71"/>
      <c r="S1370" s="29"/>
      <c r="T1370" s="29"/>
      <c r="U1370" s="31">
        <f t="shared" si="9593"/>
        <v>0</v>
      </c>
      <c r="V1370" s="42" t="str">
        <f>IF(V1369&gt;1700,"NG",IF(V1369&lt;1300,"NG","OK"))</f>
        <v>NG</v>
      </c>
      <c r="W1370" s="37"/>
      <c r="X1370" s="71"/>
      <c r="Y1370" s="29"/>
      <c r="Z1370" s="29"/>
      <c r="AA1370" s="31">
        <f t="shared" si="9594"/>
        <v>0</v>
      </c>
      <c r="AB1370" s="42" t="str">
        <f>IF(AB1369&gt;2000,"NG",IF(AB1369&lt;1600,"NG","OK"))</f>
        <v>NG</v>
      </c>
      <c r="AC1370" s="37"/>
      <c r="AD1370" s="71"/>
      <c r="AE1370" s="29"/>
      <c r="AF1370" s="29"/>
      <c r="AG1370" s="31">
        <f t="shared" si="9595"/>
        <v>0</v>
      </c>
      <c r="AH1370" s="47" t="str">
        <f>IF(AH1369&gt;1700,"NG",IF(AH1369&lt;1300,"NG","OK"))</f>
        <v>NG</v>
      </c>
      <c r="AI1370" s="37"/>
      <c r="AJ1370" s="71"/>
      <c r="AK1370" s="29"/>
      <c r="AL1370" s="29"/>
      <c r="AM1370" s="31">
        <f t="shared" si="9596"/>
        <v>0</v>
      </c>
      <c r="AN1370" s="47" t="str">
        <f>IF(AN1369&gt;2000,"NG",IF(AN1369&lt;1600,"NG","OK"))</f>
        <v>NG</v>
      </c>
      <c r="AO1370" s="37"/>
      <c r="AP1370" s="72"/>
      <c r="AQ1370" s="72"/>
      <c r="AR1370" s="72"/>
      <c r="AS1370" s="50">
        <f t="shared" si="9597"/>
        <v>0</v>
      </c>
      <c r="AT1370" s="29"/>
      <c r="AU1370" s="29"/>
      <c r="AV1370" s="50">
        <f t="shared" si="9598"/>
        <v>0</v>
      </c>
      <c r="AW1370" s="29"/>
      <c r="AX1370" s="29"/>
      <c r="AY1370" s="1"/>
      <c r="AZ1370" s="1"/>
      <c r="BB1370" s="12">
        <v>3300</v>
      </c>
      <c r="BC1370" s="12">
        <v>3900</v>
      </c>
      <c r="BD1370" s="12">
        <v>400</v>
      </c>
      <c r="BE1370" s="12">
        <v>700</v>
      </c>
      <c r="BF1370" s="12">
        <v>3000</v>
      </c>
      <c r="BG1370" s="12">
        <v>1300</v>
      </c>
      <c r="BH1370" s="12">
        <v>1700</v>
      </c>
      <c r="BI1370" s="12">
        <v>1600</v>
      </c>
      <c r="BJ1370" s="12">
        <v>2000</v>
      </c>
    </row>
    <row r="1371" spans="2:62">
      <c r="B1371" s="73"/>
      <c r="C1371" s="73"/>
      <c r="D1371" s="73"/>
      <c r="E1371" s="73"/>
      <c r="F1371" s="64" t="s">
        <v>15</v>
      </c>
      <c r="G1371" s="71"/>
      <c r="H1371" s="30"/>
      <c r="I1371" s="30"/>
      <c r="J1371" s="71"/>
      <c r="K1371" s="30"/>
      <c r="L1371" s="30"/>
      <c r="M1371" s="31">
        <f t="shared" si="9591"/>
        <v>0</v>
      </c>
      <c r="N1371" s="38"/>
      <c r="O1371" s="39"/>
      <c r="P1371" s="88"/>
      <c r="Q1371" s="91" t="str">
        <f t="shared" si="10058"/>
        <v>NG</v>
      </c>
      <c r="R1371" s="71"/>
      <c r="S1371" s="30"/>
      <c r="T1371" s="30"/>
      <c r="U1371" s="31">
        <f t="shared" si="9593"/>
        <v>0</v>
      </c>
      <c r="V1371" s="43"/>
      <c r="W1371" s="39"/>
      <c r="X1371" s="71"/>
      <c r="Y1371" s="30"/>
      <c r="Z1371" s="30"/>
      <c r="AA1371" s="31">
        <f t="shared" si="9594"/>
        <v>0</v>
      </c>
      <c r="AB1371" s="42"/>
      <c r="AC1371" s="39"/>
      <c r="AD1371" s="71"/>
      <c r="AE1371" s="30"/>
      <c r="AF1371" s="30"/>
      <c r="AG1371" s="31">
        <f t="shared" si="9595"/>
        <v>0</v>
      </c>
      <c r="AH1371" s="48"/>
      <c r="AI1371" s="39"/>
      <c r="AJ1371" s="71"/>
      <c r="AK1371" s="30"/>
      <c r="AL1371" s="30"/>
      <c r="AM1371" s="31">
        <f t="shared" si="9596"/>
        <v>0</v>
      </c>
      <c r="AN1371" s="48"/>
      <c r="AO1371" s="39"/>
      <c r="AP1371" s="73"/>
      <c r="AQ1371" s="73"/>
      <c r="AR1371" s="73"/>
      <c r="AS1371" s="50">
        <f t="shared" si="9597"/>
        <v>0</v>
      </c>
      <c r="AT1371" s="30"/>
      <c r="AU1371" s="30"/>
      <c r="AV1371" s="50">
        <f t="shared" si="9598"/>
        <v>0</v>
      </c>
      <c r="AW1371" s="30"/>
      <c r="AX1371" s="30"/>
      <c r="AY1371" s="21"/>
      <c r="AZ1371" s="21"/>
      <c r="BB1371" s="12">
        <v>3300</v>
      </c>
      <c r="BC1371" s="12">
        <v>3900</v>
      </c>
      <c r="BD1371" s="12">
        <v>400</v>
      </c>
      <c r="BE1371" s="12">
        <v>700</v>
      </c>
      <c r="BF1371" s="12">
        <v>3000</v>
      </c>
      <c r="BG1371" s="12">
        <v>1300</v>
      </c>
      <c r="BH1371" s="12">
        <v>1700</v>
      </c>
      <c r="BI1371" s="12">
        <v>1600</v>
      </c>
      <c r="BJ1371" s="12">
        <v>2000</v>
      </c>
    </row>
    <row r="1372" spans="2:62">
      <c r="B1372" s="70"/>
      <c r="C1372" s="70"/>
      <c r="D1372" s="70"/>
      <c r="E1372" s="70"/>
      <c r="F1372" s="64" t="s">
        <v>12</v>
      </c>
      <c r="G1372" s="71"/>
      <c r="H1372" s="27"/>
      <c r="I1372" s="27"/>
      <c r="J1372" s="71"/>
      <c r="K1372" s="27"/>
      <c r="L1372" s="27"/>
      <c r="M1372" s="31">
        <f t="shared" ref="M1372:M1435" si="10082">J1372-G1372</f>
        <v>0</v>
      </c>
      <c r="N1372" s="32"/>
      <c r="O1372" s="33"/>
      <c r="P1372" s="86"/>
      <c r="Q1372" s="89" t="str">
        <f t="shared" ref="Q1372" si="10083">IF(P1372&gt;3000,"NG","OK")</f>
        <v>OK</v>
      </c>
      <c r="R1372" s="71"/>
      <c r="S1372" s="27"/>
      <c r="T1372" s="27"/>
      <c r="U1372" s="31">
        <f t="shared" ref="U1372:U1435" si="10084">R1372-J1372</f>
        <v>0</v>
      </c>
      <c r="V1372" s="40"/>
      <c r="W1372" s="33"/>
      <c r="X1372" s="71"/>
      <c r="Y1372" s="27"/>
      <c r="Z1372" s="27"/>
      <c r="AA1372" s="31">
        <f t="shared" ref="AA1372:AA1435" si="10085">X1372-J1372</f>
        <v>0</v>
      </c>
      <c r="AB1372" s="40"/>
      <c r="AC1372" s="33"/>
      <c r="AD1372" s="71"/>
      <c r="AE1372" s="27"/>
      <c r="AF1372" s="27"/>
      <c r="AG1372" s="31">
        <f t="shared" ref="AG1372:AG1435" si="10086">AD1372-J1372</f>
        <v>0</v>
      </c>
      <c r="AH1372" s="45"/>
      <c r="AI1372" s="33"/>
      <c r="AJ1372" s="71"/>
      <c r="AK1372" s="27"/>
      <c r="AL1372" s="27"/>
      <c r="AM1372" s="31">
        <f t="shared" ref="AM1372:AM1435" si="10087">AJ1372-J1372</f>
        <v>0</v>
      </c>
      <c r="AN1372" s="47"/>
      <c r="AO1372" s="33"/>
      <c r="AP1372" s="70"/>
      <c r="AQ1372" s="70"/>
      <c r="AR1372" s="70"/>
      <c r="AS1372" s="50">
        <f t="shared" ref="AS1372:AS1435" si="10088">R1372-G1372</f>
        <v>0</v>
      </c>
      <c r="AT1372" s="27"/>
      <c r="AU1372" s="27"/>
      <c r="AV1372" s="50">
        <f t="shared" ref="AV1372:AV1435" si="10089">X1372-G1372</f>
        <v>0</v>
      </c>
      <c r="AW1372" s="27"/>
      <c r="AX1372" s="27"/>
      <c r="AY1372" s="16"/>
      <c r="AZ1372" s="16"/>
      <c r="BB1372" s="12">
        <v>3300</v>
      </c>
      <c r="BC1372" s="12">
        <v>3900</v>
      </c>
      <c r="BD1372" s="12">
        <v>400</v>
      </c>
      <c r="BE1372" s="12">
        <v>700</v>
      </c>
      <c r="BF1372" s="12">
        <v>3000</v>
      </c>
      <c r="BG1372" s="12">
        <v>1300</v>
      </c>
      <c r="BH1372" s="12">
        <v>1700</v>
      </c>
      <c r="BI1372" s="12">
        <v>1600</v>
      </c>
      <c r="BJ1372" s="12">
        <v>2000</v>
      </c>
    </row>
    <row r="1373" spans="2:62">
      <c r="B1373" s="74"/>
      <c r="C1373" s="75"/>
      <c r="D1373" s="75"/>
      <c r="E1373" s="75"/>
      <c r="F1373" s="64" t="s">
        <v>13</v>
      </c>
      <c r="G1373" s="71"/>
      <c r="H1373" s="28" t="e">
        <f t="shared" ref="H1373" si="10090">AVERAGE(G1372:G1375)</f>
        <v>#DIV/0!</v>
      </c>
      <c r="I1373" s="28" t="e">
        <f t="shared" ref="I1373" si="10091">STDEV(G1372:G1375)*3</f>
        <v>#DIV/0!</v>
      </c>
      <c r="J1373" s="71"/>
      <c r="K1373" s="28" t="e">
        <f t="shared" ref="K1373" si="10092">AVERAGE(J1372:J1375)</f>
        <v>#DIV/0!</v>
      </c>
      <c r="L1373" s="28" t="e">
        <f t="shared" ref="L1373" si="10093">STDEV(J1372:J1375)*3</f>
        <v>#DIV/0!</v>
      </c>
      <c r="M1373" s="31">
        <f t="shared" si="10082"/>
        <v>0</v>
      </c>
      <c r="N1373" s="34">
        <f t="shared" ref="N1373" si="10094">AVERAGE(M1372:M1375)</f>
        <v>0</v>
      </c>
      <c r="O1373" s="35">
        <f t="shared" ref="O1373" si="10095">STDEV(M1372:M1375)*3</f>
        <v>0</v>
      </c>
      <c r="P1373" s="87"/>
      <c r="Q1373" s="90" t="str">
        <f t="shared" si="10058"/>
        <v>NG</v>
      </c>
      <c r="R1373" s="71"/>
      <c r="S1373" s="28" t="e">
        <f t="shared" ref="S1373" si="10096">AVERAGE(R1372:R1375)</f>
        <v>#DIV/0!</v>
      </c>
      <c r="T1373" s="28" t="e">
        <f t="shared" ref="T1373" si="10097">STDEV(R1372:R1375)*3</f>
        <v>#DIV/0!</v>
      </c>
      <c r="U1373" s="31">
        <f t="shared" si="10084"/>
        <v>0</v>
      </c>
      <c r="V1373" s="41">
        <f t="shared" ref="V1373" si="10098">AVERAGE(U1372:U1375)</f>
        <v>0</v>
      </c>
      <c r="W1373" s="35">
        <f t="shared" ref="W1373" si="10099">STDEV(U1372:U1375)*3</f>
        <v>0</v>
      </c>
      <c r="X1373" s="71"/>
      <c r="Y1373" s="28" t="e">
        <f t="shared" ref="Y1373" si="10100">AVERAGE(X1372:X1375)</f>
        <v>#DIV/0!</v>
      </c>
      <c r="Z1373" s="28" t="e">
        <f t="shared" ref="Z1373" si="10101">STDEV(X1372:X1375)*3</f>
        <v>#DIV/0!</v>
      </c>
      <c r="AA1373" s="31">
        <f t="shared" si="10085"/>
        <v>0</v>
      </c>
      <c r="AB1373" s="41">
        <f t="shared" ref="AB1373" si="10102">AVERAGE(AA1372:AA1375)</f>
        <v>0</v>
      </c>
      <c r="AC1373" s="35">
        <f t="shared" ref="AC1373" si="10103">STDEV(AA1372:AA1375)*3</f>
        <v>0</v>
      </c>
      <c r="AD1373" s="71"/>
      <c r="AE1373" s="28" t="e">
        <f t="shared" ref="AE1373" si="10104">AVERAGE(AD1372:AD1375)</f>
        <v>#DIV/0!</v>
      </c>
      <c r="AF1373" s="28" t="e">
        <f t="shared" ref="AF1373" si="10105">STDEV(AD1372:AD1375)*3</f>
        <v>#DIV/0!</v>
      </c>
      <c r="AG1373" s="31">
        <f t="shared" si="10086"/>
        <v>0</v>
      </c>
      <c r="AH1373" s="46">
        <f t="shared" ref="AH1373" si="10106">AVERAGE(AG1372:AG1375)</f>
        <v>0</v>
      </c>
      <c r="AI1373" s="35">
        <f t="shared" ref="AI1373" si="10107">STDEV(AG1372:AG1375)*3</f>
        <v>0</v>
      </c>
      <c r="AJ1373" s="71"/>
      <c r="AK1373" s="28" t="e">
        <f t="shared" ref="AK1373" si="10108">AVERAGE(AJ1372:AJ1375)</f>
        <v>#DIV/0!</v>
      </c>
      <c r="AL1373" s="28" t="e">
        <f t="shared" ref="AL1373" si="10109">STDEV(AJ1372:AJ1375)*3</f>
        <v>#DIV/0!</v>
      </c>
      <c r="AM1373" s="31">
        <f t="shared" si="10087"/>
        <v>0</v>
      </c>
      <c r="AN1373" s="46">
        <f t="shared" ref="AN1373" si="10110">AVERAGE(AM1372:AM1375)</f>
        <v>0</v>
      </c>
      <c r="AO1373" s="35">
        <f t="shared" ref="AO1373" si="10111">STDEV(AM1372:AM1375)*3</f>
        <v>0</v>
      </c>
      <c r="AP1373" s="25"/>
      <c r="AQ1373" s="25"/>
      <c r="AR1373" s="25"/>
      <c r="AS1373" s="50">
        <f t="shared" si="10088"/>
        <v>0</v>
      </c>
      <c r="AT1373" s="28">
        <f t="shared" ref="AT1373" si="10112">AVERAGE(AS1372:AS1375)</f>
        <v>0</v>
      </c>
      <c r="AU1373" s="28">
        <f t="shared" ref="AU1373" si="10113">STDEV(AS1372:AS1375)*3</f>
        <v>0</v>
      </c>
      <c r="AV1373" s="50">
        <f t="shared" si="10089"/>
        <v>0</v>
      </c>
      <c r="AW1373" s="28">
        <f t="shared" ref="AW1373" si="10114">AVERAGE(AV1372:AV1375)</f>
        <v>0</v>
      </c>
      <c r="AX1373" s="28">
        <f t="shared" ref="AX1373" si="10115">STDEV(AV1372:AV1375)*3</f>
        <v>0</v>
      </c>
      <c r="AY1373" s="2" t="str">
        <f t="shared" ref="AY1373" si="10116">IF(IF(COUNTBLANK(R1372:R1375),"",IF(AND(V1374="OK",AB1374="OK"),V1373,AH1373))&gt;0,IF(COUNTBLANK(R1372:R1375),"",IF(AND(V1374="OK",AB1374="OK"),V1373,AH1373)),"")</f>
        <v/>
      </c>
      <c r="AZ1373" s="2" t="str">
        <f t="shared" ref="AZ1373" si="10117">IF(IF(COUNTBLANK(R1372:R1375),"",IF(AND(V1374="OK",AB1374="OK"),AB1373,AN1373))&gt;0,IF(COUNTBLANK(R1372:R1375),"",IF(AND(V1374="OK",AB1374="OK"),AB1373,AN1373)),"")</f>
        <v/>
      </c>
      <c r="BB1373" s="12">
        <v>3300</v>
      </c>
      <c r="BC1373" s="12">
        <v>3900</v>
      </c>
      <c r="BD1373" s="12">
        <v>400</v>
      </c>
      <c r="BE1373" s="12">
        <v>700</v>
      </c>
      <c r="BF1373" s="12">
        <v>3000</v>
      </c>
      <c r="BG1373" s="12">
        <v>1300</v>
      </c>
      <c r="BH1373" s="12">
        <v>1700</v>
      </c>
      <c r="BI1373" s="12">
        <v>1600</v>
      </c>
      <c r="BJ1373" s="12">
        <v>2000</v>
      </c>
    </row>
    <row r="1374" spans="2:62">
      <c r="B1374" s="72"/>
      <c r="C1374" s="72"/>
      <c r="D1374" s="72"/>
      <c r="E1374" s="72"/>
      <c r="F1374" s="64" t="s">
        <v>14</v>
      </c>
      <c r="G1374" s="71"/>
      <c r="H1374" s="29"/>
      <c r="I1374" s="29"/>
      <c r="J1374" s="71"/>
      <c r="K1374" s="29"/>
      <c r="L1374" s="29"/>
      <c r="M1374" s="31">
        <f t="shared" si="10082"/>
        <v>0</v>
      </c>
      <c r="N1374" s="36" t="str">
        <f t="shared" ref="N1374" si="10118">IF(N1373&gt;700,"NG",IF(N1373&lt;400,"NG","OK"))</f>
        <v>NG</v>
      </c>
      <c r="O1374" s="37"/>
      <c r="P1374" s="87"/>
      <c r="Q1374" s="90" t="str">
        <f t="shared" si="10058"/>
        <v>NG</v>
      </c>
      <c r="R1374" s="71"/>
      <c r="S1374" s="29"/>
      <c r="T1374" s="29"/>
      <c r="U1374" s="31">
        <f t="shared" si="10084"/>
        <v>0</v>
      </c>
      <c r="V1374" s="42" t="str">
        <f>IF(V1373&gt;1700,"NG",IF(V1373&lt;1300,"NG","OK"))</f>
        <v>NG</v>
      </c>
      <c r="W1374" s="37"/>
      <c r="X1374" s="71"/>
      <c r="Y1374" s="29"/>
      <c r="Z1374" s="29"/>
      <c r="AA1374" s="31">
        <f t="shared" si="10085"/>
        <v>0</v>
      </c>
      <c r="AB1374" s="42" t="str">
        <f>IF(AB1373&gt;2000,"NG",IF(AB1373&lt;1600,"NG","OK"))</f>
        <v>NG</v>
      </c>
      <c r="AC1374" s="37"/>
      <c r="AD1374" s="71"/>
      <c r="AE1374" s="29"/>
      <c r="AF1374" s="29"/>
      <c r="AG1374" s="31">
        <f t="shared" si="10086"/>
        <v>0</v>
      </c>
      <c r="AH1374" s="47" t="str">
        <f>IF(AH1373&gt;1700,"NG",IF(AH1373&lt;1300,"NG","OK"))</f>
        <v>NG</v>
      </c>
      <c r="AI1374" s="37"/>
      <c r="AJ1374" s="71"/>
      <c r="AK1374" s="29"/>
      <c r="AL1374" s="29"/>
      <c r="AM1374" s="31">
        <f t="shared" si="10087"/>
        <v>0</v>
      </c>
      <c r="AN1374" s="47" t="str">
        <f>IF(AN1373&gt;2000,"NG",IF(AN1373&lt;1600,"NG","OK"))</f>
        <v>NG</v>
      </c>
      <c r="AO1374" s="37"/>
      <c r="AP1374" s="72"/>
      <c r="AQ1374" s="72"/>
      <c r="AR1374" s="72"/>
      <c r="AS1374" s="50">
        <f t="shared" si="10088"/>
        <v>0</v>
      </c>
      <c r="AT1374" s="29"/>
      <c r="AU1374" s="29"/>
      <c r="AV1374" s="50">
        <f t="shared" si="10089"/>
        <v>0</v>
      </c>
      <c r="AW1374" s="29"/>
      <c r="AX1374" s="29"/>
      <c r="AY1374" s="1"/>
      <c r="AZ1374" s="1"/>
      <c r="BB1374" s="12">
        <v>3300</v>
      </c>
      <c r="BC1374" s="12">
        <v>3900</v>
      </c>
      <c r="BD1374" s="12">
        <v>400</v>
      </c>
      <c r="BE1374" s="12">
        <v>700</v>
      </c>
      <c r="BF1374" s="12">
        <v>3000</v>
      </c>
      <c r="BG1374" s="12">
        <v>1300</v>
      </c>
      <c r="BH1374" s="12">
        <v>1700</v>
      </c>
      <c r="BI1374" s="12">
        <v>1600</v>
      </c>
      <c r="BJ1374" s="12">
        <v>2000</v>
      </c>
    </row>
    <row r="1375" spans="2:62">
      <c r="B1375" s="73"/>
      <c r="C1375" s="73"/>
      <c r="D1375" s="73"/>
      <c r="E1375" s="73"/>
      <c r="F1375" s="64" t="s">
        <v>15</v>
      </c>
      <c r="G1375" s="71"/>
      <c r="H1375" s="30"/>
      <c r="I1375" s="30"/>
      <c r="J1375" s="71"/>
      <c r="K1375" s="30"/>
      <c r="L1375" s="30"/>
      <c r="M1375" s="31">
        <f t="shared" si="10082"/>
        <v>0</v>
      </c>
      <c r="N1375" s="38"/>
      <c r="O1375" s="39"/>
      <c r="P1375" s="88"/>
      <c r="Q1375" s="91" t="str">
        <f t="shared" si="10058"/>
        <v>NG</v>
      </c>
      <c r="R1375" s="71"/>
      <c r="S1375" s="30"/>
      <c r="T1375" s="30"/>
      <c r="U1375" s="31">
        <f t="shared" si="10084"/>
        <v>0</v>
      </c>
      <c r="V1375" s="43"/>
      <c r="W1375" s="39"/>
      <c r="X1375" s="71"/>
      <c r="Y1375" s="30"/>
      <c r="Z1375" s="30"/>
      <c r="AA1375" s="31">
        <f t="shared" si="10085"/>
        <v>0</v>
      </c>
      <c r="AB1375" s="42"/>
      <c r="AC1375" s="39"/>
      <c r="AD1375" s="71"/>
      <c r="AE1375" s="30"/>
      <c r="AF1375" s="30"/>
      <c r="AG1375" s="31">
        <f t="shared" si="10086"/>
        <v>0</v>
      </c>
      <c r="AH1375" s="48"/>
      <c r="AI1375" s="39"/>
      <c r="AJ1375" s="71"/>
      <c r="AK1375" s="30"/>
      <c r="AL1375" s="30"/>
      <c r="AM1375" s="31">
        <f t="shared" si="10087"/>
        <v>0</v>
      </c>
      <c r="AN1375" s="48"/>
      <c r="AO1375" s="39"/>
      <c r="AP1375" s="73"/>
      <c r="AQ1375" s="73"/>
      <c r="AR1375" s="73"/>
      <c r="AS1375" s="50">
        <f t="shared" si="10088"/>
        <v>0</v>
      </c>
      <c r="AT1375" s="30"/>
      <c r="AU1375" s="30"/>
      <c r="AV1375" s="50">
        <f t="shared" si="10089"/>
        <v>0</v>
      </c>
      <c r="AW1375" s="30"/>
      <c r="AX1375" s="30"/>
      <c r="AY1375" s="21"/>
      <c r="AZ1375" s="21"/>
      <c r="BB1375" s="12">
        <v>3300</v>
      </c>
      <c r="BC1375" s="12">
        <v>3900</v>
      </c>
      <c r="BD1375" s="12">
        <v>400</v>
      </c>
      <c r="BE1375" s="12">
        <v>700</v>
      </c>
      <c r="BF1375" s="12">
        <v>3000</v>
      </c>
      <c r="BG1375" s="12">
        <v>1300</v>
      </c>
      <c r="BH1375" s="12">
        <v>1700</v>
      </c>
      <c r="BI1375" s="12">
        <v>1600</v>
      </c>
      <c r="BJ1375" s="12">
        <v>2000</v>
      </c>
    </row>
    <row r="1376" spans="2:62">
      <c r="B1376" s="70"/>
      <c r="C1376" s="70"/>
      <c r="D1376" s="70"/>
      <c r="E1376" s="70"/>
      <c r="F1376" s="64" t="s">
        <v>12</v>
      </c>
      <c r="G1376" s="71"/>
      <c r="H1376" s="27"/>
      <c r="I1376" s="27"/>
      <c r="J1376" s="71"/>
      <c r="K1376" s="27"/>
      <c r="L1376" s="27"/>
      <c r="M1376" s="31">
        <f t="shared" si="10082"/>
        <v>0</v>
      </c>
      <c r="N1376" s="32"/>
      <c r="O1376" s="33"/>
      <c r="P1376" s="86"/>
      <c r="Q1376" s="89" t="str">
        <f t="shared" ref="Q1376" si="10119">IF(P1376&gt;3000,"NG","OK")</f>
        <v>OK</v>
      </c>
      <c r="R1376" s="71"/>
      <c r="S1376" s="27"/>
      <c r="T1376" s="27"/>
      <c r="U1376" s="31">
        <f t="shared" si="10084"/>
        <v>0</v>
      </c>
      <c r="V1376" s="40"/>
      <c r="W1376" s="33"/>
      <c r="X1376" s="71"/>
      <c r="Y1376" s="27"/>
      <c r="Z1376" s="27"/>
      <c r="AA1376" s="31">
        <f t="shared" si="10085"/>
        <v>0</v>
      </c>
      <c r="AB1376" s="40"/>
      <c r="AC1376" s="33"/>
      <c r="AD1376" s="71"/>
      <c r="AE1376" s="27"/>
      <c r="AF1376" s="27"/>
      <c r="AG1376" s="31">
        <f t="shared" si="10086"/>
        <v>0</v>
      </c>
      <c r="AH1376" s="45"/>
      <c r="AI1376" s="33"/>
      <c r="AJ1376" s="71"/>
      <c r="AK1376" s="27"/>
      <c r="AL1376" s="27"/>
      <c r="AM1376" s="31">
        <f t="shared" si="10087"/>
        <v>0</v>
      </c>
      <c r="AN1376" s="47"/>
      <c r="AO1376" s="33"/>
      <c r="AP1376" s="70"/>
      <c r="AQ1376" s="70"/>
      <c r="AR1376" s="70"/>
      <c r="AS1376" s="50">
        <f t="shared" si="10088"/>
        <v>0</v>
      </c>
      <c r="AT1376" s="27"/>
      <c r="AU1376" s="27"/>
      <c r="AV1376" s="50">
        <f t="shared" si="10089"/>
        <v>0</v>
      </c>
      <c r="AW1376" s="27"/>
      <c r="AX1376" s="27"/>
      <c r="AY1376" s="16"/>
      <c r="AZ1376" s="16"/>
      <c r="BB1376" s="12">
        <v>3300</v>
      </c>
      <c r="BC1376" s="12">
        <v>3900</v>
      </c>
      <c r="BD1376" s="12">
        <v>400</v>
      </c>
      <c r="BE1376" s="12">
        <v>700</v>
      </c>
      <c r="BF1376" s="12">
        <v>3000</v>
      </c>
      <c r="BG1376" s="12">
        <v>1300</v>
      </c>
      <c r="BH1376" s="12">
        <v>1700</v>
      </c>
      <c r="BI1376" s="12">
        <v>1600</v>
      </c>
      <c r="BJ1376" s="12">
        <v>2000</v>
      </c>
    </row>
    <row r="1377" spans="2:62">
      <c r="B1377" s="74"/>
      <c r="C1377" s="75"/>
      <c r="D1377" s="75"/>
      <c r="E1377" s="75"/>
      <c r="F1377" s="64" t="s">
        <v>13</v>
      </c>
      <c r="G1377" s="71"/>
      <c r="H1377" s="28" t="e">
        <f t="shared" ref="H1377" si="10120">AVERAGE(G1376:G1379)</f>
        <v>#DIV/0!</v>
      </c>
      <c r="I1377" s="28" t="e">
        <f t="shared" ref="I1377" si="10121">STDEV(G1376:G1379)*3</f>
        <v>#DIV/0!</v>
      </c>
      <c r="J1377" s="71"/>
      <c r="K1377" s="28" t="e">
        <f t="shared" ref="K1377" si="10122">AVERAGE(J1376:J1379)</f>
        <v>#DIV/0!</v>
      </c>
      <c r="L1377" s="28" t="e">
        <f t="shared" ref="L1377" si="10123">STDEV(J1376:J1379)*3</f>
        <v>#DIV/0!</v>
      </c>
      <c r="M1377" s="31">
        <f t="shared" si="10082"/>
        <v>0</v>
      </c>
      <c r="N1377" s="34">
        <f t="shared" ref="N1377" si="10124">AVERAGE(M1376:M1379)</f>
        <v>0</v>
      </c>
      <c r="O1377" s="35">
        <f t="shared" ref="O1377" si="10125">STDEV(M1376:M1379)*3</f>
        <v>0</v>
      </c>
      <c r="P1377" s="87"/>
      <c r="Q1377" s="90" t="str">
        <f t="shared" si="10058"/>
        <v>NG</v>
      </c>
      <c r="R1377" s="71"/>
      <c r="S1377" s="28" t="e">
        <f t="shared" ref="S1377" si="10126">AVERAGE(R1376:R1379)</f>
        <v>#DIV/0!</v>
      </c>
      <c r="T1377" s="28" t="e">
        <f t="shared" ref="T1377" si="10127">STDEV(R1376:R1379)*3</f>
        <v>#DIV/0!</v>
      </c>
      <c r="U1377" s="31">
        <f t="shared" si="10084"/>
        <v>0</v>
      </c>
      <c r="V1377" s="41">
        <f t="shared" ref="V1377" si="10128">AVERAGE(U1376:U1379)</f>
        <v>0</v>
      </c>
      <c r="W1377" s="35">
        <f t="shared" ref="W1377" si="10129">STDEV(U1376:U1379)*3</f>
        <v>0</v>
      </c>
      <c r="X1377" s="71"/>
      <c r="Y1377" s="28" t="e">
        <f t="shared" ref="Y1377" si="10130">AVERAGE(X1376:X1379)</f>
        <v>#DIV/0!</v>
      </c>
      <c r="Z1377" s="28" t="e">
        <f t="shared" ref="Z1377" si="10131">STDEV(X1376:X1379)*3</f>
        <v>#DIV/0!</v>
      </c>
      <c r="AA1377" s="31">
        <f t="shared" si="10085"/>
        <v>0</v>
      </c>
      <c r="AB1377" s="41">
        <f t="shared" ref="AB1377" si="10132">AVERAGE(AA1376:AA1379)</f>
        <v>0</v>
      </c>
      <c r="AC1377" s="35">
        <f t="shared" ref="AC1377" si="10133">STDEV(AA1376:AA1379)*3</f>
        <v>0</v>
      </c>
      <c r="AD1377" s="71"/>
      <c r="AE1377" s="28" t="e">
        <f t="shared" ref="AE1377" si="10134">AVERAGE(AD1376:AD1379)</f>
        <v>#DIV/0!</v>
      </c>
      <c r="AF1377" s="28" t="e">
        <f t="shared" ref="AF1377" si="10135">STDEV(AD1376:AD1379)*3</f>
        <v>#DIV/0!</v>
      </c>
      <c r="AG1377" s="31">
        <f t="shared" si="10086"/>
        <v>0</v>
      </c>
      <c r="AH1377" s="46">
        <f t="shared" ref="AH1377" si="10136">AVERAGE(AG1376:AG1379)</f>
        <v>0</v>
      </c>
      <c r="AI1377" s="35">
        <f t="shared" ref="AI1377" si="10137">STDEV(AG1376:AG1379)*3</f>
        <v>0</v>
      </c>
      <c r="AJ1377" s="71"/>
      <c r="AK1377" s="28" t="e">
        <f t="shared" ref="AK1377" si="10138">AVERAGE(AJ1376:AJ1379)</f>
        <v>#DIV/0!</v>
      </c>
      <c r="AL1377" s="28" t="e">
        <f t="shared" ref="AL1377" si="10139">STDEV(AJ1376:AJ1379)*3</f>
        <v>#DIV/0!</v>
      </c>
      <c r="AM1377" s="31">
        <f t="shared" si="10087"/>
        <v>0</v>
      </c>
      <c r="AN1377" s="46">
        <f t="shared" ref="AN1377" si="10140">AVERAGE(AM1376:AM1379)</f>
        <v>0</v>
      </c>
      <c r="AO1377" s="35">
        <f t="shared" ref="AO1377" si="10141">STDEV(AM1376:AM1379)*3</f>
        <v>0</v>
      </c>
      <c r="AP1377" s="25"/>
      <c r="AQ1377" s="25"/>
      <c r="AR1377" s="25"/>
      <c r="AS1377" s="50">
        <f t="shared" si="10088"/>
        <v>0</v>
      </c>
      <c r="AT1377" s="28">
        <f t="shared" ref="AT1377" si="10142">AVERAGE(AS1376:AS1379)</f>
        <v>0</v>
      </c>
      <c r="AU1377" s="28">
        <f t="shared" ref="AU1377" si="10143">STDEV(AS1376:AS1379)*3</f>
        <v>0</v>
      </c>
      <c r="AV1377" s="50">
        <f t="shared" si="10089"/>
        <v>0</v>
      </c>
      <c r="AW1377" s="28">
        <f t="shared" ref="AW1377" si="10144">AVERAGE(AV1376:AV1379)</f>
        <v>0</v>
      </c>
      <c r="AX1377" s="28">
        <f t="shared" ref="AX1377" si="10145">STDEV(AV1376:AV1379)*3</f>
        <v>0</v>
      </c>
      <c r="AY1377" s="2" t="str">
        <f t="shared" ref="AY1377" si="10146">IF(IF(COUNTBLANK(R1376:R1379),"",IF(AND(V1378="OK",AB1378="OK"),V1377,AH1377))&gt;0,IF(COUNTBLANK(R1376:R1379),"",IF(AND(V1378="OK",AB1378="OK"),V1377,AH1377)),"")</f>
        <v/>
      </c>
      <c r="AZ1377" s="2" t="str">
        <f t="shared" ref="AZ1377" si="10147">IF(IF(COUNTBLANK(R1376:R1379),"",IF(AND(V1378="OK",AB1378="OK"),AB1377,AN1377))&gt;0,IF(COUNTBLANK(R1376:R1379),"",IF(AND(V1378="OK",AB1378="OK"),AB1377,AN1377)),"")</f>
        <v/>
      </c>
      <c r="BB1377" s="12">
        <v>3300</v>
      </c>
      <c r="BC1377" s="12">
        <v>3900</v>
      </c>
      <c r="BD1377" s="12">
        <v>400</v>
      </c>
      <c r="BE1377" s="12">
        <v>700</v>
      </c>
      <c r="BF1377" s="12">
        <v>3000</v>
      </c>
      <c r="BG1377" s="12">
        <v>1300</v>
      </c>
      <c r="BH1377" s="12">
        <v>1700</v>
      </c>
      <c r="BI1377" s="12">
        <v>1600</v>
      </c>
      <c r="BJ1377" s="12">
        <v>2000</v>
      </c>
    </row>
    <row r="1378" spans="2:62">
      <c r="B1378" s="72"/>
      <c r="C1378" s="72"/>
      <c r="D1378" s="72"/>
      <c r="E1378" s="72"/>
      <c r="F1378" s="64" t="s">
        <v>14</v>
      </c>
      <c r="G1378" s="71"/>
      <c r="H1378" s="29"/>
      <c r="I1378" s="29"/>
      <c r="J1378" s="71"/>
      <c r="K1378" s="29"/>
      <c r="L1378" s="29"/>
      <c r="M1378" s="31">
        <f t="shared" si="10082"/>
        <v>0</v>
      </c>
      <c r="N1378" s="36" t="str">
        <f t="shared" ref="N1378" si="10148">IF(N1377&gt;700,"NG",IF(N1377&lt;400,"NG","OK"))</f>
        <v>NG</v>
      </c>
      <c r="O1378" s="37"/>
      <c r="P1378" s="87"/>
      <c r="Q1378" s="90" t="str">
        <f t="shared" si="10058"/>
        <v>NG</v>
      </c>
      <c r="R1378" s="71"/>
      <c r="S1378" s="29"/>
      <c r="T1378" s="29"/>
      <c r="U1378" s="31">
        <f t="shared" si="10084"/>
        <v>0</v>
      </c>
      <c r="V1378" s="42" t="str">
        <f>IF(V1377&gt;1700,"NG",IF(V1377&lt;1300,"NG","OK"))</f>
        <v>NG</v>
      </c>
      <c r="W1378" s="37"/>
      <c r="X1378" s="71"/>
      <c r="Y1378" s="29"/>
      <c r="Z1378" s="29"/>
      <c r="AA1378" s="31">
        <f t="shared" si="10085"/>
        <v>0</v>
      </c>
      <c r="AB1378" s="42" t="str">
        <f>IF(AB1377&gt;2000,"NG",IF(AB1377&lt;1600,"NG","OK"))</f>
        <v>NG</v>
      </c>
      <c r="AC1378" s="37"/>
      <c r="AD1378" s="71"/>
      <c r="AE1378" s="29"/>
      <c r="AF1378" s="29"/>
      <c r="AG1378" s="31">
        <f t="shared" si="10086"/>
        <v>0</v>
      </c>
      <c r="AH1378" s="47" t="str">
        <f>IF(AH1377&gt;1700,"NG",IF(AH1377&lt;1300,"NG","OK"))</f>
        <v>NG</v>
      </c>
      <c r="AI1378" s="37"/>
      <c r="AJ1378" s="71"/>
      <c r="AK1378" s="29"/>
      <c r="AL1378" s="29"/>
      <c r="AM1378" s="31">
        <f t="shared" si="10087"/>
        <v>0</v>
      </c>
      <c r="AN1378" s="47" t="str">
        <f>IF(AN1377&gt;2000,"NG",IF(AN1377&lt;1600,"NG","OK"))</f>
        <v>NG</v>
      </c>
      <c r="AO1378" s="37"/>
      <c r="AP1378" s="72"/>
      <c r="AQ1378" s="72"/>
      <c r="AR1378" s="72"/>
      <c r="AS1378" s="50">
        <f t="shared" si="10088"/>
        <v>0</v>
      </c>
      <c r="AT1378" s="29"/>
      <c r="AU1378" s="29"/>
      <c r="AV1378" s="50">
        <f t="shared" si="10089"/>
        <v>0</v>
      </c>
      <c r="AW1378" s="29"/>
      <c r="AX1378" s="29"/>
      <c r="AY1378" s="1"/>
      <c r="AZ1378" s="1"/>
      <c r="BB1378" s="12">
        <v>3300</v>
      </c>
      <c r="BC1378" s="12">
        <v>3900</v>
      </c>
      <c r="BD1378" s="12">
        <v>400</v>
      </c>
      <c r="BE1378" s="12">
        <v>700</v>
      </c>
      <c r="BF1378" s="12">
        <v>3000</v>
      </c>
      <c r="BG1378" s="12">
        <v>1300</v>
      </c>
      <c r="BH1378" s="12">
        <v>1700</v>
      </c>
      <c r="BI1378" s="12">
        <v>1600</v>
      </c>
      <c r="BJ1378" s="12">
        <v>2000</v>
      </c>
    </row>
    <row r="1379" spans="2:62">
      <c r="B1379" s="73"/>
      <c r="C1379" s="73"/>
      <c r="D1379" s="73"/>
      <c r="E1379" s="73"/>
      <c r="F1379" s="64" t="s">
        <v>15</v>
      </c>
      <c r="G1379" s="71"/>
      <c r="H1379" s="30"/>
      <c r="I1379" s="30"/>
      <c r="J1379" s="71"/>
      <c r="K1379" s="30"/>
      <c r="L1379" s="30"/>
      <c r="M1379" s="31">
        <f t="shared" si="10082"/>
        <v>0</v>
      </c>
      <c r="N1379" s="38"/>
      <c r="O1379" s="39"/>
      <c r="P1379" s="88"/>
      <c r="Q1379" s="91" t="str">
        <f t="shared" si="10058"/>
        <v>NG</v>
      </c>
      <c r="R1379" s="71"/>
      <c r="S1379" s="30"/>
      <c r="T1379" s="30"/>
      <c r="U1379" s="31">
        <f t="shared" si="10084"/>
        <v>0</v>
      </c>
      <c r="V1379" s="43"/>
      <c r="W1379" s="39"/>
      <c r="X1379" s="71"/>
      <c r="Y1379" s="30"/>
      <c r="Z1379" s="30"/>
      <c r="AA1379" s="31">
        <f t="shared" si="10085"/>
        <v>0</v>
      </c>
      <c r="AB1379" s="42"/>
      <c r="AC1379" s="39"/>
      <c r="AD1379" s="71"/>
      <c r="AE1379" s="30"/>
      <c r="AF1379" s="30"/>
      <c r="AG1379" s="31">
        <f t="shared" si="10086"/>
        <v>0</v>
      </c>
      <c r="AH1379" s="48"/>
      <c r="AI1379" s="39"/>
      <c r="AJ1379" s="71"/>
      <c r="AK1379" s="30"/>
      <c r="AL1379" s="30"/>
      <c r="AM1379" s="31">
        <f t="shared" si="10087"/>
        <v>0</v>
      </c>
      <c r="AN1379" s="48"/>
      <c r="AO1379" s="39"/>
      <c r="AP1379" s="73"/>
      <c r="AQ1379" s="73"/>
      <c r="AR1379" s="73"/>
      <c r="AS1379" s="50">
        <f t="shared" si="10088"/>
        <v>0</v>
      </c>
      <c r="AT1379" s="30"/>
      <c r="AU1379" s="30"/>
      <c r="AV1379" s="50">
        <f t="shared" si="10089"/>
        <v>0</v>
      </c>
      <c r="AW1379" s="30"/>
      <c r="AX1379" s="30"/>
      <c r="AY1379" s="21"/>
      <c r="AZ1379" s="21"/>
      <c r="BB1379" s="12">
        <v>3300</v>
      </c>
      <c r="BC1379" s="12">
        <v>3900</v>
      </c>
      <c r="BD1379" s="12">
        <v>400</v>
      </c>
      <c r="BE1379" s="12">
        <v>700</v>
      </c>
      <c r="BF1379" s="12">
        <v>3000</v>
      </c>
      <c r="BG1379" s="12">
        <v>1300</v>
      </c>
      <c r="BH1379" s="12">
        <v>1700</v>
      </c>
      <c r="BI1379" s="12">
        <v>1600</v>
      </c>
      <c r="BJ1379" s="12">
        <v>2000</v>
      </c>
    </row>
    <row r="1380" spans="2:62">
      <c r="B1380" s="70"/>
      <c r="C1380" s="70"/>
      <c r="D1380" s="70"/>
      <c r="E1380" s="70"/>
      <c r="F1380" s="64" t="s">
        <v>12</v>
      </c>
      <c r="G1380" s="71"/>
      <c r="H1380" s="27"/>
      <c r="I1380" s="27"/>
      <c r="J1380" s="71"/>
      <c r="K1380" s="27"/>
      <c r="L1380" s="27"/>
      <c r="M1380" s="31">
        <f t="shared" si="10082"/>
        <v>0</v>
      </c>
      <c r="N1380" s="32"/>
      <c r="O1380" s="33"/>
      <c r="P1380" s="86"/>
      <c r="Q1380" s="89" t="str">
        <f t="shared" ref="Q1380" si="10149">IF(P1380&gt;3000,"NG","OK")</f>
        <v>OK</v>
      </c>
      <c r="R1380" s="71"/>
      <c r="S1380" s="27"/>
      <c r="T1380" s="27"/>
      <c r="U1380" s="31">
        <f t="shared" si="10084"/>
        <v>0</v>
      </c>
      <c r="V1380" s="40"/>
      <c r="W1380" s="33"/>
      <c r="X1380" s="71"/>
      <c r="Y1380" s="27"/>
      <c r="Z1380" s="27"/>
      <c r="AA1380" s="31">
        <f t="shared" si="10085"/>
        <v>0</v>
      </c>
      <c r="AB1380" s="40"/>
      <c r="AC1380" s="33"/>
      <c r="AD1380" s="71"/>
      <c r="AE1380" s="27"/>
      <c r="AF1380" s="27"/>
      <c r="AG1380" s="31">
        <f t="shared" si="10086"/>
        <v>0</v>
      </c>
      <c r="AH1380" s="45"/>
      <c r="AI1380" s="33"/>
      <c r="AJ1380" s="71"/>
      <c r="AK1380" s="27"/>
      <c r="AL1380" s="27"/>
      <c r="AM1380" s="31">
        <f t="shared" si="10087"/>
        <v>0</v>
      </c>
      <c r="AN1380" s="47"/>
      <c r="AO1380" s="33"/>
      <c r="AP1380" s="70"/>
      <c r="AQ1380" s="70"/>
      <c r="AR1380" s="70"/>
      <c r="AS1380" s="50">
        <f t="shared" si="10088"/>
        <v>0</v>
      </c>
      <c r="AT1380" s="27"/>
      <c r="AU1380" s="27"/>
      <c r="AV1380" s="50">
        <f t="shared" si="10089"/>
        <v>0</v>
      </c>
      <c r="AW1380" s="27"/>
      <c r="AX1380" s="27"/>
      <c r="AY1380" s="16"/>
      <c r="AZ1380" s="16"/>
      <c r="BB1380" s="12">
        <v>3300</v>
      </c>
      <c r="BC1380" s="12">
        <v>3900</v>
      </c>
      <c r="BD1380" s="12">
        <v>400</v>
      </c>
      <c r="BE1380" s="12">
        <v>700</v>
      </c>
      <c r="BF1380" s="12">
        <v>3000</v>
      </c>
      <c r="BG1380" s="12">
        <v>1300</v>
      </c>
      <c r="BH1380" s="12">
        <v>1700</v>
      </c>
      <c r="BI1380" s="12">
        <v>1600</v>
      </c>
      <c r="BJ1380" s="12">
        <v>2000</v>
      </c>
    </row>
    <row r="1381" spans="2:62">
      <c r="B1381" s="74"/>
      <c r="C1381" s="75"/>
      <c r="D1381" s="75"/>
      <c r="E1381" s="75"/>
      <c r="F1381" s="64" t="s">
        <v>13</v>
      </c>
      <c r="G1381" s="71"/>
      <c r="H1381" s="28" t="e">
        <f t="shared" ref="H1381" si="10150">AVERAGE(G1380:G1383)</f>
        <v>#DIV/0!</v>
      </c>
      <c r="I1381" s="28" t="e">
        <f t="shared" ref="I1381" si="10151">STDEV(G1380:G1383)*3</f>
        <v>#DIV/0!</v>
      </c>
      <c r="J1381" s="71"/>
      <c r="K1381" s="28" t="e">
        <f t="shared" ref="K1381" si="10152">AVERAGE(J1380:J1383)</f>
        <v>#DIV/0!</v>
      </c>
      <c r="L1381" s="28" t="e">
        <f t="shared" ref="L1381" si="10153">STDEV(J1380:J1383)*3</f>
        <v>#DIV/0!</v>
      </c>
      <c r="M1381" s="31">
        <f t="shared" si="10082"/>
        <v>0</v>
      </c>
      <c r="N1381" s="34">
        <f t="shared" ref="N1381" si="10154">AVERAGE(M1380:M1383)</f>
        <v>0</v>
      </c>
      <c r="O1381" s="35">
        <f t="shared" ref="O1381" si="10155">STDEV(M1380:M1383)*3</f>
        <v>0</v>
      </c>
      <c r="P1381" s="87"/>
      <c r="Q1381" s="90" t="str">
        <f t="shared" si="10058"/>
        <v>NG</v>
      </c>
      <c r="R1381" s="71"/>
      <c r="S1381" s="28" t="e">
        <f t="shared" ref="S1381" si="10156">AVERAGE(R1380:R1383)</f>
        <v>#DIV/0!</v>
      </c>
      <c r="T1381" s="28" t="e">
        <f t="shared" ref="T1381" si="10157">STDEV(R1380:R1383)*3</f>
        <v>#DIV/0!</v>
      </c>
      <c r="U1381" s="31">
        <f t="shared" si="10084"/>
        <v>0</v>
      </c>
      <c r="V1381" s="41">
        <f t="shared" ref="V1381" si="10158">AVERAGE(U1380:U1383)</f>
        <v>0</v>
      </c>
      <c r="W1381" s="35">
        <f t="shared" ref="W1381" si="10159">STDEV(U1380:U1383)*3</f>
        <v>0</v>
      </c>
      <c r="X1381" s="71"/>
      <c r="Y1381" s="28" t="e">
        <f t="shared" ref="Y1381" si="10160">AVERAGE(X1380:X1383)</f>
        <v>#DIV/0!</v>
      </c>
      <c r="Z1381" s="28" t="e">
        <f t="shared" ref="Z1381" si="10161">STDEV(X1380:X1383)*3</f>
        <v>#DIV/0!</v>
      </c>
      <c r="AA1381" s="31">
        <f t="shared" si="10085"/>
        <v>0</v>
      </c>
      <c r="AB1381" s="41">
        <f t="shared" ref="AB1381" si="10162">AVERAGE(AA1380:AA1383)</f>
        <v>0</v>
      </c>
      <c r="AC1381" s="35">
        <f t="shared" ref="AC1381" si="10163">STDEV(AA1380:AA1383)*3</f>
        <v>0</v>
      </c>
      <c r="AD1381" s="71"/>
      <c r="AE1381" s="28" t="e">
        <f t="shared" ref="AE1381" si="10164">AVERAGE(AD1380:AD1383)</f>
        <v>#DIV/0!</v>
      </c>
      <c r="AF1381" s="28" t="e">
        <f t="shared" ref="AF1381" si="10165">STDEV(AD1380:AD1383)*3</f>
        <v>#DIV/0!</v>
      </c>
      <c r="AG1381" s="31">
        <f t="shared" si="10086"/>
        <v>0</v>
      </c>
      <c r="AH1381" s="46">
        <f t="shared" ref="AH1381" si="10166">AVERAGE(AG1380:AG1383)</f>
        <v>0</v>
      </c>
      <c r="AI1381" s="35">
        <f t="shared" ref="AI1381" si="10167">STDEV(AG1380:AG1383)*3</f>
        <v>0</v>
      </c>
      <c r="AJ1381" s="71"/>
      <c r="AK1381" s="28" t="e">
        <f t="shared" ref="AK1381" si="10168">AVERAGE(AJ1380:AJ1383)</f>
        <v>#DIV/0!</v>
      </c>
      <c r="AL1381" s="28" t="e">
        <f t="shared" ref="AL1381" si="10169">STDEV(AJ1380:AJ1383)*3</f>
        <v>#DIV/0!</v>
      </c>
      <c r="AM1381" s="31">
        <f t="shared" si="10087"/>
        <v>0</v>
      </c>
      <c r="AN1381" s="46">
        <f t="shared" ref="AN1381" si="10170">AVERAGE(AM1380:AM1383)</f>
        <v>0</v>
      </c>
      <c r="AO1381" s="35">
        <f t="shared" ref="AO1381" si="10171">STDEV(AM1380:AM1383)*3</f>
        <v>0</v>
      </c>
      <c r="AP1381" s="25"/>
      <c r="AQ1381" s="25"/>
      <c r="AR1381" s="25"/>
      <c r="AS1381" s="50">
        <f t="shared" si="10088"/>
        <v>0</v>
      </c>
      <c r="AT1381" s="28">
        <f t="shared" ref="AT1381" si="10172">AVERAGE(AS1380:AS1383)</f>
        <v>0</v>
      </c>
      <c r="AU1381" s="28">
        <f t="shared" ref="AU1381" si="10173">STDEV(AS1380:AS1383)*3</f>
        <v>0</v>
      </c>
      <c r="AV1381" s="50">
        <f t="shared" si="10089"/>
        <v>0</v>
      </c>
      <c r="AW1381" s="28">
        <f t="shared" ref="AW1381" si="10174">AVERAGE(AV1380:AV1383)</f>
        <v>0</v>
      </c>
      <c r="AX1381" s="28">
        <f t="shared" ref="AX1381" si="10175">STDEV(AV1380:AV1383)*3</f>
        <v>0</v>
      </c>
      <c r="AY1381" s="2" t="str">
        <f t="shared" ref="AY1381" si="10176">IF(IF(COUNTBLANK(R1380:R1383),"",IF(AND(V1382="OK",AB1382="OK"),V1381,AH1381))&gt;0,IF(COUNTBLANK(R1380:R1383),"",IF(AND(V1382="OK",AB1382="OK"),V1381,AH1381)),"")</f>
        <v/>
      </c>
      <c r="AZ1381" s="2" t="str">
        <f t="shared" ref="AZ1381" si="10177">IF(IF(COUNTBLANK(R1380:R1383),"",IF(AND(V1382="OK",AB1382="OK"),AB1381,AN1381))&gt;0,IF(COUNTBLANK(R1380:R1383),"",IF(AND(V1382="OK",AB1382="OK"),AB1381,AN1381)),"")</f>
        <v/>
      </c>
      <c r="BB1381" s="12">
        <v>3300</v>
      </c>
      <c r="BC1381" s="12">
        <v>3900</v>
      </c>
      <c r="BD1381" s="12">
        <v>400</v>
      </c>
      <c r="BE1381" s="12">
        <v>700</v>
      </c>
      <c r="BF1381" s="12">
        <v>3000</v>
      </c>
      <c r="BG1381" s="12">
        <v>1300</v>
      </c>
      <c r="BH1381" s="12">
        <v>1700</v>
      </c>
      <c r="BI1381" s="12">
        <v>1600</v>
      </c>
      <c r="BJ1381" s="12">
        <v>2000</v>
      </c>
    </row>
    <row r="1382" spans="2:62">
      <c r="B1382" s="72"/>
      <c r="C1382" s="72"/>
      <c r="D1382" s="72"/>
      <c r="E1382" s="72"/>
      <c r="F1382" s="64" t="s">
        <v>14</v>
      </c>
      <c r="G1382" s="71"/>
      <c r="H1382" s="29"/>
      <c r="I1382" s="29"/>
      <c r="J1382" s="71"/>
      <c r="K1382" s="29"/>
      <c r="L1382" s="29"/>
      <c r="M1382" s="31">
        <f t="shared" si="10082"/>
        <v>0</v>
      </c>
      <c r="N1382" s="36" t="str">
        <f t="shared" ref="N1382" si="10178">IF(N1381&gt;700,"NG",IF(N1381&lt;400,"NG","OK"))</f>
        <v>NG</v>
      </c>
      <c r="O1382" s="37"/>
      <c r="P1382" s="87"/>
      <c r="Q1382" s="90" t="str">
        <f t="shared" si="10058"/>
        <v>NG</v>
      </c>
      <c r="R1382" s="71"/>
      <c r="S1382" s="29"/>
      <c r="T1382" s="29"/>
      <c r="U1382" s="31">
        <f t="shared" si="10084"/>
        <v>0</v>
      </c>
      <c r="V1382" s="42" t="str">
        <f>IF(V1381&gt;1700,"NG",IF(V1381&lt;1300,"NG","OK"))</f>
        <v>NG</v>
      </c>
      <c r="W1382" s="37"/>
      <c r="X1382" s="71"/>
      <c r="Y1382" s="29"/>
      <c r="Z1382" s="29"/>
      <c r="AA1382" s="31">
        <f t="shared" si="10085"/>
        <v>0</v>
      </c>
      <c r="AB1382" s="42" t="str">
        <f>IF(AB1381&gt;2000,"NG",IF(AB1381&lt;1600,"NG","OK"))</f>
        <v>NG</v>
      </c>
      <c r="AC1382" s="37"/>
      <c r="AD1382" s="71"/>
      <c r="AE1382" s="29"/>
      <c r="AF1382" s="29"/>
      <c r="AG1382" s="31">
        <f t="shared" si="10086"/>
        <v>0</v>
      </c>
      <c r="AH1382" s="47" t="str">
        <f>IF(AH1381&gt;1700,"NG",IF(AH1381&lt;1300,"NG","OK"))</f>
        <v>NG</v>
      </c>
      <c r="AI1382" s="37"/>
      <c r="AJ1382" s="71"/>
      <c r="AK1382" s="29"/>
      <c r="AL1382" s="29"/>
      <c r="AM1382" s="31">
        <f t="shared" si="10087"/>
        <v>0</v>
      </c>
      <c r="AN1382" s="47" t="str">
        <f>IF(AN1381&gt;2000,"NG",IF(AN1381&lt;1600,"NG","OK"))</f>
        <v>NG</v>
      </c>
      <c r="AO1382" s="37"/>
      <c r="AP1382" s="72"/>
      <c r="AQ1382" s="72"/>
      <c r="AR1382" s="72"/>
      <c r="AS1382" s="50">
        <f t="shared" si="10088"/>
        <v>0</v>
      </c>
      <c r="AT1382" s="29"/>
      <c r="AU1382" s="29"/>
      <c r="AV1382" s="50">
        <f t="shared" si="10089"/>
        <v>0</v>
      </c>
      <c r="AW1382" s="29"/>
      <c r="AX1382" s="29"/>
      <c r="AY1382" s="1"/>
      <c r="AZ1382" s="1"/>
      <c r="BB1382" s="12">
        <v>3300</v>
      </c>
      <c r="BC1382" s="12">
        <v>3900</v>
      </c>
      <c r="BD1382" s="12">
        <v>400</v>
      </c>
      <c r="BE1382" s="12">
        <v>700</v>
      </c>
      <c r="BF1382" s="12">
        <v>3000</v>
      </c>
      <c r="BG1382" s="12">
        <v>1300</v>
      </c>
      <c r="BH1382" s="12">
        <v>1700</v>
      </c>
      <c r="BI1382" s="12">
        <v>1600</v>
      </c>
      <c r="BJ1382" s="12">
        <v>2000</v>
      </c>
    </row>
    <row r="1383" spans="2:62">
      <c r="B1383" s="73"/>
      <c r="C1383" s="73"/>
      <c r="D1383" s="73"/>
      <c r="E1383" s="73"/>
      <c r="F1383" s="64" t="s">
        <v>15</v>
      </c>
      <c r="G1383" s="71"/>
      <c r="H1383" s="30"/>
      <c r="I1383" s="30"/>
      <c r="J1383" s="71"/>
      <c r="K1383" s="30"/>
      <c r="L1383" s="30"/>
      <c r="M1383" s="31">
        <f t="shared" si="10082"/>
        <v>0</v>
      </c>
      <c r="N1383" s="38"/>
      <c r="O1383" s="39"/>
      <c r="P1383" s="88"/>
      <c r="Q1383" s="91" t="str">
        <f t="shared" si="10058"/>
        <v>NG</v>
      </c>
      <c r="R1383" s="71"/>
      <c r="S1383" s="30"/>
      <c r="T1383" s="30"/>
      <c r="U1383" s="31">
        <f t="shared" si="10084"/>
        <v>0</v>
      </c>
      <c r="V1383" s="43"/>
      <c r="W1383" s="39"/>
      <c r="X1383" s="71"/>
      <c r="Y1383" s="30"/>
      <c r="Z1383" s="30"/>
      <c r="AA1383" s="31">
        <f t="shared" si="10085"/>
        <v>0</v>
      </c>
      <c r="AB1383" s="42"/>
      <c r="AC1383" s="39"/>
      <c r="AD1383" s="71"/>
      <c r="AE1383" s="30"/>
      <c r="AF1383" s="30"/>
      <c r="AG1383" s="31">
        <f t="shared" si="10086"/>
        <v>0</v>
      </c>
      <c r="AH1383" s="48"/>
      <c r="AI1383" s="39"/>
      <c r="AJ1383" s="71"/>
      <c r="AK1383" s="30"/>
      <c r="AL1383" s="30"/>
      <c r="AM1383" s="31">
        <f t="shared" si="10087"/>
        <v>0</v>
      </c>
      <c r="AN1383" s="48"/>
      <c r="AO1383" s="39"/>
      <c r="AP1383" s="73"/>
      <c r="AQ1383" s="73"/>
      <c r="AR1383" s="73"/>
      <c r="AS1383" s="50">
        <f t="shared" si="10088"/>
        <v>0</v>
      </c>
      <c r="AT1383" s="30"/>
      <c r="AU1383" s="30"/>
      <c r="AV1383" s="50">
        <f t="shared" si="10089"/>
        <v>0</v>
      </c>
      <c r="AW1383" s="30"/>
      <c r="AX1383" s="30"/>
      <c r="AY1383" s="21"/>
      <c r="AZ1383" s="21"/>
      <c r="BB1383" s="12">
        <v>3300</v>
      </c>
      <c r="BC1383" s="12">
        <v>3900</v>
      </c>
      <c r="BD1383" s="12">
        <v>400</v>
      </c>
      <c r="BE1383" s="12">
        <v>700</v>
      </c>
      <c r="BF1383" s="12">
        <v>3000</v>
      </c>
      <c r="BG1383" s="12">
        <v>1300</v>
      </c>
      <c r="BH1383" s="12">
        <v>1700</v>
      </c>
      <c r="BI1383" s="12">
        <v>1600</v>
      </c>
      <c r="BJ1383" s="12">
        <v>2000</v>
      </c>
    </row>
    <row r="1384" spans="2:62">
      <c r="B1384" s="70"/>
      <c r="C1384" s="70"/>
      <c r="D1384" s="70"/>
      <c r="E1384" s="70"/>
      <c r="F1384" s="64" t="s">
        <v>12</v>
      </c>
      <c r="G1384" s="71"/>
      <c r="H1384" s="27"/>
      <c r="I1384" s="27"/>
      <c r="J1384" s="71"/>
      <c r="K1384" s="27"/>
      <c r="L1384" s="27"/>
      <c r="M1384" s="31">
        <f t="shared" si="10082"/>
        <v>0</v>
      </c>
      <c r="N1384" s="32"/>
      <c r="O1384" s="33"/>
      <c r="P1384" s="86"/>
      <c r="Q1384" s="89" t="str">
        <f t="shared" ref="Q1384" si="10179">IF(P1384&gt;3000,"NG","OK")</f>
        <v>OK</v>
      </c>
      <c r="R1384" s="71"/>
      <c r="S1384" s="27"/>
      <c r="T1384" s="27"/>
      <c r="U1384" s="31">
        <f t="shared" si="10084"/>
        <v>0</v>
      </c>
      <c r="V1384" s="40"/>
      <c r="W1384" s="33"/>
      <c r="X1384" s="71"/>
      <c r="Y1384" s="27"/>
      <c r="Z1384" s="27"/>
      <c r="AA1384" s="31">
        <f t="shared" si="10085"/>
        <v>0</v>
      </c>
      <c r="AB1384" s="40"/>
      <c r="AC1384" s="33"/>
      <c r="AD1384" s="71"/>
      <c r="AE1384" s="27"/>
      <c r="AF1384" s="27"/>
      <c r="AG1384" s="31">
        <f t="shared" si="10086"/>
        <v>0</v>
      </c>
      <c r="AH1384" s="45"/>
      <c r="AI1384" s="33"/>
      <c r="AJ1384" s="71"/>
      <c r="AK1384" s="27"/>
      <c r="AL1384" s="27"/>
      <c r="AM1384" s="31">
        <f t="shared" si="10087"/>
        <v>0</v>
      </c>
      <c r="AN1384" s="47"/>
      <c r="AO1384" s="33"/>
      <c r="AP1384" s="70"/>
      <c r="AQ1384" s="70"/>
      <c r="AR1384" s="70"/>
      <c r="AS1384" s="50">
        <f t="shared" si="10088"/>
        <v>0</v>
      </c>
      <c r="AT1384" s="27"/>
      <c r="AU1384" s="27"/>
      <c r="AV1384" s="50">
        <f t="shared" si="10089"/>
        <v>0</v>
      </c>
      <c r="AW1384" s="27"/>
      <c r="AX1384" s="27"/>
      <c r="AY1384" s="16"/>
      <c r="AZ1384" s="16"/>
      <c r="BB1384" s="12">
        <v>3300</v>
      </c>
      <c r="BC1384" s="12">
        <v>3900</v>
      </c>
      <c r="BD1384" s="12">
        <v>400</v>
      </c>
      <c r="BE1384" s="12">
        <v>700</v>
      </c>
      <c r="BF1384" s="12">
        <v>3000</v>
      </c>
      <c r="BG1384" s="12">
        <v>1300</v>
      </c>
      <c r="BH1384" s="12">
        <v>1700</v>
      </c>
      <c r="BI1384" s="12">
        <v>1600</v>
      </c>
      <c r="BJ1384" s="12">
        <v>2000</v>
      </c>
    </row>
    <row r="1385" spans="2:62">
      <c r="B1385" s="74"/>
      <c r="C1385" s="75"/>
      <c r="D1385" s="75"/>
      <c r="E1385" s="75"/>
      <c r="F1385" s="64" t="s">
        <v>13</v>
      </c>
      <c r="G1385" s="71"/>
      <c r="H1385" s="28" t="e">
        <f t="shared" ref="H1385" si="10180">AVERAGE(G1384:G1387)</f>
        <v>#DIV/0!</v>
      </c>
      <c r="I1385" s="28" t="e">
        <f t="shared" ref="I1385" si="10181">STDEV(G1384:G1387)*3</f>
        <v>#DIV/0!</v>
      </c>
      <c r="J1385" s="71"/>
      <c r="K1385" s="28" t="e">
        <f t="shared" ref="K1385" si="10182">AVERAGE(J1384:J1387)</f>
        <v>#DIV/0!</v>
      </c>
      <c r="L1385" s="28" t="e">
        <f t="shared" ref="L1385" si="10183">STDEV(J1384:J1387)*3</f>
        <v>#DIV/0!</v>
      </c>
      <c r="M1385" s="31">
        <f t="shared" si="10082"/>
        <v>0</v>
      </c>
      <c r="N1385" s="34">
        <f t="shared" ref="N1385" si="10184">AVERAGE(M1384:M1387)</f>
        <v>0</v>
      </c>
      <c r="O1385" s="35">
        <f t="shared" ref="O1385" si="10185">STDEV(M1384:M1387)*3</f>
        <v>0</v>
      </c>
      <c r="P1385" s="87"/>
      <c r="Q1385" s="90" t="str">
        <f t="shared" si="10058"/>
        <v>NG</v>
      </c>
      <c r="R1385" s="71"/>
      <c r="S1385" s="28" t="e">
        <f t="shared" ref="S1385" si="10186">AVERAGE(R1384:R1387)</f>
        <v>#DIV/0!</v>
      </c>
      <c r="T1385" s="28" t="e">
        <f t="shared" ref="T1385" si="10187">STDEV(R1384:R1387)*3</f>
        <v>#DIV/0!</v>
      </c>
      <c r="U1385" s="31">
        <f t="shared" si="10084"/>
        <v>0</v>
      </c>
      <c r="V1385" s="41">
        <f t="shared" ref="V1385" si="10188">AVERAGE(U1384:U1387)</f>
        <v>0</v>
      </c>
      <c r="W1385" s="35">
        <f t="shared" ref="W1385" si="10189">STDEV(U1384:U1387)*3</f>
        <v>0</v>
      </c>
      <c r="X1385" s="71"/>
      <c r="Y1385" s="28" t="e">
        <f t="shared" ref="Y1385" si="10190">AVERAGE(X1384:X1387)</f>
        <v>#DIV/0!</v>
      </c>
      <c r="Z1385" s="28" t="e">
        <f t="shared" ref="Z1385" si="10191">STDEV(X1384:X1387)*3</f>
        <v>#DIV/0!</v>
      </c>
      <c r="AA1385" s="31">
        <f t="shared" si="10085"/>
        <v>0</v>
      </c>
      <c r="AB1385" s="41">
        <f t="shared" ref="AB1385" si="10192">AVERAGE(AA1384:AA1387)</f>
        <v>0</v>
      </c>
      <c r="AC1385" s="35">
        <f t="shared" ref="AC1385" si="10193">STDEV(AA1384:AA1387)*3</f>
        <v>0</v>
      </c>
      <c r="AD1385" s="71"/>
      <c r="AE1385" s="28" t="e">
        <f t="shared" ref="AE1385" si="10194">AVERAGE(AD1384:AD1387)</f>
        <v>#DIV/0!</v>
      </c>
      <c r="AF1385" s="28" t="e">
        <f t="shared" ref="AF1385" si="10195">STDEV(AD1384:AD1387)*3</f>
        <v>#DIV/0!</v>
      </c>
      <c r="AG1385" s="31">
        <f t="shared" si="10086"/>
        <v>0</v>
      </c>
      <c r="AH1385" s="46">
        <f t="shared" ref="AH1385" si="10196">AVERAGE(AG1384:AG1387)</f>
        <v>0</v>
      </c>
      <c r="AI1385" s="35">
        <f t="shared" ref="AI1385" si="10197">STDEV(AG1384:AG1387)*3</f>
        <v>0</v>
      </c>
      <c r="AJ1385" s="71"/>
      <c r="AK1385" s="28" t="e">
        <f t="shared" ref="AK1385" si="10198">AVERAGE(AJ1384:AJ1387)</f>
        <v>#DIV/0!</v>
      </c>
      <c r="AL1385" s="28" t="e">
        <f t="shared" ref="AL1385" si="10199">STDEV(AJ1384:AJ1387)*3</f>
        <v>#DIV/0!</v>
      </c>
      <c r="AM1385" s="31">
        <f t="shared" si="10087"/>
        <v>0</v>
      </c>
      <c r="AN1385" s="46">
        <f t="shared" ref="AN1385" si="10200">AVERAGE(AM1384:AM1387)</f>
        <v>0</v>
      </c>
      <c r="AO1385" s="35">
        <f t="shared" ref="AO1385" si="10201">STDEV(AM1384:AM1387)*3</f>
        <v>0</v>
      </c>
      <c r="AP1385" s="25"/>
      <c r="AQ1385" s="25"/>
      <c r="AR1385" s="25"/>
      <c r="AS1385" s="50">
        <f t="shared" si="10088"/>
        <v>0</v>
      </c>
      <c r="AT1385" s="28">
        <f t="shared" ref="AT1385" si="10202">AVERAGE(AS1384:AS1387)</f>
        <v>0</v>
      </c>
      <c r="AU1385" s="28">
        <f t="shared" ref="AU1385" si="10203">STDEV(AS1384:AS1387)*3</f>
        <v>0</v>
      </c>
      <c r="AV1385" s="50">
        <f t="shared" si="10089"/>
        <v>0</v>
      </c>
      <c r="AW1385" s="28">
        <f t="shared" ref="AW1385" si="10204">AVERAGE(AV1384:AV1387)</f>
        <v>0</v>
      </c>
      <c r="AX1385" s="28">
        <f t="shared" ref="AX1385" si="10205">STDEV(AV1384:AV1387)*3</f>
        <v>0</v>
      </c>
      <c r="AY1385" s="2" t="str">
        <f t="shared" ref="AY1385" si="10206">IF(IF(COUNTBLANK(R1384:R1387),"",IF(AND(V1386="OK",AB1386="OK"),V1385,AH1385))&gt;0,IF(COUNTBLANK(R1384:R1387),"",IF(AND(V1386="OK",AB1386="OK"),V1385,AH1385)),"")</f>
        <v/>
      </c>
      <c r="AZ1385" s="2" t="str">
        <f t="shared" ref="AZ1385" si="10207">IF(IF(COUNTBLANK(R1384:R1387),"",IF(AND(V1386="OK",AB1386="OK"),AB1385,AN1385))&gt;0,IF(COUNTBLANK(R1384:R1387),"",IF(AND(V1386="OK",AB1386="OK"),AB1385,AN1385)),"")</f>
        <v/>
      </c>
      <c r="BB1385" s="12">
        <v>3300</v>
      </c>
      <c r="BC1385" s="12">
        <v>3900</v>
      </c>
      <c r="BD1385" s="12">
        <v>400</v>
      </c>
      <c r="BE1385" s="12">
        <v>700</v>
      </c>
      <c r="BF1385" s="12">
        <v>3000</v>
      </c>
      <c r="BG1385" s="12">
        <v>1300</v>
      </c>
      <c r="BH1385" s="12">
        <v>1700</v>
      </c>
      <c r="BI1385" s="12">
        <v>1600</v>
      </c>
      <c r="BJ1385" s="12">
        <v>2000</v>
      </c>
    </row>
    <row r="1386" spans="2:62">
      <c r="B1386" s="72"/>
      <c r="C1386" s="72"/>
      <c r="D1386" s="72"/>
      <c r="E1386" s="72"/>
      <c r="F1386" s="64" t="s">
        <v>14</v>
      </c>
      <c r="G1386" s="71"/>
      <c r="H1386" s="29"/>
      <c r="I1386" s="29"/>
      <c r="J1386" s="71"/>
      <c r="K1386" s="29"/>
      <c r="L1386" s="29"/>
      <c r="M1386" s="31">
        <f t="shared" si="10082"/>
        <v>0</v>
      </c>
      <c r="N1386" s="36" t="str">
        <f t="shared" ref="N1386" si="10208">IF(N1385&gt;700,"NG",IF(N1385&lt;400,"NG","OK"))</f>
        <v>NG</v>
      </c>
      <c r="O1386" s="37"/>
      <c r="P1386" s="87"/>
      <c r="Q1386" s="90" t="str">
        <f t="shared" si="10058"/>
        <v>NG</v>
      </c>
      <c r="R1386" s="71"/>
      <c r="S1386" s="29"/>
      <c r="T1386" s="29"/>
      <c r="U1386" s="31">
        <f t="shared" si="10084"/>
        <v>0</v>
      </c>
      <c r="V1386" s="42" t="str">
        <f>IF(V1385&gt;1700,"NG",IF(V1385&lt;1300,"NG","OK"))</f>
        <v>NG</v>
      </c>
      <c r="W1386" s="37"/>
      <c r="X1386" s="71"/>
      <c r="Y1386" s="29"/>
      <c r="Z1386" s="29"/>
      <c r="AA1386" s="31">
        <f t="shared" si="10085"/>
        <v>0</v>
      </c>
      <c r="AB1386" s="42" t="str">
        <f>IF(AB1385&gt;2000,"NG",IF(AB1385&lt;1600,"NG","OK"))</f>
        <v>NG</v>
      </c>
      <c r="AC1386" s="37"/>
      <c r="AD1386" s="71"/>
      <c r="AE1386" s="29"/>
      <c r="AF1386" s="29"/>
      <c r="AG1386" s="31">
        <f t="shared" si="10086"/>
        <v>0</v>
      </c>
      <c r="AH1386" s="47" t="str">
        <f>IF(AH1385&gt;1700,"NG",IF(AH1385&lt;1300,"NG","OK"))</f>
        <v>NG</v>
      </c>
      <c r="AI1386" s="37"/>
      <c r="AJ1386" s="71"/>
      <c r="AK1386" s="29"/>
      <c r="AL1386" s="29"/>
      <c r="AM1386" s="31">
        <f t="shared" si="10087"/>
        <v>0</v>
      </c>
      <c r="AN1386" s="47" t="str">
        <f>IF(AN1385&gt;2000,"NG",IF(AN1385&lt;1600,"NG","OK"))</f>
        <v>NG</v>
      </c>
      <c r="AO1386" s="37"/>
      <c r="AP1386" s="72"/>
      <c r="AQ1386" s="72"/>
      <c r="AR1386" s="72"/>
      <c r="AS1386" s="50">
        <f t="shared" si="10088"/>
        <v>0</v>
      </c>
      <c r="AT1386" s="29"/>
      <c r="AU1386" s="29"/>
      <c r="AV1386" s="50">
        <f t="shared" si="10089"/>
        <v>0</v>
      </c>
      <c r="AW1386" s="29"/>
      <c r="AX1386" s="29"/>
      <c r="AY1386" s="1"/>
      <c r="AZ1386" s="1"/>
      <c r="BB1386" s="12">
        <v>3300</v>
      </c>
      <c r="BC1386" s="12">
        <v>3900</v>
      </c>
      <c r="BD1386" s="12">
        <v>400</v>
      </c>
      <c r="BE1386" s="12">
        <v>700</v>
      </c>
      <c r="BF1386" s="12">
        <v>3000</v>
      </c>
      <c r="BG1386" s="12">
        <v>1300</v>
      </c>
      <c r="BH1386" s="12">
        <v>1700</v>
      </c>
      <c r="BI1386" s="12">
        <v>1600</v>
      </c>
      <c r="BJ1386" s="12">
        <v>2000</v>
      </c>
    </row>
    <row r="1387" spans="2:62">
      <c r="B1387" s="73"/>
      <c r="C1387" s="73"/>
      <c r="D1387" s="73"/>
      <c r="E1387" s="73"/>
      <c r="F1387" s="64" t="s">
        <v>15</v>
      </c>
      <c r="G1387" s="71"/>
      <c r="H1387" s="30"/>
      <c r="I1387" s="30"/>
      <c r="J1387" s="71"/>
      <c r="K1387" s="30"/>
      <c r="L1387" s="30"/>
      <c r="M1387" s="31">
        <f t="shared" si="10082"/>
        <v>0</v>
      </c>
      <c r="N1387" s="38"/>
      <c r="O1387" s="39"/>
      <c r="P1387" s="88"/>
      <c r="Q1387" s="91" t="str">
        <f t="shared" si="10058"/>
        <v>NG</v>
      </c>
      <c r="R1387" s="71"/>
      <c r="S1387" s="30"/>
      <c r="T1387" s="30"/>
      <c r="U1387" s="31">
        <f t="shared" si="10084"/>
        <v>0</v>
      </c>
      <c r="V1387" s="43"/>
      <c r="W1387" s="39"/>
      <c r="X1387" s="71"/>
      <c r="Y1387" s="30"/>
      <c r="Z1387" s="30"/>
      <c r="AA1387" s="31">
        <f t="shared" si="10085"/>
        <v>0</v>
      </c>
      <c r="AB1387" s="42"/>
      <c r="AC1387" s="39"/>
      <c r="AD1387" s="71"/>
      <c r="AE1387" s="30"/>
      <c r="AF1387" s="30"/>
      <c r="AG1387" s="31">
        <f t="shared" si="10086"/>
        <v>0</v>
      </c>
      <c r="AH1387" s="48"/>
      <c r="AI1387" s="39"/>
      <c r="AJ1387" s="71"/>
      <c r="AK1387" s="30"/>
      <c r="AL1387" s="30"/>
      <c r="AM1387" s="31">
        <f t="shared" si="10087"/>
        <v>0</v>
      </c>
      <c r="AN1387" s="48"/>
      <c r="AO1387" s="39"/>
      <c r="AP1387" s="73"/>
      <c r="AQ1387" s="73"/>
      <c r="AR1387" s="73"/>
      <c r="AS1387" s="50">
        <f t="shared" si="10088"/>
        <v>0</v>
      </c>
      <c r="AT1387" s="30"/>
      <c r="AU1387" s="30"/>
      <c r="AV1387" s="50">
        <f t="shared" si="10089"/>
        <v>0</v>
      </c>
      <c r="AW1387" s="30"/>
      <c r="AX1387" s="30"/>
      <c r="AY1387" s="21"/>
      <c r="AZ1387" s="21"/>
      <c r="BB1387" s="12">
        <v>3300</v>
      </c>
      <c r="BC1387" s="12">
        <v>3900</v>
      </c>
      <c r="BD1387" s="12">
        <v>400</v>
      </c>
      <c r="BE1387" s="12">
        <v>700</v>
      </c>
      <c r="BF1387" s="12">
        <v>3000</v>
      </c>
      <c r="BG1387" s="12">
        <v>1300</v>
      </c>
      <c r="BH1387" s="12">
        <v>1700</v>
      </c>
      <c r="BI1387" s="12">
        <v>1600</v>
      </c>
      <c r="BJ1387" s="12">
        <v>2000</v>
      </c>
    </row>
    <row r="1388" spans="2:62">
      <c r="B1388" s="70"/>
      <c r="C1388" s="70"/>
      <c r="D1388" s="70"/>
      <c r="E1388" s="70"/>
      <c r="F1388" s="64" t="s">
        <v>12</v>
      </c>
      <c r="G1388" s="71"/>
      <c r="H1388" s="27"/>
      <c r="I1388" s="27"/>
      <c r="J1388" s="71"/>
      <c r="K1388" s="27"/>
      <c r="L1388" s="27"/>
      <c r="M1388" s="31">
        <f t="shared" si="10082"/>
        <v>0</v>
      </c>
      <c r="N1388" s="32"/>
      <c r="O1388" s="33"/>
      <c r="P1388" s="86"/>
      <c r="Q1388" s="89" t="str">
        <f t="shared" ref="Q1388" si="10209">IF(P1388&gt;3000,"NG","OK")</f>
        <v>OK</v>
      </c>
      <c r="R1388" s="71"/>
      <c r="S1388" s="27"/>
      <c r="T1388" s="27"/>
      <c r="U1388" s="31">
        <f t="shared" si="10084"/>
        <v>0</v>
      </c>
      <c r="V1388" s="40"/>
      <c r="W1388" s="33"/>
      <c r="X1388" s="71"/>
      <c r="Y1388" s="27"/>
      <c r="Z1388" s="27"/>
      <c r="AA1388" s="31">
        <f t="shared" si="10085"/>
        <v>0</v>
      </c>
      <c r="AB1388" s="40"/>
      <c r="AC1388" s="33"/>
      <c r="AD1388" s="71"/>
      <c r="AE1388" s="27"/>
      <c r="AF1388" s="27"/>
      <c r="AG1388" s="31">
        <f t="shared" si="10086"/>
        <v>0</v>
      </c>
      <c r="AH1388" s="45"/>
      <c r="AI1388" s="33"/>
      <c r="AJ1388" s="71"/>
      <c r="AK1388" s="27"/>
      <c r="AL1388" s="27"/>
      <c r="AM1388" s="31">
        <f t="shared" si="10087"/>
        <v>0</v>
      </c>
      <c r="AN1388" s="47"/>
      <c r="AO1388" s="33"/>
      <c r="AP1388" s="70"/>
      <c r="AQ1388" s="70"/>
      <c r="AR1388" s="70"/>
      <c r="AS1388" s="50">
        <f t="shared" si="10088"/>
        <v>0</v>
      </c>
      <c r="AT1388" s="27"/>
      <c r="AU1388" s="27"/>
      <c r="AV1388" s="50">
        <f t="shared" si="10089"/>
        <v>0</v>
      </c>
      <c r="AW1388" s="27"/>
      <c r="AX1388" s="27"/>
      <c r="AY1388" s="16"/>
      <c r="AZ1388" s="16"/>
      <c r="BB1388" s="12">
        <v>3300</v>
      </c>
      <c r="BC1388" s="12">
        <v>3900</v>
      </c>
      <c r="BD1388" s="12">
        <v>400</v>
      </c>
      <c r="BE1388" s="12">
        <v>700</v>
      </c>
      <c r="BF1388" s="12">
        <v>3000</v>
      </c>
      <c r="BG1388" s="12">
        <v>1300</v>
      </c>
      <c r="BH1388" s="12">
        <v>1700</v>
      </c>
      <c r="BI1388" s="12">
        <v>1600</v>
      </c>
      <c r="BJ1388" s="12">
        <v>2000</v>
      </c>
    </row>
    <row r="1389" spans="2:62">
      <c r="B1389" s="74"/>
      <c r="C1389" s="75"/>
      <c r="D1389" s="75"/>
      <c r="E1389" s="75"/>
      <c r="F1389" s="64" t="s">
        <v>13</v>
      </c>
      <c r="G1389" s="71"/>
      <c r="H1389" s="28" t="e">
        <f t="shared" ref="H1389" si="10210">AVERAGE(G1388:G1391)</f>
        <v>#DIV/0!</v>
      </c>
      <c r="I1389" s="28" t="e">
        <f t="shared" ref="I1389" si="10211">STDEV(G1388:G1391)*3</f>
        <v>#DIV/0!</v>
      </c>
      <c r="J1389" s="71"/>
      <c r="K1389" s="28" t="e">
        <f t="shared" ref="K1389" si="10212">AVERAGE(J1388:J1391)</f>
        <v>#DIV/0!</v>
      </c>
      <c r="L1389" s="28" t="e">
        <f t="shared" ref="L1389" si="10213">STDEV(J1388:J1391)*3</f>
        <v>#DIV/0!</v>
      </c>
      <c r="M1389" s="31">
        <f t="shared" si="10082"/>
        <v>0</v>
      </c>
      <c r="N1389" s="34">
        <f t="shared" ref="N1389" si="10214">AVERAGE(M1388:M1391)</f>
        <v>0</v>
      </c>
      <c r="O1389" s="35">
        <f t="shared" ref="O1389" si="10215">STDEV(M1388:M1391)*3</f>
        <v>0</v>
      </c>
      <c r="P1389" s="87"/>
      <c r="Q1389" s="90" t="str">
        <f t="shared" si="10058"/>
        <v>NG</v>
      </c>
      <c r="R1389" s="71"/>
      <c r="S1389" s="28" t="e">
        <f t="shared" ref="S1389" si="10216">AVERAGE(R1388:R1391)</f>
        <v>#DIV/0!</v>
      </c>
      <c r="T1389" s="28" t="e">
        <f t="shared" ref="T1389" si="10217">STDEV(R1388:R1391)*3</f>
        <v>#DIV/0!</v>
      </c>
      <c r="U1389" s="31">
        <f t="shared" si="10084"/>
        <v>0</v>
      </c>
      <c r="V1389" s="41">
        <f t="shared" ref="V1389" si="10218">AVERAGE(U1388:U1391)</f>
        <v>0</v>
      </c>
      <c r="W1389" s="35">
        <f t="shared" ref="W1389" si="10219">STDEV(U1388:U1391)*3</f>
        <v>0</v>
      </c>
      <c r="X1389" s="71"/>
      <c r="Y1389" s="28" t="e">
        <f t="shared" ref="Y1389" si="10220">AVERAGE(X1388:X1391)</f>
        <v>#DIV/0!</v>
      </c>
      <c r="Z1389" s="28" t="e">
        <f t="shared" ref="Z1389" si="10221">STDEV(X1388:X1391)*3</f>
        <v>#DIV/0!</v>
      </c>
      <c r="AA1389" s="31">
        <f t="shared" si="10085"/>
        <v>0</v>
      </c>
      <c r="AB1389" s="41">
        <f t="shared" ref="AB1389" si="10222">AVERAGE(AA1388:AA1391)</f>
        <v>0</v>
      </c>
      <c r="AC1389" s="35">
        <f t="shared" ref="AC1389" si="10223">STDEV(AA1388:AA1391)*3</f>
        <v>0</v>
      </c>
      <c r="AD1389" s="71"/>
      <c r="AE1389" s="28" t="e">
        <f t="shared" ref="AE1389" si="10224">AVERAGE(AD1388:AD1391)</f>
        <v>#DIV/0!</v>
      </c>
      <c r="AF1389" s="28" t="e">
        <f t="shared" ref="AF1389" si="10225">STDEV(AD1388:AD1391)*3</f>
        <v>#DIV/0!</v>
      </c>
      <c r="AG1389" s="31">
        <f t="shared" si="10086"/>
        <v>0</v>
      </c>
      <c r="AH1389" s="46">
        <f t="shared" ref="AH1389" si="10226">AVERAGE(AG1388:AG1391)</f>
        <v>0</v>
      </c>
      <c r="AI1389" s="35">
        <f t="shared" ref="AI1389" si="10227">STDEV(AG1388:AG1391)*3</f>
        <v>0</v>
      </c>
      <c r="AJ1389" s="71"/>
      <c r="AK1389" s="28" t="e">
        <f t="shared" ref="AK1389" si="10228">AVERAGE(AJ1388:AJ1391)</f>
        <v>#DIV/0!</v>
      </c>
      <c r="AL1389" s="28" t="e">
        <f t="shared" ref="AL1389" si="10229">STDEV(AJ1388:AJ1391)*3</f>
        <v>#DIV/0!</v>
      </c>
      <c r="AM1389" s="31">
        <f t="shared" si="10087"/>
        <v>0</v>
      </c>
      <c r="AN1389" s="46">
        <f t="shared" ref="AN1389" si="10230">AVERAGE(AM1388:AM1391)</f>
        <v>0</v>
      </c>
      <c r="AO1389" s="35">
        <f t="shared" ref="AO1389" si="10231">STDEV(AM1388:AM1391)*3</f>
        <v>0</v>
      </c>
      <c r="AP1389" s="25"/>
      <c r="AQ1389" s="25"/>
      <c r="AR1389" s="25"/>
      <c r="AS1389" s="50">
        <f t="shared" si="10088"/>
        <v>0</v>
      </c>
      <c r="AT1389" s="28">
        <f t="shared" ref="AT1389" si="10232">AVERAGE(AS1388:AS1391)</f>
        <v>0</v>
      </c>
      <c r="AU1389" s="28">
        <f t="shared" ref="AU1389" si="10233">STDEV(AS1388:AS1391)*3</f>
        <v>0</v>
      </c>
      <c r="AV1389" s="50">
        <f t="shared" si="10089"/>
        <v>0</v>
      </c>
      <c r="AW1389" s="28">
        <f t="shared" ref="AW1389" si="10234">AVERAGE(AV1388:AV1391)</f>
        <v>0</v>
      </c>
      <c r="AX1389" s="28">
        <f t="shared" ref="AX1389" si="10235">STDEV(AV1388:AV1391)*3</f>
        <v>0</v>
      </c>
      <c r="AY1389" s="2" t="str">
        <f t="shared" ref="AY1389" si="10236">IF(IF(COUNTBLANK(R1388:R1391),"",IF(AND(V1390="OK",AB1390="OK"),V1389,AH1389))&gt;0,IF(COUNTBLANK(R1388:R1391),"",IF(AND(V1390="OK",AB1390="OK"),V1389,AH1389)),"")</f>
        <v/>
      </c>
      <c r="AZ1389" s="2" t="str">
        <f t="shared" ref="AZ1389" si="10237">IF(IF(COUNTBLANK(R1388:R1391),"",IF(AND(V1390="OK",AB1390="OK"),AB1389,AN1389))&gt;0,IF(COUNTBLANK(R1388:R1391),"",IF(AND(V1390="OK",AB1390="OK"),AB1389,AN1389)),"")</f>
        <v/>
      </c>
      <c r="BB1389" s="12">
        <v>3300</v>
      </c>
      <c r="BC1389" s="12">
        <v>3900</v>
      </c>
      <c r="BD1389" s="12">
        <v>400</v>
      </c>
      <c r="BE1389" s="12">
        <v>700</v>
      </c>
      <c r="BF1389" s="12">
        <v>3000</v>
      </c>
      <c r="BG1389" s="12">
        <v>1300</v>
      </c>
      <c r="BH1389" s="12">
        <v>1700</v>
      </c>
      <c r="BI1389" s="12">
        <v>1600</v>
      </c>
      <c r="BJ1389" s="12">
        <v>2000</v>
      </c>
    </row>
    <row r="1390" spans="2:62">
      <c r="B1390" s="72"/>
      <c r="C1390" s="72"/>
      <c r="D1390" s="72"/>
      <c r="E1390" s="72"/>
      <c r="F1390" s="64" t="s">
        <v>14</v>
      </c>
      <c r="G1390" s="71"/>
      <c r="H1390" s="29"/>
      <c r="I1390" s="29"/>
      <c r="J1390" s="71"/>
      <c r="K1390" s="29"/>
      <c r="L1390" s="29"/>
      <c r="M1390" s="31">
        <f t="shared" si="10082"/>
        <v>0</v>
      </c>
      <c r="N1390" s="36" t="str">
        <f t="shared" ref="N1390" si="10238">IF(N1389&gt;700,"NG",IF(N1389&lt;400,"NG","OK"))</f>
        <v>NG</v>
      </c>
      <c r="O1390" s="37"/>
      <c r="P1390" s="87"/>
      <c r="Q1390" s="90" t="str">
        <f t="shared" si="10058"/>
        <v>NG</v>
      </c>
      <c r="R1390" s="71"/>
      <c r="S1390" s="29"/>
      <c r="T1390" s="29"/>
      <c r="U1390" s="31">
        <f t="shared" si="10084"/>
        <v>0</v>
      </c>
      <c r="V1390" s="42" t="str">
        <f>IF(V1389&gt;1700,"NG",IF(V1389&lt;1300,"NG","OK"))</f>
        <v>NG</v>
      </c>
      <c r="W1390" s="37"/>
      <c r="X1390" s="71"/>
      <c r="Y1390" s="29"/>
      <c r="Z1390" s="29"/>
      <c r="AA1390" s="31">
        <f t="shared" si="10085"/>
        <v>0</v>
      </c>
      <c r="AB1390" s="42" t="str">
        <f>IF(AB1389&gt;2000,"NG",IF(AB1389&lt;1600,"NG","OK"))</f>
        <v>NG</v>
      </c>
      <c r="AC1390" s="37"/>
      <c r="AD1390" s="71"/>
      <c r="AE1390" s="29"/>
      <c r="AF1390" s="29"/>
      <c r="AG1390" s="31">
        <f t="shared" si="10086"/>
        <v>0</v>
      </c>
      <c r="AH1390" s="47" t="str">
        <f>IF(AH1389&gt;1700,"NG",IF(AH1389&lt;1300,"NG","OK"))</f>
        <v>NG</v>
      </c>
      <c r="AI1390" s="37"/>
      <c r="AJ1390" s="71"/>
      <c r="AK1390" s="29"/>
      <c r="AL1390" s="29"/>
      <c r="AM1390" s="31">
        <f t="shared" si="10087"/>
        <v>0</v>
      </c>
      <c r="AN1390" s="47" t="str">
        <f>IF(AN1389&gt;2000,"NG",IF(AN1389&lt;1600,"NG","OK"))</f>
        <v>NG</v>
      </c>
      <c r="AO1390" s="37"/>
      <c r="AP1390" s="72"/>
      <c r="AQ1390" s="72"/>
      <c r="AR1390" s="72"/>
      <c r="AS1390" s="50">
        <f t="shared" si="10088"/>
        <v>0</v>
      </c>
      <c r="AT1390" s="29"/>
      <c r="AU1390" s="29"/>
      <c r="AV1390" s="50">
        <f t="shared" si="10089"/>
        <v>0</v>
      </c>
      <c r="AW1390" s="29"/>
      <c r="AX1390" s="29"/>
      <c r="AY1390" s="1"/>
      <c r="AZ1390" s="1"/>
      <c r="BB1390" s="12">
        <v>3300</v>
      </c>
      <c r="BC1390" s="12">
        <v>3900</v>
      </c>
      <c r="BD1390" s="12">
        <v>400</v>
      </c>
      <c r="BE1390" s="12">
        <v>700</v>
      </c>
      <c r="BF1390" s="12">
        <v>3000</v>
      </c>
      <c r="BG1390" s="12">
        <v>1300</v>
      </c>
      <c r="BH1390" s="12">
        <v>1700</v>
      </c>
      <c r="BI1390" s="12">
        <v>1600</v>
      </c>
      <c r="BJ1390" s="12">
        <v>2000</v>
      </c>
    </row>
    <row r="1391" spans="2:62">
      <c r="B1391" s="73"/>
      <c r="C1391" s="73"/>
      <c r="D1391" s="73"/>
      <c r="E1391" s="73"/>
      <c r="F1391" s="64" t="s">
        <v>15</v>
      </c>
      <c r="G1391" s="71"/>
      <c r="H1391" s="30"/>
      <c r="I1391" s="30"/>
      <c r="J1391" s="71"/>
      <c r="K1391" s="30"/>
      <c r="L1391" s="30"/>
      <c r="M1391" s="31">
        <f t="shared" si="10082"/>
        <v>0</v>
      </c>
      <c r="N1391" s="38"/>
      <c r="O1391" s="39"/>
      <c r="P1391" s="88"/>
      <c r="Q1391" s="91" t="str">
        <f t="shared" si="10058"/>
        <v>NG</v>
      </c>
      <c r="R1391" s="71"/>
      <c r="S1391" s="30"/>
      <c r="T1391" s="30"/>
      <c r="U1391" s="31">
        <f t="shared" si="10084"/>
        <v>0</v>
      </c>
      <c r="V1391" s="43"/>
      <c r="W1391" s="39"/>
      <c r="X1391" s="71"/>
      <c r="Y1391" s="30"/>
      <c r="Z1391" s="30"/>
      <c r="AA1391" s="31">
        <f t="shared" si="10085"/>
        <v>0</v>
      </c>
      <c r="AB1391" s="42"/>
      <c r="AC1391" s="39"/>
      <c r="AD1391" s="71"/>
      <c r="AE1391" s="30"/>
      <c r="AF1391" s="30"/>
      <c r="AG1391" s="31">
        <f t="shared" si="10086"/>
        <v>0</v>
      </c>
      <c r="AH1391" s="48"/>
      <c r="AI1391" s="39"/>
      <c r="AJ1391" s="71"/>
      <c r="AK1391" s="30"/>
      <c r="AL1391" s="30"/>
      <c r="AM1391" s="31">
        <f t="shared" si="10087"/>
        <v>0</v>
      </c>
      <c r="AN1391" s="48"/>
      <c r="AO1391" s="39"/>
      <c r="AP1391" s="73"/>
      <c r="AQ1391" s="73"/>
      <c r="AR1391" s="73"/>
      <c r="AS1391" s="50">
        <f t="shared" si="10088"/>
        <v>0</v>
      </c>
      <c r="AT1391" s="30"/>
      <c r="AU1391" s="30"/>
      <c r="AV1391" s="50">
        <f t="shared" si="10089"/>
        <v>0</v>
      </c>
      <c r="AW1391" s="30"/>
      <c r="AX1391" s="30"/>
      <c r="AY1391" s="21"/>
      <c r="AZ1391" s="21"/>
      <c r="BB1391" s="12">
        <v>3300</v>
      </c>
      <c r="BC1391" s="12">
        <v>3900</v>
      </c>
      <c r="BD1391" s="12">
        <v>400</v>
      </c>
      <c r="BE1391" s="12">
        <v>700</v>
      </c>
      <c r="BF1391" s="12">
        <v>3000</v>
      </c>
      <c r="BG1391" s="12">
        <v>1300</v>
      </c>
      <c r="BH1391" s="12">
        <v>1700</v>
      </c>
      <c r="BI1391" s="12">
        <v>1600</v>
      </c>
      <c r="BJ1391" s="12">
        <v>2000</v>
      </c>
    </row>
    <row r="1392" spans="2:62">
      <c r="B1392" s="70"/>
      <c r="C1392" s="70"/>
      <c r="D1392" s="70"/>
      <c r="E1392" s="70"/>
      <c r="F1392" s="64" t="s">
        <v>12</v>
      </c>
      <c r="G1392" s="71"/>
      <c r="H1392" s="27"/>
      <c r="I1392" s="27"/>
      <c r="J1392" s="71"/>
      <c r="K1392" s="27"/>
      <c r="L1392" s="27"/>
      <c r="M1392" s="31">
        <f t="shared" si="10082"/>
        <v>0</v>
      </c>
      <c r="N1392" s="32"/>
      <c r="O1392" s="33"/>
      <c r="P1392" s="86"/>
      <c r="Q1392" s="89" t="str">
        <f t="shared" ref="Q1392" si="10239">IF(P1392&gt;3000,"NG","OK")</f>
        <v>OK</v>
      </c>
      <c r="R1392" s="71"/>
      <c r="S1392" s="27"/>
      <c r="T1392" s="27"/>
      <c r="U1392" s="31">
        <f t="shared" si="10084"/>
        <v>0</v>
      </c>
      <c r="V1392" s="40"/>
      <c r="W1392" s="33"/>
      <c r="X1392" s="71"/>
      <c r="Y1392" s="27"/>
      <c r="Z1392" s="27"/>
      <c r="AA1392" s="31">
        <f t="shared" si="10085"/>
        <v>0</v>
      </c>
      <c r="AB1392" s="40"/>
      <c r="AC1392" s="33"/>
      <c r="AD1392" s="71"/>
      <c r="AE1392" s="27"/>
      <c r="AF1392" s="27"/>
      <c r="AG1392" s="31">
        <f t="shared" si="10086"/>
        <v>0</v>
      </c>
      <c r="AH1392" s="45"/>
      <c r="AI1392" s="33"/>
      <c r="AJ1392" s="71"/>
      <c r="AK1392" s="27"/>
      <c r="AL1392" s="27"/>
      <c r="AM1392" s="31">
        <f t="shared" si="10087"/>
        <v>0</v>
      </c>
      <c r="AN1392" s="47"/>
      <c r="AO1392" s="33"/>
      <c r="AP1392" s="70"/>
      <c r="AQ1392" s="70"/>
      <c r="AR1392" s="70"/>
      <c r="AS1392" s="50">
        <f t="shared" si="10088"/>
        <v>0</v>
      </c>
      <c r="AT1392" s="27"/>
      <c r="AU1392" s="27"/>
      <c r="AV1392" s="50">
        <f t="shared" si="10089"/>
        <v>0</v>
      </c>
      <c r="AW1392" s="27"/>
      <c r="AX1392" s="27"/>
      <c r="AY1392" s="16"/>
      <c r="AZ1392" s="16"/>
      <c r="BB1392" s="12">
        <v>3300</v>
      </c>
      <c r="BC1392" s="12">
        <v>3900</v>
      </c>
      <c r="BD1392" s="12">
        <v>400</v>
      </c>
      <c r="BE1392" s="12">
        <v>700</v>
      </c>
      <c r="BF1392" s="12">
        <v>3000</v>
      </c>
      <c r="BG1392" s="12">
        <v>1300</v>
      </c>
      <c r="BH1392" s="12">
        <v>1700</v>
      </c>
      <c r="BI1392" s="12">
        <v>1600</v>
      </c>
      <c r="BJ1392" s="12">
        <v>2000</v>
      </c>
    </row>
    <row r="1393" spans="2:62">
      <c r="B1393" s="74"/>
      <c r="C1393" s="75"/>
      <c r="D1393" s="75"/>
      <c r="E1393" s="75"/>
      <c r="F1393" s="64" t="s">
        <v>13</v>
      </c>
      <c r="G1393" s="71"/>
      <c r="H1393" s="28" t="e">
        <f t="shared" ref="H1393" si="10240">AVERAGE(G1392:G1395)</f>
        <v>#DIV/0!</v>
      </c>
      <c r="I1393" s="28" t="e">
        <f t="shared" ref="I1393" si="10241">STDEV(G1392:G1395)*3</f>
        <v>#DIV/0!</v>
      </c>
      <c r="J1393" s="71"/>
      <c r="K1393" s="28" t="e">
        <f t="shared" ref="K1393" si="10242">AVERAGE(J1392:J1395)</f>
        <v>#DIV/0!</v>
      </c>
      <c r="L1393" s="28" t="e">
        <f t="shared" ref="L1393" si="10243">STDEV(J1392:J1395)*3</f>
        <v>#DIV/0!</v>
      </c>
      <c r="M1393" s="31">
        <f t="shared" si="10082"/>
        <v>0</v>
      </c>
      <c r="N1393" s="34">
        <f t="shared" ref="N1393" si="10244">AVERAGE(M1392:M1395)</f>
        <v>0</v>
      </c>
      <c r="O1393" s="35">
        <f t="shared" ref="O1393" si="10245">STDEV(M1392:M1395)*3</f>
        <v>0</v>
      </c>
      <c r="P1393" s="87"/>
      <c r="Q1393" s="90" t="str">
        <f t="shared" si="10058"/>
        <v>NG</v>
      </c>
      <c r="R1393" s="71"/>
      <c r="S1393" s="28" t="e">
        <f t="shared" ref="S1393" si="10246">AVERAGE(R1392:R1395)</f>
        <v>#DIV/0!</v>
      </c>
      <c r="T1393" s="28" t="e">
        <f t="shared" ref="T1393" si="10247">STDEV(R1392:R1395)*3</f>
        <v>#DIV/0!</v>
      </c>
      <c r="U1393" s="31">
        <f t="shared" si="10084"/>
        <v>0</v>
      </c>
      <c r="V1393" s="41">
        <f t="shared" ref="V1393" si="10248">AVERAGE(U1392:U1395)</f>
        <v>0</v>
      </c>
      <c r="W1393" s="35">
        <f t="shared" ref="W1393" si="10249">STDEV(U1392:U1395)*3</f>
        <v>0</v>
      </c>
      <c r="X1393" s="71"/>
      <c r="Y1393" s="28" t="e">
        <f t="shared" ref="Y1393" si="10250">AVERAGE(X1392:X1395)</f>
        <v>#DIV/0!</v>
      </c>
      <c r="Z1393" s="28" t="e">
        <f t="shared" ref="Z1393" si="10251">STDEV(X1392:X1395)*3</f>
        <v>#DIV/0!</v>
      </c>
      <c r="AA1393" s="31">
        <f t="shared" si="10085"/>
        <v>0</v>
      </c>
      <c r="AB1393" s="41">
        <f t="shared" ref="AB1393" si="10252">AVERAGE(AA1392:AA1395)</f>
        <v>0</v>
      </c>
      <c r="AC1393" s="35">
        <f t="shared" ref="AC1393" si="10253">STDEV(AA1392:AA1395)*3</f>
        <v>0</v>
      </c>
      <c r="AD1393" s="71"/>
      <c r="AE1393" s="28" t="e">
        <f t="shared" ref="AE1393" si="10254">AVERAGE(AD1392:AD1395)</f>
        <v>#DIV/0!</v>
      </c>
      <c r="AF1393" s="28" t="e">
        <f t="shared" ref="AF1393" si="10255">STDEV(AD1392:AD1395)*3</f>
        <v>#DIV/0!</v>
      </c>
      <c r="AG1393" s="31">
        <f t="shared" si="10086"/>
        <v>0</v>
      </c>
      <c r="AH1393" s="46">
        <f t="shared" ref="AH1393" si="10256">AVERAGE(AG1392:AG1395)</f>
        <v>0</v>
      </c>
      <c r="AI1393" s="35">
        <f t="shared" ref="AI1393" si="10257">STDEV(AG1392:AG1395)*3</f>
        <v>0</v>
      </c>
      <c r="AJ1393" s="71"/>
      <c r="AK1393" s="28" t="e">
        <f t="shared" ref="AK1393" si="10258">AVERAGE(AJ1392:AJ1395)</f>
        <v>#DIV/0!</v>
      </c>
      <c r="AL1393" s="28" t="e">
        <f t="shared" ref="AL1393" si="10259">STDEV(AJ1392:AJ1395)*3</f>
        <v>#DIV/0!</v>
      </c>
      <c r="AM1393" s="31">
        <f t="shared" si="10087"/>
        <v>0</v>
      </c>
      <c r="AN1393" s="46">
        <f t="shared" ref="AN1393" si="10260">AVERAGE(AM1392:AM1395)</f>
        <v>0</v>
      </c>
      <c r="AO1393" s="35">
        <f t="shared" ref="AO1393" si="10261">STDEV(AM1392:AM1395)*3</f>
        <v>0</v>
      </c>
      <c r="AP1393" s="25"/>
      <c r="AQ1393" s="25"/>
      <c r="AR1393" s="25"/>
      <c r="AS1393" s="50">
        <f t="shared" si="10088"/>
        <v>0</v>
      </c>
      <c r="AT1393" s="28">
        <f t="shared" ref="AT1393" si="10262">AVERAGE(AS1392:AS1395)</f>
        <v>0</v>
      </c>
      <c r="AU1393" s="28">
        <f t="shared" ref="AU1393" si="10263">STDEV(AS1392:AS1395)*3</f>
        <v>0</v>
      </c>
      <c r="AV1393" s="50">
        <f t="shared" si="10089"/>
        <v>0</v>
      </c>
      <c r="AW1393" s="28">
        <f t="shared" ref="AW1393" si="10264">AVERAGE(AV1392:AV1395)</f>
        <v>0</v>
      </c>
      <c r="AX1393" s="28">
        <f t="shared" ref="AX1393" si="10265">STDEV(AV1392:AV1395)*3</f>
        <v>0</v>
      </c>
      <c r="AY1393" s="2" t="str">
        <f t="shared" ref="AY1393" si="10266">IF(IF(COUNTBLANK(R1392:R1395),"",IF(AND(V1394="OK",AB1394="OK"),V1393,AH1393))&gt;0,IF(COUNTBLANK(R1392:R1395),"",IF(AND(V1394="OK",AB1394="OK"),V1393,AH1393)),"")</f>
        <v/>
      </c>
      <c r="AZ1393" s="2" t="str">
        <f t="shared" ref="AZ1393" si="10267">IF(IF(COUNTBLANK(R1392:R1395),"",IF(AND(V1394="OK",AB1394="OK"),AB1393,AN1393))&gt;0,IF(COUNTBLANK(R1392:R1395),"",IF(AND(V1394="OK",AB1394="OK"),AB1393,AN1393)),"")</f>
        <v/>
      </c>
      <c r="BB1393" s="12">
        <v>3300</v>
      </c>
      <c r="BC1393" s="12">
        <v>3900</v>
      </c>
      <c r="BD1393" s="12">
        <v>400</v>
      </c>
      <c r="BE1393" s="12">
        <v>700</v>
      </c>
      <c r="BF1393" s="12">
        <v>3000</v>
      </c>
      <c r="BG1393" s="12">
        <v>1300</v>
      </c>
      <c r="BH1393" s="12">
        <v>1700</v>
      </c>
      <c r="BI1393" s="12">
        <v>1600</v>
      </c>
      <c r="BJ1393" s="12">
        <v>2000</v>
      </c>
    </row>
    <row r="1394" spans="2:62">
      <c r="B1394" s="72"/>
      <c r="C1394" s="72"/>
      <c r="D1394" s="72"/>
      <c r="E1394" s="72"/>
      <c r="F1394" s="64" t="s">
        <v>14</v>
      </c>
      <c r="G1394" s="71"/>
      <c r="H1394" s="29"/>
      <c r="I1394" s="29"/>
      <c r="J1394" s="71"/>
      <c r="K1394" s="29"/>
      <c r="L1394" s="29"/>
      <c r="M1394" s="31">
        <f t="shared" si="10082"/>
        <v>0</v>
      </c>
      <c r="N1394" s="36" t="str">
        <f t="shared" ref="N1394" si="10268">IF(N1393&gt;700,"NG",IF(N1393&lt;400,"NG","OK"))</f>
        <v>NG</v>
      </c>
      <c r="O1394" s="37"/>
      <c r="P1394" s="87"/>
      <c r="Q1394" s="90" t="str">
        <f t="shared" si="10058"/>
        <v>NG</v>
      </c>
      <c r="R1394" s="71"/>
      <c r="S1394" s="29"/>
      <c r="T1394" s="29"/>
      <c r="U1394" s="31">
        <f t="shared" si="10084"/>
        <v>0</v>
      </c>
      <c r="V1394" s="42" t="str">
        <f>IF(V1393&gt;1700,"NG",IF(V1393&lt;1300,"NG","OK"))</f>
        <v>NG</v>
      </c>
      <c r="W1394" s="37"/>
      <c r="X1394" s="71"/>
      <c r="Y1394" s="29"/>
      <c r="Z1394" s="29"/>
      <c r="AA1394" s="31">
        <f t="shared" si="10085"/>
        <v>0</v>
      </c>
      <c r="AB1394" s="42" t="str">
        <f>IF(AB1393&gt;2000,"NG",IF(AB1393&lt;1600,"NG","OK"))</f>
        <v>NG</v>
      </c>
      <c r="AC1394" s="37"/>
      <c r="AD1394" s="71"/>
      <c r="AE1394" s="29"/>
      <c r="AF1394" s="29"/>
      <c r="AG1394" s="31">
        <f t="shared" si="10086"/>
        <v>0</v>
      </c>
      <c r="AH1394" s="47" t="str">
        <f>IF(AH1393&gt;1700,"NG",IF(AH1393&lt;1300,"NG","OK"))</f>
        <v>NG</v>
      </c>
      <c r="AI1394" s="37"/>
      <c r="AJ1394" s="71"/>
      <c r="AK1394" s="29"/>
      <c r="AL1394" s="29"/>
      <c r="AM1394" s="31">
        <f t="shared" si="10087"/>
        <v>0</v>
      </c>
      <c r="AN1394" s="47" t="str">
        <f>IF(AN1393&gt;2000,"NG",IF(AN1393&lt;1600,"NG","OK"))</f>
        <v>NG</v>
      </c>
      <c r="AO1394" s="37"/>
      <c r="AP1394" s="72"/>
      <c r="AQ1394" s="72"/>
      <c r="AR1394" s="72"/>
      <c r="AS1394" s="50">
        <f t="shared" si="10088"/>
        <v>0</v>
      </c>
      <c r="AT1394" s="29"/>
      <c r="AU1394" s="29"/>
      <c r="AV1394" s="50">
        <f t="shared" si="10089"/>
        <v>0</v>
      </c>
      <c r="AW1394" s="29"/>
      <c r="AX1394" s="29"/>
      <c r="AY1394" s="1"/>
      <c r="AZ1394" s="1"/>
      <c r="BB1394" s="12">
        <v>3300</v>
      </c>
      <c r="BC1394" s="12">
        <v>3900</v>
      </c>
      <c r="BD1394" s="12">
        <v>400</v>
      </c>
      <c r="BE1394" s="12">
        <v>700</v>
      </c>
      <c r="BF1394" s="12">
        <v>3000</v>
      </c>
      <c r="BG1394" s="12">
        <v>1300</v>
      </c>
      <c r="BH1394" s="12">
        <v>1700</v>
      </c>
      <c r="BI1394" s="12">
        <v>1600</v>
      </c>
      <c r="BJ1394" s="12">
        <v>2000</v>
      </c>
    </row>
    <row r="1395" spans="2:62">
      <c r="B1395" s="73"/>
      <c r="C1395" s="73"/>
      <c r="D1395" s="73"/>
      <c r="E1395" s="73"/>
      <c r="F1395" s="64" t="s">
        <v>15</v>
      </c>
      <c r="G1395" s="71"/>
      <c r="H1395" s="30"/>
      <c r="I1395" s="30"/>
      <c r="J1395" s="71"/>
      <c r="K1395" s="30"/>
      <c r="L1395" s="30"/>
      <c r="M1395" s="31">
        <f t="shared" si="10082"/>
        <v>0</v>
      </c>
      <c r="N1395" s="38"/>
      <c r="O1395" s="39"/>
      <c r="P1395" s="88"/>
      <c r="Q1395" s="91" t="str">
        <f t="shared" si="10058"/>
        <v>NG</v>
      </c>
      <c r="R1395" s="71"/>
      <c r="S1395" s="30"/>
      <c r="T1395" s="30"/>
      <c r="U1395" s="31">
        <f t="shared" si="10084"/>
        <v>0</v>
      </c>
      <c r="V1395" s="43"/>
      <c r="W1395" s="39"/>
      <c r="X1395" s="71"/>
      <c r="Y1395" s="30"/>
      <c r="Z1395" s="30"/>
      <c r="AA1395" s="31">
        <f t="shared" si="10085"/>
        <v>0</v>
      </c>
      <c r="AB1395" s="42"/>
      <c r="AC1395" s="39"/>
      <c r="AD1395" s="71"/>
      <c r="AE1395" s="30"/>
      <c r="AF1395" s="30"/>
      <c r="AG1395" s="31">
        <f t="shared" si="10086"/>
        <v>0</v>
      </c>
      <c r="AH1395" s="48"/>
      <c r="AI1395" s="39"/>
      <c r="AJ1395" s="71"/>
      <c r="AK1395" s="30"/>
      <c r="AL1395" s="30"/>
      <c r="AM1395" s="31">
        <f t="shared" si="10087"/>
        <v>0</v>
      </c>
      <c r="AN1395" s="48"/>
      <c r="AO1395" s="39"/>
      <c r="AP1395" s="73"/>
      <c r="AQ1395" s="73"/>
      <c r="AR1395" s="73"/>
      <c r="AS1395" s="50">
        <f t="shared" si="10088"/>
        <v>0</v>
      </c>
      <c r="AT1395" s="30"/>
      <c r="AU1395" s="30"/>
      <c r="AV1395" s="50">
        <f t="shared" si="10089"/>
        <v>0</v>
      </c>
      <c r="AW1395" s="30"/>
      <c r="AX1395" s="30"/>
      <c r="AY1395" s="21"/>
      <c r="AZ1395" s="21"/>
      <c r="BB1395" s="12">
        <v>3300</v>
      </c>
      <c r="BC1395" s="12">
        <v>3900</v>
      </c>
      <c r="BD1395" s="12">
        <v>400</v>
      </c>
      <c r="BE1395" s="12">
        <v>700</v>
      </c>
      <c r="BF1395" s="12">
        <v>3000</v>
      </c>
      <c r="BG1395" s="12">
        <v>1300</v>
      </c>
      <c r="BH1395" s="12">
        <v>1700</v>
      </c>
      <c r="BI1395" s="12">
        <v>1600</v>
      </c>
      <c r="BJ1395" s="12">
        <v>2000</v>
      </c>
    </row>
    <row r="1396" spans="2:62">
      <c r="B1396" s="70"/>
      <c r="C1396" s="70"/>
      <c r="D1396" s="70"/>
      <c r="E1396" s="70"/>
      <c r="F1396" s="64" t="s">
        <v>12</v>
      </c>
      <c r="G1396" s="71"/>
      <c r="H1396" s="27"/>
      <c r="I1396" s="27"/>
      <c r="J1396" s="71"/>
      <c r="K1396" s="27"/>
      <c r="L1396" s="27"/>
      <c r="M1396" s="31">
        <f t="shared" si="10082"/>
        <v>0</v>
      </c>
      <c r="N1396" s="32"/>
      <c r="O1396" s="33"/>
      <c r="P1396" s="86"/>
      <c r="Q1396" s="89" t="str">
        <f t="shared" ref="Q1396" si="10269">IF(P1396&gt;3000,"NG","OK")</f>
        <v>OK</v>
      </c>
      <c r="R1396" s="71"/>
      <c r="S1396" s="27"/>
      <c r="T1396" s="27"/>
      <c r="U1396" s="31">
        <f t="shared" si="10084"/>
        <v>0</v>
      </c>
      <c r="V1396" s="40"/>
      <c r="W1396" s="33"/>
      <c r="X1396" s="71"/>
      <c r="Y1396" s="27"/>
      <c r="Z1396" s="27"/>
      <c r="AA1396" s="31">
        <f t="shared" si="10085"/>
        <v>0</v>
      </c>
      <c r="AB1396" s="40"/>
      <c r="AC1396" s="33"/>
      <c r="AD1396" s="71"/>
      <c r="AE1396" s="27"/>
      <c r="AF1396" s="27"/>
      <c r="AG1396" s="31">
        <f t="shared" si="10086"/>
        <v>0</v>
      </c>
      <c r="AH1396" s="45"/>
      <c r="AI1396" s="33"/>
      <c r="AJ1396" s="71"/>
      <c r="AK1396" s="27"/>
      <c r="AL1396" s="27"/>
      <c r="AM1396" s="31">
        <f t="shared" si="10087"/>
        <v>0</v>
      </c>
      <c r="AN1396" s="47"/>
      <c r="AO1396" s="33"/>
      <c r="AP1396" s="70"/>
      <c r="AQ1396" s="70"/>
      <c r="AR1396" s="70"/>
      <c r="AS1396" s="50">
        <f t="shared" si="10088"/>
        <v>0</v>
      </c>
      <c r="AT1396" s="27"/>
      <c r="AU1396" s="27"/>
      <c r="AV1396" s="50">
        <f t="shared" si="10089"/>
        <v>0</v>
      </c>
      <c r="AW1396" s="27"/>
      <c r="AX1396" s="27"/>
      <c r="AY1396" s="16"/>
      <c r="AZ1396" s="16"/>
      <c r="BB1396" s="12">
        <v>3300</v>
      </c>
      <c r="BC1396" s="12">
        <v>3900</v>
      </c>
      <c r="BD1396" s="12">
        <v>400</v>
      </c>
      <c r="BE1396" s="12">
        <v>700</v>
      </c>
      <c r="BF1396" s="12">
        <v>3000</v>
      </c>
      <c r="BG1396" s="12">
        <v>1300</v>
      </c>
      <c r="BH1396" s="12">
        <v>1700</v>
      </c>
      <c r="BI1396" s="12">
        <v>1600</v>
      </c>
      <c r="BJ1396" s="12">
        <v>2000</v>
      </c>
    </row>
    <row r="1397" spans="2:62">
      <c r="B1397" s="74"/>
      <c r="C1397" s="75"/>
      <c r="D1397" s="75"/>
      <c r="E1397" s="75"/>
      <c r="F1397" s="64" t="s">
        <v>13</v>
      </c>
      <c r="G1397" s="71"/>
      <c r="H1397" s="28" t="e">
        <f t="shared" ref="H1397" si="10270">AVERAGE(G1396:G1399)</f>
        <v>#DIV/0!</v>
      </c>
      <c r="I1397" s="28" t="e">
        <f t="shared" ref="I1397" si="10271">STDEV(G1396:G1399)*3</f>
        <v>#DIV/0!</v>
      </c>
      <c r="J1397" s="71"/>
      <c r="K1397" s="28" t="e">
        <f t="shared" ref="K1397" si="10272">AVERAGE(J1396:J1399)</f>
        <v>#DIV/0!</v>
      </c>
      <c r="L1397" s="28" t="e">
        <f t="shared" ref="L1397" si="10273">STDEV(J1396:J1399)*3</f>
        <v>#DIV/0!</v>
      </c>
      <c r="M1397" s="31">
        <f t="shared" si="10082"/>
        <v>0</v>
      </c>
      <c r="N1397" s="34">
        <f t="shared" ref="N1397" si="10274">AVERAGE(M1396:M1399)</f>
        <v>0</v>
      </c>
      <c r="O1397" s="35">
        <f t="shared" ref="O1397" si="10275">STDEV(M1396:M1399)*3</f>
        <v>0</v>
      </c>
      <c r="P1397" s="87"/>
      <c r="Q1397" s="90" t="str">
        <f t="shared" si="10058"/>
        <v>NG</v>
      </c>
      <c r="R1397" s="71"/>
      <c r="S1397" s="28" t="e">
        <f t="shared" ref="S1397" si="10276">AVERAGE(R1396:R1399)</f>
        <v>#DIV/0!</v>
      </c>
      <c r="T1397" s="28" t="e">
        <f t="shared" ref="T1397" si="10277">STDEV(R1396:R1399)*3</f>
        <v>#DIV/0!</v>
      </c>
      <c r="U1397" s="31">
        <f t="shared" si="10084"/>
        <v>0</v>
      </c>
      <c r="V1397" s="41">
        <f t="shared" ref="V1397" si="10278">AVERAGE(U1396:U1399)</f>
        <v>0</v>
      </c>
      <c r="W1397" s="35">
        <f t="shared" ref="W1397" si="10279">STDEV(U1396:U1399)*3</f>
        <v>0</v>
      </c>
      <c r="X1397" s="71"/>
      <c r="Y1397" s="28" t="e">
        <f t="shared" ref="Y1397" si="10280">AVERAGE(X1396:X1399)</f>
        <v>#DIV/0!</v>
      </c>
      <c r="Z1397" s="28" t="e">
        <f t="shared" ref="Z1397" si="10281">STDEV(X1396:X1399)*3</f>
        <v>#DIV/0!</v>
      </c>
      <c r="AA1397" s="31">
        <f t="shared" si="10085"/>
        <v>0</v>
      </c>
      <c r="AB1397" s="41">
        <f t="shared" ref="AB1397" si="10282">AVERAGE(AA1396:AA1399)</f>
        <v>0</v>
      </c>
      <c r="AC1397" s="35">
        <f t="shared" ref="AC1397" si="10283">STDEV(AA1396:AA1399)*3</f>
        <v>0</v>
      </c>
      <c r="AD1397" s="71"/>
      <c r="AE1397" s="28" t="e">
        <f t="shared" ref="AE1397" si="10284">AVERAGE(AD1396:AD1399)</f>
        <v>#DIV/0!</v>
      </c>
      <c r="AF1397" s="28" t="e">
        <f t="shared" ref="AF1397" si="10285">STDEV(AD1396:AD1399)*3</f>
        <v>#DIV/0!</v>
      </c>
      <c r="AG1397" s="31">
        <f t="shared" si="10086"/>
        <v>0</v>
      </c>
      <c r="AH1397" s="46">
        <f t="shared" ref="AH1397" si="10286">AVERAGE(AG1396:AG1399)</f>
        <v>0</v>
      </c>
      <c r="AI1397" s="35">
        <f t="shared" ref="AI1397" si="10287">STDEV(AG1396:AG1399)*3</f>
        <v>0</v>
      </c>
      <c r="AJ1397" s="71"/>
      <c r="AK1397" s="28" t="e">
        <f t="shared" ref="AK1397" si="10288">AVERAGE(AJ1396:AJ1399)</f>
        <v>#DIV/0!</v>
      </c>
      <c r="AL1397" s="28" t="e">
        <f t="shared" ref="AL1397" si="10289">STDEV(AJ1396:AJ1399)*3</f>
        <v>#DIV/0!</v>
      </c>
      <c r="AM1397" s="31">
        <f t="shared" si="10087"/>
        <v>0</v>
      </c>
      <c r="AN1397" s="46">
        <f t="shared" ref="AN1397" si="10290">AVERAGE(AM1396:AM1399)</f>
        <v>0</v>
      </c>
      <c r="AO1397" s="35">
        <f t="shared" ref="AO1397" si="10291">STDEV(AM1396:AM1399)*3</f>
        <v>0</v>
      </c>
      <c r="AP1397" s="25"/>
      <c r="AQ1397" s="25"/>
      <c r="AR1397" s="25"/>
      <c r="AS1397" s="50">
        <f t="shared" si="10088"/>
        <v>0</v>
      </c>
      <c r="AT1397" s="28">
        <f t="shared" ref="AT1397" si="10292">AVERAGE(AS1396:AS1399)</f>
        <v>0</v>
      </c>
      <c r="AU1397" s="28">
        <f t="shared" ref="AU1397" si="10293">STDEV(AS1396:AS1399)*3</f>
        <v>0</v>
      </c>
      <c r="AV1397" s="50">
        <f t="shared" si="10089"/>
        <v>0</v>
      </c>
      <c r="AW1397" s="28">
        <f t="shared" ref="AW1397" si="10294">AVERAGE(AV1396:AV1399)</f>
        <v>0</v>
      </c>
      <c r="AX1397" s="28">
        <f t="shared" ref="AX1397" si="10295">STDEV(AV1396:AV1399)*3</f>
        <v>0</v>
      </c>
      <c r="AY1397" s="2" t="str">
        <f t="shared" ref="AY1397" si="10296">IF(IF(COUNTBLANK(R1396:R1399),"",IF(AND(V1398="OK",AB1398="OK"),V1397,AH1397))&gt;0,IF(COUNTBLANK(R1396:R1399),"",IF(AND(V1398="OK",AB1398="OK"),V1397,AH1397)),"")</f>
        <v/>
      </c>
      <c r="AZ1397" s="2" t="str">
        <f t="shared" ref="AZ1397" si="10297">IF(IF(COUNTBLANK(R1396:R1399),"",IF(AND(V1398="OK",AB1398="OK"),AB1397,AN1397))&gt;0,IF(COUNTBLANK(R1396:R1399),"",IF(AND(V1398="OK",AB1398="OK"),AB1397,AN1397)),"")</f>
        <v/>
      </c>
      <c r="BB1397" s="12">
        <v>3300</v>
      </c>
      <c r="BC1397" s="12">
        <v>3900</v>
      </c>
      <c r="BD1397" s="12">
        <v>400</v>
      </c>
      <c r="BE1397" s="12">
        <v>700</v>
      </c>
      <c r="BF1397" s="12">
        <v>3000</v>
      </c>
      <c r="BG1397" s="12">
        <v>1300</v>
      </c>
      <c r="BH1397" s="12">
        <v>1700</v>
      </c>
      <c r="BI1397" s="12">
        <v>1600</v>
      </c>
      <c r="BJ1397" s="12">
        <v>2000</v>
      </c>
    </row>
    <row r="1398" spans="2:62">
      <c r="B1398" s="72"/>
      <c r="C1398" s="72"/>
      <c r="D1398" s="72"/>
      <c r="E1398" s="72"/>
      <c r="F1398" s="64" t="s">
        <v>14</v>
      </c>
      <c r="G1398" s="71"/>
      <c r="H1398" s="29"/>
      <c r="I1398" s="29"/>
      <c r="J1398" s="71"/>
      <c r="K1398" s="29"/>
      <c r="L1398" s="29"/>
      <c r="M1398" s="31">
        <f t="shared" si="10082"/>
        <v>0</v>
      </c>
      <c r="N1398" s="36" t="str">
        <f t="shared" ref="N1398" si="10298">IF(N1397&gt;700,"NG",IF(N1397&lt;400,"NG","OK"))</f>
        <v>NG</v>
      </c>
      <c r="O1398" s="37"/>
      <c r="P1398" s="87"/>
      <c r="Q1398" s="90" t="str">
        <f t="shared" si="10058"/>
        <v>NG</v>
      </c>
      <c r="R1398" s="71"/>
      <c r="S1398" s="29"/>
      <c r="T1398" s="29"/>
      <c r="U1398" s="31">
        <f t="shared" si="10084"/>
        <v>0</v>
      </c>
      <c r="V1398" s="42" t="str">
        <f>IF(V1397&gt;1700,"NG",IF(V1397&lt;1300,"NG","OK"))</f>
        <v>NG</v>
      </c>
      <c r="W1398" s="37"/>
      <c r="X1398" s="71"/>
      <c r="Y1398" s="29"/>
      <c r="Z1398" s="29"/>
      <c r="AA1398" s="31">
        <f t="shared" si="10085"/>
        <v>0</v>
      </c>
      <c r="AB1398" s="42" t="str">
        <f>IF(AB1397&gt;2000,"NG",IF(AB1397&lt;1600,"NG","OK"))</f>
        <v>NG</v>
      </c>
      <c r="AC1398" s="37"/>
      <c r="AD1398" s="71"/>
      <c r="AE1398" s="29"/>
      <c r="AF1398" s="29"/>
      <c r="AG1398" s="31">
        <f t="shared" si="10086"/>
        <v>0</v>
      </c>
      <c r="AH1398" s="47" t="str">
        <f>IF(AH1397&gt;1700,"NG",IF(AH1397&lt;1300,"NG","OK"))</f>
        <v>NG</v>
      </c>
      <c r="AI1398" s="37"/>
      <c r="AJ1398" s="71"/>
      <c r="AK1398" s="29"/>
      <c r="AL1398" s="29"/>
      <c r="AM1398" s="31">
        <f t="shared" si="10087"/>
        <v>0</v>
      </c>
      <c r="AN1398" s="47" t="str">
        <f>IF(AN1397&gt;2000,"NG",IF(AN1397&lt;1600,"NG","OK"))</f>
        <v>NG</v>
      </c>
      <c r="AO1398" s="37"/>
      <c r="AP1398" s="72"/>
      <c r="AQ1398" s="72"/>
      <c r="AR1398" s="72"/>
      <c r="AS1398" s="50">
        <f t="shared" si="10088"/>
        <v>0</v>
      </c>
      <c r="AT1398" s="29"/>
      <c r="AU1398" s="29"/>
      <c r="AV1398" s="50">
        <f t="shared" si="10089"/>
        <v>0</v>
      </c>
      <c r="AW1398" s="29"/>
      <c r="AX1398" s="29"/>
      <c r="AY1398" s="1"/>
      <c r="AZ1398" s="1"/>
      <c r="BB1398" s="12">
        <v>3300</v>
      </c>
      <c r="BC1398" s="12">
        <v>3900</v>
      </c>
      <c r="BD1398" s="12">
        <v>400</v>
      </c>
      <c r="BE1398" s="12">
        <v>700</v>
      </c>
      <c r="BF1398" s="12">
        <v>3000</v>
      </c>
      <c r="BG1398" s="12">
        <v>1300</v>
      </c>
      <c r="BH1398" s="12">
        <v>1700</v>
      </c>
      <c r="BI1398" s="12">
        <v>1600</v>
      </c>
      <c r="BJ1398" s="12">
        <v>2000</v>
      </c>
    </row>
    <row r="1399" spans="2:62">
      <c r="B1399" s="73"/>
      <c r="C1399" s="73"/>
      <c r="D1399" s="73"/>
      <c r="E1399" s="73"/>
      <c r="F1399" s="64" t="s">
        <v>15</v>
      </c>
      <c r="G1399" s="71"/>
      <c r="H1399" s="30"/>
      <c r="I1399" s="30"/>
      <c r="J1399" s="71"/>
      <c r="K1399" s="30"/>
      <c r="L1399" s="30"/>
      <c r="M1399" s="31">
        <f t="shared" si="10082"/>
        <v>0</v>
      </c>
      <c r="N1399" s="38"/>
      <c r="O1399" s="39"/>
      <c r="P1399" s="88"/>
      <c r="Q1399" s="91" t="str">
        <f t="shared" si="10058"/>
        <v>NG</v>
      </c>
      <c r="R1399" s="71"/>
      <c r="S1399" s="30"/>
      <c r="T1399" s="30"/>
      <c r="U1399" s="31">
        <f t="shared" si="10084"/>
        <v>0</v>
      </c>
      <c r="V1399" s="43"/>
      <c r="W1399" s="39"/>
      <c r="X1399" s="71"/>
      <c r="Y1399" s="30"/>
      <c r="Z1399" s="30"/>
      <c r="AA1399" s="31">
        <f t="shared" si="10085"/>
        <v>0</v>
      </c>
      <c r="AB1399" s="42"/>
      <c r="AC1399" s="39"/>
      <c r="AD1399" s="71"/>
      <c r="AE1399" s="30"/>
      <c r="AF1399" s="30"/>
      <c r="AG1399" s="31">
        <f t="shared" si="10086"/>
        <v>0</v>
      </c>
      <c r="AH1399" s="48"/>
      <c r="AI1399" s="39"/>
      <c r="AJ1399" s="71"/>
      <c r="AK1399" s="30"/>
      <c r="AL1399" s="30"/>
      <c r="AM1399" s="31">
        <f t="shared" si="10087"/>
        <v>0</v>
      </c>
      <c r="AN1399" s="48"/>
      <c r="AO1399" s="39"/>
      <c r="AP1399" s="73"/>
      <c r="AQ1399" s="73"/>
      <c r="AR1399" s="73"/>
      <c r="AS1399" s="50">
        <f t="shared" si="10088"/>
        <v>0</v>
      </c>
      <c r="AT1399" s="30"/>
      <c r="AU1399" s="30"/>
      <c r="AV1399" s="50">
        <f t="shared" si="10089"/>
        <v>0</v>
      </c>
      <c r="AW1399" s="30"/>
      <c r="AX1399" s="30"/>
      <c r="AY1399" s="21"/>
      <c r="AZ1399" s="21"/>
      <c r="BB1399" s="12">
        <v>3300</v>
      </c>
      <c r="BC1399" s="12">
        <v>3900</v>
      </c>
      <c r="BD1399" s="12">
        <v>400</v>
      </c>
      <c r="BE1399" s="12">
        <v>700</v>
      </c>
      <c r="BF1399" s="12">
        <v>3000</v>
      </c>
      <c r="BG1399" s="12">
        <v>1300</v>
      </c>
      <c r="BH1399" s="12">
        <v>1700</v>
      </c>
      <c r="BI1399" s="12">
        <v>1600</v>
      </c>
      <c r="BJ1399" s="12">
        <v>2000</v>
      </c>
    </row>
    <row r="1400" spans="2:62">
      <c r="B1400" s="70"/>
      <c r="C1400" s="70"/>
      <c r="D1400" s="70"/>
      <c r="E1400" s="70"/>
      <c r="F1400" s="64" t="s">
        <v>12</v>
      </c>
      <c r="G1400" s="71"/>
      <c r="H1400" s="27"/>
      <c r="I1400" s="27"/>
      <c r="J1400" s="71"/>
      <c r="K1400" s="27"/>
      <c r="L1400" s="27"/>
      <c r="M1400" s="31">
        <f t="shared" si="10082"/>
        <v>0</v>
      </c>
      <c r="N1400" s="32"/>
      <c r="O1400" s="33"/>
      <c r="P1400" s="86"/>
      <c r="Q1400" s="89" t="str">
        <f t="shared" ref="Q1400" si="10299">IF(P1400&gt;3000,"NG","OK")</f>
        <v>OK</v>
      </c>
      <c r="R1400" s="71"/>
      <c r="S1400" s="27"/>
      <c r="T1400" s="27"/>
      <c r="U1400" s="31">
        <f t="shared" si="10084"/>
        <v>0</v>
      </c>
      <c r="V1400" s="40"/>
      <c r="W1400" s="33"/>
      <c r="X1400" s="71"/>
      <c r="Y1400" s="27"/>
      <c r="Z1400" s="27"/>
      <c r="AA1400" s="31">
        <f t="shared" si="10085"/>
        <v>0</v>
      </c>
      <c r="AB1400" s="40"/>
      <c r="AC1400" s="33"/>
      <c r="AD1400" s="71"/>
      <c r="AE1400" s="27"/>
      <c r="AF1400" s="27"/>
      <c r="AG1400" s="31">
        <f t="shared" si="10086"/>
        <v>0</v>
      </c>
      <c r="AH1400" s="45"/>
      <c r="AI1400" s="33"/>
      <c r="AJ1400" s="71"/>
      <c r="AK1400" s="27"/>
      <c r="AL1400" s="27"/>
      <c r="AM1400" s="31">
        <f t="shared" si="10087"/>
        <v>0</v>
      </c>
      <c r="AN1400" s="47"/>
      <c r="AO1400" s="33"/>
      <c r="AP1400" s="70"/>
      <c r="AQ1400" s="70"/>
      <c r="AR1400" s="70"/>
      <c r="AS1400" s="50">
        <f t="shared" si="10088"/>
        <v>0</v>
      </c>
      <c r="AT1400" s="27"/>
      <c r="AU1400" s="27"/>
      <c r="AV1400" s="50">
        <f t="shared" si="10089"/>
        <v>0</v>
      </c>
      <c r="AW1400" s="27"/>
      <c r="AX1400" s="27"/>
      <c r="AY1400" s="16"/>
      <c r="AZ1400" s="16"/>
      <c r="BB1400" s="12">
        <v>3300</v>
      </c>
      <c r="BC1400" s="12">
        <v>3900</v>
      </c>
      <c r="BD1400" s="12">
        <v>400</v>
      </c>
      <c r="BE1400" s="12">
        <v>700</v>
      </c>
      <c r="BF1400" s="12">
        <v>3000</v>
      </c>
      <c r="BG1400" s="12">
        <v>1300</v>
      </c>
      <c r="BH1400" s="12">
        <v>1700</v>
      </c>
      <c r="BI1400" s="12">
        <v>1600</v>
      </c>
      <c r="BJ1400" s="12">
        <v>2000</v>
      </c>
    </row>
    <row r="1401" spans="2:62">
      <c r="B1401" s="74"/>
      <c r="C1401" s="75"/>
      <c r="D1401" s="75"/>
      <c r="E1401" s="75"/>
      <c r="F1401" s="64" t="s">
        <v>13</v>
      </c>
      <c r="G1401" s="71"/>
      <c r="H1401" s="28" t="e">
        <f t="shared" ref="H1401" si="10300">AVERAGE(G1400:G1403)</f>
        <v>#DIV/0!</v>
      </c>
      <c r="I1401" s="28" t="e">
        <f t="shared" ref="I1401" si="10301">STDEV(G1400:G1403)*3</f>
        <v>#DIV/0!</v>
      </c>
      <c r="J1401" s="71"/>
      <c r="K1401" s="28" t="e">
        <f t="shared" ref="K1401" si="10302">AVERAGE(J1400:J1403)</f>
        <v>#DIV/0!</v>
      </c>
      <c r="L1401" s="28" t="e">
        <f t="shared" ref="L1401" si="10303">STDEV(J1400:J1403)*3</f>
        <v>#DIV/0!</v>
      </c>
      <c r="M1401" s="31">
        <f t="shared" si="10082"/>
        <v>0</v>
      </c>
      <c r="N1401" s="34">
        <f t="shared" ref="N1401" si="10304">AVERAGE(M1400:M1403)</f>
        <v>0</v>
      </c>
      <c r="O1401" s="35">
        <f t="shared" ref="O1401" si="10305">STDEV(M1400:M1403)*3</f>
        <v>0</v>
      </c>
      <c r="P1401" s="87"/>
      <c r="Q1401" s="90" t="str">
        <f t="shared" ref="Q1401:Q1415" si="10306">IF(Q1400&gt;700,"NG",IF(Q1400&lt;400,"NG","OK"))</f>
        <v>NG</v>
      </c>
      <c r="R1401" s="71"/>
      <c r="S1401" s="28" t="e">
        <f t="shared" ref="S1401" si="10307">AVERAGE(R1400:R1403)</f>
        <v>#DIV/0!</v>
      </c>
      <c r="T1401" s="28" t="e">
        <f t="shared" ref="T1401" si="10308">STDEV(R1400:R1403)*3</f>
        <v>#DIV/0!</v>
      </c>
      <c r="U1401" s="31">
        <f t="shared" si="10084"/>
        <v>0</v>
      </c>
      <c r="V1401" s="41">
        <f t="shared" ref="V1401" si="10309">AVERAGE(U1400:U1403)</f>
        <v>0</v>
      </c>
      <c r="W1401" s="35">
        <f t="shared" ref="W1401" si="10310">STDEV(U1400:U1403)*3</f>
        <v>0</v>
      </c>
      <c r="X1401" s="71"/>
      <c r="Y1401" s="28" t="e">
        <f t="shared" ref="Y1401" si="10311">AVERAGE(X1400:X1403)</f>
        <v>#DIV/0!</v>
      </c>
      <c r="Z1401" s="28" t="e">
        <f t="shared" ref="Z1401" si="10312">STDEV(X1400:X1403)*3</f>
        <v>#DIV/0!</v>
      </c>
      <c r="AA1401" s="31">
        <f t="shared" si="10085"/>
        <v>0</v>
      </c>
      <c r="AB1401" s="41">
        <f t="shared" ref="AB1401" si="10313">AVERAGE(AA1400:AA1403)</f>
        <v>0</v>
      </c>
      <c r="AC1401" s="35">
        <f t="shared" ref="AC1401" si="10314">STDEV(AA1400:AA1403)*3</f>
        <v>0</v>
      </c>
      <c r="AD1401" s="71"/>
      <c r="AE1401" s="28" t="e">
        <f t="shared" ref="AE1401" si="10315">AVERAGE(AD1400:AD1403)</f>
        <v>#DIV/0!</v>
      </c>
      <c r="AF1401" s="28" t="e">
        <f t="shared" ref="AF1401" si="10316">STDEV(AD1400:AD1403)*3</f>
        <v>#DIV/0!</v>
      </c>
      <c r="AG1401" s="31">
        <f t="shared" si="10086"/>
        <v>0</v>
      </c>
      <c r="AH1401" s="46">
        <f t="shared" ref="AH1401" si="10317">AVERAGE(AG1400:AG1403)</f>
        <v>0</v>
      </c>
      <c r="AI1401" s="35">
        <f t="shared" ref="AI1401" si="10318">STDEV(AG1400:AG1403)*3</f>
        <v>0</v>
      </c>
      <c r="AJ1401" s="71"/>
      <c r="AK1401" s="28" t="e">
        <f t="shared" ref="AK1401" si="10319">AVERAGE(AJ1400:AJ1403)</f>
        <v>#DIV/0!</v>
      </c>
      <c r="AL1401" s="28" t="e">
        <f t="shared" ref="AL1401" si="10320">STDEV(AJ1400:AJ1403)*3</f>
        <v>#DIV/0!</v>
      </c>
      <c r="AM1401" s="31">
        <f t="shared" si="10087"/>
        <v>0</v>
      </c>
      <c r="AN1401" s="46">
        <f t="shared" ref="AN1401" si="10321">AVERAGE(AM1400:AM1403)</f>
        <v>0</v>
      </c>
      <c r="AO1401" s="35">
        <f t="shared" ref="AO1401" si="10322">STDEV(AM1400:AM1403)*3</f>
        <v>0</v>
      </c>
      <c r="AP1401" s="25"/>
      <c r="AQ1401" s="25"/>
      <c r="AR1401" s="25"/>
      <c r="AS1401" s="50">
        <f t="shared" si="10088"/>
        <v>0</v>
      </c>
      <c r="AT1401" s="28">
        <f t="shared" ref="AT1401" si="10323">AVERAGE(AS1400:AS1403)</f>
        <v>0</v>
      </c>
      <c r="AU1401" s="28">
        <f t="shared" ref="AU1401" si="10324">STDEV(AS1400:AS1403)*3</f>
        <v>0</v>
      </c>
      <c r="AV1401" s="50">
        <f t="shared" si="10089"/>
        <v>0</v>
      </c>
      <c r="AW1401" s="28">
        <f t="shared" ref="AW1401" si="10325">AVERAGE(AV1400:AV1403)</f>
        <v>0</v>
      </c>
      <c r="AX1401" s="28">
        <f t="shared" ref="AX1401" si="10326">STDEV(AV1400:AV1403)*3</f>
        <v>0</v>
      </c>
      <c r="AY1401" s="2" t="str">
        <f t="shared" ref="AY1401" si="10327">IF(IF(COUNTBLANK(R1400:R1403),"",IF(AND(V1402="OK",AB1402="OK"),V1401,AH1401))&gt;0,IF(COUNTBLANK(R1400:R1403),"",IF(AND(V1402="OK",AB1402="OK"),V1401,AH1401)),"")</f>
        <v/>
      </c>
      <c r="AZ1401" s="2" t="str">
        <f t="shared" ref="AZ1401" si="10328">IF(IF(COUNTBLANK(R1400:R1403),"",IF(AND(V1402="OK",AB1402="OK"),AB1401,AN1401))&gt;0,IF(COUNTBLANK(R1400:R1403),"",IF(AND(V1402="OK",AB1402="OK"),AB1401,AN1401)),"")</f>
        <v/>
      </c>
      <c r="BB1401" s="12">
        <v>3300</v>
      </c>
      <c r="BC1401" s="12">
        <v>3900</v>
      </c>
      <c r="BD1401" s="12">
        <v>400</v>
      </c>
      <c r="BE1401" s="12">
        <v>700</v>
      </c>
      <c r="BF1401" s="12">
        <v>3000</v>
      </c>
      <c r="BG1401" s="12">
        <v>1300</v>
      </c>
      <c r="BH1401" s="12">
        <v>1700</v>
      </c>
      <c r="BI1401" s="12">
        <v>1600</v>
      </c>
      <c r="BJ1401" s="12">
        <v>2000</v>
      </c>
    </row>
    <row r="1402" spans="2:62">
      <c r="B1402" s="72"/>
      <c r="C1402" s="72"/>
      <c r="D1402" s="72"/>
      <c r="E1402" s="72"/>
      <c r="F1402" s="64" t="s">
        <v>14</v>
      </c>
      <c r="G1402" s="71"/>
      <c r="H1402" s="29"/>
      <c r="I1402" s="29"/>
      <c r="J1402" s="71"/>
      <c r="K1402" s="29"/>
      <c r="L1402" s="29"/>
      <c r="M1402" s="31">
        <f t="shared" si="10082"/>
        <v>0</v>
      </c>
      <c r="N1402" s="36" t="str">
        <f t="shared" ref="N1402" si="10329">IF(N1401&gt;700,"NG",IF(N1401&lt;400,"NG","OK"))</f>
        <v>NG</v>
      </c>
      <c r="O1402" s="37"/>
      <c r="P1402" s="87"/>
      <c r="Q1402" s="90" t="str">
        <f t="shared" si="10306"/>
        <v>NG</v>
      </c>
      <c r="R1402" s="71"/>
      <c r="S1402" s="29"/>
      <c r="T1402" s="29"/>
      <c r="U1402" s="31">
        <f t="shared" si="10084"/>
        <v>0</v>
      </c>
      <c r="V1402" s="42" t="str">
        <f>IF(V1401&gt;1700,"NG",IF(V1401&lt;1300,"NG","OK"))</f>
        <v>NG</v>
      </c>
      <c r="W1402" s="37"/>
      <c r="X1402" s="71"/>
      <c r="Y1402" s="29"/>
      <c r="Z1402" s="29"/>
      <c r="AA1402" s="31">
        <f t="shared" si="10085"/>
        <v>0</v>
      </c>
      <c r="AB1402" s="42" t="str">
        <f>IF(AB1401&gt;2000,"NG",IF(AB1401&lt;1600,"NG","OK"))</f>
        <v>NG</v>
      </c>
      <c r="AC1402" s="37"/>
      <c r="AD1402" s="71"/>
      <c r="AE1402" s="29"/>
      <c r="AF1402" s="29"/>
      <c r="AG1402" s="31">
        <f t="shared" si="10086"/>
        <v>0</v>
      </c>
      <c r="AH1402" s="47" t="str">
        <f>IF(AH1401&gt;1700,"NG",IF(AH1401&lt;1300,"NG","OK"))</f>
        <v>NG</v>
      </c>
      <c r="AI1402" s="37"/>
      <c r="AJ1402" s="71"/>
      <c r="AK1402" s="29"/>
      <c r="AL1402" s="29"/>
      <c r="AM1402" s="31">
        <f t="shared" si="10087"/>
        <v>0</v>
      </c>
      <c r="AN1402" s="47" t="str">
        <f>IF(AN1401&gt;2000,"NG",IF(AN1401&lt;1600,"NG","OK"))</f>
        <v>NG</v>
      </c>
      <c r="AO1402" s="37"/>
      <c r="AP1402" s="72"/>
      <c r="AQ1402" s="72"/>
      <c r="AR1402" s="72"/>
      <c r="AS1402" s="50">
        <f t="shared" si="10088"/>
        <v>0</v>
      </c>
      <c r="AT1402" s="29"/>
      <c r="AU1402" s="29"/>
      <c r="AV1402" s="50">
        <f t="shared" si="10089"/>
        <v>0</v>
      </c>
      <c r="AW1402" s="29"/>
      <c r="AX1402" s="29"/>
      <c r="AY1402" s="1"/>
      <c r="AZ1402" s="1"/>
      <c r="BB1402" s="12">
        <v>3300</v>
      </c>
      <c r="BC1402" s="12">
        <v>3900</v>
      </c>
      <c r="BD1402" s="12">
        <v>400</v>
      </c>
      <c r="BE1402" s="12">
        <v>700</v>
      </c>
      <c r="BF1402" s="12">
        <v>3000</v>
      </c>
      <c r="BG1402" s="12">
        <v>1300</v>
      </c>
      <c r="BH1402" s="12">
        <v>1700</v>
      </c>
      <c r="BI1402" s="12">
        <v>1600</v>
      </c>
      <c r="BJ1402" s="12">
        <v>2000</v>
      </c>
    </row>
    <row r="1403" spans="2:62">
      <c r="B1403" s="73"/>
      <c r="C1403" s="73"/>
      <c r="D1403" s="73"/>
      <c r="E1403" s="73"/>
      <c r="F1403" s="64" t="s">
        <v>15</v>
      </c>
      <c r="G1403" s="71"/>
      <c r="H1403" s="30"/>
      <c r="I1403" s="30"/>
      <c r="J1403" s="71"/>
      <c r="K1403" s="30"/>
      <c r="L1403" s="30"/>
      <c r="M1403" s="31">
        <f t="shared" si="10082"/>
        <v>0</v>
      </c>
      <c r="N1403" s="38"/>
      <c r="O1403" s="39"/>
      <c r="P1403" s="88"/>
      <c r="Q1403" s="91" t="str">
        <f t="shared" si="10306"/>
        <v>NG</v>
      </c>
      <c r="R1403" s="71"/>
      <c r="S1403" s="30"/>
      <c r="T1403" s="30"/>
      <c r="U1403" s="31">
        <f t="shared" si="10084"/>
        <v>0</v>
      </c>
      <c r="V1403" s="43"/>
      <c r="W1403" s="39"/>
      <c r="X1403" s="71"/>
      <c r="Y1403" s="30"/>
      <c r="Z1403" s="30"/>
      <c r="AA1403" s="31">
        <f t="shared" si="10085"/>
        <v>0</v>
      </c>
      <c r="AB1403" s="42"/>
      <c r="AC1403" s="39"/>
      <c r="AD1403" s="71"/>
      <c r="AE1403" s="30"/>
      <c r="AF1403" s="30"/>
      <c r="AG1403" s="31">
        <f t="shared" si="10086"/>
        <v>0</v>
      </c>
      <c r="AH1403" s="48"/>
      <c r="AI1403" s="39"/>
      <c r="AJ1403" s="71"/>
      <c r="AK1403" s="30"/>
      <c r="AL1403" s="30"/>
      <c r="AM1403" s="31">
        <f t="shared" si="10087"/>
        <v>0</v>
      </c>
      <c r="AN1403" s="48"/>
      <c r="AO1403" s="39"/>
      <c r="AP1403" s="73"/>
      <c r="AQ1403" s="73"/>
      <c r="AR1403" s="73"/>
      <c r="AS1403" s="50">
        <f t="shared" si="10088"/>
        <v>0</v>
      </c>
      <c r="AT1403" s="30"/>
      <c r="AU1403" s="30"/>
      <c r="AV1403" s="50">
        <f t="shared" si="10089"/>
        <v>0</v>
      </c>
      <c r="AW1403" s="30"/>
      <c r="AX1403" s="30"/>
      <c r="AY1403" s="21"/>
      <c r="AZ1403" s="21"/>
      <c r="BB1403" s="12">
        <v>3300</v>
      </c>
      <c r="BC1403" s="12">
        <v>3900</v>
      </c>
      <c r="BD1403" s="12">
        <v>400</v>
      </c>
      <c r="BE1403" s="12">
        <v>700</v>
      </c>
      <c r="BF1403" s="12">
        <v>3000</v>
      </c>
      <c r="BG1403" s="12">
        <v>1300</v>
      </c>
      <c r="BH1403" s="12">
        <v>1700</v>
      </c>
      <c r="BI1403" s="12">
        <v>1600</v>
      </c>
      <c r="BJ1403" s="12">
        <v>2000</v>
      </c>
    </row>
    <row r="1404" spans="2:62">
      <c r="B1404" s="70"/>
      <c r="C1404" s="70"/>
      <c r="D1404" s="70"/>
      <c r="E1404" s="70"/>
      <c r="F1404" s="64" t="s">
        <v>12</v>
      </c>
      <c r="G1404" s="71"/>
      <c r="H1404" s="27"/>
      <c r="I1404" s="27"/>
      <c r="J1404" s="71"/>
      <c r="K1404" s="27"/>
      <c r="L1404" s="27"/>
      <c r="M1404" s="31">
        <f t="shared" si="10082"/>
        <v>0</v>
      </c>
      <c r="N1404" s="32"/>
      <c r="O1404" s="33"/>
      <c r="P1404" s="86"/>
      <c r="Q1404" s="89" t="str">
        <f t="shared" ref="Q1404" si="10330">IF(P1404&gt;3000,"NG","OK")</f>
        <v>OK</v>
      </c>
      <c r="R1404" s="71"/>
      <c r="S1404" s="27"/>
      <c r="T1404" s="27"/>
      <c r="U1404" s="31">
        <f t="shared" si="10084"/>
        <v>0</v>
      </c>
      <c r="V1404" s="40"/>
      <c r="W1404" s="33"/>
      <c r="X1404" s="71"/>
      <c r="Y1404" s="27"/>
      <c r="Z1404" s="27"/>
      <c r="AA1404" s="31">
        <f t="shared" si="10085"/>
        <v>0</v>
      </c>
      <c r="AB1404" s="40"/>
      <c r="AC1404" s="33"/>
      <c r="AD1404" s="71"/>
      <c r="AE1404" s="27"/>
      <c r="AF1404" s="27"/>
      <c r="AG1404" s="31">
        <f t="shared" si="10086"/>
        <v>0</v>
      </c>
      <c r="AH1404" s="45"/>
      <c r="AI1404" s="33"/>
      <c r="AJ1404" s="71"/>
      <c r="AK1404" s="27"/>
      <c r="AL1404" s="27"/>
      <c r="AM1404" s="31">
        <f t="shared" si="10087"/>
        <v>0</v>
      </c>
      <c r="AN1404" s="47"/>
      <c r="AO1404" s="33"/>
      <c r="AP1404" s="70"/>
      <c r="AQ1404" s="70"/>
      <c r="AR1404" s="70"/>
      <c r="AS1404" s="50">
        <f t="shared" si="10088"/>
        <v>0</v>
      </c>
      <c r="AT1404" s="27"/>
      <c r="AU1404" s="27"/>
      <c r="AV1404" s="50">
        <f t="shared" si="10089"/>
        <v>0</v>
      </c>
      <c r="AW1404" s="27"/>
      <c r="AX1404" s="27"/>
      <c r="AY1404" s="16"/>
      <c r="AZ1404" s="16"/>
      <c r="BB1404" s="12">
        <v>3300</v>
      </c>
      <c r="BC1404" s="12">
        <v>3900</v>
      </c>
      <c r="BD1404" s="12">
        <v>400</v>
      </c>
      <c r="BE1404" s="12">
        <v>700</v>
      </c>
      <c r="BF1404" s="12">
        <v>3000</v>
      </c>
      <c r="BG1404" s="12">
        <v>1300</v>
      </c>
      <c r="BH1404" s="12">
        <v>1700</v>
      </c>
      <c r="BI1404" s="12">
        <v>1600</v>
      </c>
      <c r="BJ1404" s="12">
        <v>2000</v>
      </c>
    </row>
    <row r="1405" spans="2:62">
      <c r="B1405" s="74"/>
      <c r="C1405" s="75"/>
      <c r="D1405" s="75"/>
      <c r="E1405" s="75"/>
      <c r="F1405" s="64" t="s">
        <v>13</v>
      </c>
      <c r="G1405" s="71"/>
      <c r="H1405" s="28" t="e">
        <f t="shared" ref="H1405" si="10331">AVERAGE(G1404:G1407)</f>
        <v>#DIV/0!</v>
      </c>
      <c r="I1405" s="28" t="e">
        <f t="shared" ref="I1405" si="10332">STDEV(G1404:G1407)*3</f>
        <v>#DIV/0!</v>
      </c>
      <c r="J1405" s="71"/>
      <c r="K1405" s="28" t="e">
        <f t="shared" ref="K1405" si="10333">AVERAGE(J1404:J1407)</f>
        <v>#DIV/0!</v>
      </c>
      <c r="L1405" s="28" t="e">
        <f t="shared" ref="L1405" si="10334">STDEV(J1404:J1407)*3</f>
        <v>#DIV/0!</v>
      </c>
      <c r="M1405" s="31">
        <f t="shared" si="10082"/>
        <v>0</v>
      </c>
      <c r="N1405" s="34">
        <f t="shared" ref="N1405" si="10335">AVERAGE(M1404:M1407)</f>
        <v>0</v>
      </c>
      <c r="O1405" s="35">
        <f t="shared" ref="O1405" si="10336">STDEV(M1404:M1407)*3</f>
        <v>0</v>
      </c>
      <c r="P1405" s="87"/>
      <c r="Q1405" s="90" t="str">
        <f t="shared" si="10306"/>
        <v>NG</v>
      </c>
      <c r="R1405" s="71"/>
      <c r="S1405" s="28" t="e">
        <f t="shared" ref="S1405" si="10337">AVERAGE(R1404:R1407)</f>
        <v>#DIV/0!</v>
      </c>
      <c r="T1405" s="28" t="e">
        <f t="shared" ref="T1405" si="10338">STDEV(R1404:R1407)*3</f>
        <v>#DIV/0!</v>
      </c>
      <c r="U1405" s="31">
        <f t="shared" si="10084"/>
        <v>0</v>
      </c>
      <c r="V1405" s="41">
        <f t="shared" ref="V1405" si="10339">AVERAGE(U1404:U1407)</f>
        <v>0</v>
      </c>
      <c r="W1405" s="35">
        <f t="shared" ref="W1405" si="10340">STDEV(U1404:U1407)*3</f>
        <v>0</v>
      </c>
      <c r="X1405" s="71"/>
      <c r="Y1405" s="28" t="e">
        <f t="shared" ref="Y1405" si="10341">AVERAGE(X1404:X1407)</f>
        <v>#DIV/0!</v>
      </c>
      <c r="Z1405" s="28" t="e">
        <f t="shared" ref="Z1405" si="10342">STDEV(X1404:X1407)*3</f>
        <v>#DIV/0!</v>
      </c>
      <c r="AA1405" s="31">
        <f t="shared" si="10085"/>
        <v>0</v>
      </c>
      <c r="AB1405" s="41">
        <f t="shared" ref="AB1405" si="10343">AVERAGE(AA1404:AA1407)</f>
        <v>0</v>
      </c>
      <c r="AC1405" s="35">
        <f t="shared" ref="AC1405" si="10344">STDEV(AA1404:AA1407)*3</f>
        <v>0</v>
      </c>
      <c r="AD1405" s="71"/>
      <c r="AE1405" s="28" t="e">
        <f t="shared" ref="AE1405" si="10345">AVERAGE(AD1404:AD1407)</f>
        <v>#DIV/0!</v>
      </c>
      <c r="AF1405" s="28" t="e">
        <f t="shared" ref="AF1405" si="10346">STDEV(AD1404:AD1407)*3</f>
        <v>#DIV/0!</v>
      </c>
      <c r="AG1405" s="31">
        <f t="shared" si="10086"/>
        <v>0</v>
      </c>
      <c r="AH1405" s="46">
        <f t="shared" ref="AH1405" si="10347">AVERAGE(AG1404:AG1407)</f>
        <v>0</v>
      </c>
      <c r="AI1405" s="35">
        <f t="shared" ref="AI1405" si="10348">STDEV(AG1404:AG1407)*3</f>
        <v>0</v>
      </c>
      <c r="AJ1405" s="71"/>
      <c r="AK1405" s="28" t="e">
        <f t="shared" ref="AK1405" si="10349">AVERAGE(AJ1404:AJ1407)</f>
        <v>#DIV/0!</v>
      </c>
      <c r="AL1405" s="28" t="e">
        <f t="shared" ref="AL1405" si="10350">STDEV(AJ1404:AJ1407)*3</f>
        <v>#DIV/0!</v>
      </c>
      <c r="AM1405" s="31">
        <f t="shared" si="10087"/>
        <v>0</v>
      </c>
      <c r="AN1405" s="46">
        <f t="shared" ref="AN1405" si="10351">AVERAGE(AM1404:AM1407)</f>
        <v>0</v>
      </c>
      <c r="AO1405" s="35">
        <f t="shared" ref="AO1405" si="10352">STDEV(AM1404:AM1407)*3</f>
        <v>0</v>
      </c>
      <c r="AP1405" s="25"/>
      <c r="AQ1405" s="25"/>
      <c r="AR1405" s="25"/>
      <c r="AS1405" s="50">
        <f t="shared" si="10088"/>
        <v>0</v>
      </c>
      <c r="AT1405" s="28">
        <f t="shared" ref="AT1405" si="10353">AVERAGE(AS1404:AS1407)</f>
        <v>0</v>
      </c>
      <c r="AU1405" s="28">
        <f t="shared" ref="AU1405" si="10354">STDEV(AS1404:AS1407)*3</f>
        <v>0</v>
      </c>
      <c r="AV1405" s="50">
        <f t="shared" si="10089"/>
        <v>0</v>
      </c>
      <c r="AW1405" s="28">
        <f t="shared" ref="AW1405" si="10355">AVERAGE(AV1404:AV1407)</f>
        <v>0</v>
      </c>
      <c r="AX1405" s="28">
        <f t="shared" ref="AX1405" si="10356">STDEV(AV1404:AV1407)*3</f>
        <v>0</v>
      </c>
      <c r="AY1405" s="2" t="str">
        <f t="shared" ref="AY1405" si="10357">IF(IF(COUNTBLANK(R1404:R1407),"",IF(AND(V1406="OK",AB1406="OK"),V1405,AH1405))&gt;0,IF(COUNTBLANK(R1404:R1407),"",IF(AND(V1406="OK",AB1406="OK"),V1405,AH1405)),"")</f>
        <v/>
      </c>
      <c r="AZ1405" s="2" t="str">
        <f t="shared" ref="AZ1405" si="10358">IF(IF(COUNTBLANK(R1404:R1407),"",IF(AND(V1406="OK",AB1406="OK"),AB1405,AN1405))&gt;0,IF(COUNTBLANK(R1404:R1407),"",IF(AND(V1406="OK",AB1406="OK"),AB1405,AN1405)),"")</f>
        <v/>
      </c>
      <c r="BB1405" s="12">
        <v>3300</v>
      </c>
      <c r="BC1405" s="12">
        <v>3900</v>
      </c>
      <c r="BD1405" s="12">
        <v>400</v>
      </c>
      <c r="BE1405" s="12">
        <v>700</v>
      </c>
      <c r="BF1405" s="12">
        <v>3000</v>
      </c>
      <c r="BG1405" s="12">
        <v>1300</v>
      </c>
      <c r="BH1405" s="12">
        <v>1700</v>
      </c>
      <c r="BI1405" s="12">
        <v>1600</v>
      </c>
      <c r="BJ1405" s="12">
        <v>2000</v>
      </c>
    </row>
    <row r="1406" spans="2:62">
      <c r="B1406" s="72"/>
      <c r="C1406" s="72"/>
      <c r="D1406" s="72"/>
      <c r="E1406" s="72"/>
      <c r="F1406" s="64" t="s">
        <v>14</v>
      </c>
      <c r="G1406" s="71"/>
      <c r="H1406" s="29"/>
      <c r="I1406" s="29"/>
      <c r="J1406" s="71"/>
      <c r="K1406" s="29"/>
      <c r="L1406" s="29"/>
      <c r="M1406" s="31">
        <f t="shared" si="10082"/>
        <v>0</v>
      </c>
      <c r="N1406" s="36" t="str">
        <f t="shared" ref="N1406" si="10359">IF(N1405&gt;700,"NG",IF(N1405&lt;400,"NG","OK"))</f>
        <v>NG</v>
      </c>
      <c r="O1406" s="37"/>
      <c r="P1406" s="87"/>
      <c r="Q1406" s="90" t="str">
        <f t="shared" si="10306"/>
        <v>NG</v>
      </c>
      <c r="R1406" s="71"/>
      <c r="S1406" s="29"/>
      <c r="T1406" s="29"/>
      <c r="U1406" s="31">
        <f t="shared" si="10084"/>
        <v>0</v>
      </c>
      <c r="V1406" s="42" t="str">
        <f>IF(V1405&gt;1700,"NG",IF(V1405&lt;1300,"NG","OK"))</f>
        <v>NG</v>
      </c>
      <c r="W1406" s="37"/>
      <c r="X1406" s="71"/>
      <c r="Y1406" s="29"/>
      <c r="Z1406" s="29"/>
      <c r="AA1406" s="31">
        <f t="shared" si="10085"/>
        <v>0</v>
      </c>
      <c r="AB1406" s="42" t="str">
        <f>IF(AB1405&gt;2000,"NG",IF(AB1405&lt;1600,"NG","OK"))</f>
        <v>NG</v>
      </c>
      <c r="AC1406" s="37"/>
      <c r="AD1406" s="71"/>
      <c r="AE1406" s="29"/>
      <c r="AF1406" s="29"/>
      <c r="AG1406" s="31">
        <f t="shared" si="10086"/>
        <v>0</v>
      </c>
      <c r="AH1406" s="47" t="str">
        <f>IF(AH1405&gt;1700,"NG",IF(AH1405&lt;1300,"NG","OK"))</f>
        <v>NG</v>
      </c>
      <c r="AI1406" s="37"/>
      <c r="AJ1406" s="71"/>
      <c r="AK1406" s="29"/>
      <c r="AL1406" s="29"/>
      <c r="AM1406" s="31">
        <f t="shared" si="10087"/>
        <v>0</v>
      </c>
      <c r="AN1406" s="47" t="str">
        <f>IF(AN1405&gt;2000,"NG",IF(AN1405&lt;1600,"NG","OK"))</f>
        <v>NG</v>
      </c>
      <c r="AO1406" s="37"/>
      <c r="AP1406" s="72"/>
      <c r="AQ1406" s="72"/>
      <c r="AR1406" s="72"/>
      <c r="AS1406" s="50">
        <f t="shared" si="10088"/>
        <v>0</v>
      </c>
      <c r="AT1406" s="29"/>
      <c r="AU1406" s="29"/>
      <c r="AV1406" s="50">
        <f t="shared" si="10089"/>
        <v>0</v>
      </c>
      <c r="AW1406" s="29"/>
      <c r="AX1406" s="29"/>
      <c r="AY1406" s="1"/>
      <c r="AZ1406" s="1"/>
      <c r="BB1406" s="12">
        <v>3300</v>
      </c>
      <c r="BC1406" s="12">
        <v>3900</v>
      </c>
      <c r="BD1406" s="12">
        <v>400</v>
      </c>
      <c r="BE1406" s="12">
        <v>700</v>
      </c>
      <c r="BF1406" s="12">
        <v>3000</v>
      </c>
      <c r="BG1406" s="12">
        <v>1300</v>
      </c>
      <c r="BH1406" s="12">
        <v>1700</v>
      </c>
      <c r="BI1406" s="12">
        <v>1600</v>
      </c>
      <c r="BJ1406" s="12">
        <v>2000</v>
      </c>
    </row>
    <row r="1407" spans="2:62">
      <c r="B1407" s="73"/>
      <c r="C1407" s="73"/>
      <c r="D1407" s="73"/>
      <c r="E1407" s="73"/>
      <c r="F1407" s="64" t="s">
        <v>15</v>
      </c>
      <c r="G1407" s="71"/>
      <c r="H1407" s="30"/>
      <c r="I1407" s="30"/>
      <c r="J1407" s="71"/>
      <c r="K1407" s="30"/>
      <c r="L1407" s="30"/>
      <c r="M1407" s="31">
        <f t="shared" si="10082"/>
        <v>0</v>
      </c>
      <c r="N1407" s="38"/>
      <c r="O1407" s="39"/>
      <c r="P1407" s="88"/>
      <c r="Q1407" s="91" t="str">
        <f t="shared" si="10306"/>
        <v>NG</v>
      </c>
      <c r="R1407" s="71"/>
      <c r="S1407" s="30"/>
      <c r="T1407" s="30"/>
      <c r="U1407" s="31">
        <f t="shared" si="10084"/>
        <v>0</v>
      </c>
      <c r="V1407" s="43"/>
      <c r="W1407" s="39"/>
      <c r="X1407" s="71"/>
      <c r="Y1407" s="30"/>
      <c r="Z1407" s="30"/>
      <c r="AA1407" s="31">
        <f t="shared" si="10085"/>
        <v>0</v>
      </c>
      <c r="AB1407" s="42"/>
      <c r="AC1407" s="39"/>
      <c r="AD1407" s="71"/>
      <c r="AE1407" s="30"/>
      <c r="AF1407" s="30"/>
      <c r="AG1407" s="31">
        <f t="shared" si="10086"/>
        <v>0</v>
      </c>
      <c r="AH1407" s="48"/>
      <c r="AI1407" s="39"/>
      <c r="AJ1407" s="71"/>
      <c r="AK1407" s="30"/>
      <c r="AL1407" s="30"/>
      <c r="AM1407" s="31">
        <f t="shared" si="10087"/>
        <v>0</v>
      </c>
      <c r="AN1407" s="48"/>
      <c r="AO1407" s="39"/>
      <c r="AP1407" s="73"/>
      <c r="AQ1407" s="73"/>
      <c r="AR1407" s="73"/>
      <c r="AS1407" s="50">
        <f t="shared" si="10088"/>
        <v>0</v>
      </c>
      <c r="AT1407" s="30"/>
      <c r="AU1407" s="30"/>
      <c r="AV1407" s="50">
        <f t="shared" si="10089"/>
        <v>0</v>
      </c>
      <c r="AW1407" s="30"/>
      <c r="AX1407" s="30"/>
      <c r="AY1407" s="21"/>
      <c r="AZ1407" s="21"/>
      <c r="BB1407" s="12">
        <v>3300</v>
      </c>
      <c r="BC1407" s="12">
        <v>3900</v>
      </c>
      <c r="BD1407" s="12">
        <v>400</v>
      </c>
      <c r="BE1407" s="12">
        <v>700</v>
      </c>
      <c r="BF1407" s="12">
        <v>3000</v>
      </c>
      <c r="BG1407" s="12">
        <v>1300</v>
      </c>
      <c r="BH1407" s="12">
        <v>1700</v>
      </c>
      <c r="BI1407" s="12">
        <v>1600</v>
      </c>
      <c r="BJ1407" s="12">
        <v>2000</v>
      </c>
    </row>
    <row r="1408" spans="2:62">
      <c r="B1408" s="70"/>
      <c r="C1408" s="70"/>
      <c r="D1408" s="70"/>
      <c r="E1408" s="70"/>
      <c r="F1408" s="64" t="s">
        <v>12</v>
      </c>
      <c r="G1408" s="71"/>
      <c r="H1408" s="27"/>
      <c r="I1408" s="27"/>
      <c r="J1408" s="71"/>
      <c r="K1408" s="27"/>
      <c r="L1408" s="27"/>
      <c r="M1408" s="31">
        <f t="shared" si="10082"/>
        <v>0</v>
      </c>
      <c r="N1408" s="32"/>
      <c r="O1408" s="33"/>
      <c r="P1408" s="86"/>
      <c r="Q1408" s="89" t="str">
        <f t="shared" ref="Q1408" si="10360">IF(P1408&gt;3000,"NG","OK")</f>
        <v>OK</v>
      </c>
      <c r="R1408" s="71"/>
      <c r="S1408" s="27"/>
      <c r="T1408" s="27"/>
      <c r="U1408" s="31">
        <f t="shared" si="10084"/>
        <v>0</v>
      </c>
      <c r="V1408" s="40"/>
      <c r="W1408" s="33"/>
      <c r="X1408" s="71"/>
      <c r="Y1408" s="27"/>
      <c r="Z1408" s="27"/>
      <c r="AA1408" s="31">
        <f t="shared" si="10085"/>
        <v>0</v>
      </c>
      <c r="AB1408" s="40"/>
      <c r="AC1408" s="33"/>
      <c r="AD1408" s="71"/>
      <c r="AE1408" s="27"/>
      <c r="AF1408" s="27"/>
      <c r="AG1408" s="31">
        <f t="shared" si="10086"/>
        <v>0</v>
      </c>
      <c r="AH1408" s="45"/>
      <c r="AI1408" s="33"/>
      <c r="AJ1408" s="71"/>
      <c r="AK1408" s="27"/>
      <c r="AL1408" s="27"/>
      <c r="AM1408" s="31">
        <f t="shared" si="10087"/>
        <v>0</v>
      </c>
      <c r="AN1408" s="47"/>
      <c r="AO1408" s="33"/>
      <c r="AP1408" s="70"/>
      <c r="AQ1408" s="70"/>
      <c r="AR1408" s="70"/>
      <c r="AS1408" s="50">
        <f t="shared" si="10088"/>
        <v>0</v>
      </c>
      <c r="AT1408" s="27"/>
      <c r="AU1408" s="27"/>
      <c r="AV1408" s="50">
        <f t="shared" si="10089"/>
        <v>0</v>
      </c>
      <c r="AW1408" s="27"/>
      <c r="AX1408" s="27"/>
      <c r="AY1408" s="16"/>
      <c r="AZ1408" s="16"/>
      <c r="BB1408" s="12">
        <v>3300</v>
      </c>
      <c r="BC1408" s="12">
        <v>3900</v>
      </c>
      <c r="BD1408" s="12">
        <v>400</v>
      </c>
      <c r="BE1408" s="12">
        <v>700</v>
      </c>
      <c r="BF1408" s="12">
        <v>3000</v>
      </c>
      <c r="BG1408" s="12">
        <v>1300</v>
      </c>
      <c r="BH1408" s="12">
        <v>1700</v>
      </c>
      <c r="BI1408" s="12">
        <v>1600</v>
      </c>
      <c r="BJ1408" s="12">
        <v>2000</v>
      </c>
    </row>
    <row r="1409" spans="2:62">
      <c r="B1409" s="74"/>
      <c r="C1409" s="75"/>
      <c r="D1409" s="75"/>
      <c r="E1409" s="75"/>
      <c r="F1409" s="64" t="s">
        <v>13</v>
      </c>
      <c r="G1409" s="71"/>
      <c r="H1409" s="28" t="e">
        <f t="shared" ref="H1409" si="10361">AVERAGE(G1408:G1411)</f>
        <v>#DIV/0!</v>
      </c>
      <c r="I1409" s="28" t="e">
        <f t="shared" ref="I1409" si="10362">STDEV(G1408:G1411)*3</f>
        <v>#DIV/0!</v>
      </c>
      <c r="J1409" s="71"/>
      <c r="K1409" s="28" t="e">
        <f t="shared" ref="K1409" si="10363">AVERAGE(J1408:J1411)</f>
        <v>#DIV/0!</v>
      </c>
      <c r="L1409" s="28" t="e">
        <f t="shared" ref="L1409" si="10364">STDEV(J1408:J1411)*3</f>
        <v>#DIV/0!</v>
      </c>
      <c r="M1409" s="31">
        <f t="shared" si="10082"/>
        <v>0</v>
      </c>
      <c r="N1409" s="34">
        <f t="shared" ref="N1409" si="10365">AVERAGE(M1408:M1411)</f>
        <v>0</v>
      </c>
      <c r="O1409" s="35">
        <f t="shared" ref="O1409" si="10366">STDEV(M1408:M1411)*3</f>
        <v>0</v>
      </c>
      <c r="P1409" s="87"/>
      <c r="Q1409" s="90" t="str">
        <f t="shared" si="10306"/>
        <v>NG</v>
      </c>
      <c r="R1409" s="71"/>
      <c r="S1409" s="28" t="e">
        <f t="shared" ref="S1409" si="10367">AVERAGE(R1408:R1411)</f>
        <v>#DIV/0!</v>
      </c>
      <c r="T1409" s="28" t="e">
        <f t="shared" ref="T1409" si="10368">STDEV(R1408:R1411)*3</f>
        <v>#DIV/0!</v>
      </c>
      <c r="U1409" s="31">
        <f t="shared" si="10084"/>
        <v>0</v>
      </c>
      <c r="V1409" s="41">
        <f t="shared" ref="V1409" si="10369">AVERAGE(U1408:U1411)</f>
        <v>0</v>
      </c>
      <c r="W1409" s="35">
        <f t="shared" ref="W1409" si="10370">STDEV(U1408:U1411)*3</f>
        <v>0</v>
      </c>
      <c r="X1409" s="71"/>
      <c r="Y1409" s="28" t="e">
        <f t="shared" ref="Y1409" si="10371">AVERAGE(X1408:X1411)</f>
        <v>#DIV/0!</v>
      </c>
      <c r="Z1409" s="28" t="e">
        <f t="shared" ref="Z1409" si="10372">STDEV(X1408:X1411)*3</f>
        <v>#DIV/0!</v>
      </c>
      <c r="AA1409" s="31">
        <f t="shared" si="10085"/>
        <v>0</v>
      </c>
      <c r="AB1409" s="41">
        <f t="shared" ref="AB1409" si="10373">AVERAGE(AA1408:AA1411)</f>
        <v>0</v>
      </c>
      <c r="AC1409" s="35">
        <f t="shared" ref="AC1409" si="10374">STDEV(AA1408:AA1411)*3</f>
        <v>0</v>
      </c>
      <c r="AD1409" s="71"/>
      <c r="AE1409" s="28" t="e">
        <f t="shared" ref="AE1409" si="10375">AVERAGE(AD1408:AD1411)</f>
        <v>#DIV/0!</v>
      </c>
      <c r="AF1409" s="28" t="e">
        <f t="shared" ref="AF1409" si="10376">STDEV(AD1408:AD1411)*3</f>
        <v>#DIV/0!</v>
      </c>
      <c r="AG1409" s="31">
        <f t="shared" si="10086"/>
        <v>0</v>
      </c>
      <c r="AH1409" s="46">
        <f t="shared" ref="AH1409" si="10377">AVERAGE(AG1408:AG1411)</f>
        <v>0</v>
      </c>
      <c r="AI1409" s="35">
        <f t="shared" ref="AI1409" si="10378">STDEV(AG1408:AG1411)*3</f>
        <v>0</v>
      </c>
      <c r="AJ1409" s="71"/>
      <c r="AK1409" s="28" t="e">
        <f t="shared" ref="AK1409" si="10379">AVERAGE(AJ1408:AJ1411)</f>
        <v>#DIV/0!</v>
      </c>
      <c r="AL1409" s="28" t="e">
        <f t="shared" ref="AL1409" si="10380">STDEV(AJ1408:AJ1411)*3</f>
        <v>#DIV/0!</v>
      </c>
      <c r="AM1409" s="31">
        <f t="shared" si="10087"/>
        <v>0</v>
      </c>
      <c r="AN1409" s="46">
        <f t="shared" ref="AN1409" si="10381">AVERAGE(AM1408:AM1411)</f>
        <v>0</v>
      </c>
      <c r="AO1409" s="35">
        <f t="shared" ref="AO1409" si="10382">STDEV(AM1408:AM1411)*3</f>
        <v>0</v>
      </c>
      <c r="AP1409" s="25"/>
      <c r="AQ1409" s="25"/>
      <c r="AR1409" s="25"/>
      <c r="AS1409" s="50">
        <f t="shared" si="10088"/>
        <v>0</v>
      </c>
      <c r="AT1409" s="28">
        <f t="shared" ref="AT1409" si="10383">AVERAGE(AS1408:AS1411)</f>
        <v>0</v>
      </c>
      <c r="AU1409" s="28">
        <f t="shared" ref="AU1409" si="10384">STDEV(AS1408:AS1411)*3</f>
        <v>0</v>
      </c>
      <c r="AV1409" s="50">
        <f t="shared" si="10089"/>
        <v>0</v>
      </c>
      <c r="AW1409" s="28">
        <f t="shared" ref="AW1409" si="10385">AVERAGE(AV1408:AV1411)</f>
        <v>0</v>
      </c>
      <c r="AX1409" s="28">
        <f t="shared" ref="AX1409" si="10386">STDEV(AV1408:AV1411)*3</f>
        <v>0</v>
      </c>
      <c r="AY1409" s="2" t="str">
        <f t="shared" ref="AY1409" si="10387">IF(IF(COUNTBLANK(R1408:R1411),"",IF(AND(V1410="OK",AB1410="OK"),V1409,AH1409))&gt;0,IF(COUNTBLANK(R1408:R1411),"",IF(AND(V1410="OK",AB1410="OK"),V1409,AH1409)),"")</f>
        <v/>
      </c>
      <c r="AZ1409" s="2" t="str">
        <f t="shared" ref="AZ1409" si="10388">IF(IF(COUNTBLANK(R1408:R1411),"",IF(AND(V1410="OK",AB1410="OK"),AB1409,AN1409))&gt;0,IF(COUNTBLANK(R1408:R1411),"",IF(AND(V1410="OK",AB1410="OK"),AB1409,AN1409)),"")</f>
        <v/>
      </c>
      <c r="BB1409" s="12">
        <v>3300</v>
      </c>
      <c r="BC1409" s="12">
        <v>3900</v>
      </c>
      <c r="BD1409" s="12">
        <v>400</v>
      </c>
      <c r="BE1409" s="12">
        <v>700</v>
      </c>
      <c r="BF1409" s="12">
        <v>3000</v>
      </c>
      <c r="BG1409" s="12">
        <v>1300</v>
      </c>
      <c r="BH1409" s="12">
        <v>1700</v>
      </c>
      <c r="BI1409" s="12">
        <v>1600</v>
      </c>
      <c r="BJ1409" s="12">
        <v>2000</v>
      </c>
    </row>
    <row r="1410" spans="2:62">
      <c r="B1410" s="72"/>
      <c r="C1410" s="72"/>
      <c r="D1410" s="72"/>
      <c r="E1410" s="72"/>
      <c r="F1410" s="64" t="s">
        <v>14</v>
      </c>
      <c r="G1410" s="71"/>
      <c r="H1410" s="29"/>
      <c r="I1410" s="29"/>
      <c r="J1410" s="71"/>
      <c r="K1410" s="29"/>
      <c r="L1410" s="29"/>
      <c r="M1410" s="31">
        <f t="shared" si="10082"/>
        <v>0</v>
      </c>
      <c r="N1410" s="36" t="str">
        <f t="shared" ref="N1410" si="10389">IF(N1409&gt;700,"NG",IF(N1409&lt;400,"NG","OK"))</f>
        <v>NG</v>
      </c>
      <c r="O1410" s="37"/>
      <c r="P1410" s="87"/>
      <c r="Q1410" s="90" t="str">
        <f t="shared" si="10306"/>
        <v>NG</v>
      </c>
      <c r="R1410" s="71"/>
      <c r="S1410" s="29"/>
      <c r="T1410" s="29"/>
      <c r="U1410" s="31">
        <f t="shared" si="10084"/>
        <v>0</v>
      </c>
      <c r="V1410" s="42" t="str">
        <f>IF(V1409&gt;1700,"NG",IF(V1409&lt;1300,"NG","OK"))</f>
        <v>NG</v>
      </c>
      <c r="W1410" s="37"/>
      <c r="X1410" s="71"/>
      <c r="Y1410" s="29"/>
      <c r="Z1410" s="29"/>
      <c r="AA1410" s="31">
        <f t="shared" si="10085"/>
        <v>0</v>
      </c>
      <c r="AB1410" s="42" t="str">
        <f>IF(AB1409&gt;2000,"NG",IF(AB1409&lt;1600,"NG","OK"))</f>
        <v>NG</v>
      </c>
      <c r="AC1410" s="37"/>
      <c r="AD1410" s="71"/>
      <c r="AE1410" s="29"/>
      <c r="AF1410" s="29"/>
      <c r="AG1410" s="31">
        <f t="shared" si="10086"/>
        <v>0</v>
      </c>
      <c r="AH1410" s="47" t="str">
        <f>IF(AH1409&gt;1700,"NG",IF(AH1409&lt;1300,"NG","OK"))</f>
        <v>NG</v>
      </c>
      <c r="AI1410" s="37"/>
      <c r="AJ1410" s="71"/>
      <c r="AK1410" s="29"/>
      <c r="AL1410" s="29"/>
      <c r="AM1410" s="31">
        <f t="shared" si="10087"/>
        <v>0</v>
      </c>
      <c r="AN1410" s="47" t="str">
        <f>IF(AN1409&gt;2000,"NG",IF(AN1409&lt;1600,"NG","OK"))</f>
        <v>NG</v>
      </c>
      <c r="AO1410" s="37"/>
      <c r="AP1410" s="72"/>
      <c r="AQ1410" s="72"/>
      <c r="AR1410" s="72"/>
      <c r="AS1410" s="50">
        <f t="shared" si="10088"/>
        <v>0</v>
      </c>
      <c r="AT1410" s="29"/>
      <c r="AU1410" s="29"/>
      <c r="AV1410" s="50">
        <f t="shared" si="10089"/>
        <v>0</v>
      </c>
      <c r="AW1410" s="29"/>
      <c r="AX1410" s="29"/>
      <c r="AY1410" s="1"/>
      <c r="AZ1410" s="1"/>
      <c r="BB1410" s="12">
        <v>3300</v>
      </c>
      <c r="BC1410" s="12">
        <v>3900</v>
      </c>
      <c r="BD1410" s="12">
        <v>400</v>
      </c>
      <c r="BE1410" s="12">
        <v>700</v>
      </c>
      <c r="BF1410" s="12">
        <v>3000</v>
      </c>
      <c r="BG1410" s="12">
        <v>1300</v>
      </c>
      <c r="BH1410" s="12">
        <v>1700</v>
      </c>
      <c r="BI1410" s="12">
        <v>1600</v>
      </c>
      <c r="BJ1410" s="12">
        <v>2000</v>
      </c>
    </row>
    <row r="1411" spans="2:62">
      <c r="B1411" s="73"/>
      <c r="C1411" s="73"/>
      <c r="D1411" s="73"/>
      <c r="E1411" s="73"/>
      <c r="F1411" s="64" t="s">
        <v>15</v>
      </c>
      <c r="G1411" s="71"/>
      <c r="H1411" s="30"/>
      <c r="I1411" s="30"/>
      <c r="J1411" s="71"/>
      <c r="K1411" s="30"/>
      <c r="L1411" s="30"/>
      <c r="M1411" s="31">
        <f t="shared" si="10082"/>
        <v>0</v>
      </c>
      <c r="N1411" s="38"/>
      <c r="O1411" s="39"/>
      <c r="P1411" s="88"/>
      <c r="Q1411" s="91" t="str">
        <f t="shared" si="10306"/>
        <v>NG</v>
      </c>
      <c r="R1411" s="71"/>
      <c r="S1411" s="30"/>
      <c r="T1411" s="30"/>
      <c r="U1411" s="31">
        <f t="shared" si="10084"/>
        <v>0</v>
      </c>
      <c r="V1411" s="43"/>
      <c r="W1411" s="39"/>
      <c r="X1411" s="71"/>
      <c r="Y1411" s="30"/>
      <c r="Z1411" s="30"/>
      <c r="AA1411" s="31">
        <f t="shared" si="10085"/>
        <v>0</v>
      </c>
      <c r="AB1411" s="42"/>
      <c r="AC1411" s="39"/>
      <c r="AD1411" s="71"/>
      <c r="AE1411" s="30"/>
      <c r="AF1411" s="30"/>
      <c r="AG1411" s="31">
        <f t="shared" si="10086"/>
        <v>0</v>
      </c>
      <c r="AH1411" s="48"/>
      <c r="AI1411" s="39"/>
      <c r="AJ1411" s="71"/>
      <c r="AK1411" s="30"/>
      <c r="AL1411" s="30"/>
      <c r="AM1411" s="31">
        <f t="shared" si="10087"/>
        <v>0</v>
      </c>
      <c r="AN1411" s="48"/>
      <c r="AO1411" s="39"/>
      <c r="AP1411" s="73"/>
      <c r="AQ1411" s="73"/>
      <c r="AR1411" s="73"/>
      <c r="AS1411" s="50">
        <f t="shared" si="10088"/>
        <v>0</v>
      </c>
      <c r="AT1411" s="30"/>
      <c r="AU1411" s="30"/>
      <c r="AV1411" s="50">
        <f t="shared" si="10089"/>
        <v>0</v>
      </c>
      <c r="AW1411" s="30"/>
      <c r="AX1411" s="30"/>
      <c r="AY1411" s="21"/>
      <c r="AZ1411" s="21"/>
      <c r="BB1411" s="12">
        <v>3300</v>
      </c>
      <c r="BC1411" s="12">
        <v>3900</v>
      </c>
      <c r="BD1411" s="12">
        <v>400</v>
      </c>
      <c r="BE1411" s="12">
        <v>700</v>
      </c>
      <c r="BF1411" s="12">
        <v>3000</v>
      </c>
      <c r="BG1411" s="12">
        <v>1300</v>
      </c>
      <c r="BH1411" s="12">
        <v>1700</v>
      </c>
      <c r="BI1411" s="12">
        <v>1600</v>
      </c>
      <c r="BJ1411" s="12">
        <v>2000</v>
      </c>
    </row>
    <row r="1412" spans="2:62">
      <c r="B1412" s="70"/>
      <c r="C1412" s="70"/>
      <c r="D1412" s="70"/>
      <c r="E1412" s="70"/>
      <c r="F1412" s="64" t="s">
        <v>12</v>
      </c>
      <c r="G1412" s="71"/>
      <c r="H1412" s="27"/>
      <c r="I1412" s="27"/>
      <c r="J1412" s="71"/>
      <c r="K1412" s="27"/>
      <c r="L1412" s="27"/>
      <c r="M1412" s="31">
        <f t="shared" si="10082"/>
        <v>0</v>
      </c>
      <c r="N1412" s="32"/>
      <c r="O1412" s="33"/>
      <c r="P1412" s="86"/>
      <c r="Q1412" s="89" t="str">
        <f t="shared" ref="Q1412" si="10390">IF(P1412&gt;3000,"NG","OK")</f>
        <v>OK</v>
      </c>
      <c r="R1412" s="71"/>
      <c r="S1412" s="27"/>
      <c r="T1412" s="27"/>
      <c r="U1412" s="31">
        <f t="shared" si="10084"/>
        <v>0</v>
      </c>
      <c r="V1412" s="40"/>
      <c r="W1412" s="33"/>
      <c r="X1412" s="71"/>
      <c r="Y1412" s="27"/>
      <c r="Z1412" s="27"/>
      <c r="AA1412" s="31">
        <f t="shared" si="10085"/>
        <v>0</v>
      </c>
      <c r="AB1412" s="40"/>
      <c r="AC1412" s="33"/>
      <c r="AD1412" s="71"/>
      <c r="AE1412" s="27"/>
      <c r="AF1412" s="27"/>
      <c r="AG1412" s="31">
        <f t="shared" si="10086"/>
        <v>0</v>
      </c>
      <c r="AH1412" s="45"/>
      <c r="AI1412" s="33"/>
      <c r="AJ1412" s="71"/>
      <c r="AK1412" s="27"/>
      <c r="AL1412" s="27"/>
      <c r="AM1412" s="31">
        <f t="shared" si="10087"/>
        <v>0</v>
      </c>
      <c r="AN1412" s="47"/>
      <c r="AO1412" s="33"/>
      <c r="AP1412" s="70"/>
      <c r="AQ1412" s="70"/>
      <c r="AR1412" s="70"/>
      <c r="AS1412" s="50">
        <f t="shared" si="10088"/>
        <v>0</v>
      </c>
      <c r="AT1412" s="27"/>
      <c r="AU1412" s="27"/>
      <c r="AV1412" s="50">
        <f t="shared" si="10089"/>
        <v>0</v>
      </c>
      <c r="AW1412" s="27"/>
      <c r="AX1412" s="27"/>
      <c r="AY1412" s="16"/>
      <c r="AZ1412" s="16"/>
      <c r="BB1412" s="12">
        <v>3300</v>
      </c>
      <c r="BC1412" s="12">
        <v>3900</v>
      </c>
      <c r="BD1412" s="12">
        <v>400</v>
      </c>
      <c r="BE1412" s="12">
        <v>700</v>
      </c>
      <c r="BF1412" s="12">
        <v>3000</v>
      </c>
      <c r="BG1412" s="12">
        <v>1300</v>
      </c>
      <c r="BH1412" s="12">
        <v>1700</v>
      </c>
      <c r="BI1412" s="12">
        <v>1600</v>
      </c>
      <c r="BJ1412" s="12">
        <v>2000</v>
      </c>
    </row>
    <row r="1413" spans="2:62">
      <c r="B1413" s="74"/>
      <c r="C1413" s="75"/>
      <c r="D1413" s="75"/>
      <c r="E1413" s="75"/>
      <c r="F1413" s="64" t="s">
        <v>13</v>
      </c>
      <c r="G1413" s="71"/>
      <c r="H1413" s="28" t="e">
        <f t="shared" ref="H1413" si="10391">AVERAGE(G1412:G1415)</f>
        <v>#DIV/0!</v>
      </c>
      <c r="I1413" s="28" t="e">
        <f t="shared" ref="I1413" si="10392">STDEV(G1412:G1415)*3</f>
        <v>#DIV/0!</v>
      </c>
      <c r="J1413" s="71"/>
      <c r="K1413" s="28" t="e">
        <f t="shared" ref="K1413" si="10393">AVERAGE(J1412:J1415)</f>
        <v>#DIV/0!</v>
      </c>
      <c r="L1413" s="28" t="e">
        <f t="shared" ref="L1413" si="10394">STDEV(J1412:J1415)*3</f>
        <v>#DIV/0!</v>
      </c>
      <c r="M1413" s="31">
        <f t="shared" si="10082"/>
        <v>0</v>
      </c>
      <c r="N1413" s="34">
        <f t="shared" ref="N1413" si="10395">AVERAGE(M1412:M1415)</f>
        <v>0</v>
      </c>
      <c r="O1413" s="35">
        <f t="shared" ref="O1413" si="10396">STDEV(M1412:M1415)*3</f>
        <v>0</v>
      </c>
      <c r="P1413" s="87"/>
      <c r="Q1413" s="90" t="str">
        <f t="shared" si="10306"/>
        <v>NG</v>
      </c>
      <c r="R1413" s="71"/>
      <c r="S1413" s="28" t="e">
        <f t="shared" ref="S1413" si="10397">AVERAGE(R1412:R1415)</f>
        <v>#DIV/0!</v>
      </c>
      <c r="T1413" s="28" t="e">
        <f t="shared" ref="T1413" si="10398">STDEV(R1412:R1415)*3</f>
        <v>#DIV/0!</v>
      </c>
      <c r="U1413" s="31">
        <f t="shared" si="10084"/>
        <v>0</v>
      </c>
      <c r="V1413" s="41">
        <f t="shared" ref="V1413" si="10399">AVERAGE(U1412:U1415)</f>
        <v>0</v>
      </c>
      <c r="W1413" s="35">
        <f t="shared" ref="W1413" si="10400">STDEV(U1412:U1415)*3</f>
        <v>0</v>
      </c>
      <c r="X1413" s="71"/>
      <c r="Y1413" s="28" t="e">
        <f t="shared" ref="Y1413" si="10401">AVERAGE(X1412:X1415)</f>
        <v>#DIV/0!</v>
      </c>
      <c r="Z1413" s="28" t="e">
        <f t="shared" ref="Z1413" si="10402">STDEV(X1412:X1415)*3</f>
        <v>#DIV/0!</v>
      </c>
      <c r="AA1413" s="31">
        <f t="shared" si="10085"/>
        <v>0</v>
      </c>
      <c r="AB1413" s="41">
        <f t="shared" ref="AB1413" si="10403">AVERAGE(AA1412:AA1415)</f>
        <v>0</v>
      </c>
      <c r="AC1413" s="35">
        <f t="shared" ref="AC1413" si="10404">STDEV(AA1412:AA1415)*3</f>
        <v>0</v>
      </c>
      <c r="AD1413" s="71"/>
      <c r="AE1413" s="28" t="e">
        <f t="shared" ref="AE1413" si="10405">AVERAGE(AD1412:AD1415)</f>
        <v>#DIV/0!</v>
      </c>
      <c r="AF1413" s="28" t="e">
        <f t="shared" ref="AF1413" si="10406">STDEV(AD1412:AD1415)*3</f>
        <v>#DIV/0!</v>
      </c>
      <c r="AG1413" s="31">
        <f t="shared" si="10086"/>
        <v>0</v>
      </c>
      <c r="AH1413" s="46">
        <f t="shared" ref="AH1413" si="10407">AVERAGE(AG1412:AG1415)</f>
        <v>0</v>
      </c>
      <c r="AI1413" s="35">
        <f t="shared" ref="AI1413" si="10408">STDEV(AG1412:AG1415)*3</f>
        <v>0</v>
      </c>
      <c r="AJ1413" s="71"/>
      <c r="AK1413" s="28" t="e">
        <f t="shared" ref="AK1413" si="10409">AVERAGE(AJ1412:AJ1415)</f>
        <v>#DIV/0!</v>
      </c>
      <c r="AL1413" s="28" t="e">
        <f t="shared" ref="AL1413" si="10410">STDEV(AJ1412:AJ1415)*3</f>
        <v>#DIV/0!</v>
      </c>
      <c r="AM1413" s="31">
        <f t="shared" si="10087"/>
        <v>0</v>
      </c>
      <c r="AN1413" s="46">
        <f t="shared" ref="AN1413" si="10411">AVERAGE(AM1412:AM1415)</f>
        <v>0</v>
      </c>
      <c r="AO1413" s="35">
        <f t="shared" ref="AO1413" si="10412">STDEV(AM1412:AM1415)*3</f>
        <v>0</v>
      </c>
      <c r="AP1413" s="25"/>
      <c r="AQ1413" s="25"/>
      <c r="AR1413" s="25"/>
      <c r="AS1413" s="50">
        <f t="shared" si="10088"/>
        <v>0</v>
      </c>
      <c r="AT1413" s="28">
        <f t="shared" ref="AT1413" si="10413">AVERAGE(AS1412:AS1415)</f>
        <v>0</v>
      </c>
      <c r="AU1413" s="28">
        <f t="shared" ref="AU1413" si="10414">STDEV(AS1412:AS1415)*3</f>
        <v>0</v>
      </c>
      <c r="AV1413" s="50">
        <f t="shared" si="10089"/>
        <v>0</v>
      </c>
      <c r="AW1413" s="28">
        <f t="shared" ref="AW1413" si="10415">AVERAGE(AV1412:AV1415)</f>
        <v>0</v>
      </c>
      <c r="AX1413" s="28">
        <f t="shared" ref="AX1413" si="10416">STDEV(AV1412:AV1415)*3</f>
        <v>0</v>
      </c>
      <c r="AY1413" s="2" t="str">
        <f t="shared" ref="AY1413" si="10417">IF(IF(COUNTBLANK(R1412:R1415),"",IF(AND(V1414="OK",AB1414="OK"),V1413,AH1413))&gt;0,IF(COUNTBLANK(R1412:R1415),"",IF(AND(V1414="OK",AB1414="OK"),V1413,AH1413)),"")</f>
        <v/>
      </c>
      <c r="AZ1413" s="2" t="str">
        <f t="shared" ref="AZ1413" si="10418">IF(IF(COUNTBLANK(R1412:R1415),"",IF(AND(V1414="OK",AB1414="OK"),AB1413,AN1413))&gt;0,IF(COUNTBLANK(R1412:R1415),"",IF(AND(V1414="OK",AB1414="OK"),AB1413,AN1413)),"")</f>
        <v/>
      </c>
      <c r="BB1413" s="12">
        <v>3300</v>
      </c>
      <c r="BC1413" s="12">
        <v>3900</v>
      </c>
      <c r="BD1413" s="12">
        <v>400</v>
      </c>
      <c r="BE1413" s="12">
        <v>700</v>
      </c>
      <c r="BF1413" s="12">
        <v>3000</v>
      </c>
      <c r="BG1413" s="12">
        <v>1300</v>
      </c>
      <c r="BH1413" s="12">
        <v>1700</v>
      </c>
      <c r="BI1413" s="12">
        <v>1600</v>
      </c>
      <c r="BJ1413" s="12">
        <v>2000</v>
      </c>
    </row>
    <row r="1414" spans="2:62">
      <c r="B1414" s="72"/>
      <c r="C1414" s="72"/>
      <c r="D1414" s="72"/>
      <c r="E1414" s="72"/>
      <c r="F1414" s="64" t="s">
        <v>14</v>
      </c>
      <c r="G1414" s="71"/>
      <c r="H1414" s="29"/>
      <c r="I1414" s="29"/>
      <c r="J1414" s="71"/>
      <c r="K1414" s="29"/>
      <c r="L1414" s="29"/>
      <c r="M1414" s="31">
        <f t="shared" si="10082"/>
        <v>0</v>
      </c>
      <c r="N1414" s="36" t="str">
        <f t="shared" ref="N1414" si="10419">IF(N1413&gt;700,"NG",IF(N1413&lt;400,"NG","OK"))</f>
        <v>NG</v>
      </c>
      <c r="O1414" s="37"/>
      <c r="P1414" s="87"/>
      <c r="Q1414" s="90" t="str">
        <f t="shared" si="10306"/>
        <v>NG</v>
      </c>
      <c r="R1414" s="71"/>
      <c r="S1414" s="29"/>
      <c r="T1414" s="29"/>
      <c r="U1414" s="31">
        <f t="shared" si="10084"/>
        <v>0</v>
      </c>
      <c r="V1414" s="42" t="str">
        <f>IF(V1413&gt;1700,"NG",IF(V1413&lt;1300,"NG","OK"))</f>
        <v>NG</v>
      </c>
      <c r="W1414" s="37"/>
      <c r="X1414" s="71"/>
      <c r="Y1414" s="29"/>
      <c r="Z1414" s="29"/>
      <c r="AA1414" s="31">
        <f t="shared" si="10085"/>
        <v>0</v>
      </c>
      <c r="AB1414" s="42" t="str">
        <f>IF(AB1413&gt;2000,"NG",IF(AB1413&lt;1600,"NG","OK"))</f>
        <v>NG</v>
      </c>
      <c r="AC1414" s="37"/>
      <c r="AD1414" s="71"/>
      <c r="AE1414" s="29"/>
      <c r="AF1414" s="29"/>
      <c r="AG1414" s="31">
        <f t="shared" si="10086"/>
        <v>0</v>
      </c>
      <c r="AH1414" s="47" t="str">
        <f>IF(AH1413&gt;1700,"NG",IF(AH1413&lt;1300,"NG","OK"))</f>
        <v>NG</v>
      </c>
      <c r="AI1414" s="37"/>
      <c r="AJ1414" s="71"/>
      <c r="AK1414" s="29"/>
      <c r="AL1414" s="29"/>
      <c r="AM1414" s="31">
        <f t="shared" si="10087"/>
        <v>0</v>
      </c>
      <c r="AN1414" s="47" t="str">
        <f>IF(AN1413&gt;2000,"NG",IF(AN1413&lt;1600,"NG","OK"))</f>
        <v>NG</v>
      </c>
      <c r="AO1414" s="37"/>
      <c r="AP1414" s="72"/>
      <c r="AQ1414" s="72"/>
      <c r="AR1414" s="72"/>
      <c r="AS1414" s="50">
        <f t="shared" si="10088"/>
        <v>0</v>
      </c>
      <c r="AT1414" s="29"/>
      <c r="AU1414" s="29"/>
      <c r="AV1414" s="50">
        <f t="shared" si="10089"/>
        <v>0</v>
      </c>
      <c r="AW1414" s="29"/>
      <c r="AX1414" s="29"/>
      <c r="AY1414" s="1"/>
      <c r="AZ1414" s="1"/>
      <c r="BB1414" s="12">
        <v>3300</v>
      </c>
      <c r="BC1414" s="12">
        <v>3900</v>
      </c>
      <c r="BD1414" s="12">
        <v>400</v>
      </c>
      <c r="BE1414" s="12">
        <v>700</v>
      </c>
      <c r="BF1414" s="12">
        <v>3000</v>
      </c>
      <c r="BG1414" s="12">
        <v>1300</v>
      </c>
      <c r="BH1414" s="12">
        <v>1700</v>
      </c>
      <c r="BI1414" s="12">
        <v>1600</v>
      </c>
      <c r="BJ1414" s="12">
        <v>2000</v>
      </c>
    </row>
    <row r="1415" spans="2:62">
      <c r="B1415" s="73"/>
      <c r="C1415" s="73"/>
      <c r="D1415" s="73"/>
      <c r="E1415" s="73"/>
      <c r="F1415" s="64" t="s">
        <v>15</v>
      </c>
      <c r="G1415" s="71"/>
      <c r="H1415" s="30"/>
      <c r="I1415" s="30"/>
      <c r="J1415" s="71"/>
      <c r="K1415" s="30"/>
      <c r="L1415" s="30"/>
      <c r="M1415" s="31">
        <f t="shared" si="10082"/>
        <v>0</v>
      </c>
      <c r="N1415" s="38"/>
      <c r="O1415" s="39"/>
      <c r="P1415" s="88"/>
      <c r="Q1415" s="91" t="str">
        <f t="shared" si="10306"/>
        <v>NG</v>
      </c>
      <c r="R1415" s="71"/>
      <c r="S1415" s="30"/>
      <c r="T1415" s="30"/>
      <c r="U1415" s="31">
        <f t="shared" si="10084"/>
        <v>0</v>
      </c>
      <c r="V1415" s="43"/>
      <c r="W1415" s="39"/>
      <c r="X1415" s="71"/>
      <c r="Y1415" s="30"/>
      <c r="Z1415" s="30"/>
      <c r="AA1415" s="31">
        <f t="shared" si="10085"/>
        <v>0</v>
      </c>
      <c r="AB1415" s="42"/>
      <c r="AC1415" s="39"/>
      <c r="AD1415" s="71"/>
      <c r="AE1415" s="30"/>
      <c r="AF1415" s="30"/>
      <c r="AG1415" s="31">
        <f t="shared" si="10086"/>
        <v>0</v>
      </c>
      <c r="AH1415" s="48"/>
      <c r="AI1415" s="39"/>
      <c r="AJ1415" s="71"/>
      <c r="AK1415" s="30"/>
      <c r="AL1415" s="30"/>
      <c r="AM1415" s="31">
        <f t="shared" si="10087"/>
        <v>0</v>
      </c>
      <c r="AN1415" s="48"/>
      <c r="AO1415" s="39"/>
      <c r="AP1415" s="73"/>
      <c r="AQ1415" s="73"/>
      <c r="AR1415" s="73"/>
      <c r="AS1415" s="50">
        <f t="shared" si="10088"/>
        <v>0</v>
      </c>
      <c r="AT1415" s="30"/>
      <c r="AU1415" s="30"/>
      <c r="AV1415" s="50">
        <f t="shared" si="10089"/>
        <v>0</v>
      </c>
      <c r="AW1415" s="30"/>
      <c r="AX1415" s="30"/>
      <c r="AY1415" s="21"/>
      <c r="AZ1415" s="21"/>
      <c r="BB1415" s="12">
        <v>3300</v>
      </c>
      <c r="BC1415" s="12">
        <v>3900</v>
      </c>
      <c r="BD1415" s="12">
        <v>400</v>
      </c>
      <c r="BE1415" s="12">
        <v>700</v>
      </c>
      <c r="BF1415" s="12">
        <v>3000</v>
      </c>
      <c r="BG1415" s="12">
        <v>1300</v>
      </c>
      <c r="BH1415" s="12">
        <v>1700</v>
      </c>
      <c r="BI1415" s="12">
        <v>1600</v>
      </c>
      <c r="BJ1415" s="12">
        <v>2000</v>
      </c>
    </row>
    <row r="1416" spans="2:62">
      <c r="B1416" s="70"/>
      <c r="C1416" s="70"/>
      <c r="D1416" s="70"/>
      <c r="E1416" s="70"/>
      <c r="F1416" s="64" t="s">
        <v>12</v>
      </c>
      <c r="G1416" s="71"/>
      <c r="H1416" s="27"/>
      <c r="I1416" s="27"/>
      <c r="J1416" s="71"/>
      <c r="K1416" s="27"/>
      <c r="L1416" s="27"/>
      <c r="M1416" s="31">
        <f t="shared" si="10082"/>
        <v>0</v>
      </c>
      <c r="N1416" s="32"/>
      <c r="O1416" s="33"/>
      <c r="P1416" s="86"/>
      <c r="Q1416" s="89" t="str">
        <f t="shared" ref="Q1416" si="10420">IF(P1416&gt;3000,"NG","OK")</f>
        <v>OK</v>
      </c>
      <c r="R1416" s="71"/>
      <c r="S1416" s="27"/>
      <c r="T1416" s="27"/>
      <c r="U1416" s="31">
        <f t="shared" si="10084"/>
        <v>0</v>
      </c>
      <c r="V1416" s="40"/>
      <c r="W1416" s="33"/>
      <c r="X1416" s="71"/>
      <c r="Y1416" s="27"/>
      <c r="Z1416" s="27"/>
      <c r="AA1416" s="31">
        <f t="shared" si="10085"/>
        <v>0</v>
      </c>
      <c r="AB1416" s="40"/>
      <c r="AC1416" s="33"/>
      <c r="AD1416" s="71"/>
      <c r="AE1416" s="27"/>
      <c r="AF1416" s="27"/>
      <c r="AG1416" s="31">
        <f t="shared" si="10086"/>
        <v>0</v>
      </c>
      <c r="AH1416" s="45"/>
      <c r="AI1416" s="33"/>
      <c r="AJ1416" s="71"/>
      <c r="AK1416" s="27"/>
      <c r="AL1416" s="27"/>
      <c r="AM1416" s="31">
        <f t="shared" si="10087"/>
        <v>0</v>
      </c>
      <c r="AN1416" s="47"/>
      <c r="AO1416" s="33"/>
      <c r="AP1416" s="70"/>
      <c r="AQ1416" s="70"/>
      <c r="AR1416" s="70"/>
      <c r="AS1416" s="50">
        <f t="shared" si="10088"/>
        <v>0</v>
      </c>
      <c r="AT1416" s="27"/>
      <c r="AU1416" s="27"/>
      <c r="AV1416" s="50">
        <f t="shared" si="10089"/>
        <v>0</v>
      </c>
      <c r="AW1416" s="27"/>
      <c r="AX1416" s="27"/>
      <c r="AY1416" s="16"/>
      <c r="AZ1416" s="16"/>
      <c r="BB1416" s="12">
        <v>3300</v>
      </c>
      <c r="BC1416" s="12">
        <v>3900</v>
      </c>
      <c r="BD1416" s="12">
        <v>400</v>
      </c>
      <c r="BE1416" s="12">
        <v>700</v>
      </c>
      <c r="BF1416" s="12">
        <v>3000</v>
      </c>
      <c r="BG1416" s="12">
        <v>1300</v>
      </c>
      <c r="BH1416" s="12">
        <v>1700</v>
      </c>
      <c r="BI1416" s="12">
        <v>1600</v>
      </c>
      <c r="BJ1416" s="12">
        <v>2000</v>
      </c>
    </row>
    <row r="1417" spans="2:62">
      <c r="B1417" s="74"/>
      <c r="C1417" s="75"/>
      <c r="D1417" s="75"/>
      <c r="E1417" s="75"/>
      <c r="F1417" s="64" t="s">
        <v>13</v>
      </c>
      <c r="G1417" s="71"/>
      <c r="H1417" s="28" t="e">
        <f t="shared" ref="H1417" si="10421">AVERAGE(G1416:G1419)</f>
        <v>#DIV/0!</v>
      </c>
      <c r="I1417" s="28" t="e">
        <f t="shared" ref="I1417" si="10422">STDEV(G1416:G1419)*3</f>
        <v>#DIV/0!</v>
      </c>
      <c r="J1417" s="71"/>
      <c r="K1417" s="28" t="e">
        <f t="shared" ref="K1417" si="10423">AVERAGE(J1416:J1419)</f>
        <v>#DIV/0!</v>
      </c>
      <c r="L1417" s="28" t="e">
        <f t="shared" ref="L1417" si="10424">STDEV(J1416:J1419)*3</f>
        <v>#DIV/0!</v>
      </c>
      <c r="M1417" s="31">
        <f t="shared" si="10082"/>
        <v>0</v>
      </c>
      <c r="N1417" s="34">
        <f t="shared" ref="N1417" si="10425">AVERAGE(M1416:M1419)</f>
        <v>0</v>
      </c>
      <c r="O1417" s="35">
        <f t="shared" ref="O1417" si="10426">STDEV(M1416:M1419)*3</f>
        <v>0</v>
      </c>
      <c r="P1417" s="87"/>
      <c r="Q1417" s="90" t="str">
        <f t="shared" ref="Q1417:Q1431" si="10427">IF(Q1416&gt;700,"NG",IF(Q1416&lt;400,"NG","OK"))</f>
        <v>NG</v>
      </c>
      <c r="R1417" s="71"/>
      <c r="S1417" s="28" t="e">
        <f t="shared" ref="S1417" si="10428">AVERAGE(R1416:R1419)</f>
        <v>#DIV/0!</v>
      </c>
      <c r="T1417" s="28" t="e">
        <f t="shared" ref="T1417" si="10429">STDEV(R1416:R1419)*3</f>
        <v>#DIV/0!</v>
      </c>
      <c r="U1417" s="31">
        <f t="shared" si="10084"/>
        <v>0</v>
      </c>
      <c r="V1417" s="41">
        <f t="shared" ref="V1417" si="10430">AVERAGE(U1416:U1419)</f>
        <v>0</v>
      </c>
      <c r="W1417" s="35">
        <f t="shared" ref="W1417" si="10431">STDEV(U1416:U1419)*3</f>
        <v>0</v>
      </c>
      <c r="X1417" s="71"/>
      <c r="Y1417" s="28" t="e">
        <f t="shared" ref="Y1417" si="10432">AVERAGE(X1416:X1419)</f>
        <v>#DIV/0!</v>
      </c>
      <c r="Z1417" s="28" t="e">
        <f t="shared" ref="Z1417" si="10433">STDEV(X1416:X1419)*3</f>
        <v>#DIV/0!</v>
      </c>
      <c r="AA1417" s="31">
        <f t="shared" si="10085"/>
        <v>0</v>
      </c>
      <c r="AB1417" s="41">
        <f t="shared" ref="AB1417" si="10434">AVERAGE(AA1416:AA1419)</f>
        <v>0</v>
      </c>
      <c r="AC1417" s="35">
        <f t="shared" ref="AC1417" si="10435">STDEV(AA1416:AA1419)*3</f>
        <v>0</v>
      </c>
      <c r="AD1417" s="71"/>
      <c r="AE1417" s="28" t="e">
        <f t="shared" ref="AE1417" si="10436">AVERAGE(AD1416:AD1419)</f>
        <v>#DIV/0!</v>
      </c>
      <c r="AF1417" s="28" t="e">
        <f t="shared" ref="AF1417" si="10437">STDEV(AD1416:AD1419)*3</f>
        <v>#DIV/0!</v>
      </c>
      <c r="AG1417" s="31">
        <f t="shared" si="10086"/>
        <v>0</v>
      </c>
      <c r="AH1417" s="46">
        <f t="shared" ref="AH1417" si="10438">AVERAGE(AG1416:AG1419)</f>
        <v>0</v>
      </c>
      <c r="AI1417" s="35">
        <f t="shared" ref="AI1417" si="10439">STDEV(AG1416:AG1419)*3</f>
        <v>0</v>
      </c>
      <c r="AJ1417" s="71"/>
      <c r="AK1417" s="28" t="e">
        <f t="shared" ref="AK1417" si="10440">AVERAGE(AJ1416:AJ1419)</f>
        <v>#DIV/0!</v>
      </c>
      <c r="AL1417" s="28" t="e">
        <f t="shared" ref="AL1417" si="10441">STDEV(AJ1416:AJ1419)*3</f>
        <v>#DIV/0!</v>
      </c>
      <c r="AM1417" s="31">
        <f t="shared" si="10087"/>
        <v>0</v>
      </c>
      <c r="AN1417" s="46">
        <f t="shared" ref="AN1417" si="10442">AVERAGE(AM1416:AM1419)</f>
        <v>0</v>
      </c>
      <c r="AO1417" s="35">
        <f t="shared" ref="AO1417" si="10443">STDEV(AM1416:AM1419)*3</f>
        <v>0</v>
      </c>
      <c r="AP1417" s="25"/>
      <c r="AQ1417" s="25"/>
      <c r="AR1417" s="25"/>
      <c r="AS1417" s="50">
        <f t="shared" si="10088"/>
        <v>0</v>
      </c>
      <c r="AT1417" s="28">
        <f t="shared" ref="AT1417" si="10444">AVERAGE(AS1416:AS1419)</f>
        <v>0</v>
      </c>
      <c r="AU1417" s="28">
        <f t="shared" ref="AU1417" si="10445">STDEV(AS1416:AS1419)*3</f>
        <v>0</v>
      </c>
      <c r="AV1417" s="50">
        <f t="shared" si="10089"/>
        <v>0</v>
      </c>
      <c r="AW1417" s="28">
        <f t="shared" ref="AW1417" si="10446">AVERAGE(AV1416:AV1419)</f>
        <v>0</v>
      </c>
      <c r="AX1417" s="28">
        <f t="shared" ref="AX1417" si="10447">STDEV(AV1416:AV1419)*3</f>
        <v>0</v>
      </c>
      <c r="AY1417" s="2" t="str">
        <f t="shared" ref="AY1417" si="10448">IF(IF(COUNTBLANK(R1416:R1419),"",IF(AND(V1418="OK",AB1418="OK"),V1417,AH1417))&gt;0,IF(COUNTBLANK(R1416:R1419),"",IF(AND(V1418="OK",AB1418="OK"),V1417,AH1417)),"")</f>
        <v/>
      </c>
      <c r="AZ1417" s="2" t="str">
        <f t="shared" ref="AZ1417" si="10449">IF(IF(COUNTBLANK(R1416:R1419),"",IF(AND(V1418="OK",AB1418="OK"),AB1417,AN1417))&gt;0,IF(COUNTBLANK(R1416:R1419),"",IF(AND(V1418="OK",AB1418="OK"),AB1417,AN1417)),"")</f>
        <v/>
      </c>
      <c r="BB1417" s="12">
        <v>3300</v>
      </c>
      <c r="BC1417" s="12">
        <v>3900</v>
      </c>
      <c r="BD1417" s="12">
        <v>400</v>
      </c>
      <c r="BE1417" s="12">
        <v>700</v>
      </c>
      <c r="BF1417" s="12">
        <v>3000</v>
      </c>
      <c r="BG1417" s="12">
        <v>1300</v>
      </c>
      <c r="BH1417" s="12">
        <v>1700</v>
      </c>
      <c r="BI1417" s="12">
        <v>1600</v>
      </c>
      <c r="BJ1417" s="12">
        <v>2000</v>
      </c>
    </row>
    <row r="1418" spans="2:62">
      <c r="B1418" s="72"/>
      <c r="C1418" s="72"/>
      <c r="D1418" s="72"/>
      <c r="E1418" s="72"/>
      <c r="F1418" s="64" t="s">
        <v>14</v>
      </c>
      <c r="G1418" s="71"/>
      <c r="H1418" s="29"/>
      <c r="I1418" s="29"/>
      <c r="J1418" s="71"/>
      <c r="K1418" s="29"/>
      <c r="L1418" s="29"/>
      <c r="M1418" s="31">
        <f t="shared" si="10082"/>
        <v>0</v>
      </c>
      <c r="N1418" s="36" t="str">
        <f t="shared" ref="N1418" si="10450">IF(N1417&gt;700,"NG",IF(N1417&lt;400,"NG","OK"))</f>
        <v>NG</v>
      </c>
      <c r="O1418" s="37"/>
      <c r="P1418" s="87"/>
      <c r="Q1418" s="90" t="str">
        <f t="shared" si="10427"/>
        <v>NG</v>
      </c>
      <c r="R1418" s="71"/>
      <c r="S1418" s="29"/>
      <c r="T1418" s="29"/>
      <c r="U1418" s="31">
        <f t="shared" si="10084"/>
        <v>0</v>
      </c>
      <c r="V1418" s="42" t="str">
        <f>IF(V1417&gt;1700,"NG",IF(V1417&lt;1300,"NG","OK"))</f>
        <v>NG</v>
      </c>
      <c r="W1418" s="37"/>
      <c r="X1418" s="71"/>
      <c r="Y1418" s="29"/>
      <c r="Z1418" s="29"/>
      <c r="AA1418" s="31">
        <f t="shared" si="10085"/>
        <v>0</v>
      </c>
      <c r="AB1418" s="42" t="str">
        <f>IF(AB1417&gt;2000,"NG",IF(AB1417&lt;1600,"NG","OK"))</f>
        <v>NG</v>
      </c>
      <c r="AC1418" s="37"/>
      <c r="AD1418" s="71"/>
      <c r="AE1418" s="29"/>
      <c r="AF1418" s="29"/>
      <c r="AG1418" s="31">
        <f t="shared" si="10086"/>
        <v>0</v>
      </c>
      <c r="AH1418" s="47" t="str">
        <f>IF(AH1417&gt;1700,"NG",IF(AH1417&lt;1300,"NG","OK"))</f>
        <v>NG</v>
      </c>
      <c r="AI1418" s="37"/>
      <c r="AJ1418" s="71"/>
      <c r="AK1418" s="29"/>
      <c r="AL1418" s="29"/>
      <c r="AM1418" s="31">
        <f t="shared" si="10087"/>
        <v>0</v>
      </c>
      <c r="AN1418" s="47" t="str">
        <f>IF(AN1417&gt;2000,"NG",IF(AN1417&lt;1600,"NG","OK"))</f>
        <v>NG</v>
      </c>
      <c r="AO1418" s="37"/>
      <c r="AP1418" s="72"/>
      <c r="AQ1418" s="72"/>
      <c r="AR1418" s="72"/>
      <c r="AS1418" s="50">
        <f t="shared" si="10088"/>
        <v>0</v>
      </c>
      <c r="AT1418" s="29"/>
      <c r="AU1418" s="29"/>
      <c r="AV1418" s="50">
        <f t="shared" si="10089"/>
        <v>0</v>
      </c>
      <c r="AW1418" s="29"/>
      <c r="AX1418" s="29"/>
      <c r="AY1418" s="1"/>
      <c r="AZ1418" s="1"/>
      <c r="BB1418" s="12">
        <v>3300</v>
      </c>
      <c r="BC1418" s="12">
        <v>3900</v>
      </c>
      <c r="BD1418" s="12">
        <v>400</v>
      </c>
      <c r="BE1418" s="12">
        <v>700</v>
      </c>
      <c r="BF1418" s="12">
        <v>3000</v>
      </c>
      <c r="BG1418" s="12">
        <v>1300</v>
      </c>
      <c r="BH1418" s="12">
        <v>1700</v>
      </c>
      <c r="BI1418" s="12">
        <v>1600</v>
      </c>
      <c r="BJ1418" s="12">
        <v>2000</v>
      </c>
    </row>
    <row r="1419" spans="2:62">
      <c r="B1419" s="73"/>
      <c r="C1419" s="73"/>
      <c r="D1419" s="73"/>
      <c r="E1419" s="73"/>
      <c r="F1419" s="64" t="s">
        <v>15</v>
      </c>
      <c r="G1419" s="71"/>
      <c r="H1419" s="30"/>
      <c r="I1419" s="30"/>
      <c r="J1419" s="71"/>
      <c r="K1419" s="30"/>
      <c r="L1419" s="30"/>
      <c r="M1419" s="31">
        <f t="shared" si="10082"/>
        <v>0</v>
      </c>
      <c r="N1419" s="38"/>
      <c r="O1419" s="39"/>
      <c r="P1419" s="88"/>
      <c r="Q1419" s="91" t="str">
        <f t="shared" si="10427"/>
        <v>NG</v>
      </c>
      <c r="R1419" s="71"/>
      <c r="S1419" s="30"/>
      <c r="T1419" s="30"/>
      <c r="U1419" s="31">
        <f t="shared" si="10084"/>
        <v>0</v>
      </c>
      <c r="V1419" s="43"/>
      <c r="W1419" s="39"/>
      <c r="X1419" s="71"/>
      <c r="Y1419" s="30"/>
      <c r="Z1419" s="30"/>
      <c r="AA1419" s="31">
        <f t="shared" si="10085"/>
        <v>0</v>
      </c>
      <c r="AB1419" s="42"/>
      <c r="AC1419" s="39"/>
      <c r="AD1419" s="71"/>
      <c r="AE1419" s="30"/>
      <c r="AF1419" s="30"/>
      <c r="AG1419" s="31">
        <f t="shared" si="10086"/>
        <v>0</v>
      </c>
      <c r="AH1419" s="48"/>
      <c r="AI1419" s="39"/>
      <c r="AJ1419" s="71"/>
      <c r="AK1419" s="30"/>
      <c r="AL1419" s="30"/>
      <c r="AM1419" s="31">
        <f t="shared" si="10087"/>
        <v>0</v>
      </c>
      <c r="AN1419" s="48"/>
      <c r="AO1419" s="39"/>
      <c r="AP1419" s="73"/>
      <c r="AQ1419" s="73"/>
      <c r="AR1419" s="73"/>
      <c r="AS1419" s="50">
        <f t="shared" si="10088"/>
        <v>0</v>
      </c>
      <c r="AT1419" s="30"/>
      <c r="AU1419" s="30"/>
      <c r="AV1419" s="50">
        <f t="shared" si="10089"/>
        <v>0</v>
      </c>
      <c r="AW1419" s="30"/>
      <c r="AX1419" s="30"/>
      <c r="AY1419" s="21"/>
      <c r="AZ1419" s="21"/>
      <c r="BB1419" s="12">
        <v>3300</v>
      </c>
      <c r="BC1419" s="12">
        <v>3900</v>
      </c>
      <c r="BD1419" s="12">
        <v>400</v>
      </c>
      <c r="BE1419" s="12">
        <v>700</v>
      </c>
      <c r="BF1419" s="12">
        <v>3000</v>
      </c>
      <c r="BG1419" s="12">
        <v>1300</v>
      </c>
      <c r="BH1419" s="12">
        <v>1700</v>
      </c>
      <c r="BI1419" s="12">
        <v>1600</v>
      </c>
      <c r="BJ1419" s="12">
        <v>2000</v>
      </c>
    </row>
    <row r="1420" spans="2:62">
      <c r="B1420" s="70"/>
      <c r="C1420" s="70"/>
      <c r="D1420" s="70"/>
      <c r="E1420" s="70"/>
      <c r="F1420" s="64" t="s">
        <v>12</v>
      </c>
      <c r="G1420" s="71"/>
      <c r="H1420" s="27"/>
      <c r="I1420" s="27"/>
      <c r="J1420" s="71"/>
      <c r="K1420" s="27"/>
      <c r="L1420" s="27"/>
      <c r="M1420" s="31">
        <f t="shared" si="10082"/>
        <v>0</v>
      </c>
      <c r="N1420" s="32"/>
      <c r="O1420" s="33"/>
      <c r="P1420" s="86"/>
      <c r="Q1420" s="89" t="str">
        <f t="shared" ref="Q1420" si="10451">IF(P1420&gt;3000,"NG","OK")</f>
        <v>OK</v>
      </c>
      <c r="R1420" s="71"/>
      <c r="S1420" s="27"/>
      <c r="T1420" s="27"/>
      <c r="U1420" s="31">
        <f t="shared" si="10084"/>
        <v>0</v>
      </c>
      <c r="V1420" s="40"/>
      <c r="W1420" s="33"/>
      <c r="X1420" s="71"/>
      <c r="Y1420" s="27"/>
      <c r="Z1420" s="27"/>
      <c r="AA1420" s="31">
        <f t="shared" si="10085"/>
        <v>0</v>
      </c>
      <c r="AB1420" s="40"/>
      <c r="AC1420" s="33"/>
      <c r="AD1420" s="71"/>
      <c r="AE1420" s="27"/>
      <c r="AF1420" s="27"/>
      <c r="AG1420" s="31">
        <f t="shared" si="10086"/>
        <v>0</v>
      </c>
      <c r="AH1420" s="45"/>
      <c r="AI1420" s="33"/>
      <c r="AJ1420" s="71"/>
      <c r="AK1420" s="27"/>
      <c r="AL1420" s="27"/>
      <c r="AM1420" s="31">
        <f t="shared" si="10087"/>
        <v>0</v>
      </c>
      <c r="AN1420" s="47"/>
      <c r="AO1420" s="33"/>
      <c r="AP1420" s="70"/>
      <c r="AQ1420" s="70"/>
      <c r="AR1420" s="70"/>
      <c r="AS1420" s="50">
        <f t="shared" si="10088"/>
        <v>0</v>
      </c>
      <c r="AT1420" s="27"/>
      <c r="AU1420" s="27"/>
      <c r="AV1420" s="50">
        <f t="shared" si="10089"/>
        <v>0</v>
      </c>
      <c r="AW1420" s="27"/>
      <c r="AX1420" s="27"/>
      <c r="AY1420" s="16"/>
      <c r="AZ1420" s="16"/>
      <c r="BB1420" s="12">
        <v>3300</v>
      </c>
      <c r="BC1420" s="12">
        <v>3900</v>
      </c>
      <c r="BD1420" s="12">
        <v>400</v>
      </c>
      <c r="BE1420" s="12">
        <v>700</v>
      </c>
      <c r="BF1420" s="12">
        <v>3000</v>
      </c>
      <c r="BG1420" s="12">
        <v>1300</v>
      </c>
      <c r="BH1420" s="12">
        <v>1700</v>
      </c>
      <c r="BI1420" s="12">
        <v>1600</v>
      </c>
      <c r="BJ1420" s="12">
        <v>2000</v>
      </c>
    </row>
    <row r="1421" spans="2:62">
      <c r="B1421" s="74"/>
      <c r="C1421" s="75"/>
      <c r="D1421" s="75"/>
      <c r="E1421" s="75"/>
      <c r="F1421" s="64" t="s">
        <v>13</v>
      </c>
      <c r="G1421" s="71"/>
      <c r="H1421" s="28" t="e">
        <f t="shared" ref="H1421" si="10452">AVERAGE(G1420:G1423)</f>
        <v>#DIV/0!</v>
      </c>
      <c r="I1421" s="28" t="e">
        <f t="shared" ref="I1421" si="10453">STDEV(G1420:G1423)*3</f>
        <v>#DIV/0!</v>
      </c>
      <c r="J1421" s="71"/>
      <c r="K1421" s="28" t="e">
        <f t="shared" ref="K1421" si="10454">AVERAGE(J1420:J1423)</f>
        <v>#DIV/0!</v>
      </c>
      <c r="L1421" s="28" t="e">
        <f t="shared" ref="L1421" si="10455">STDEV(J1420:J1423)*3</f>
        <v>#DIV/0!</v>
      </c>
      <c r="M1421" s="31">
        <f t="shared" si="10082"/>
        <v>0</v>
      </c>
      <c r="N1421" s="34">
        <f t="shared" ref="N1421" si="10456">AVERAGE(M1420:M1423)</f>
        <v>0</v>
      </c>
      <c r="O1421" s="35">
        <f t="shared" ref="O1421" si="10457">STDEV(M1420:M1423)*3</f>
        <v>0</v>
      </c>
      <c r="P1421" s="87"/>
      <c r="Q1421" s="90" t="str">
        <f t="shared" si="10427"/>
        <v>NG</v>
      </c>
      <c r="R1421" s="71"/>
      <c r="S1421" s="28" t="e">
        <f t="shared" ref="S1421" si="10458">AVERAGE(R1420:R1423)</f>
        <v>#DIV/0!</v>
      </c>
      <c r="T1421" s="28" t="e">
        <f t="shared" ref="T1421" si="10459">STDEV(R1420:R1423)*3</f>
        <v>#DIV/0!</v>
      </c>
      <c r="U1421" s="31">
        <f t="shared" si="10084"/>
        <v>0</v>
      </c>
      <c r="V1421" s="41">
        <f t="shared" ref="V1421" si="10460">AVERAGE(U1420:U1423)</f>
        <v>0</v>
      </c>
      <c r="W1421" s="35">
        <f t="shared" ref="W1421" si="10461">STDEV(U1420:U1423)*3</f>
        <v>0</v>
      </c>
      <c r="X1421" s="71"/>
      <c r="Y1421" s="28" t="e">
        <f t="shared" ref="Y1421" si="10462">AVERAGE(X1420:X1423)</f>
        <v>#DIV/0!</v>
      </c>
      <c r="Z1421" s="28" t="e">
        <f t="shared" ref="Z1421" si="10463">STDEV(X1420:X1423)*3</f>
        <v>#DIV/0!</v>
      </c>
      <c r="AA1421" s="31">
        <f t="shared" si="10085"/>
        <v>0</v>
      </c>
      <c r="AB1421" s="41">
        <f t="shared" ref="AB1421" si="10464">AVERAGE(AA1420:AA1423)</f>
        <v>0</v>
      </c>
      <c r="AC1421" s="35">
        <f t="shared" ref="AC1421" si="10465">STDEV(AA1420:AA1423)*3</f>
        <v>0</v>
      </c>
      <c r="AD1421" s="71"/>
      <c r="AE1421" s="28" t="e">
        <f t="shared" ref="AE1421" si="10466">AVERAGE(AD1420:AD1423)</f>
        <v>#DIV/0!</v>
      </c>
      <c r="AF1421" s="28" t="e">
        <f t="shared" ref="AF1421" si="10467">STDEV(AD1420:AD1423)*3</f>
        <v>#DIV/0!</v>
      </c>
      <c r="AG1421" s="31">
        <f t="shared" si="10086"/>
        <v>0</v>
      </c>
      <c r="AH1421" s="46">
        <f t="shared" ref="AH1421" si="10468">AVERAGE(AG1420:AG1423)</f>
        <v>0</v>
      </c>
      <c r="AI1421" s="35">
        <f t="shared" ref="AI1421" si="10469">STDEV(AG1420:AG1423)*3</f>
        <v>0</v>
      </c>
      <c r="AJ1421" s="71"/>
      <c r="AK1421" s="28" t="e">
        <f t="shared" ref="AK1421" si="10470">AVERAGE(AJ1420:AJ1423)</f>
        <v>#DIV/0!</v>
      </c>
      <c r="AL1421" s="28" t="e">
        <f t="shared" ref="AL1421" si="10471">STDEV(AJ1420:AJ1423)*3</f>
        <v>#DIV/0!</v>
      </c>
      <c r="AM1421" s="31">
        <f t="shared" si="10087"/>
        <v>0</v>
      </c>
      <c r="AN1421" s="46">
        <f t="shared" ref="AN1421" si="10472">AVERAGE(AM1420:AM1423)</f>
        <v>0</v>
      </c>
      <c r="AO1421" s="35">
        <f t="shared" ref="AO1421" si="10473">STDEV(AM1420:AM1423)*3</f>
        <v>0</v>
      </c>
      <c r="AP1421" s="25"/>
      <c r="AQ1421" s="25"/>
      <c r="AR1421" s="25"/>
      <c r="AS1421" s="50">
        <f t="shared" si="10088"/>
        <v>0</v>
      </c>
      <c r="AT1421" s="28">
        <f t="shared" ref="AT1421" si="10474">AVERAGE(AS1420:AS1423)</f>
        <v>0</v>
      </c>
      <c r="AU1421" s="28">
        <f t="shared" ref="AU1421" si="10475">STDEV(AS1420:AS1423)*3</f>
        <v>0</v>
      </c>
      <c r="AV1421" s="50">
        <f t="shared" si="10089"/>
        <v>0</v>
      </c>
      <c r="AW1421" s="28">
        <f t="shared" ref="AW1421" si="10476">AVERAGE(AV1420:AV1423)</f>
        <v>0</v>
      </c>
      <c r="AX1421" s="28">
        <f t="shared" ref="AX1421" si="10477">STDEV(AV1420:AV1423)*3</f>
        <v>0</v>
      </c>
      <c r="AY1421" s="2" t="str">
        <f t="shared" ref="AY1421" si="10478">IF(IF(COUNTBLANK(R1420:R1423),"",IF(AND(V1422="OK",AB1422="OK"),V1421,AH1421))&gt;0,IF(COUNTBLANK(R1420:R1423),"",IF(AND(V1422="OK",AB1422="OK"),V1421,AH1421)),"")</f>
        <v/>
      </c>
      <c r="AZ1421" s="2" t="str">
        <f t="shared" ref="AZ1421" si="10479">IF(IF(COUNTBLANK(R1420:R1423),"",IF(AND(V1422="OK",AB1422="OK"),AB1421,AN1421))&gt;0,IF(COUNTBLANK(R1420:R1423),"",IF(AND(V1422="OK",AB1422="OK"),AB1421,AN1421)),"")</f>
        <v/>
      </c>
      <c r="BB1421" s="12">
        <v>3300</v>
      </c>
      <c r="BC1421" s="12">
        <v>3900</v>
      </c>
      <c r="BD1421" s="12">
        <v>400</v>
      </c>
      <c r="BE1421" s="12">
        <v>700</v>
      </c>
      <c r="BF1421" s="12">
        <v>3000</v>
      </c>
      <c r="BG1421" s="12">
        <v>1300</v>
      </c>
      <c r="BH1421" s="12">
        <v>1700</v>
      </c>
      <c r="BI1421" s="12">
        <v>1600</v>
      </c>
      <c r="BJ1421" s="12">
        <v>2000</v>
      </c>
    </row>
    <row r="1422" spans="2:62">
      <c r="B1422" s="72"/>
      <c r="C1422" s="72"/>
      <c r="D1422" s="72"/>
      <c r="E1422" s="72"/>
      <c r="F1422" s="64" t="s">
        <v>14</v>
      </c>
      <c r="G1422" s="71"/>
      <c r="H1422" s="29"/>
      <c r="I1422" s="29"/>
      <c r="J1422" s="71"/>
      <c r="K1422" s="29"/>
      <c r="L1422" s="29"/>
      <c r="M1422" s="31">
        <f t="shared" si="10082"/>
        <v>0</v>
      </c>
      <c r="N1422" s="36" t="str">
        <f t="shared" ref="N1422" si="10480">IF(N1421&gt;700,"NG",IF(N1421&lt;400,"NG","OK"))</f>
        <v>NG</v>
      </c>
      <c r="O1422" s="37"/>
      <c r="P1422" s="87"/>
      <c r="Q1422" s="90" t="str">
        <f t="shared" si="10427"/>
        <v>NG</v>
      </c>
      <c r="R1422" s="71"/>
      <c r="S1422" s="29"/>
      <c r="T1422" s="29"/>
      <c r="U1422" s="31">
        <f t="shared" si="10084"/>
        <v>0</v>
      </c>
      <c r="V1422" s="42" t="str">
        <f>IF(V1421&gt;1700,"NG",IF(V1421&lt;1300,"NG","OK"))</f>
        <v>NG</v>
      </c>
      <c r="W1422" s="37"/>
      <c r="X1422" s="71"/>
      <c r="Y1422" s="29"/>
      <c r="Z1422" s="29"/>
      <c r="AA1422" s="31">
        <f t="shared" si="10085"/>
        <v>0</v>
      </c>
      <c r="AB1422" s="42" t="str">
        <f>IF(AB1421&gt;2000,"NG",IF(AB1421&lt;1600,"NG","OK"))</f>
        <v>NG</v>
      </c>
      <c r="AC1422" s="37"/>
      <c r="AD1422" s="71"/>
      <c r="AE1422" s="29"/>
      <c r="AF1422" s="29"/>
      <c r="AG1422" s="31">
        <f t="shared" si="10086"/>
        <v>0</v>
      </c>
      <c r="AH1422" s="47" t="str">
        <f>IF(AH1421&gt;1700,"NG",IF(AH1421&lt;1300,"NG","OK"))</f>
        <v>NG</v>
      </c>
      <c r="AI1422" s="37"/>
      <c r="AJ1422" s="71"/>
      <c r="AK1422" s="29"/>
      <c r="AL1422" s="29"/>
      <c r="AM1422" s="31">
        <f t="shared" si="10087"/>
        <v>0</v>
      </c>
      <c r="AN1422" s="47" t="str">
        <f>IF(AN1421&gt;2000,"NG",IF(AN1421&lt;1600,"NG","OK"))</f>
        <v>NG</v>
      </c>
      <c r="AO1422" s="37"/>
      <c r="AP1422" s="72"/>
      <c r="AQ1422" s="72"/>
      <c r="AR1422" s="72"/>
      <c r="AS1422" s="50">
        <f t="shared" si="10088"/>
        <v>0</v>
      </c>
      <c r="AT1422" s="29"/>
      <c r="AU1422" s="29"/>
      <c r="AV1422" s="50">
        <f t="shared" si="10089"/>
        <v>0</v>
      </c>
      <c r="AW1422" s="29"/>
      <c r="AX1422" s="29"/>
      <c r="AY1422" s="1"/>
      <c r="AZ1422" s="1"/>
      <c r="BB1422" s="12">
        <v>3300</v>
      </c>
      <c r="BC1422" s="12">
        <v>3900</v>
      </c>
      <c r="BD1422" s="12">
        <v>400</v>
      </c>
      <c r="BE1422" s="12">
        <v>700</v>
      </c>
      <c r="BF1422" s="12">
        <v>3000</v>
      </c>
      <c r="BG1422" s="12">
        <v>1300</v>
      </c>
      <c r="BH1422" s="12">
        <v>1700</v>
      </c>
      <c r="BI1422" s="12">
        <v>1600</v>
      </c>
      <c r="BJ1422" s="12">
        <v>2000</v>
      </c>
    </row>
    <row r="1423" spans="2:62">
      <c r="B1423" s="73"/>
      <c r="C1423" s="73"/>
      <c r="D1423" s="73"/>
      <c r="E1423" s="73"/>
      <c r="F1423" s="64" t="s">
        <v>15</v>
      </c>
      <c r="G1423" s="71"/>
      <c r="H1423" s="30"/>
      <c r="I1423" s="30"/>
      <c r="J1423" s="71"/>
      <c r="K1423" s="30"/>
      <c r="L1423" s="30"/>
      <c r="M1423" s="31">
        <f t="shared" si="10082"/>
        <v>0</v>
      </c>
      <c r="N1423" s="38"/>
      <c r="O1423" s="39"/>
      <c r="P1423" s="88"/>
      <c r="Q1423" s="91" t="str">
        <f t="shared" si="10427"/>
        <v>NG</v>
      </c>
      <c r="R1423" s="71"/>
      <c r="S1423" s="30"/>
      <c r="T1423" s="30"/>
      <c r="U1423" s="31">
        <f t="shared" si="10084"/>
        <v>0</v>
      </c>
      <c r="V1423" s="43"/>
      <c r="W1423" s="39"/>
      <c r="X1423" s="71"/>
      <c r="Y1423" s="30"/>
      <c r="Z1423" s="30"/>
      <c r="AA1423" s="31">
        <f t="shared" si="10085"/>
        <v>0</v>
      </c>
      <c r="AB1423" s="42"/>
      <c r="AC1423" s="39"/>
      <c r="AD1423" s="71"/>
      <c r="AE1423" s="30"/>
      <c r="AF1423" s="30"/>
      <c r="AG1423" s="31">
        <f t="shared" si="10086"/>
        <v>0</v>
      </c>
      <c r="AH1423" s="48"/>
      <c r="AI1423" s="39"/>
      <c r="AJ1423" s="71"/>
      <c r="AK1423" s="30"/>
      <c r="AL1423" s="30"/>
      <c r="AM1423" s="31">
        <f t="shared" si="10087"/>
        <v>0</v>
      </c>
      <c r="AN1423" s="48"/>
      <c r="AO1423" s="39"/>
      <c r="AP1423" s="73"/>
      <c r="AQ1423" s="73"/>
      <c r="AR1423" s="73"/>
      <c r="AS1423" s="50">
        <f t="shared" si="10088"/>
        <v>0</v>
      </c>
      <c r="AT1423" s="30"/>
      <c r="AU1423" s="30"/>
      <c r="AV1423" s="50">
        <f t="shared" si="10089"/>
        <v>0</v>
      </c>
      <c r="AW1423" s="30"/>
      <c r="AX1423" s="30"/>
      <c r="AY1423" s="21"/>
      <c r="AZ1423" s="21"/>
      <c r="BB1423" s="12">
        <v>3300</v>
      </c>
      <c r="BC1423" s="12">
        <v>3900</v>
      </c>
      <c r="BD1423" s="12">
        <v>400</v>
      </c>
      <c r="BE1423" s="12">
        <v>700</v>
      </c>
      <c r="BF1423" s="12">
        <v>3000</v>
      </c>
      <c r="BG1423" s="12">
        <v>1300</v>
      </c>
      <c r="BH1423" s="12">
        <v>1700</v>
      </c>
      <c r="BI1423" s="12">
        <v>1600</v>
      </c>
      <c r="BJ1423" s="12">
        <v>2000</v>
      </c>
    </row>
    <row r="1424" spans="2:62">
      <c r="B1424" s="70"/>
      <c r="C1424" s="70"/>
      <c r="D1424" s="70"/>
      <c r="E1424" s="70"/>
      <c r="F1424" s="64" t="s">
        <v>12</v>
      </c>
      <c r="G1424" s="71"/>
      <c r="H1424" s="27"/>
      <c r="I1424" s="27"/>
      <c r="J1424" s="71"/>
      <c r="K1424" s="27"/>
      <c r="L1424" s="27"/>
      <c r="M1424" s="31">
        <f t="shared" si="10082"/>
        <v>0</v>
      </c>
      <c r="N1424" s="32"/>
      <c r="O1424" s="33"/>
      <c r="P1424" s="86"/>
      <c r="Q1424" s="89" t="str">
        <f t="shared" ref="Q1424" si="10481">IF(P1424&gt;3000,"NG","OK")</f>
        <v>OK</v>
      </c>
      <c r="R1424" s="71"/>
      <c r="S1424" s="27"/>
      <c r="T1424" s="27"/>
      <c r="U1424" s="31">
        <f t="shared" si="10084"/>
        <v>0</v>
      </c>
      <c r="V1424" s="40"/>
      <c r="W1424" s="33"/>
      <c r="X1424" s="71"/>
      <c r="Y1424" s="27"/>
      <c r="Z1424" s="27"/>
      <c r="AA1424" s="31">
        <f t="shared" si="10085"/>
        <v>0</v>
      </c>
      <c r="AB1424" s="40"/>
      <c r="AC1424" s="33"/>
      <c r="AD1424" s="71"/>
      <c r="AE1424" s="27"/>
      <c r="AF1424" s="27"/>
      <c r="AG1424" s="31">
        <f t="shared" si="10086"/>
        <v>0</v>
      </c>
      <c r="AH1424" s="45"/>
      <c r="AI1424" s="33"/>
      <c r="AJ1424" s="71"/>
      <c r="AK1424" s="27"/>
      <c r="AL1424" s="27"/>
      <c r="AM1424" s="31">
        <f t="shared" si="10087"/>
        <v>0</v>
      </c>
      <c r="AN1424" s="47"/>
      <c r="AO1424" s="33"/>
      <c r="AP1424" s="70"/>
      <c r="AQ1424" s="70"/>
      <c r="AR1424" s="70"/>
      <c r="AS1424" s="50">
        <f t="shared" si="10088"/>
        <v>0</v>
      </c>
      <c r="AT1424" s="27"/>
      <c r="AU1424" s="27"/>
      <c r="AV1424" s="50">
        <f t="shared" si="10089"/>
        <v>0</v>
      </c>
      <c r="AW1424" s="27"/>
      <c r="AX1424" s="27"/>
      <c r="AY1424" s="16"/>
      <c r="AZ1424" s="16"/>
      <c r="BB1424" s="12">
        <v>3300</v>
      </c>
      <c r="BC1424" s="12">
        <v>3900</v>
      </c>
      <c r="BD1424" s="12">
        <v>400</v>
      </c>
      <c r="BE1424" s="12">
        <v>700</v>
      </c>
      <c r="BF1424" s="12">
        <v>3000</v>
      </c>
      <c r="BG1424" s="12">
        <v>1300</v>
      </c>
      <c r="BH1424" s="12">
        <v>1700</v>
      </c>
      <c r="BI1424" s="12">
        <v>1600</v>
      </c>
      <c r="BJ1424" s="12">
        <v>2000</v>
      </c>
    </row>
    <row r="1425" spans="2:62">
      <c r="B1425" s="74"/>
      <c r="C1425" s="75"/>
      <c r="D1425" s="75"/>
      <c r="E1425" s="75"/>
      <c r="F1425" s="64" t="s">
        <v>13</v>
      </c>
      <c r="G1425" s="71"/>
      <c r="H1425" s="28" t="e">
        <f t="shared" ref="H1425" si="10482">AVERAGE(G1424:G1427)</f>
        <v>#DIV/0!</v>
      </c>
      <c r="I1425" s="28" t="e">
        <f t="shared" ref="I1425" si="10483">STDEV(G1424:G1427)*3</f>
        <v>#DIV/0!</v>
      </c>
      <c r="J1425" s="71"/>
      <c r="K1425" s="28" t="e">
        <f t="shared" ref="K1425" si="10484">AVERAGE(J1424:J1427)</f>
        <v>#DIV/0!</v>
      </c>
      <c r="L1425" s="28" t="e">
        <f t="shared" ref="L1425" si="10485">STDEV(J1424:J1427)*3</f>
        <v>#DIV/0!</v>
      </c>
      <c r="M1425" s="31">
        <f t="shared" si="10082"/>
        <v>0</v>
      </c>
      <c r="N1425" s="34">
        <f t="shared" ref="N1425" si="10486">AVERAGE(M1424:M1427)</f>
        <v>0</v>
      </c>
      <c r="O1425" s="35">
        <f t="shared" ref="O1425" si="10487">STDEV(M1424:M1427)*3</f>
        <v>0</v>
      </c>
      <c r="P1425" s="87"/>
      <c r="Q1425" s="90" t="str">
        <f t="shared" si="10427"/>
        <v>NG</v>
      </c>
      <c r="R1425" s="71"/>
      <c r="S1425" s="28" t="e">
        <f t="shared" ref="S1425" si="10488">AVERAGE(R1424:R1427)</f>
        <v>#DIV/0!</v>
      </c>
      <c r="T1425" s="28" t="e">
        <f t="shared" ref="T1425" si="10489">STDEV(R1424:R1427)*3</f>
        <v>#DIV/0!</v>
      </c>
      <c r="U1425" s="31">
        <f t="shared" si="10084"/>
        <v>0</v>
      </c>
      <c r="V1425" s="41">
        <f t="shared" ref="V1425" si="10490">AVERAGE(U1424:U1427)</f>
        <v>0</v>
      </c>
      <c r="W1425" s="35">
        <f t="shared" ref="W1425" si="10491">STDEV(U1424:U1427)*3</f>
        <v>0</v>
      </c>
      <c r="X1425" s="71"/>
      <c r="Y1425" s="28" t="e">
        <f t="shared" ref="Y1425" si="10492">AVERAGE(X1424:X1427)</f>
        <v>#DIV/0!</v>
      </c>
      <c r="Z1425" s="28" t="e">
        <f t="shared" ref="Z1425" si="10493">STDEV(X1424:X1427)*3</f>
        <v>#DIV/0!</v>
      </c>
      <c r="AA1425" s="31">
        <f t="shared" si="10085"/>
        <v>0</v>
      </c>
      <c r="AB1425" s="41">
        <f t="shared" ref="AB1425" si="10494">AVERAGE(AA1424:AA1427)</f>
        <v>0</v>
      </c>
      <c r="AC1425" s="35">
        <f t="shared" ref="AC1425" si="10495">STDEV(AA1424:AA1427)*3</f>
        <v>0</v>
      </c>
      <c r="AD1425" s="71"/>
      <c r="AE1425" s="28" t="e">
        <f t="shared" ref="AE1425" si="10496">AVERAGE(AD1424:AD1427)</f>
        <v>#DIV/0!</v>
      </c>
      <c r="AF1425" s="28" t="e">
        <f t="shared" ref="AF1425" si="10497">STDEV(AD1424:AD1427)*3</f>
        <v>#DIV/0!</v>
      </c>
      <c r="AG1425" s="31">
        <f t="shared" si="10086"/>
        <v>0</v>
      </c>
      <c r="AH1425" s="46">
        <f t="shared" ref="AH1425" si="10498">AVERAGE(AG1424:AG1427)</f>
        <v>0</v>
      </c>
      <c r="AI1425" s="35">
        <f t="shared" ref="AI1425" si="10499">STDEV(AG1424:AG1427)*3</f>
        <v>0</v>
      </c>
      <c r="AJ1425" s="71"/>
      <c r="AK1425" s="28" t="e">
        <f t="shared" ref="AK1425" si="10500">AVERAGE(AJ1424:AJ1427)</f>
        <v>#DIV/0!</v>
      </c>
      <c r="AL1425" s="28" t="e">
        <f t="shared" ref="AL1425" si="10501">STDEV(AJ1424:AJ1427)*3</f>
        <v>#DIV/0!</v>
      </c>
      <c r="AM1425" s="31">
        <f t="shared" si="10087"/>
        <v>0</v>
      </c>
      <c r="AN1425" s="46">
        <f t="shared" ref="AN1425" si="10502">AVERAGE(AM1424:AM1427)</f>
        <v>0</v>
      </c>
      <c r="AO1425" s="35">
        <f t="shared" ref="AO1425" si="10503">STDEV(AM1424:AM1427)*3</f>
        <v>0</v>
      </c>
      <c r="AP1425" s="25"/>
      <c r="AQ1425" s="25"/>
      <c r="AR1425" s="25"/>
      <c r="AS1425" s="50">
        <f t="shared" si="10088"/>
        <v>0</v>
      </c>
      <c r="AT1425" s="28">
        <f t="shared" ref="AT1425" si="10504">AVERAGE(AS1424:AS1427)</f>
        <v>0</v>
      </c>
      <c r="AU1425" s="28">
        <f t="shared" ref="AU1425" si="10505">STDEV(AS1424:AS1427)*3</f>
        <v>0</v>
      </c>
      <c r="AV1425" s="50">
        <f t="shared" si="10089"/>
        <v>0</v>
      </c>
      <c r="AW1425" s="28">
        <f t="shared" ref="AW1425" si="10506">AVERAGE(AV1424:AV1427)</f>
        <v>0</v>
      </c>
      <c r="AX1425" s="28">
        <f t="shared" ref="AX1425" si="10507">STDEV(AV1424:AV1427)*3</f>
        <v>0</v>
      </c>
      <c r="AY1425" s="2" t="str">
        <f t="shared" ref="AY1425" si="10508">IF(IF(COUNTBLANK(R1424:R1427),"",IF(AND(V1426="OK",AB1426="OK"),V1425,AH1425))&gt;0,IF(COUNTBLANK(R1424:R1427),"",IF(AND(V1426="OK",AB1426="OK"),V1425,AH1425)),"")</f>
        <v/>
      </c>
      <c r="AZ1425" s="2" t="str">
        <f t="shared" ref="AZ1425" si="10509">IF(IF(COUNTBLANK(R1424:R1427),"",IF(AND(V1426="OK",AB1426="OK"),AB1425,AN1425))&gt;0,IF(COUNTBLANK(R1424:R1427),"",IF(AND(V1426="OK",AB1426="OK"),AB1425,AN1425)),"")</f>
        <v/>
      </c>
      <c r="BB1425" s="12">
        <v>3300</v>
      </c>
      <c r="BC1425" s="12">
        <v>3900</v>
      </c>
      <c r="BD1425" s="12">
        <v>400</v>
      </c>
      <c r="BE1425" s="12">
        <v>700</v>
      </c>
      <c r="BF1425" s="12">
        <v>3000</v>
      </c>
      <c r="BG1425" s="12">
        <v>1300</v>
      </c>
      <c r="BH1425" s="12">
        <v>1700</v>
      </c>
      <c r="BI1425" s="12">
        <v>1600</v>
      </c>
      <c r="BJ1425" s="12">
        <v>2000</v>
      </c>
    </row>
    <row r="1426" spans="2:62">
      <c r="B1426" s="72"/>
      <c r="C1426" s="72"/>
      <c r="D1426" s="72"/>
      <c r="E1426" s="72"/>
      <c r="F1426" s="64" t="s">
        <v>14</v>
      </c>
      <c r="G1426" s="71"/>
      <c r="H1426" s="29"/>
      <c r="I1426" s="29"/>
      <c r="J1426" s="71"/>
      <c r="K1426" s="29"/>
      <c r="L1426" s="29"/>
      <c r="M1426" s="31">
        <f t="shared" si="10082"/>
        <v>0</v>
      </c>
      <c r="N1426" s="36" t="str">
        <f t="shared" ref="N1426" si="10510">IF(N1425&gt;700,"NG",IF(N1425&lt;400,"NG","OK"))</f>
        <v>NG</v>
      </c>
      <c r="O1426" s="37"/>
      <c r="P1426" s="87"/>
      <c r="Q1426" s="90" t="str">
        <f t="shared" si="10427"/>
        <v>NG</v>
      </c>
      <c r="R1426" s="71"/>
      <c r="S1426" s="29"/>
      <c r="T1426" s="29"/>
      <c r="U1426" s="31">
        <f t="shared" si="10084"/>
        <v>0</v>
      </c>
      <c r="V1426" s="42" t="str">
        <f>IF(V1425&gt;1700,"NG",IF(V1425&lt;1300,"NG","OK"))</f>
        <v>NG</v>
      </c>
      <c r="W1426" s="37"/>
      <c r="X1426" s="71"/>
      <c r="Y1426" s="29"/>
      <c r="Z1426" s="29"/>
      <c r="AA1426" s="31">
        <f t="shared" si="10085"/>
        <v>0</v>
      </c>
      <c r="AB1426" s="42" t="str">
        <f>IF(AB1425&gt;2000,"NG",IF(AB1425&lt;1600,"NG","OK"))</f>
        <v>NG</v>
      </c>
      <c r="AC1426" s="37"/>
      <c r="AD1426" s="71"/>
      <c r="AE1426" s="29"/>
      <c r="AF1426" s="29"/>
      <c r="AG1426" s="31">
        <f t="shared" si="10086"/>
        <v>0</v>
      </c>
      <c r="AH1426" s="47" t="str">
        <f>IF(AH1425&gt;1700,"NG",IF(AH1425&lt;1300,"NG","OK"))</f>
        <v>NG</v>
      </c>
      <c r="AI1426" s="37"/>
      <c r="AJ1426" s="71"/>
      <c r="AK1426" s="29"/>
      <c r="AL1426" s="29"/>
      <c r="AM1426" s="31">
        <f t="shared" si="10087"/>
        <v>0</v>
      </c>
      <c r="AN1426" s="47" t="str">
        <f>IF(AN1425&gt;2000,"NG",IF(AN1425&lt;1600,"NG","OK"))</f>
        <v>NG</v>
      </c>
      <c r="AO1426" s="37"/>
      <c r="AP1426" s="72"/>
      <c r="AQ1426" s="72"/>
      <c r="AR1426" s="72"/>
      <c r="AS1426" s="50">
        <f t="shared" si="10088"/>
        <v>0</v>
      </c>
      <c r="AT1426" s="29"/>
      <c r="AU1426" s="29"/>
      <c r="AV1426" s="50">
        <f t="shared" si="10089"/>
        <v>0</v>
      </c>
      <c r="AW1426" s="29"/>
      <c r="AX1426" s="29"/>
      <c r="AY1426" s="1"/>
      <c r="AZ1426" s="1"/>
      <c r="BB1426" s="12">
        <v>3300</v>
      </c>
      <c r="BC1426" s="12">
        <v>3900</v>
      </c>
      <c r="BD1426" s="12">
        <v>400</v>
      </c>
      <c r="BE1426" s="12">
        <v>700</v>
      </c>
      <c r="BF1426" s="12">
        <v>3000</v>
      </c>
      <c r="BG1426" s="12">
        <v>1300</v>
      </c>
      <c r="BH1426" s="12">
        <v>1700</v>
      </c>
      <c r="BI1426" s="12">
        <v>1600</v>
      </c>
      <c r="BJ1426" s="12">
        <v>2000</v>
      </c>
    </row>
    <row r="1427" spans="2:62">
      <c r="B1427" s="73"/>
      <c r="C1427" s="73"/>
      <c r="D1427" s="73"/>
      <c r="E1427" s="73"/>
      <c r="F1427" s="64" t="s">
        <v>15</v>
      </c>
      <c r="G1427" s="71"/>
      <c r="H1427" s="30"/>
      <c r="I1427" s="30"/>
      <c r="J1427" s="71"/>
      <c r="K1427" s="30"/>
      <c r="L1427" s="30"/>
      <c r="M1427" s="31">
        <f t="shared" si="10082"/>
        <v>0</v>
      </c>
      <c r="N1427" s="38"/>
      <c r="O1427" s="39"/>
      <c r="P1427" s="88"/>
      <c r="Q1427" s="91" t="str">
        <f t="shared" si="10427"/>
        <v>NG</v>
      </c>
      <c r="R1427" s="71"/>
      <c r="S1427" s="30"/>
      <c r="T1427" s="30"/>
      <c r="U1427" s="31">
        <f t="shared" si="10084"/>
        <v>0</v>
      </c>
      <c r="V1427" s="43"/>
      <c r="W1427" s="39"/>
      <c r="X1427" s="71"/>
      <c r="Y1427" s="30"/>
      <c r="Z1427" s="30"/>
      <c r="AA1427" s="31">
        <f t="shared" si="10085"/>
        <v>0</v>
      </c>
      <c r="AB1427" s="42"/>
      <c r="AC1427" s="39"/>
      <c r="AD1427" s="71"/>
      <c r="AE1427" s="30"/>
      <c r="AF1427" s="30"/>
      <c r="AG1427" s="31">
        <f t="shared" si="10086"/>
        <v>0</v>
      </c>
      <c r="AH1427" s="48"/>
      <c r="AI1427" s="39"/>
      <c r="AJ1427" s="71"/>
      <c r="AK1427" s="30"/>
      <c r="AL1427" s="30"/>
      <c r="AM1427" s="31">
        <f t="shared" si="10087"/>
        <v>0</v>
      </c>
      <c r="AN1427" s="48"/>
      <c r="AO1427" s="39"/>
      <c r="AP1427" s="73"/>
      <c r="AQ1427" s="73"/>
      <c r="AR1427" s="73"/>
      <c r="AS1427" s="50">
        <f t="shared" si="10088"/>
        <v>0</v>
      </c>
      <c r="AT1427" s="30"/>
      <c r="AU1427" s="30"/>
      <c r="AV1427" s="50">
        <f t="shared" si="10089"/>
        <v>0</v>
      </c>
      <c r="AW1427" s="30"/>
      <c r="AX1427" s="30"/>
      <c r="AY1427" s="21"/>
      <c r="AZ1427" s="21"/>
      <c r="BB1427" s="12">
        <v>3300</v>
      </c>
      <c r="BC1427" s="12">
        <v>3900</v>
      </c>
      <c r="BD1427" s="12">
        <v>400</v>
      </c>
      <c r="BE1427" s="12">
        <v>700</v>
      </c>
      <c r="BF1427" s="12">
        <v>3000</v>
      </c>
      <c r="BG1427" s="12">
        <v>1300</v>
      </c>
      <c r="BH1427" s="12">
        <v>1700</v>
      </c>
      <c r="BI1427" s="12">
        <v>1600</v>
      </c>
      <c r="BJ1427" s="12">
        <v>2000</v>
      </c>
    </row>
    <row r="1428" spans="2:62">
      <c r="B1428" s="70"/>
      <c r="C1428" s="70"/>
      <c r="D1428" s="70"/>
      <c r="E1428" s="70"/>
      <c r="F1428" s="64" t="s">
        <v>12</v>
      </c>
      <c r="G1428" s="71"/>
      <c r="H1428" s="27"/>
      <c r="I1428" s="27"/>
      <c r="J1428" s="71"/>
      <c r="K1428" s="27"/>
      <c r="L1428" s="27"/>
      <c r="M1428" s="31">
        <f t="shared" si="10082"/>
        <v>0</v>
      </c>
      <c r="N1428" s="32"/>
      <c r="O1428" s="33"/>
      <c r="P1428" s="86"/>
      <c r="Q1428" s="89" t="str">
        <f t="shared" ref="Q1428" si="10511">IF(P1428&gt;3000,"NG","OK")</f>
        <v>OK</v>
      </c>
      <c r="R1428" s="71"/>
      <c r="S1428" s="27"/>
      <c r="T1428" s="27"/>
      <c r="U1428" s="31">
        <f t="shared" si="10084"/>
        <v>0</v>
      </c>
      <c r="V1428" s="40"/>
      <c r="W1428" s="33"/>
      <c r="X1428" s="71"/>
      <c r="Y1428" s="27"/>
      <c r="Z1428" s="27"/>
      <c r="AA1428" s="31">
        <f t="shared" si="10085"/>
        <v>0</v>
      </c>
      <c r="AB1428" s="40"/>
      <c r="AC1428" s="33"/>
      <c r="AD1428" s="71"/>
      <c r="AE1428" s="27"/>
      <c r="AF1428" s="27"/>
      <c r="AG1428" s="31">
        <f t="shared" si="10086"/>
        <v>0</v>
      </c>
      <c r="AH1428" s="45"/>
      <c r="AI1428" s="33"/>
      <c r="AJ1428" s="71"/>
      <c r="AK1428" s="27"/>
      <c r="AL1428" s="27"/>
      <c r="AM1428" s="31">
        <f t="shared" si="10087"/>
        <v>0</v>
      </c>
      <c r="AN1428" s="47"/>
      <c r="AO1428" s="33"/>
      <c r="AP1428" s="70"/>
      <c r="AQ1428" s="70"/>
      <c r="AR1428" s="70"/>
      <c r="AS1428" s="50">
        <f t="shared" si="10088"/>
        <v>0</v>
      </c>
      <c r="AT1428" s="27"/>
      <c r="AU1428" s="27"/>
      <c r="AV1428" s="50">
        <f t="shared" si="10089"/>
        <v>0</v>
      </c>
      <c r="AW1428" s="27"/>
      <c r="AX1428" s="27"/>
      <c r="AY1428" s="16"/>
      <c r="AZ1428" s="16"/>
      <c r="BB1428" s="12">
        <v>3300</v>
      </c>
      <c r="BC1428" s="12">
        <v>3900</v>
      </c>
      <c r="BD1428" s="12">
        <v>400</v>
      </c>
      <c r="BE1428" s="12">
        <v>700</v>
      </c>
      <c r="BF1428" s="12">
        <v>3000</v>
      </c>
      <c r="BG1428" s="12">
        <v>1300</v>
      </c>
      <c r="BH1428" s="12">
        <v>1700</v>
      </c>
      <c r="BI1428" s="12">
        <v>1600</v>
      </c>
      <c r="BJ1428" s="12">
        <v>2000</v>
      </c>
    </row>
    <row r="1429" spans="2:62">
      <c r="B1429" s="74"/>
      <c r="C1429" s="75"/>
      <c r="D1429" s="75"/>
      <c r="E1429" s="75"/>
      <c r="F1429" s="64" t="s">
        <v>13</v>
      </c>
      <c r="G1429" s="71"/>
      <c r="H1429" s="28" t="e">
        <f t="shared" ref="H1429" si="10512">AVERAGE(G1428:G1431)</f>
        <v>#DIV/0!</v>
      </c>
      <c r="I1429" s="28" t="e">
        <f t="shared" ref="I1429" si="10513">STDEV(G1428:G1431)*3</f>
        <v>#DIV/0!</v>
      </c>
      <c r="J1429" s="71"/>
      <c r="K1429" s="28" t="e">
        <f t="shared" ref="K1429" si="10514">AVERAGE(J1428:J1431)</f>
        <v>#DIV/0!</v>
      </c>
      <c r="L1429" s="28" t="e">
        <f t="shared" ref="L1429" si="10515">STDEV(J1428:J1431)*3</f>
        <v>#DIV/0!</v>
      </c>
      <c r="M1429" s="31">
        <f t="shared" si="10082"/>
        <v>0</v>
      </c>
      <c r="N1429" s="34">
        <f t="shared" ref="N1429" si="10516">AVERAGE(M1428:M1431)</f>
        <v>0</v>
      </c>
      <c r="O1429" s="35">
        <f t="shared" ref="O1429" si="10517">STDEV(M1428:M1431)*3</f>
        <v>0</v>
      </c>
      <c r="P1429" s="87"/>
      <c r="Q1429" s="90" t="str">
        <f t="shared" si="10427"/>
        <v>NG</v>
      </c>
      <c r="R1429" s="71"/>
      <c r="S1429" s="28" t="e">
        <f t="shared" ref="S1429" si="10518">AVERAGE(R1428:R1431)</f>
        <v>#DIV/0!</v>
      </c>
      <c r="T1429" s="28" t="e">
        <f t="shared" ref="T1429" si="10519">STDEV(R1428:R1431)*3</f>
        <v>#DIV/0!</v>
      </c>
      <c r="U1429" s="31">
        <f t="shared" si="10084"/>
        <v>0</v>
      </c>
      <c r="V1429" s="41">
        <f t="shared" ref="V1429" si="10520">AVERAGE(U1428:U1431)</f>
        <v>0</v>
      </c>
      <c r="W1429" s="35">
        <f t="shared" ref="W1429" si="10521">STDEV(U1428:U1431)*3</f>
        <v>0</v>
      </c>
      <c r="X1429" s="71"/>
      <c r="Y1429" s="28" t="e">
        <f t="shared" ref="Y1429" si="10522">AVERAGE(X1428:X1431)</f>
        <v>#DIV/0!</v>
      </c>
      <c r="Z1429" s="28" t="e">
        <f t="shared" ref="Z1429" si="10523">STDEV(X1428:X1431)*3</f>
        <v>#DIV/0!</v>
      </c>
      <c r="AA1429" s="31">
        <f t="shared" si="10085"/>
        <v>0</v>
      </c>
      <c r="AB1429" s="41">
        <f t="shared" ref="AB1429" si="10524">AVERAGE(AA1428:AA1431)</f>
        <v>0</v>
      </c>
      <c r="AC1429" s="35">
        <f t="shared" ref="AC1429" si="10525">STDEV(AA1428:AA1431)*3</f>
        <v>0</v>
      </c>
      <c r="AD1429" s="71"/>
      <c r="AE1429" s="28" t="e">
        <f t="shared" ref="AE1429" si="10526">AVERAGE(AD1428:AD1431)</f>
        <v>#DIV/0!</v>
      </c>
      <c r="AF1429" s="28" t="e">
        <f t="shared" ref="AF1429" si="10527">STDEV(AD1428:AD1431)*3</f>
        <v>#DIV/0!</v>
      </c>
      <c r="AG1429" s="31">
        <f t="shared" si="10086"/>
        <v>0</v>
      </c>
      <c r="AH1429" s="46">
        <f t="shared" ref="AH1429" si="10528">AVERAGE(AG1428:AG1431)</f>
        <v>0</v>
      </c>
      <c r="AI1429" s="35">
        <f t="shared" ref="AI1429" si="10529">STDEV(AG1428:AG1431)*3</f>
        <v>0</v>
      </c>
      <c r="AJ1429" s="71"/>
      <c r="AK1429" s="28" t="e">
        <f t="shared" ref="AK1429" si="10530">AVERAGE(AJ1428:AJ1431)</f>
        <v>#DIV/0!</v>
      </c>
      <c r="AL1429" s="28" t="e">
        <f t="shared" ref="AL1429" si="10531">STDEV(AJ1428:AJ1431)*3</f>
        <v>#DIV/0!</v>
      </c>
      <c r="AM1429" s="31">
        <f t="shared" si="10087"/>
        <v>0</v>
      </c>
      <c r="AN1429" s="46">
        <f t="shared" ref="AN1429" si="10532">AVERAGE(AM1428:AM1431)</f>
        <v>0</v>
      </c>
      <c r="AO1429" s="35">
        <f t="shared" ref="AO1429" si="10533">STDEV(AM1428:AM1431)*3</f>
        <v>0</v>
      </c>
      <c r="AP1429" s="25"/>
      <c r="AQ1429" s="25"/>
      <c r="AR1429" s="25"/>
      <c r="AS1429" s="50">
        <f t="shared" si="10088"/>
        <v>0</v>
      </c>
      <c r="AT1429" s="28">
        <f t="shared" ref="AT1429" si="10534">AVERAGE(AS1428:AS1431)</f>
        <v>0</v>
      </c>
      <c r="AU1429" s="28">
        <f t="shared" ref="AU1429" si="10535">STDEV(AS1428:AS1431)*3</f>
        <v>0</v>
      </c>
      <c r="AV1429" s="50">
        <f t="shared" si="10089"/>
        <v>0</v>
      </c>
      <c r="AW1429" s="28">
        <f t="shared" ref="AW1429" si="10536">AVERAGE(AV1428:AV1431)</f>
        <v>0</v>
      </c>
      <c r="AX1429" s="28">
        <f t="shared" ref="AX1429" si="10537">STDEV(AV1428:AV1431)*3</f>
        <v>0</v>
      </c>
      <c r="AY1429" s="2" t="str">
        <f t="shared" ref="AY1429" si="10538">IF(IF(COUNTBLANK(R1428:R1431),"",IF(AND(V1430="OK",AB1430="OK"),V1429,AH1429))&gt;0,IF(COUNTBLANK(R1428:R1431),"",IF(AND(V1430="OK",AB1430="OK"),V1429,AH1429)),"")</f>
        <v/>
      </c>
      <c r="AZ1429" s="2" t="str">
        <f t="shared" ref="AZ1429" si="10539">IF(IF(COUNTBLANK(R1428:R1431),"",IF(AND(V1430="OK",AB1430="OK"),AB1429,AN1429))&gt;0,IF(COUNTBLANK(R1428:R1431),"",IF(AND(V1430="OK",AB1430="OK"),AB1429,AN1429)),"")</f>
        <v/>
      </c>
      <c r="BB1429" s="12">
        <v>3300</v>
      </c>
      <c r="BC1429" s="12">
        <v>3900</v>
      </c>
      <c r="BD1429" s="12">
        <v>400</v>
      </c>
      <c r="BE1429" s="12">
        <v>700</v>
      </c>
      <c r="BF1429" s="12">
        <v>3000</v>
      </c>
      <c r="BG1429" s="12">
        <v>1300</v>
      </c>
      <c r="BH1429" s="12">
        <v>1700</v>
      </c>
      <c r="BI1429" s="12">
        <v>1600</v>
      </c>
      <c r="BJ1429" s="12">
        <v>2000</v>
      </c>
    </row>
    <row r="1430" spans="2:62">
      <c r="B1430" s="72"/>
      <c r="C1430" s="72"/>
      <c r="D1430" s="72"/>
      <c r="E1430" s="72"/>
      <c r="F1430" s="64" t="s">
        <v>14</v>
      </c>
      <c r="G1430" s="71"/>
      <c r="H1430" s="29"/>
      <c r="I1430" s="29"/>
      <c r="J1430" s="71"/>
      <c r="K1430" s="29"/>
      <c r="L1430" s="29"/>
      <c r="M1430" s="31">
        <f t="shared" si="10082"/>
        <v>0</v>
      </c>
      <c r="N1430" s="36" t="str">
        <f t="shared" ref="N1430" si="10540">IF(N1429&gt;700,"NG",IF(N1429&lt;400,"NG","OK"))</f>
        <v>NG</v>
      </c>
      <c r="O1430" s="37"/>
      <c r="P1430" s="87"/>
      <c r="Q1430" s="90" t="str">
        <f t="shared" si="10427"/>
        <v>NG</v>
      </c>
      <c r="R1430" s="71"/>
      <c r="S1430" s="29"/>
      <c r="T1430" s="29"/>
      <c r="U1430" s="31">
        <f t="shared" si="10084"/>
        <v>0</v>
      </c>
      <c r="V1430" s="42" t="str">
        <f>IF(V1429&gt;1700,"NG",IF(V1429&lt;1300,"NG","OK"))</f>
        <v>NG</v>
      </c>
      <c r="W1430" s="37"/>
      <c r="X1430" s="71"/>
      <c r="Y1430" s="29"/>
      <c r="Z1430" s="29"/>
      <c r="AA1430" s="31">
        <f t="shared" si="10085"/>
        <v>0</v>
      </c>
      <c r="AB1430" s="42" t="str">
        <f>IF(AB1429&gt;2000,"NG",IF(AB1429&lt;1600,"NG","OK"))</f>
        <v>NG</v>
      </c>
      <c r="AC1430" s="37"/>
      <c r="AD1430" s="71"/>
      <c r="AE1430" s="29"/>
      <c r="AF1430" s="29"/>
      <c r="AG1430" s="31">
        <f t="shared" si="10086"/>
        <v>0</v>
      </c>
      <c r="AH1430" s="47" t="str">
        <f>IF(AH1429&gt;1700,"NG",IF(AH1429&lt;1300,"NG","OK"))</f>
        <v>NG</v>
      </c>
      <c r="AI1430" s="37"/>
      <c r="AJ1430" s="71"/>
      <c r="AK1430" s="29"/>
      <c r="AL1430" s="29"/>
      <c r="AM1430" s="31">
        <f t="shared" si="10087"/>
        <v>0</v>
      </c>
      <c r="AN1430" s="47" t="str">
        <f>IF(AN1429&gt;2000,"NG",IF(AN1429&lt;1600,"NG","OK"))</f>
        <v>NG</v>
      </c>
      <c r="AO1430" s="37"/>
      <c r="AP1430" s="72"/>
      <c r="AQ1430" s="72"/>
      <c r="AR1430" s="72"/>
      <c r="AS1430" s="50">
        <f t="shared" si="10088"/>
        <v>0</v>
      </c>
      <c r="AT1430" s="29"/>
      <c r="AU1430" s="29"/>
      <c r="AV1430" s="50">
        <f t="shared" si="10089"/>
        <v>0</v>
      </c>
      <c r="AW1430" s="29"/>
      <c r="AX1430" s="29"/>
      <c r="AY1430" s="1"/>
      <c r="AZ1430" s="1"/>
      <c r="BB1430" s="12">
        <v>3300</v>
      </c>
      <c r="BC1430" s="12">
        <v>3900</v>
      </c>
      <c r="BD1430" s="12">
        <v>400</v>
      </c>
      <c r="BE1430" s="12">
        <v>700</v>
      </c>
      <c r="BF1430" s="12">
        <v>3000</v>
      </c>
      <c r="BG1430" s="12">
        <v>1300</v>
      </c>
      <c r="BH1430" s="12">
        <v>1700</v>
      </c>
      <c r="BI1430" s="12">
        <v>1600</v>
      </c>
      <c r="BJ1430" s="12">
        <v>2000</v>
      </c>
    </row>
    <row r="1431" spans="2:62">
      <c r="B1431" s="73"/>
      <c r="C1431" s="73"/>
      <c r="D1431" s="73"/>
      <c r="E1431" s="73"/>
      <c r="F1431" s="64" t="s">
        <v>15</v>
      </c>
      <c r="G1431" s="71"/>
      <c r="H1431" s="30"/>
      <c r="I1431" s="30"/>
      <c r="J1431" s="71"/>
      <c r="K1431" s="30"/>
      <c r="L1431" s="30"/>
      <c r="M1431" s="31">
        <f t="shared" si="10082"/>
        <v>0</v>
      </c>
      <c r="N1431" s="38"/>
      <c r="O1431" s="39"/>
      <c r="P1431" s="88"/>
      <c r="Q1431" s="91" t="str">
        <f t="shared" si="10427"/>
        <v>NG</v>
      </c>
      <c r="R1431" s="71"/>
      <c r="S1431" s="30"/>
      <c r="T1431" s="30"/>
      <c r="U1431" s="31">
        <f t="shared" si="10084"/>
        <v>0</v>
      </c>
      <c r="V1431" s="43"/>
      <c r="W1431" s="39"/>
      <c r="X1431" s="71"/>
      <c r="Y1431" s="30"/>
      <c r="Z1431" s="30"/>
      <c r="AA1431" s="31">
        <f t="shared" si="10085"/>
        <v>0</v>
      </c>
      <c r="AB1431" s="43"/>
      <c r="AC1431" s="39"/>
      <c r="AD1431" s="71"/>
      <c r="AE1431" s="30"/>
      <c r="AF1431" s="30"/>
      <c r="AG1431" s="31">
        <f t="shared" si="10086"/>
        <v>0</v>
      </c>
      <c r="AH1431" s="48"/>
      <c r="AI1431" s="39"/>
      <c r="AJ1431" s="71"/>
      <c r="AK1431" s="30"/>
      <c r="AL1431" s="30"/>
      <c r="AM1431" s="31">
        <f t="shared" si="10087"/>
        <v>0</v>
      </c>
      <c r="AN1431" s="48"/>
      <c r="AO1431" s="39"/>
      <c r="AP1431" s="73"/>
      <c r="AQ1431" s="73"/>
      <c r="AR1431" s="73"/>
      <c r="AS1431" s="50">
        <f t="shared" si="10088"/>
        <v>0</v>
      </c>
      <c r="AT1431" s="30"/>
      <c r="AU1431" s="30"/>
      <c r="AV1431" s="50">
        <f t="shared" si="10089"/>
        <v>0</v>
      </c>
      <c r="AW1431" s="30"/>
      <c r="AX1431" s="30"/>
      <c r="AY1431" s="21"/>
      <c r="AZ1431" s="21"/>
      <c r="BB1431" s="12">
        <v>3300</v>
      </c>
      <c r="BC1431" s="12">
        <v>3900</v>
      </c>
      <c r="BD1431" s="12">
        <v>400</v>
      </c>
      <c r="BE1431" s="12">
        <v>700</v>
      </c>
      <c r="BF1431" s="12">
        <v>3000</v>
      </c>
      <c r="BG1431" s="12">
        <v>1300</v>
      </c>
      <c r="BH1431" s="12">
        <v>1700</v>
      </c>
      <c r="BI1431" s="12">
        <v>1600</v>
      </c>
      <c r="BJ1431" s="12">
        <v>2000</v>
      </c>
    </row>
    <row r="1432" spans="2:62">
      <c r="B1432" s="70"/>
      <c r="C1432" s="70"/>
      <c r="D1432" s="70"/>
      <c r="E1432" s="70"/>
      <c r="F1432" s="64" t="s">
        <v>12</v>
      </c>
      <c r="G1432" s="71"/>
      <c r="H1432" s="27"/>
      <c r="I1432" s="27"/>
      <c r="J1432" s="71"/>
      <c r="K1432" s="27"/>
      <c r="L1432" s="27"/>
      <c r="M1432" s="31">
        <f t="shared" si="10082"/>
        <v>0</v>
      </c>
      <c r="N1432" s="32"/>
      <c r="O1432" s="33"/>
      <c r="P1432" s="86"/>
      <c r="Q1432" s="89" t="str">
        <f t="shared" ref="Q1432" si="10541">IF(P1432&gt;3000,"NG","OK")</f>
        <v>OK</v>
      </c>
      <c r="R1432" s="71"/>
      <c r="S1432" s="27"/>
      <c r="T1432" s="27"/>
      <c r="U1432" s="31">
        <f t="shared" si="10084"/>
        <v>0</v>
      </c>
      <c r="V1432" s="40"/>
      <c r="W1432" s="33"/>
      <c r="X1432" s="71"/>
      <c r="Y1432" s="27"/>
      <c r="Z1432" s="27"/>
      <c r="AA1432" s="31">
        <f t="shared" si="10085"/>
        <v>0</v>
      </c>
      <c r="AB1432" s="40"/>
      <c r="AC1432" s="33"/>
      <c r="AD1432" s="71"/>
      <c r="AE1432" s="27"/>
      <c r="AF1432" s="27"/>
      <c r="AG1432" s="31">
        <f t="shared" si="10086"/>
        <v>0</v>
      </c>
      <c r="AH1432" s="45"/>
      <c r="AI1432" s="33"/>
      <c r="AJ1432" s="71"/>
      <c r="AK1432" s="27"/>
      <c r="AL1432" s="27"/>
      <c r="AM1432" s="31">
        <f t="shared" si="10087"/>
        <v>0</v>
      </c>
      <c r="AN1432" s="47"/>
      <c r="AO1432" s="33"/>
      <c r="AP1432" s="70"/>
      <c r="AQ1432" s="70"/>
      <c r="AR1432" s="70"/>
      <c r="AS1432" s="50">
        <f t="shared" si="10088"/>
        <v>0</v>
      </c>
      <c r="AT1432" s="27"/>
      <c r="AU1432" s="27"/>
      <c r="AV1432" s="50">
        <f t="shared" si="10089"/>
        <v>0</v>
      </c>
      <c r="AW1432" s="27"/>
      <c r="AX1432" s="27"/>
      <c r="AY1432" s="16"/>
      <c r="AZ1432" s="16"/>
      <c r="BB1432" s="12">
        <v>3300</v>
      </c>
      <c r="BC1432" s="12">
        <v>3900</v>
      </c>
      <c r="BD1432" s="12">
        <v>400</v>
      </c>
      <c r="BE1432" s="12">
        <v>700</v>
      </c>
      <c r="BF1432" s="12">
        <v>3000</v>
      </c>
      <c r="BG1432" s="12">
        <v>1300</v>
      </c>
      <c r="BH1432" s="12">
        <v>1700</v>
      </c>
      <c r="BI1432" s="12">
        <v>1600</v>
      </c>
      <c r="BJ1432" s="12">
        <v>2000</v>
      </c>
    </row>
    <row r="1433" spans="2:62">
      <c r="B1433" s="74"/>
      <c r="C1433" s="75"/>
      <c r="D1433" s="75"/>
      <c r="E1433" s="75"/>
      <c r="F1433" s="64" t="s">
        <v>13</v>
      </c>
      <c r="G1433" s="71"/>
      <c r="H1433" s="28" t="e">
        <f t="shared" ref="H1433" si="10542">AVERAGE(G1432:G1435)</f>
        <v>#DIV/0!</v>
      </c>
      <c r="I1433" s="28" t="e">
        <f t="shared" ref="I1433" si="10543">STDEV(G1432:G1435)*3</f>
        <v>#DIV/0!</v>
      </c>
      <c r="J1433" s="71"/>
      <c r="K1433" s="28" t="e">
        <f t="shared" ref="K1433" si="10544">AVERAGE(J1432:J1435)</f>
        <v>#DIV/0!</v>
      </c>
      <c r="L1433" s="28" t="e">
        <f t="shared" ref="L1433" si="10545">STDEV(J1432:J1435)*3</f>
        <v>#DIV/0!</v>
      </c>
      <c r="M1433" s="31">
        <f t="shared" si="10082"/>
        <v>0</v>
      </c>
      <c r="N1433" s="34">
        <f t="shared" ref="N1433" si="10546">AVERAGE(M1432:M1435)</f>
        <v>0</v>
      </c>
      <c r="O1433" s="35">
        <f t="shared" ref="O1433" si="10547">STDEV(M1432:M1435)*3</f>
        <v>0</v>
      </c>
      <c r="P1433" s="87"/>
      <c r="Q1433" s="90" t="str">
        <f t="shared" ref="Q1433:Q1459" si="10548">IF(Q1432&gt;700,"NG",IF(Q1432&lt;400,"NG","OK"))</f>
        <v>NG</v>
      </c>
      <c r="R1433" s="71"/>
      <c r="S1433" s="28" t="e">
        <f t="shared" ref="S1433" si="10549">AVERAGE(R1432:R1435)</f>
        <v>#DIV/0!</v>
      </c>
      <c r="T1433" s="28" t="e">
        <f t="shared" ref="T1433" si="10550">STDEV(R1432:R1435)*3</f>
        <v>#DIV/0!</v>
      </c>
      <c r="U1433" s="31">
        <f t="shared" si="10084"/>
        <v>0</v>
      </c>
      <c r="V1433" s="41">
        <f t="shared" ref="V1433" si="10551">AVERAGE(U1432:U1435)</f>
        <v>0</v>
      </c>
      <c r="W1433" s="35">
        <f t="shared" ref="W1433" si="10552">STDEV(U1432:U1435)*3</f>
        <v>0</v>
      </c>
      <c r="X1433" s="71"/>
      <c r="Y1433" s="28" t="e">
        <f t="shared" ref="Y1433" si="10553">AVERAGE(X1432:X1435)</f>
        <v>#DIV/0!</v>
      </c>
      <c r="Z1433" s="28" t="e">
        <f t="shared" ref="Z1433" si="10554">STDEV(X1432:X1435)*3</f>
        <v>#DIV/0!</v>
      </c>
      <c r="AA1433" s="31">
        <f t="shared" si="10085"/>
        <v>0</v>
      </c>
      <c r="AB1433" s="41">
        <f t="shared" ref="AB1433" si="10555">AVERAGE(AA1432:AA1435)</f>
        <v>0</v>
      </c>
      <c r="AC1433" s="35">
        <f t="shared" ref="AC1433" si="10556">STDEV(AA1432:AA1435)*3</f>
        <v>0</v>
      </c>
      <c r="AD1433" s="71"/>
      <c r="AE1433" s="28" t="e">
        <f t="shared" ref="AE1433" si="10557">AVERAGE(AD1432:AD1435)</f>
        <v>#DIV/0!</v>
      </c>
      <c r="AF1433" s="28" t="e">
        <f t="shared" ref="AF1433" si="10558">STDEV(AD1432:AD1435)*3</f>
        <v>#DIV/0!</v>
      </c>
      <c r="AG1433" s="31">
        <f t="shared" si="10086"/>
        <v>0</v>
      </c>
      <c r="AH1433" s="46">
        <f t="shared" ref="AH1433" si="10559">AVERAGE(AG1432:AG1435)</f>
        <v>0</v>
      </c>
      <c r="AI1433" s="35">
        <f t="shared" ref="AI1433" si="10560">STDEV(AG1432:AG1435)*3</f>
        <v>0</v>
      </c>
      <c r="AJ1433" s="71"/>
      <c r="AK1433" s="28" t="e">
        <f t="shared" ref="AK1433" si="10561">AVERAGE(AJ1432:AJ1435)</f>
        <v>#DIV/0!</v>
      </c>
      <c r="AL1433" s="28" t="e">
        <f t="shared" ref="AL1433" si="10562">STDEV(AJ1432:AJ1435)*3</f>
        <v>#DIV/0!</v>
      </c>
      <c r="AM1433" s="31">
        <f t="shared" si="10087"/>
        <v>0</v>
      </c>
      <c r="AN1433" s="46">
        <f t="shared" ref="AN1433" si="10563">AVERAGE(AM1432:AM1435)</f>
        <v>0</v>
      </c>
      <c r="AO1433" s="35">
        <f t="shared" ref="AO1433" si="10564">STDEV(AM1432:AM1435)*3</f>
        <v>0</v>
      </c>
      <c r="AP1433" s="25"/>
      <c r="AQ1433" s="25"/>
      <c r="AR1433" s="25"/>
      <c r="AS1433" s="50">
        <f t="shared" si="10088"/>
        <v>0</v>
      </c>
      <c r="AT1433" s="28">
        <f t="shared" ref="AT1433" si="10565">AVERAGE(AS1432:AS1435)</f>
        <v>0</v>
      </c>
      <c r="AU1433" s="28">
        <f t="shared" ref="AU1433" si="10566">STDEV(AS1432:AS1435)*3</f>
        <v>0</v>
      </c>
      <c r="AV1433" s="50">
        <f t="shared" si="10089"/>
        <v>0</v>
      </c>
      <c r="AW1433" s="28">
        <f t="shared" ref="AW1433" si="10567">AVERAGE(AV1432:AV1435)</f>
        <v>0</v>
      </c>
      <c r="AX1433" s="28">
        <f t="shared" ref="AX1433" si="10568">STDEV(AV1432:AV1435)*3</f>
        <v>0</v>
      </c>
      <c r="AY1433" s="2" t="str">
        <f t="shared" ref="AY1433" si="10569">IF(IF(COUNTBLANK(R1432:R1435),"",IF(AND(V1434="OK",AB1434="OK"),V1433,AH1433))&gt;0,IF(COUNTBLANK(R1432:R1435),"",IF(AND(V1434="OK",AB1434="OK"),V1433,AH1433)),"")</f>
        <v/>
      </c>
      <c r="AZ1433" s="2" t="str">
        <f t="shared" ref="AZ1433" si="10570">IF(IF(COUNTBLANK(R1432:R1435),"",IF(AND(V1434="OK",AB1434="OK"),AB1433,AN1433))&gt;0,IF(COUNTBLANK(R1432:R1435),"",IF(AND(V1434="OK",AB1434="OK"),AB1433,AN1433)),"")</f>
        <v/>
      </c>
      <c r="BB1433" s="12">
        <v>3300</v>
      </c>
      <c r="BC1433" s="12">
        <v>3900</v>
      </c>
      <c r="BD1433" s="12">
        <v>400</v>
      </c>
      <c r="BE1433" s="12">
        <v>700</v>
      </c>
      <c r="BF1433" s="12">
        <v>3000</v>
      </c>
      <c r="BG1433" s="12">
        <v>1300</v>
      </c>
      <c r="BH1433" s="12">
        <v>1700</v>
      </c>
      <c r="BI1433" s="12">
        <v>1600</v>
      </c>
      <c r="BJ1433" s="12">
        <v>2000</v>
      </c>
    </row>
    <row r="1434" spans="2:62">
      <c r="B1434" s="72"/>
      <c r="C1434" s="72"/>
      <c r="D1434" s="72"/>
      <c r="E1434" s="72"/>
      <c r="F1434" s="64" t="s">
        <v>14</v>
      </c>
      <c r="G1434" s="71"/>
      <c r="H1434" s="29"/>
      <c r="I1434" s="29"/>
      <c r="J1434" s="71"/>
      <c r="K1434" s="29"/>
      <c r="L1434" s="29"/>
      <c r="M1434" s="31">
        <f t="shared" si="10082"/>
        <v>0</v>
      </c>
      <c r="N1434" s="36" t="str">
        <f t="shared" ref="N1434" si="10571">IF(N1433&gt;700,"NG",IF(N1433&lt;400,"NG","OK"))</f>
        <v>NG</v>
      </c>
      <c r="O1434" s="37"/>
      <c r="P1434" s="87"/>
      <c r="Q1434" s="90" t="str">
        <f t="shared" si="10548"/>
        <v>NG</v>
      </c>
      <c r="R1434" s="71"/>
      <c r="S1434" s="29"/>
      <c r="T1434" s="29"/>
      <c r="U1434" s="31">
        <f t="shared" si="10084"/>
        <v>0</v>
      </c>
      <c r="V1434" s="42" t="str">
        <f>IF(V1433&gt;1700,"NG",IF(V1433&lt;1300,"NG","OK"))</f>
        <v>NG</v>
      </c>
      <c r="W1434" s="37"/>
      <c r="X1434" s="71"/>
      <c r="Y1434" s="29"/>
      <c r="Z1434" s="29"/>
      <c r="AA1434" s="31">
        <f t="shared" si="10085"/>
        <v>0</v>
      </c>
      <c r="AB1434" s="42" t="str">
        <f>IF(AB1433&gt;2000,"NG",IF(AB1433&lt;1600,"NG","OK"))</f>
        <v>NG</v>
      </c>
      <c r="AC1434" s="37"/>
      <c r="AD1434" s="71"/>
      <c r="AE1434" s="29"/>
      <c r="AF1434" s="29"/>
      <c r="AG1434" s="31">
        <f t="shared" si="10086"/>
        <v>0</v>
      </c>
      <c r="AH1434" s="47" t="str">
        <f>IF(AH1433&gt;1700,"NG",IF(AH1433&lt;1300,"NG","OK"))</f>
        <v>NG</v>
      </c>
      <c r="AI1434" s="37"/>
      <c r="AJ1434" s="71"/>
      <c r="AK1434" s="29"/>
      <c r="AL1434" s="29"/>
      <c r="AM1434" s="31">
        <f t="shared" si="10087"/>
        <v>0</v>
      </c>
      <c r="AN1434" s="47" t="str">
        <f>IF(AN1433&gt;2000,"NG",IF(AN1433&lt;1600,"NG","OK"))</f>
        <v>NG</v>
      </c>
      <c r="AO1434" s="37"/>
      <c r="AP1434" s="72"/>
      <c r="AQ1434" s="72"/>
      <c r="AR1434" s="72"/>
      <c r="AS1434" s="50">
        <f t="shared" si="10088"/>
        <v>0</v>
      </c>
      <c r="AT1434" s="29"/>
      <c r="AU1434" s="29"/>
      <c r="AV1434" s="50">
        <f t="shared" si="10089"/>
        <v>0</v>
      </c>
      <c r="AW1434" s="29"/>
      <c r="AX1434" s="29"/>
      <c r="AY1434" s="1"/>
      <c r="AZ1434" s="1"/>
      <c r="BB1434" s="12">
        <v>3300</v>
      </c>
      <c r="BC1434" s="12">
        <v>3900</v>
      </c>
      <c r="BD1434" s="12">
        <v>400</v>
      </c>
      <c r="BE1434" s="12">
        <v>700</v>
      </c>
      <c r="BF1434" s="12">
        <v>3000</v>
      </c>
      <c r="BG1434" s="12">
        <v>1300</v>
      </c>
      <c r="BH1434" s="12">
        <v>1700</v>
      </c>
      <c r="BI1434" s="12">
        <v>1600</v>
      </c>
      <c r="BJ1434" s="12">
        <v>2000</v>
      </c>
    </row>
    <row r="1435" spans="2:62">
      <c r="B1435" s="73"/>
      <c r="C1435" s="73"/>
      <c r="D1435" s="73"/>
      <c r="E1435" s="73"/>
      <c r="F1435" s="64" t="s">
        <v>15</v>
      </c>
      <c r="G1435" s="71"/>
      <c r="H1435" s="30"/>
      <c r="I1435" s="30"/>
      <c r="J1435" s="71"/>
      <c r="K1435" s="30"/>
      <c r="L1435" s="30"/>
      <c r="M1435" s="31">
        <f t="shared" si="10082"/>
        <v>0</v>
      </c>
      <c r="N1435" s="38"/>
      <c r="O1435" s="39"/>
      <c r="P1435" s="88"/>
      <c r="Q1435" s="91" t="str">
        <f t="shared" si="10548"/>
        <v>NG</v>
      </c>
      <c r="R1435" s="71"/>
      <c r="S1435" s="30"/>
      <c r="T1435" s="30"/>
      <c r="U1435" s="31">
        <f t="shared" si="10084"/>
        <v>0</v>
      </c>
      <c r="V1435" s="43"/>
      <c r="W1435" s="39"/>
      <c r="X1435" s="71"/>
      <c r="Y1435" s="30"/>
      <c r="Z1435" s="30"/>
      <c r="AA1435" s="31">
        <f t="shared" si="10085"/>
        <v>0</v>
      </c>
      <c r="AB1435" s="42"/>
      <c r="AC1435" s="39"/>
      <c r="AD1435" s="71"/>
      <c r="AE1435" s="30"/>
      <c r="AF1435" s="30"/>
      <c r="AG1435" s="31">
        <f t="shared" si="10086"/>
        <v>0</v>
      </c>
      <c r="AH1435" s="48"/>
      <c r="AI1435" s="39"/>
      <c r="AJ1435" s="71"/>
      <c r="AK1435" s="30"/>
      <c r="AL1435" s="30"/>
      <c r="AM1435" s="31">
        <f t="shared" si="10087"/>
        <v>0</v>
      </c>
      <c r="AN1435" s="48"/>
      <c r="AO1435" s="39"/>
      <c r="AP1435" s="73"/>
      <c r="AQ1435" s="73"/>
      <c r="AR1435" s="73"/>
      <c r="AS1435" s="50">
        <f t="shared" si="10088"/>
        <v>0</v>
      </c>
      <c r="AT1435" s="30"/>
      <c r="AU1435" s="30"/>
      <c r="AV1435" s="50">
        <f t="shared" si="10089"/>
        <v>0</v>
      </c>
      <c r="AW1435" s="30"/>
      <c r="AX1435" s="30"/>
      <c r="AY1435" s="21"/>
      <c r="AZ1435" s="21"/>
      <c r="BB1435" s="12">
        <v>3300</v>
      </c>
      <c r="BC1435" s="12">
        <v>3900</v>
      </c>
      <c r="BD1435" s="12">
        <v>400</v>
      </c>
      <c r="BE1435" s="12">
        <v>700</v>
      </c>
      <c r="BF1435" s="12">
        <v>3000</v>
      </c>
      <c r="BG1435" s="12">
        <v>1300</v>
      </c>
      <c r="BH1435" s="12">
        <v>1700</v>
      </c>
      <c r="BI1435" s="12">
        <v>1600</v>
      </c>
      <c r="BJ1435" s="12">
        <v>2000</v>
      </c>
    </row>
    <row r="1436" spans="2:62">
      <c r="B1436" s="70"/>
      <c r="C1436" s="70"/>
      <c r="D1436" s="70"/>
      <c r="E1436" s="70"/>
      <c r="F1436" s="64" t="s">
        <v>12</v>
      </c>
      <c r="G1436" s="71"/>
      <c r="H1436" s="27"/>
      <c r="I1436" s="27"/>
      <c r="J1436" s="71"/>
      <c r="K1436" s="27"/>
      <c r="L1436" s="27"/>
      <c r="M1436" s="31">
        <f t="shared" ref="M1436:M1499" si="10572">J1436-G1436</f>
        <v>0</v>
      </c>
      <c r="N1436" s="32"/>
      <c r="O1436" s="33"/>
      <c r="P1436" s="86"/>
      <c r="Q1436" s="89" t="str">
        <f t="shared" ref="Q1436" si="10573">IF(P1436&gt;3000,"NG","OK")</f>
        <v>OK</v>
      </c>
      <c r="R1436" s="71"/>
      <c r="S1436" s="27"/>
      <c r="T1436" s="27"/>
      <c r="U1436" s="31">
        <f t="shared" ref="U1436:U1499" si="10574">R1436-J1436</f>
        <v>0</v>
      </c>
      <c r="V1436" s="40"/>
      <c r="W1436" s="33"/>
      <c r="X1436" s="71"/>
      <c r="Y1436" s="27"/>
      <c r="Z1436" s="27"/>
      <c r="AA1436" s="31">
        <f t="shared" ref="AA1436:AA1499" si="10575">X1436-J1436</f>
        <v>0</v>
      </c>
      <c r="AB1436" s="40"/>
      <c r="AC1436" s="33"/>
      <c r="AD1436" s="71"/>
      <c r="AE1436" s="27"/>
      <c r="AF1436" s="27"/>
      <c r="AG1436" s="31">
        <f t="shared" ref="AG1436:AG1499" si="10576">AD1436-J1436</f>
        <v>0</v>
      </c>
      <c r="AH1436" s="45"/>
      <c r="AI1436" s="33"/>
      <c r="AJ1436" s="71"/>
      <c r="AK1436" s="27"/>
      <c r="AL1436" s="27"/>
      <c r="AM1436" s="31">
        <f t="shared" ref="AM1436:AM1499" si="10577">AJ1436-J1436</f>
        <v>0</v>
      </c>
      <c r="AN1436" s="47"/>
      <c r="AO1436" s="33"/>
      <c r="AP1436" s="70"/>
      <c r="AQ1436" s="70"/>
      <c r="AR1436" s="70"/>
      <c r="AS1436" s="50">
        <f t="shared" ref="AS1436:AS1499" si="10578">R1436-G1436</f>
        <v>0</v>
      </c>
      <c r="AT1436" s="27"/>
      <c r="AU1436" s="27"/>
      <c r="AV1436" s="50">
        <f t="shared" ref="AV1436:AV1499" si="10579">X1436-G1436</f>
        <v>0</v>
      </c>
      <c r="AW1436" s="27"/>
      <c r="AX1436" s="27"/>
      <c r="AY1436" s="16"/>
      <c r="AZ1436" s="16"/>
      <c r="BB1436" s="12">
        <v>3300</v>
      </c>
      <c r="BC1436" s="12">
        <v>3900</v>
      </c>
      <c r="BD1436" s="12">
        <v>400</v>
      </c>
      <c r="BE1436" s="12">
        <v>700</v>
      </c>
      <c r="BF1436" s="12">
        <v>3000</v>
      </c>
      <c r="BG1436" s="12">
        <v>1300</v>
      </c>
      <c r="BH1436" s="12">
        <v>1700</v>
      </c>
      <c r="BI1436" s="12">
        <v>1600</v>
      </c>
      <c r="BJ1436" s="12">
        <v>2000</v>
      </c>
    </row>
    <row r="1437" spans="2:62">
      <c r="B1437" s="74"/>
      <c r="C1437" s="75"/>
      <c r="D1437" s="75"/>
      <c r="E1437" s="75"/>
      <c r="F1437" s="64" t="s">
        <v>13</v>
      </c>
      <c r="G1437" s="71"/>
      <c r="H1437" s="28" t="e">
        <f t="shared" ref="H1437" si="10580">AVERAGE(G1436:G1439)</f>
        <v>#DIV/0!</v>
      </c>
      <c r="I1437" s="28" t="e">
        <f t="shared" ref="I1437" si="10581">STDEV(G1436:G1439)*3</f>
        <v>#DIV/0!</v>
      </c>
      <c r="J1437" s="71"/>
      <c r="K1437" s="28" t="e">
        <f t="shared" ref="K1437" si="10582">AVERAGE(J1436:J1439)</f>
        <v>#DIV/0!</v>
      </c>
      <c r="L1437" s="28" t="e">
        <f t="shared" ref="L1437" si="10583">STDEV(J1436:J1439)*3</f>
        <v>#DIV/0!</v>
      </c>
      <c r="M1437" s="31">
        <f t="shared" si="10572"/>
        <v>0</v>
      </c>
      <c r="N1437" s="34">
        <f t="shared" ref="N1437" si="10584">AVERAGE(M1436:M1439)</f>
        <v>0</v>
      </c>
      <c r="O1437" s="35">
        <f t="shared" ref="O1437" si="10585">STDEV(M1436:M1439)*3</f>
        <v>0</v>
      </c>
      <c r="P1437" s="87"/>
      <c r="Q1437" s="90" t="str">
        <f t="shared" si="10548"/>
        <v>NG</v>
      </c>
      <c r="R1437" s="71"/>
      <c r="S1437" s="28" t="e">
        <f t="shared" ref="S1437" si="10586">AVERAGE(R1436:R1439)</f>
        <v>#DIV/0!</v>
      </c>
      <c r="T1437" s="28" t="e">
        <f t="shared" ref="T1437" si="10587">STDEV(R1436:R1439)*3</f>
        <v>#DIV/0!</v>
      </c>
      <c r="U1437" s="31">
        <f t="shared" si="10574"/>
        <v>0</v>
      </c>
      <c r="V1437" s="41">
        <f t="shared" ref="V1437" si="10588">AVERAGE(U1436:U1439)</f>
        <v>0</v>
      </c>
      <c r="W1437" s="35">
        <f t="shared" ref="W1437" si="10589">STDEV(U1436:U1439)*3</f>
        <v>0</v>
      </c>
      <c r="X1437" s="71"/>
      <c r="Y1437" s="28" t="e">
        <f t="shared" ref="Y1437" si="10590">AVERAGE(X1436:X1439)</f>
        <v>#DIV/0!</v>
      </c>
      <c r="Z1437" s="28" t="e">
        <f t="shared" ref="Z1437" si="10591">STDEV(X1436:X1439)*3</f>
        <v>#DIV/0!</v>
      </c>
      <c r="AA1437" s="31">
        <f t="shared" si="10575"/>
        <v>0</v>
      </c>
      <c r="AB1437" s="41">
        <f t="shared" ref="AB1437" si="10592">AVERAGE(AA1436:AA1439)</f>
        <v>0</v>
      </c>
      <c r="AC1437" s="35">
        <f t="shared" ref="AC1437" si="10593">STDEV(AA1436:AA1439)*3</f>
        <v>0</v>
      </c>
      <c r="AD1437" s="71"/>
      <c r="AE1437" s="28" t="e">
        <f t="shared" ref="AE1437" si="10594">AVERAGE(AD1436:AD1439)</f>
        <v>#DIV/0!</v>
      </c>
      <c r="AF1437" s="28" t="e">
        <f t="shared" ref="AF1437" si="10595">STDEV(AD1436:AD1439)*3</f>
        <v>#DIV/0!</v>
      </c>
      <c r="AG1437" s="31">
        <f t="shared" si="10576"/>
        <v>0</v>
      </c>
      <c r="AH1437" s="46">
        <f t="shared" ref="AH1437" si="10596">AVERAGE(AG1436:AG1439)</f>
        <v>0</v>
      </c>
      <c r="AI1437" s="35">
        <f t="shared" ref="AI1437" si="10597">STDEV(AG1436:AG1439)*3</f>
        <v>0</v>
      </c>
      <c r="AJ1437" s="71"/>
      <c r="AK1437" s="28" t="e">
        <f t="shared" ref="AK1437" si="10598">AVERAGE(AJ1436:AJ1439)</f>
        <v>#DIV/0!</v>
      </c>
      <c r="AL1437" s="28" t="e">
        <f t="shared" ref="AL1437" si="10599">STDEV(AJ1436:AJ1439)*3</f>
        <v>#DIV/0!</v>
      </c>
      <c r="AM1437" s="31">
        <f t="shared" si="10577"/>
        <v>0</v>
      </c>
      <c r="AN1437" s="46">
        <f t="shared" ref="AN1437" si="10600">AVERAGE(AM1436:AM1439)</f>
        <v>0</v>
      </c>
      <c r="AO1437" s="35">
        <f t="shared" ref="AO1437" si="10601">STDEV(AM1436:AM1439)*3</f>
        <v>0</v>
      </c>
      <c r="AP1437" s="25"/>
      <c r="AQ1437" s="25"/>
      <c r="AR1437" s="25"/>
      <c r="AS1437" s="50">
        <f t="shared" si="10578"/>
        <v>0</v>
      </c>
      <c r="AT1437" s="28">
        <f t="shared" ref="AT1437" si="10602">AVERAGE(AS1436:AS1439)</f>
        <v>0</v>
      </c>
      <c r="AU1437" s="28">
        <f t="shared" ref="AU1437" si="10603">STDEV(AS1436:AS1439)*3</f>
        <v>0</v>
      </c>
      <c r="AV1437" s="50">
        <f t="shared" si="10579"/>
        <v>0</v>
      </c>
      <c r="AW1437" s="28">
        <f t="shared" ref="AW1437" si="10604">AVERAGE(AV1436:AV1439)</f>
        <v>0</v>
      </c>
      <c r="AX1437" s="28">
        <f t="shared" ref="AX1437" si="10605">STDEV(AV1436:AV1439)*3</f>
        <v>0</v>
      </c>
      <c r="AY1437" s="2" t="str">
        <f t="shared" ref="AY1437" si="10606">IF(IF(COUNTBLANK(R1436:R1439),"",IF(AND(V1438="OK",AB1438="OK"),V1437,AH1437))&gt;0,IF(COUNTBLANK(R1436:R1439),"",IF(AND(V1438="OK",AB1438="OK"),V1437,AH1437)),"")</f>
        <v/>
      </c>
      <c r="AZ1437" s="2" t="str">
        <f t="shared" ref="AZ1437" si="10607">IF(IF(COUNTBLANK(R1436:R1439),"",IF(AND(V1438="OK",AB1438="OK"),AB1437,AN1437))&gt;0,IF(COUNTBLANK(R1436:R1439),"",IF(AND(V1438="OK",AB1438="OK"),AB1437,AN1437)),"")</f>
        <v/>
      </c>
      <c r="BB1437" s="12">
        <v>3300</v>
      </c>
      <c r="BC1437" s="12">
        <v>3900</v>
      </c>
      <c r="BD1437" s="12">
        <v>400</v>
      </c>
      <c r="BE1437" s="12">
        <v>700</v>
      </c>
      <c r="BF1437" s="12">
        <v>3000</v>
      </c>
      <c r="BG1437" s="12">
        <v>1300</v>
      </c>
      <c r="BH1437" s="12">
        <v>1700</v>
      </c>
      <c r="BI1437" s="12">
        <v>1600</v>
      </c>
      <c r="BJ1437" s="12">
        <v>2000</v>
      </c>
    </row>
    <row r="1438" spans="2:62">
      <c r="B1438" s="72"/>
      <c r="C1438" s="72"/>
      <c r="D1438" s="72"/>
      <c r="E1438" s="72"/>
      <c r="F1438" s="64" t="s">
        <v>14</v>
      </c>
      <c r="G1438" s="71"/>
      <c r="H1438" s="29"/>
      <c r="I1438" s="29"/>
      <c r="J1438" s="71"/>
      <c r="K1438" s="29"/>
      <c r="L1438" s="29"/>
      <c r="M1438" s="31">
        <f t="shared" si="10572"/>
        <v>0</v>
      </c>
      <c r="N1438" s="36" t="str">
        <f t="shared" ref="N1438" si="10608">IF(N1437&gt;700,"NG",IF(N1437&lt;400,"NG","OK"))</f>
        <v>NG</v>
      </c>
      <c r="O1438" s="37"/>
      <c r="P1438" s="87"/>
      <c r="Q1438" s="90" t="str">
        <f t="shared" si="10548"/>
        <v>NG</v>
      </c>
      <c r="R1438" s="71"/>
      <c r="S1438" s="29"/>
      <c r="T1438" s="29"/>
      <c r="U1438" s="31">
        <f t="shared" si="10574"/>
        <v>0</v>
      </c>
      <c r="V1438" s="42" t="str">
        <f>IF(V1437&gt;1700,"NG",IF(V1437&lt;1300,"NG","OK"))</f>
        <v>NG</v>
      </c>
      <c r="W1438" s="37"/>
      <c r="X1438" s="71"/>
      <c r="Y1438" s="29"/>
      <c r="Z1438" s="29"/>
      <c r="AA1438" s="31">
        <f t="shared" si="10575"/>
        <v>0</v>
      </c>
      <c r="AB1438" s="42" t="str">
        <f>IF(AB1437&gt;2000,"NG",IF(AB1437&lt;1600,"NG","OK"))</f>
        <v>NG</v>
      </c>
      <c r="AC1438" s="37"/>
      <c r="AD1438" s="71"/>
      <c r="AE1438" s="29"/>
      <c r="AF1438" s="29"/>
      <c r="AG1438" s="31">
        <f t="shared" si="10576"/>
        <v>0</v>
      </c>
      <c r="AH1438" s="47" t="str">
        <f>IF(AH1437&gt;1700,"NG",IF(AH1437&lt;1300,"NG","OK"))</f>
        <v>NG</v>
      </c>
      <c r="AI1438" s="37"/>
      <c r="AJ1438" s="71"/>
      <c r="AK1438" s="29"/>
      <c r="AL1438" s="29"/>
      <c r="AM1438" s="31">
        <f t="shared" si="10577"/>
        <v>0</v>
      </c>
      <c r="AN1438" s="47" t="str">
        <f>IF(AN1437&gt;2000,"NG",IF(AN1437&lt;1600,"NG","OK"))</f>
        <v>NG</v>
      </c>
      <c r="AO1438" s="37"/>
      <c r="AP1438" s="72"/>
      <c r="AQ1438" s="72"/>
      <c r="AR1438" s="72"/>
      <c r="AS1438" s="50">
        <f t="shared" si="10578"/>
        <v>0</v>
      </c>
      <c r="AT1438" s="29"/>
      <c r="AU1438" s="29"/>
      <c r="AV1438" s="50">
        <f t="shared" si="10579"/>
        <v>0</v>
      </c>
      <c r="AW1438" s="29"/>
      <c r="AX1438" s="29"/>
      <c r="AY1438" s="1"/>
      <c r="AZ1438" s="1"/>
      <c r="BB1438" s="12">
        <v>3300</v>
      </c>
      <c r="BC1438" s="12">
        <v>3900</v>
      </c>
      <c r="BD1438" s="12">
        <v>400</v>
      </c>
      <c r="BE1438" s="12">
        <v>700</v>
      </c>
      <c r="BF1438" s="12">
        <v>3000</v>
      </c>
      <c r="BG1438" s="12">
        <v>1300</v>
      </c>
      <c r="BH1438" s="12">
        <v>1700</v>
      </c>
      <c r="BI1438" s="12">
        <v>1600</v>
      </c>
      <c r="BJ1438" s="12">
        <v>2000</v>
      </c>
    </row>
    <row r="1439" spans="2:62">
      <c r="B1439" s="73"/>
      <c r="C1439" s="73"/>
      <c r="D1439" s="73"/>
      <c r="E1439" s="73"/>
      <c r="F1439" s="64" t="s">
        <v>15</v>
      </c>
      <c r="G1439" s="71"/>
      <c r="H1439" s="30"/>
      <c r="I1439" s="30"/>
      <c r="J1439" s="71"/>
      <c r="K1439" s="30"/>
      <c r="L1439" s="30"/>
      <c r="M1439" s="31">
        <f t="shared" si="10572"/>
        <v>0</v>
      </c>
      <c r="N1439" s="38"/>
      <c r="O1439" s="39"/>
      <c r="P1439" s="88"/>
      <c r="Q1439" s="91" t="str">
        <f t="shared" si="10548"/>
        <v>NG</v>
      </c>
      <c r="R1439" s="71"/>
      <c r="S1439" s="30"/>
      <c r="T1439" s="30"/>
      <c r="U1439" s="31">
        <f t="shared" si="10574"/>
        <v>0</v>
      </c>
      <c r="V1439" s="43"/>
      <c r="W1439" s="39"/>
      <c r="X1439" s="71"/>
      <c r="Y1439" s="30"/>
      <c r="Z1439" s="30"/>
      <c r="AA1439" s="31">
        <f t="shared" si="10575"/>
        <v>0</v>
      </c>
      <c r="AB1439" s="42"/>
      <c r="AC1439" s="39"/>
      <c r="AD1439" s="71"/>
      <c r="AE1439" s="30"/>
      <c r="AF1439" s="30"/>
      <c r="AG1439" s="31">
        <f t="shared" si="10576"/>
        <v>0</v>
      </c>
      <c r="AH1439" s="48"/>
      <c r="AI1439" s="39"/>
      <c r="AJ1439" s="71"/>
      <c r="AK1439" s="30"/>
      <c r="AL1439" s="30"/>
      <c r="AM1439" s="31">
        <f t="shared" si="10577"/>
        <v>0</v>
      </c>
      <c r="AN1439" s="48"/>
      <c r="AO1439" s="39"/>
      <c r="AP1439" s="73"/>
      <c r="AQ1439" s="73"/>
      <c r="AR1439" s="73"/>
      <c r="AS1439" s="50">
        <f t="shared" si="10578"/>
        <v>0</v>
      </c>
      <c r="AT1439" s="30"/>
      <c r="AU1439" s="30"/>
      <c r="AV1439" s="50">
        <f t="shared" si="10579"/>
        <v>0</v>
      </c>
      <c r="AW1439" s="30"/>
      <c r="AX1439" s="30"/>
      <c r="AY1439" s="21"/>
      <c r="AZ1439" s="21"/>
      <c r="BB1439" s="12">
        <v>3300</v>
      </c>
      <c r="BC1439" s="12">
        <v>3900</v>
      </c>
      <c r="BD1439" s="12">
        <v>400</v>
      </c>
      <c r="BE1439" s="12">
        <v>700</v>
      </c>
      <c r="BF1439" s="12">
        <v>3000</v>
      </c>
      <c r="BG1439" s="12">
        <v>1300</v>
      </c>
      <c r="BH1439" s="12">
        <v>1700</v>
      </c>
      <c r="BI1439" s="12">
        <v>1600</v>
      </c>
      <c r="BJ1439" s="12">
        <v>2000</v>
      </c>
    </row>
    <row r="1440" spans="2:62">
      <c r="B1440" s="70"/>
      <c r="C1440" s="70"/>
      <c r="D1440" s="70"/>
      <c r="E1440" s="70"/>
      <c r="F1440" s="64" t="s">
        <v>12</v>
      </c>
      <c r="G1440" s="71"/>
      <c r="H1440" s="27"/>
      <c r="I1440" s="27"/>
      <c r="J1440" s="71"/>
      <c r="K1440" s="27"/>
      <c r="L1440" s="27"/>
      <c r="M1440" s="31">
        <f t="shared" si="10572"/>
        <v>0</v>
      </c>
      <c r="N1440" s="32"/>
      <c r="O1440" s="33"/>
      <c r="P1440" s="86"/>
      <c r="Q1440" s="89" t="str">
        <f t="shared" ref="Q1440" si="10609">IF(P1440&gt;3000,"NG","OK")</f>
        <v>OK</v>
      </c>
      <c r="R1440" s="71"/>
      <c r="S1440" s="27"/>
      <c r="T1440" s="27"/>
      <c r="U1440" s="31">
        <f t="shared" si="10574"/>
        <v>0</v>
      </c>
      <c r="V1440" s="40"/>
      <c r="W1440" s="33"/>
      <c r="X1440" s="71"/>
      <c r="Y1440" s="27"/>
      <c r="Z1440" s="27"/>
      <c r="AA1440" s="31">
        <f t="shared" si="10575"/>
        <v>0</v>
      </c>
      <c r="AB1440" s="40"/>
      <c r="AC1440" s="33"/>
      <c r="AD1440" s="71"/>
      <c r="AE1440" s="27"/>
      <c r="AF1440" s="27"/>
      <c r="AG1440" s="31">
        <f t="shared" si="10576"/>
        <v>0</v>
      </c>
      <c r="AH1440" s="45"/>
      <c r="AI1440" s="33"/>
      <c r="AJ1440" s="71"/>
      <c r="AK1440" s="27"/>
      <c r="AL1440" s="27"/>
      <c r="AM1440" s="31">
        <f t="shared" si="10577"/>
        <v>0</v>
      </c>
      <c r="AN1440" s="47"/>
      <c r="AO1440" s="33"/>
      <c r="AP1440" s="70"/>
      <c r="AQ1440" s="70"/>
      <c r="AR1440" s="70"/>
      <c r="AS1440" s="50">
        <f t="shared" si="10578"/>
        <v>0</v>
      </c>
      <c r="AT1440" s="27"/>
      <c r="AU1440" s="27"/>
      <c r="AV1440" s="50">
        <f t="shared" si="10579"/>
        <v>0</v>
      </c>
      <c r="AW1440" s="27"/>
      <c r="AX1440" s="27"/>
      <c r="AY1440" s="16"/>
      <c r="AZ1440" s="16"/>
      <c r="BB1440" s="12">
        <v>3300</v>
      </c>
      <c r="BC1440" s="12">
        <v>3900</v>
      </c>
      <c r="BD1440" s="12">
        <v>400</v>
      </c>
      <c r="BE1440" s="12">
        <v>700</v>
      </c>
      <c r="BF1440" s="12">
        <v>3000</v>
      </c>
      <c r="BG1440" s="12">
        <v>1300</v>
      </c>
      <c r="BH1440" s="12">
        <v>1700</v>
      </c>
      <c r="BI1440" s="12">
        <v>1600</v>
      </c>
      <c r="BJ1440" s="12">
        <v>2000</v>
      </c>
    </row>
    <row r="1441" spans="2:62">
      <c r="B1441" s="74"/>
      <c r="C1441" s="75"/>
      <c r="D1441" s="75"/>
      <c r="E1441" s="75"/>
      <c r="F1441" s="64" t="s">
        <v>13</v>
      </c>
      <c r="G1441" s="71"/>
      <c r="H1441" s="28" t="e">
        <f t="shared" ref="H1441" si="10610">AVERAGE(G1440:G1443)</f>
        <v>#DIV/0!</v>
      </c>
      <c r="I1441" s="28" t="e">
        <f t="shared" ref="I1441" si="10611">STDEV(G1440:G1443)*3</f>
        <v>#DIV/0!</v>
      </c>
      <c r="J1441" s="71"/>
      <c r="K1441" s="28" t="e">
        <f t="shared" ref="K1441" si="10612">AVERAGE(J1440:J1443)</f>
        <v>#DIV/0!</v>
      </c>
      <c r="L1441" s="28" t="e">
        <f t="shared" ref="L1441" si="10613">STDEV(J1440:J1443)*3</f>
        <v>#DIV/0!</v>
      </c>
      <c r="M1441" s="31">
        <f t="shared" si="10572"/>
        <v>0</v>
      </c>
      <c r="N1441" s="34">
        <f t="shared" ref="N1441" si="10614">AVERAGE(M1440:M1443)</f>
        <v>0</v>
      </c>
      <c r="O1441" s="35">
        <f t="shared" ref="O1441" si="10615">STDEV(M1440:M1443)*3</f>
        <v>0</v>
      </c>
      <c r="P1441" s="87"/>
      <c r="Q1441" s="90" t="str">
        <f t="shared" si="10548"/>
        <v>NG</v>
      </c>
      <c r="R1441" s="71"/>
      <c r="S1441" s="28" t="e">
        <f t="shared" ref="S1441" si="10616">AVERAGE(R1440:R1443)</f>
        <v>#DIV/0!</v>
      </c>
      <c r="T1441" s="28" t="e">
        <f t="shared" ref="T1441" si="10617">STDEV(R1440:R1443)*3</f>
        <v>#DIV/0!</v>
      </c>
      <c r="U1441" s="31">
        <f t="shared" si="10574"/>
        <v>0</v>
      </c>
      <c r="V1441" s="41">
        <f t="shared" ref="V1441" si="10618">AVERAGE(U1440:U1443)</f>
        <v>0</v>
      </c>
      <c r="W1441" s="35">
        <f t="shared" ref="W1441" si="10619">STDEV(U1440:U1443)*3</f>
        <v>0</v>
      </c>
      <c r="X1441" s="71"/>
      <c r="Y1441" s="28" t="e">
        <f t="shared" ref="Y1441" si="10620">AVERAGE(X1440:X1443)</f>
        <v>#DIV/0!</v>
      </c>
      <c r="Z1441" s="28" t="e">
        <f t="shared" ref="Z1441" si="10621">STDEV(X1440:X1443)*3</f>
        <v>#DIV/0!</v>
      </c>
      <c r="AA1441" s="31">
        <f t="shared" si="10575"/>
        <v>0</v>
      </c>
      <c r="AB1441" s="41">
        <f t="shared" ref="AB1441" si="10622">AVERAGE(AA1440:AA1443)</f>
        <v>0</v>
      </c>
      <c r="AC1441" s="35">
        <f t="shared" ref="AC1441" si="10623">STDEV(AA1440:AA1443)*3</f>
        <v>0</v>
      </c>
      <c r="AD1441" s="71"/>
      <c r="AE1441" s="28" t="e">
        <f t="shared" ref="AE1441" si="10624">AVERAGE(AD1440:AD1443)</f>
        <v>#DIV/0!</v>
      </c>
      <c r="AF1441" s="28" t="e">
        <f t="shared" ref="AF1441" si="10625">STDEV(AD1440:AD1443)*3</f>
        <v>#DIV/0!</v>
      </c>
      <c r="AG1441" s="31">
        <f t="shared" si="10576"/>
        <v>0</v>
      </c>
      <c r="AH1441" s="46">
        <f t="shared" ref="AH1441" si="10626">AVERAGE(AG1440:AG1443)</f>
        <v>0</v>
      </c>
      <c r="AI1441" s="35">
        <f t="shared" ref="AI1441" si="10627">STDEV(AG1440:AG1443)*3</f>
        <v>0</v>
      </c>
      <c r="AJ1441" s="71"/>
      <c r="AK1441" s="28" t="e">
        <f t="shared" ref="AK1441" si="10628">AVERAGE(AJ1440:AJ1443)</f>
        <v>#DIV/0!</v>
      </c>
      <c r="AL1441" s="28" t="e">
        <f t="shared" ref="AL1441" si="10629">STDEV(AJ1440:AJ1443)*3</f>
        <v>#DIV/0!</v>
      </c>
      <c r="AM1441" s="31">
        <f t="shared" si="10577"/>
        <v>0</v>
      </c>
      <c r="AN1441" s="46">
        <f t="shared" ref="AN1441" si="10630">AVERAGE(AM1440:AM1443)</f>
        <v>0</v>
      </c>
      <c r="AO1441" s="35">
        <f t="shared" ref="AO1441" si="10631">STDEV(AM1440:AM1443)*3</f>
        <v>0</v>
      </c>
      <c r="AP1441" s="25"/>
      <c r="AQ1441" s="25"/>
      <c r="AR1441" s="25"/>
      <c r="AS1441" s="50">
        <f t="shared" si="10578"/>
        <v>0</v>
      </c>
      <c r="AT1441" s="28">
        <f t="shared" ref="AT1441" si="10632">AVERAGE(AS1440:AS1443)</f>
        <v>0</v>
      </c>
      <c r="AU1441" s="28">
        <f t="shared" ref="AU1441" si="10633">STDEV(AS1440:AS1443)*3</f>
        <v>0</v>
      </c>
      <c r="AV1441" s="50">
        <f t="shared" si="10579"/>
        <v>0</v>
      </c>
      <c r="AW1441" s="28">
        <f t="shared" ref="AW1441" si="10634">AVERAGE(AV1440:AV1443)</f>
        <v>0</v>
      </c>
      <c r="AX1441" s="28">
        <f t="shared" ref="AX1441" si="10635">STDEV(AV1440:AV1443)*3</f>
        <v>0</v>
      </c>
      <c r="AY1441" s="2" t="str">
        <f t="shared" ref="AY1441" si="10636">IF(IF(COUNTBLANK(R1440:R1443),"",IF(AND(V1442="OK",AB1442="OK"),V1441,AH1441))&gt;0,IF(COUNTBLANK(R1440:R1443),"",IF(AND(V1442="OK",AB1442="OK"),V1441,AH1441)),"")</f>
        <v/>
      </c>
      <c r="AZ1441" s="2" t="str">
        <f t="shared" ref="AZ1441" si="10637">IF(IF(COUNTBLANK(R1440:R1443),"",IF(AND(V1442="OK",AB1442="OK"),AB1441,AN1441))&gt;0,IF(COUNTBLANK(R1440:R1443),"",IF(AND(V1442="OK",AB1442="OK"),AB1441,AN1441)),"")</f>
        <v/>
      </c>
      <c r="BB1441" s="12">
        <v>3300</v>
      </c>
      <c r="BC1441" s="12">
        <v>3900</v>
      </c>
      <c r="BD1441" s="12">
        <v>400</v>
      </c>
      <c r="BE1441" s="12">
        <v>700</v>
      </c>
      <c r="BF1441" s="12">
        <v>3000</v>
      </c>
      <c r="BG1441" s="12">
        <v>1300</v>
      </c>
      <c r="BH1441" s="12">
        <v>1700</v>
      </c>
      <c r="BI1441" s="12">
        <v>1600</v>
      </c>
      <c r="BJ1441" s="12">
        <v>2000</v>
      </c>
    </row>
    <row r="1442" spans="2:62">
      <c r="B1442" s="72"/>
      <c r="C1442" s="72"/>
      <c r="D1442" s="72"/>
      <c r="E1442" s="72"/>
      <c r="F1442" s="64" t="s">
        <v>14</v>
      </c>
      <c r="G1442" s="71"/>
      <c r="H1442" s="29"/>
      <c r="I1442" s="29"/>
      <c r="J1442" s="71"/>
      <c r="K1442" s="29"/>
      <c r="L1442" s="29"/>
      <c r="M1442" s="31">
        <f t="shared" si="10572"/>
        <v>0</v>
      </c>
      <c r="N1442" s="36" t="str">
        <f t="shared" ref="N1442" si="10638">IF(N1441&gt;700,"NG",IF(N1441&lt;400,"NG","OK"))</f>
        <v>NG</v>
      </c>
      <c r="O1442" s="37"/>
      <c r="P1442" s="87"/>
      <c r="Q1442" s="90" t="str">
        <f t="shared" si="10548"/>
        <v>NG</v>
      </c>
      <c r="R1442" s="71"/>
      <c r="S1442" s="29"/>
      <c r="T1442" s="29"/>
      <c r="U1442" s="31">
        <f t="shared" si="10574"/>
        <v>0</v>
      </c>
      <c r="V1442" s="42" t="str">
        <f>IF(V1441&gt;1700,"NG",IF(V1441&lt;1300,"NG","OK"))</f>
        <v>NG</v>
      </c>
      <c r="W1442" s="37"/>
      <c r="X1442" s="71"/>
      <c r="Y1442" s="29"/>
      <c r="Z1442" s="29"/>
      <c r="AA1442" s="31">
        <f t="shared" si="10575"/>
        <v>0</v>
      </c>
      <c r="AB1442" s="42" t="str">
        <f>IF(AB1441&gt;2000,"NG",IF(AB1441&lt;1600,"NG","OK"))</f>
        <v>NG</v>
      </c>
      <c r="AC1442" s="37"/>
      <c r="AD1442" s="71"/>
      <c r="AE1442" s="29"/>
      <c r="AF1442" s="29"/>
      <c r="AG1442" s="31">
        <f t="shared" si="10576"/>
        <v>0</v>
      </c>
      <c r="AH1442" s="47" t="str">
        <f>IF(AH1441&gt;1700,"NG",IF(AH1441&lt;1300,"NG","OK"))</f>
        <v>NG</v>
      </c>
      <c r="AI1442" s="37"/>
      <c r="AJ1442" s="71"/>
      <c r="AK1442" s="29"/>
      <c r="AL1442" s="29"/>
      <c r="AM1442" s="31">
        <f t="shared" si="10577"/>
        <v>0</v>
      </c>
      <c r="AN1442" s="47" t="str">
        <f>IF(AN1441&gt;2000,"NG",IF(AN1441&lt;1600,"NG","OK"))</f>
        <v>NG</v>
      </c>
      <c r="AO1442" s="37"/>
      <c r="AP1442" s="72"/>
      <c r="AQ1442" s="72"/>
      <c r="AR1442" s="72"/>
      <c r="AS1442" s="50">
        <f t="shared" si="10578"/>
        <v>0</v>
      </c>
      <c r="AT1442" s="29"/>
      <c r="AU1442" s="29"/>
      <c r="AV1442" s="50">
        <f t="shared" si="10579"/>
        <v>0</v>
      </c>
      <c r="AW1442" s="29"/>
      <c r="AX1442" s="29"/>
      <c r="AY1442" s="1"/>
      <c r="AZ1442" s="1"/>
      <c r="BB1442" s="12">
        <v>3300</v>
      </c>
      <c r="BC1442" s="12">
        <v>3900</v>
      </c>
      <c r="BD1442" s="12">
        <v>400</v>
      </c>
      <c r="BE1442" s="12">
        <v>700</v>
      </c>
      <c r="BF1442" s="12">
        <v>3000</v>
      </c>
      <c r="BG1442" s="12">
        <v>1300</v>
      </c>
      <c r="BH1442" s="12">
        <v>1700</v>
      </c>
      <c r="BI1442" s="12">
        <v>1600</v>
      </c>
      <c r="BJ1442" s="12">
        <v>2000</v>
      </c>
    </row>
    <row r="1443" spans="2:62">
      <c r="B1443" s="73"/>
      <c r="C1443" s="73"/>
      <c r="D1443" s="73"/>
      <c r="E1443" s="73"/>
      <c r="F1443" s="64" t="s">
        <v>15</v>
      </c>
      <c r="G1443" s="71"/>
      <c r="H1443" s="30"/>
      <c r="I1443" s="30"/>
      <c r="J1443" s="71"/>
      <c r="K1443" s="30"/>
      <c r="L1443" s="30"/>
      <c r="M1443" s="31">
        <f t="shared" si="10572"/>
        <v>0</v>
      </c>
      <c r="N1443" s="38"/>
      <c r="O1443" s="39"/>
      <c r="P1443" s="88"/>
      <c r="Q1443" s="91" t="str">
        <f t="shared" si="10548"/>
        <v>NG</v>
      </c>
      <c r="R1443" s="71"/>
      <c r="S1443" s="30"/>
      <c r="T1443" s="30"/>
      <c r="U1443" s="31">
        <f t="shared" si="10574"/>
        <v>0</v>
      </c>
      <c r="V1443" s="43"/>
      <c r="W1443" s="39"/>
      <c r="X1443" s="71"/>
      <c r="Y1443" s="30"/>
      <c r="Z1443" s="30"/>
      <c r="AA1443" s="31">
        <f t="shared" si="10575"/>
        <v>0</v>
      </c>
      <c r="AB1443" s="42"/>
      <c r="AC1443" s="39"/>
      <c r="AD1443" s="71"/>
      <c r="AE1443" s="30"/>
      <c r="AF1443" s="30"/>
      <c r="AG1443" s="31">
        <f t="shared" si="10576"/>
        <v>0</v>
      </c>
      <c r="AH1443" s="48"/>
      <c r="AI1443" s="39"/>
      <c r="AJ1443" s="71"/>
      <c r="AK1443" s="30"/>
      <c r="AL1443" s="30"/>
      <c r="AM1443" s="31">
        <f t="shared" si="10577"/>
        <v>0</v>
      </c>
      <c r="AN1443" s="48"/>
      <c r="AO1443" s="39"/>
      <c r="AP1443" s="73"/>
      <c r="AQ1443" s="73"/>
      <c r="AR1443" s="73"/>
      <c r="AS1443" s="50">
        <f t="shared" si="10578"/>
        <v>0</v>
      </c>
      <c r="AT1443" s="30"/>
      <c r="AU1443" s="30"/>
      <c r="AV1443" s="50">
        <f t="shared" si="10579"/>
        <v>0</v>
      </c>
      <c r="AW1443" s="30"/>
      <c r="AX1443" s="30"/>
      <c r="AY1443" s="21"/>
      <c r="AZ1443" s="21"/>
      <c r="BB1443" s="12">
        <v>3300</v>
      </c>
      <c r="BC1443" s="12">
        <v>3900</v>
      </c>
      <c r="BD1443" s="12">
        <v>400</v>
      </c>
      <c r="BE1443" s="12">
        <v>700</v>
      </c>
      <c r="BF1443" s="12">
        <v>3000</v>
      </c>
      <c r="BG1443" s="12">
        <v>1300</v>
      </c>
      <c r="BH1443" s="12">
        <v>1700</v>
      </c>
      <c r="BI1443" s="12">
        <v>1600</v>
      </c>
      <c r="BJ1443" s="12">
        <v>2000</v>
      </c>
    </row>
    <row r="1444" spans="2:62">
      <c r="B1444" s="70"/>
      <c r="C1444" s="70"/>
      <c r="D1444" s="70"/>
      <c r="E1444" s="70"/>
      <c r="F1444" s="64" t="s">
        <v>12</v>
      </c>
      <c r="G1444" s="71"/>
      <c r="H1444" s="27"/>
      <c r="I1444" s="27"/>
      <c r="J1444" s="71"/>
      <c r="K1444" s="27"/>
      <c r="L1444" s="27"/>
      <c r="M1444" s="31">
        <f t="shared" si="10572"/>
        <v>0</v>
      </c>
      <c r="N1444" s="32"/>
      <c r="O1444" s="33"/>
      <c r="P1444" s="86"/>
      <c r="Q1444" s="89" t="str">
        <f t="shared" ref="Q1444" si="10639">IF(P1444&gt;3000,"NG","OK")</f>
        <v>OK</v>
      </c>
      <c r="R1444" s="71"/>
      <c r="S1444" s="27"/>
      <c r="T1444" s="27"/>
      <c r="U1444" s="31">
        <f t="shared" si="10574"/>
        <v>0</v>
      </c>
      <c r="V1444" s="40"/>
      <c r="W1444" s="33"/>
      <c r="X1444" s="71"/>
      <c r="Y1444" s="27"/>
      <c r="Z1444" s="27"/>
      <c r="AA1444" s="31">
        <f t="shared" si="10575"/>
        <v>0</v>
      </c>
      <c r="AB1444" s="40"/>
      <c r="AC1444" s="33"/>
      <c r="AD1444" s="71"/>
      <c r="AE1444" s="27"/>
      <c r="AF1444" s="27"/>
      <c r="AG1444" s="31">
        <f t="shared" si="10576"/>
        <v>0</v>
      </c>
      <c r="AH1444" s="45"/>
      <c r="AI1444" s="33"/>
      <c r="AJ1444" s="71"/>
      <c r="AK1444" s="27"/>
      <c r="AL1444" s="27"/>
      <c r="AM1444" s="31">
        <f t="shared" si="10577"/>
        <v>0</v>
      </c>
      <c r="AN1444" s="47"/>
      <c r="AO1444" s="33"/>
      <c r="AP1444" s="70"/>
      <c r="AQ1444" s="70"/>
      <c r="AR1444" s="70"/>
      <c r="AS1444" s="50">
        <f t="shared" si="10578"/>
        <v>0</v>
      </c>
      <c r="AT1444" s="27"/>
      <c r="AU1444" s="27"/>
      <c r="AV1444" s="50">
        <f t="shared" si="10579"/>
        <v>0</v>
      </c>
      <c r="AW1444" s="27"/>
      <c r="AX1444" s="27"/>
      <c r="AY1444" s="16"/>
      <c r="AZ1444" s="16"/>
      <c r="BB1444" s="12">
        <v>3300</v>
      </c>
      <c r="BC1444" s="12">
        <v>3900</v>
      </c>
      <c r="BD1444" s="12">
        <v>400</v>
      </c>
      <c r="BE1444" s="12">
        <v>700</v>
      </c>
      <c r="BF1444" s="12">
        <v>3000</v>
      </c>
      <c r="BG1444" s="12">
        <v>1300</v>
      </c>
      <c r="BH1444" s="12">
        <v>1700</v>
      </c>
      <c r="BI1444" s="12">
        <v>1600</v>
      </c>
      <c r="BJ1444" s="12">
        <v>2000</v>
      </c>
    </row>
    <row r="1445" spans="2:62">
      <c r="B1445" s="74"/>
      <c r="C1445" s="75"/>
      <c r="D1445" s="75"/>
      <c r="E1445" s="75"/>
      <c r="F1445" s="64" t="s">
        <v>13</v>
      </c>
      <c r="G1445" s="71"/>
      <c r="H1445" s="28" t="e">
        <f t="shared" ref="H1445" si="10640">AVERAGE(G1444:G1447)</f>
        <v>#DIV/0!</v>
      </c>
      <c r="I1445" s="28" t="e">
        <f t="shared" ref="I1445" si="10641">STDEV(G1444:G1447)*3</f>
        <v>#DIV/0!</v>
      </c>
      <c r="J1445" s="71"/>
      <c r="K1445" s="28" t="e">
        <f t="shared" ref="K1445" si="10642">AVERAGE(J1444:J1447)</f>
        <v>#DIV/0!</v>
      </c>
      <c r="L1445" s="28" t="e">
        <f t="shared" ref="L1445" si="10643">STDEV(J1444:J1447)*3</f>
        <v>#DIV/0!</v>
      </c>
      <c r="M1445" s="31">
        <f t="shared" si="10572"/>
        <v>0</v>
      </c>
      <c r="N1445" s="34">
        <f t="shared" ref="N1445" si="10644">AVERAGE(M1444:M1447)</f>
        <v>0</v>
      </c>
      <c r="O1445" s="35">
        <f t="shared" ref="O1445" si="10645">STDEV(M1444:M1447)*3</f>
        <v>0</v>
      </c>
      <c r="P1445" s="87"/>
      <c r="Q1445" s="90" t="str">
        <f t="shared" si="10548"/>
        <v>NG</v>
      </c>
      <c r="R1445" s="71"/>
      <c r="S1445" s="28" t="e">
        <f t="shared" ref="S1445" si="10646">AVERAGE(R1444:R1447)</f>
        <v>#DIV/0!</v>
      </c>
      <c r="T1445" s="28" t="e">
        <f t="shared" ref="T1445" si="10647">STDEV(R1444:R1447)*3</f>
        <v>#DIV/0!</v>
      </c>
      <c r="U1445" s="31">
        <f t="shared" si="10574"/>
        <v>0</v>
      </c>
      <c r="V1445" s="41">
        <f t="shared" ref="V1445" si="10648">AVERAGE(U1444:U1447)</f>
        <v>0</v>
      </c>
      <c r="W1445" s="35">
        <f t="shared" ref="W1445" si="10649">STDEV(U1444:U1447)*3</f>
        <v>0</v>
      </c>
      <c r="X1445" s="71"/>
      <c r="Y1445" s="28" t="e">
        <f t="shared" ref="Y1445" si="10650">AVERAGE(X1444:X1447)</f>
        <v>#DIV/0!</v>
      </c>
      <c r="Z1445" s="28" t="e">
        <f t="shared" ref="Z1445" si="10651">STDEV(X1444:X1447)*3</f>
        <v>#DIV/0!</v>
      </c>
      <c r="AA1445" s="31">
        <f t="shared" si="10575"/>
        <v>0</v>
      </c>
      <c r="AB1445" s="41">
        <f t="shared" ref="AB1445" si="10652">AVERAGE(AA1444:AA1447)</f>
        <v>0</v>
      </c>
      <c r="AC1445" s="35">
        <f t="shared" ref="AC1445" si="10653">STDEV(AA1444:AA1447)*3</f>
        <v>0</v>
      </c>
      <c r="AD1445" s="71"/>
      <c r="AE1445" s="28" t="e">
        <f t="shared" ref="AE1445" si="10654">AVERAGE(AD1444:AD1447)</f>
        <v>#DIV/0!</v>
      </c>
      <c r="AF1445" s="28" t="e">
        <f t="shared" ref="AF1445" si="10655">STDEV(AD1444:AD1447)*3</f>
        <v>#DIV/0!</v>
      </c>
      <c r="AG1445" s="31">
        <f t="shared" si="10576"/>
        <v>0</v>
      </c>
      <c r="AH1445" s="46">
        <f t="shared" ref="AH1445" si="10656">AVERAGE(AG1444:AG1447)</f>
        <v>0</v>
      </c>
      <c r="AI1445" s="35">
        <f t="shared" ref="AI1445" si="10657">STDEV(AG1444:AG1447)*3</f>
        <v>0</v>
      </c>
      <c r="AJ1445" s="71"/>
      <c r="AK1445" s="28" t="e">
        <f t="shared" ref="AK1445" si="10658">AVERAGE(AJ1444:AJ1447)</f>
        <v>#DIV/0!</v>
      </c>
      <c r="AL1445" s="28" t="e">
        <f t="shared" ref="AL1445" si="10659">STDEV(AJ1444:AJ1447)*3</f>
        <v>#DIV/0!</v>
      </c>
      <c r="AM1445" s="31">
        <f t="shared" si="10577"/>
        <v>0</v>
      </c>
      <c r="AN1445" s="46">
        <f t="shared" ref="AN1445" si="10660">AVERAGE(AM1444:AM1447)</f>
        <v>0</v>
      </c>
      <c r="AO1445" s="35">
        <f t="shared" ref="AO1445" si="10661">STDEV(AM1444:AM1447)*3</f>
        <v>0</v>
      </c>
      <c r="AP1445" s="25"/>
      <c r="AQ1445" s="25"/>
      <c r="AR1445" s="25"/>
      <c r="AS1445" s="50">
        <f t="shared" si="10578"/>
        <v>0</v>
      </c>
      <c r="AT1445" s="28">
        <f t="shared" ref="AT1445" si="10662">AVERAGE(AS1444:AS1447)</f>
        <v>0</v>
      </c>
      <c r="AU1445" s="28">
        <f t="shared" ref="AU1445" si="10663">STDEV(AS1444:AS1447)*3</f>
        <v>0</v>
      </c>
      <c r="AV1445" s="50">
        <f t="shared" si="10579"/>
        <v>0</v>
      </c>
      <c r="AW1445" s="28">
        <f t="shared" ref="AW1445" si="10664">AVERAGE(AV1444:AV1447)</f>
        <v>0</v>
      </c>
      <c r="AX1445" s="28">
        <f t="shared" ref="AX1445" si="10665">STDEV(AV1444:AV1447)*3</f>
        <v>0</v>
      </c>
      <c r="AY1445" s="2" t="str">
        <f t="shared" ref="AY1445" si="10666">IF(IF(COUNTBLANK(R1444:R1447),"",IF(AND(V1446="OK",AB1446="OK"),V1445,AH1445))&gt;0,IF(COUNTBLANK(R1444:R1447),"",IF(AND(V1446="OK",AB1446="OK"),V1445,AH1445)),"")</f>
        <v/>
      </c>
      <c r="AZ1445" s="2" t="str">
        <f t="shared" ref="AZ1445" si="10667">IF(IF(COUNTBLANK(R1444:R1447),"",IF(AND(V1446="OK",AB1446="OK"),AB1445,AN1445))&gt;0,IF(COUNTBLANK(R1444:R1447),"",IF(AND(V1446="OK",AB1446="OK"),AB1445,AN1445)),"")</f>
        <v/>
      </c>
      <c r="BB1445" s="12">
        <v>3300</v>
      </c>
      <c r="BC1445" s="12">
        <v>3900</v>
      </c>
      <c r="BD1445" s="12">
        <v>400</v>
      </c>
      <c r="BE1445" s="12">
        <v>700</v>
      </c>
      <c r="BF1445" s="12">
        <v>3000</v>
      </c>
      <c r="BG1445" s="12">
        <v>1300</v>
      </c>
      <c r="BH1445" s="12">
        <v>1700</v>
      </c>
      <c r="BI1445" s="12">
        <v>1600</v>
      </c>
      <c r="BJ1445" s="12">
        <v>2000</v>
      </c>
    </row>
    <row r="1446" spans="2:62">
      <c r="B1446" s="72"/>
      <c r="C1446" s="72"/>
      <c r="D1446" s="72"/>
      <c r="E1446" s="72"/>
      <c r="F1446" s="64" t="s">
        <v>14</v>
      </c>
      <c r="G1446" s="71"/>
      <c r="H1446" s="29"/>
      <c r="I1446" s="29"/>
      <c r="J1446" s="71"/>
      <c r="K1446" s="29"/>
      <c r="L1446" s="29"/>
      <c r="M1446" s="31">
        <f t="shared" si="10572"/>
        <v>0</v>
      </c>
      <c r="N1446" s="36" t="str">
        <f t="shared" ref="N1446" si="10668">IF(N1445&gt;700,"NG",IF(N1445&lt;400,"NG","OK"))</f>
        <v>NG</v>
      </c>
      <c r="O1446" s="37"/>
      <c r="P1446" s="87"/>
      <c r="Q1446" s="90" t="str">
        <f t="shared" si="10548"/>
        <v>NG</v>
      </c>
      <c r="R1446" s="71"/>
      <c r="S1446" s="29"/>
      <c r="T1446" s="29"/>
      <c r="U1446" s="31">
        <f t="shared" si="10574"/>
        <v>0</v>
      </c>
      <c r="V1446" s="42" t="str">
        <f>IF(V1445&gt;1700,"NG",IF(V1445&lt;1300,"NG","OK"))</f>
        <v>NG</v>
      </c>
      <c r="W1446" s="37"/>
      <c r="X1446" s="71"/>
      <c r="Y1446" s="29"/>
      <c r="Z1446" s="29"/>
      <c r="AA1446" s="31">
        <f t="shared" si="10575"/>
        <v>0</v>
      </c>
      <c r="AB1446" s="42" t="str">
        <f>IF(AB1445&gt;2000,"NG",IF(AB1445&lt;1600,"NG","OK"))</f>
        <v>NG</v>
      </c>
      <c r="AC1446" s="37"/>
      <c r="AD1446" s="71"/>
      <c r="AE1446" s="29"/>
      <c r="AF1446" s="29"/>
      <c r="AG1446" s="31">
        <f t="shared" si="10576"/>
        <v>0</v>
      </c>
      <c r="AH1446" s="47" t="str">
        <f>IF(AH1445&gt;1700,"NG",IF(AH1445&lt;1300,"NG","OK"))</f>
        <v>NG</v>
      </c>
      <c r="AI1446" s="37"/>
      <c r="AJ1446" s="71"/>
      <c r="AK1446" s="29"/>
      <c r="AL1446" s="29"/>
      <c r="AM1446" s="31">
        <f t="shared" si="10577"/>
        <v>0</v>
      </c>
      <c r="AN1446" s="47" t="str">
        <f>IF(AN1445&gt;2000,"NG",IF(AN1445&lt;1600,"NG","OK"))</f>
        <v>NG</v>
      </c>
      <c r="AO1446" s="37"/>
      <c r="AP1446" s="72"/>
      <c r="AQ1446" s="72"/>
      <c r="AR1446" s="72"/>
      <c r="AS1446" s="50">
        <f t="shared" si="10578"/>
        <v>0</v>
      </c>
      <c r="AT1446" s="29"/>
      <c r="AU1446" s="29"/>
      <c r="AV1446" s="50">
        <f t="shared" si="10579"/>
        <v>0</v>
      </c>
      <c r="AW1446" s="29"/>
      <c r="AX1446" s="29"/>
      <c r="AY1446" s="1"/>
      <c r="AZ1446" s="1"/>
      <c r="BB1446" s="12">
        <v>3300</v>
      </c>
      <c r="BC1446" s="12">
        <v>3900</v>
      </c>
      <c r="BD1446" s="12">
        <v>400</v>
      </c>
      <c r="BE1446" s="12">
        <v>700</v>
      </c>
      <c r="BF1446" s="12">
        <v>3000</v>
      </c>
      <c r="BG1446" s="12">
        <v>1300</v>
      </c>
      <c r="BH1446" s="12">
        <v>1700</v>
      </c>
      <c r="BI1446" s="12">
        <v>1600</v>
      </c>
      <c r="BJ1446" s="12">
        <v>2000</v>
      </c>
    </row>
    <row r="1447" spans="2:62">
      <c r="B1447" s="73"/>
      <c r="C1447" s="73"/>
      <c r="D1447" s="73"/>
      <c r="E1447" s="73"/>
      <c r="F1447" s="64" t="s">
        <v>15</v>
      </c>
      <c r="G1447" s="71"/>
      <c r="H1447" s="30"/>
      <c r="I1447" s="30"/>
      <c r="J1447" s="71"/>
      <c r="K1447" s="30"/>
      <c r="L1447" s="30"/>
      <c r="M1447" s="31">
        <f t="shared" si="10572"/>
        <v>0</v>
      </c>
      <c r="N1447" s="38"/>
      <c r="O1447" s="39"/>
      <c r="P1447" s="88"/>
      <c r="Q1447" s="91" t="str">
        <f t="shared" si="10548"/>
        <v>NG</v>
      </c>
      <c r="R1447" s="71"/>
      <c r="S1447" s="30"/>
      <c r="T1447" s="30"/>
      <c r="U1447" s="31">
        <f t="shared" si="10574"/>
        <v>0</v>
      </c>
      <c r="V1447" s="43"/>
      <c r="W1447" s="39"/>
      <c r="X1447" s="71"/>
      <c r="Y1447" s="30"/>
      <c r="Z1447" s="30"/>
      <c r="AA1447" s="31">
        <f t="shared" si="10575"/>
        <v>0</v>
      </c>
      <c r="AB1447" s="42"/>
      <c r="AC1447" s="39"/>
      <c r="AD1447" s="71"/>
      <c r="AE1447" s="30"/>
      <c r="AF1447" s="30"/>
      <c r="AG1447" s="31">
        <f t="shared" si="10576"/>
        <v>0</v>
      </c>
      <c r="AH1447" s="48"/>
      <c r="AI1447" s="39"/>
      <c r="AJ1447" s="71"/>
      <c r="AK1447" s="30"/>
      <c r="AL1447" s="30"/>
      <c r="AM1447" s="31">
        <f t="shared" si="10577"/>
        <v>0</v>
      </c>
      <c r="AN1447" s="48"/>
      <c r="AO1447" s="39"/>
      <c r="AP1447" s="73"/>
      <c r="AQ1447" s="73"/>
      <c r="AR1447" s="73"/>
      <c r="AS1447" s="50">
        <f t="shared" si="10578"/>
        <v>0</v>
      </c>
      <c r="AT1447" s="30"/>
      <c r="AU1447" s="30"/>
      <c r="AV1447" s="50">
        <f t="shared" si="10579"/>
        <v>0</v>
      </c>
      <c r="AW1447" s="30"/>
      <c r="AX1447" s="30"/>
      <c r="AY1447" s="21"/>
      <c r="AZ1447" s="21"/>
      <c r="BB1447" s="12">
        <v>3300</v>
      </c>
      <c r="BC1447" s="12">
        <v>3900</v>
      </c>
      <c r="BD1447" s="12">
        <v>400</v>
      </c>
      <c r="BE1447" s="12">
        <v>700</v>
      </c>
      <c r="BF1447" s="12">
        <v>3000</v>
      </c>
      <c r="BG1447" s="12">
        <v>1300</v>
      </c>
      <c r="BH1447" s="12">
        <v>1700</v>
      </c>
      <c r="BI1447" s="12">
        <v>1600</v>
      </c>
      <c r="BJ1447" s="12">
        <v>2000</v>
      </c>
    </row>
    <row r="1448" spans="2:62">
      <c r="B1448" s="70"/>
      <c r="C1448" s="70"/>
      <c r="D1448" s="70"/>
      <c r="E1448" s="70"/>
      <c r="F1448" s="64" t="s">
        <v>12</v>
      </c>
      <c r="G1448" s="71"/>
      <c r="H1448" s="27"/>
      <c r="I1448" s="27"/>
      <c r="J1448" s="71"/>
      <c r="K1448" s="27"/>
      <c r="L1448" s="27"/>
      <c r="M1448" s="31">
        <f t="shared" si="10572"/>
        <v>0</v>
      </c>
      <c r="N1448" s="32"/>
      <c r="O1448" s="33"/>
      <c r="P1448" s="86"/>
      <c r="Q1448" s="89" t="str">
        <f t="shared" ref="Q1448" si="10669">IF(P1448&gt;3000,"NG","OK")</f>
        <v>OK</v>
      </c>
      <c r="R1448" s="71"/>
      <c r="S1448" s="27"/>
      <c r="T1448" s="27"/>
      <c r="U1448" s="31">
        <f t="shared" si="10574"/>
        <v>0</v>
      </c>
      <c r="V1448" s="40"/>
      <c r="W1448" s="33"/>
      <c r="X1448" s="71"/>
      <c r="Y1448" s="27"/>
      <c r="Z1448" s="27"/>
      <c r="AA1448" s="31">
        <f t="shared" si="10575"/>
        <v>0</v>
      </c>
      <c r="AB1448" s="40"/>
      <c r="AC1448" s="33"/>
      <c r="AD1448" s="71"/>
      <c r="AE1448" s="27"/>
      <c r="AF1448" s="27"/>
      <c r="AG1448" s="31">
        <f t="shared" si="10576"/>
        <v>0</v>
      </c>
      <c r="AH1448" s="45"/>
      <c r="AI1448" s="33"/>
      <c r="AJ1448" s="71"/>
      <c r="AK1448" s="27"/>
      <c r="AL1448" s="27"/>
      <c r="AM1448" s="31">
        <f t="shared" si="10577"/>
        <v>0</v>
      </c>
      <c r="AN1448" s="47"/>
      <c r="AO1448" s="33"/>
      <c r="AP1448" s="70"/>
      <c r="AQ1448" s="70"/>
      <c r="AR1448" s="70"/>
      <c r="AS1448" s="50">
        <f t="shared" si="10578"/>
        <v>0</v>
      </c>
      <c r="AT1448" s="27"/>
      <c r="AU1448" s="27"/>
      <c r="AV1448" s="50">
        <f t="shared" si="10579"/>
        <v>0</v>
      </c>
      <c r="AW1448" s="27"/>
      <c r="AX1448" s="27"/>
      <c r="AY1448" s="16"/>
      <c r="AZ1448" s="16"/>
      <c r="BB1448" s="12">
        <v>3300</v>
      </c>
      <c r="BC1448" s="12">
        <v>3900</v>
      </c>
      <c r="BD1448" s="12">
        <v>400</v>
      </c>
      <c r="BE1448" s="12">
        <v>700</v>
      </c>
      <c r="BF1448" s="12">
        <v>3000</v>
      </c>
      <c r="BG1448" s="12">
        <v>1300</v>
      </c>
      <c r="BH1448" s="12">
        <v>1700</v>
      </c>
      <c r="BI1448" s="12">
        <v>1600</v>
      </c>
      <c r="BJ1448" s="12">
        <v>2000</v>
      </c>
    </row>
    <row r="1449" spans="2:62">
      <c r="B1449" s="74"/>
      <c r="C1449" s="75"/>
      <c r="D1449" s="75"/>
      <c r="E1449" s="75"/>
      <c r="F1449" s="64" t="s">
        <v>13</v>
      </c>
      <c r="G1449" s="71"/>
      <c r="H1449" s="28" t="e">
        <f t="shared" ref="H1449" si="10670">AVERAGE(G1448:G1451)</f>
        <v>#DIV/0!</v>
      </c>
      <c r="I1449" s="28" t="e">
        <f t="shared" ref="I1449" si="10671">STDEV(G1448:G1451)*3</f>
        <v>#DIV/0!</v>
      </c>
      <c r="J1449" s="71"/>
      <c r="K1449" s="28" t="e">
        <f t="shared" ref="K1449" si="10672">AVERAGE(J1448:J1451)</f>
        <v>#DIV/0!</v>
      </c>
      <c r="L1449" s="28" t="e">
        <f t="shared" ref="L1449" si="10673">STDEV(J1448:J1451)*3</f>
        <v>#DIV/0!</v>
      </c>
      <c r="M1449" s="31">
        <f t="shared" si="10572"/>
        <v>0</v>
      </c>
      <c r="N1449" s="34">
        <f t="shared" ref="N1449" si="10674">AVERAGE(M1448:M1451)</f>
        <v>0</v>
      </c>
      <c r="O1449" s="35">
        <f t="shared" ref="O1449" si="10675">STDEV(M1448:M1451)*3</f>
        <v>0</v>
      </c>
      <c r="P1449" s="87"/>
      <c r="Q1449" s="90" t="str">
        <f t="shared" si="10548"/>
        <v>NG</v>
      </c>
      <c r="R1449" s="71"/>
      <c r="S1449" s="28" t="e">
        <f t="shared" ref="S1449" si="10676">AVERAGE(R1448:R1451)</f>
        <v>#DIV/0!</v>
      </c>
      <c r="T1449" s="28" t="e">
        <f t="shared" ref="T1449" si="10677">STDEV(R1448:R1451)*3</f>
        <v>#DIV/0!</v>
      </c>
      <c r="U1449" s="31">
        <f t="shared" si="10574"/>
        <v>0</v>
      </c>
      <c r="V1449" s="41">
        <f t="shared" ref="V1449" si="10678">AVERAGE(U1448:U1451)</f>
        <v>0</v>
      </c>
      <c r="W1449" s="35">
        <f t="shared" ref="W1449" si="10679">STDEV(U1448:U1451)*3</f>
        <v>0</v>
      </c>
      <c r="X1449" s="71"/>
      <c r="Y1449" s="28" t="e">
        <f t="shared" ref="Y1449" si="10680">AVERAGE(X1448:X1451)</f>
        <v>#DIV/0!</v>
      </c>
      <c r="Z1449" s="28" t="e">
        <f t="shared" ref="Z1449" si="10681">STDEV(X1448:X1451)*3</f>
        <v>#DIV/0!</v>
      </c>
      <c r="AA1449" s="31">
        <f t="shared" si="10575"/>
        <v>0</v>
      </c>
      <c r="AB1449" s="41">
        <f t="shared" ref="AB1449" si="10682">AVERAGE(AA1448:AA1451)</f>
        <v>0</v>
      </c>
      <c r="AC1449" s="35">
        <f t="shared" ref="AC1449" si="10683">STDEV(AA1448:AA1451)*3</f>
        <v>0</v>
      </c>
      <c r="AD1449" s="71"/>
      <c r="AE1449" s="28" t="e">
        <f t="shared" ref="AE1449" si="10684">AVERAGE(AD1448:AD1451)</f>
        <v>#DIV/0!</v>
      </c>
      <c r="AF1449" s="28" t="e">
        <f t="shared" ref="AF1449" si="10685">STDEV(AD1448:AD1451)*3</f>
        <v>#DIV/0!</v>
      </c>
      <c r="AG1449" s="31">
        <f t="shared" si="10576"/>
        <v>0</v>
      </c>
      <c r="AH1449" s="46">
        <f t="shared" ref="AH1449" si="10686">AVERAGE(AG1448:AG1451)</f>
        <v>0</v>
      </c>
      <c r="AI1449" s="35">
        <f t="shared" ref="AI1449" si="10687">STDEV(AG1448:AG1451)*3</f>
        <v>0</v>
      </c>
      <c r="AJ1449" s="71"/>
      <c r="AK1449" s="28" t="e">
        <f t="shared" ref="AK1449" si="10688">AVERAGE(AJ1448:AJ1451)</f>
        <v>#DIV/0!</v>
      </c>
      <c r="AL1449" s="28" t="e">
        <f t="shared" ref="AL1449" si="10689">STDEV(AJ1448:AJ1451)*3</f>
        <v>#DIV/0!</v>
      </c>
      <c r="AM1449" s="31">
        <f t="shared" si="10577"/>
        <v>0</v>
      </c>
      <c r="AN1449" s="46">
        <f t="shared" ref="AN1449" si="10690">AVERAGE(AM1448:AM1451)</f>
        <v>0</v>
      </c>
      <c r="AO1449" s="35">
        <f t="shared" ref="AO1449" si="10691">STDEV(AM1448:AM1451)*3</f>
        <v>0</v>
      </c>
      <c r="AP1449" s="25"/>
      <c r="AQ1449" s="25"/>
      <c r="AR1449" s="25"/>
      <c r="AS1449" s="50">
        <f t="shared" si="10578"/>
        <v>0</v>
      </c>
      <c r="AT1449" s="28">
        <f t="shared" ref="AT1449" si="10692">AVERAGE(AS1448:AS1451)</f>
        <v>0</v>
      </c>
      <c r="AU1449" s="28">
        <f t="shared" ref="AU1449" si="10693">STDEV(AS1448:AS1451)*3</f>
        <v>0</v>
      </c>
      <c r="AV1449" s="50">
        <f t="shared" si="10579"/>
        <v>0</v>
      </c>
      <c r="AW1449" s="28">
        <f t="shared" ref="AW1449" si="10694">AVERAGE(AV1448:AV1451)</f>
        <v>0</v>
      </c>
      <c r="AX1449" s="28">
        <f t="shared" ref="AX1449" si="10695">STDEV(AV1448:AV1451)*3</f>
        <v>0</v>
      </c>
      <c r="AY1449" s="2" t="str">
        <f t="shared" ref="AY1449" si="10696">IF(IF(COUNTBLANK(R1448:R1451),"",IF(AND(V1450="OK",AB1450="OK"),V1449,AH1449))&gt;0,IF(COUNTBLANK(R1448:R1451),"",IF(AND(V1450="OK",AB1450="OK"),V1449,AH1449)),"")</f>
        <v/>
      </c>
      <c r="AZ1449" s="2" t="str">
        <f t="shared" ref="AZ1449" si="10697">IF(IF(COUNTBLANK(R1448:R1451),"",IF(AND(V1450="OK",AB1450="OK"),AB1449,AN1449))&gt;0,IF(COUNTBLANK(R1448:R1451),"",IF(AND(V1450="OK",AB1450="OK"),AB1449,AN1449)),"")</f>
        <v/>
      </c>
      <c r="BB1449" s="12">
        <v>3300</v>
      </c>
      <c r="BC1449" s="12">
        <v>3900</v>
      </c>
      <c r="BD1449" s="12">
        <v>400</v>
      </c>
      <c r="BE1449" s="12">
        <v>700</v>
      </c>
      <c r="BF1449" s="12">
        <v>3000</v>
      </c>
      <c r="BG1449" s="12">
        <v>1300</v>
      </c>
      <c r="BH1449" s="12">
        <v>1700</v>
      </c>
      <c r="BI1449" s="12">
        <v>1600</v>
      </c>
      <c r="BJ1449" s="12">
        <v>2000</v>
      </c>
    </row>
    <row r="1450" spans="2:62">
      <c r="B1450" s="72"/>
      <c r="C1450" s="72"/>
      <c r="D1450" s="72"/>
      <c r="E1450" s="72"/>
      <c r="F1450" s="64" t="s">
        <v>14</v>
      </c>
      <c r="G1450" s="71"/>
      <c r="H1450" s="29"/>
      <c r="I1450" s="29"/>
      <c r="J1450" s="71"/>
      <c r="K1450" s="29"/>
      <c r="L1450" s="29"/>
      <c r="M1450" s="31">
        <f t="shared" si="10572"/>
        <v>0</v>
      </c>
      <c r="N1450" s="36" t="str">
        <f t="shared" ref="N1450" si="10698">IF(N1449&gt;700,"NG",IF(N1449&lt;400,"NG","OK"))</f>
        <v>NG</v>
      </c>
      <c r="O1450" s="37"/>
      <c r="P1450" s="87"/>
      <c r="Q1450" s="90" t="str">
        <f t="shared" si="10548"/>
        <v>NG</v>
      </c>
      <c r="R1450" s="71"/>
      <c r="S1450" s="29"/>
      <c r="T1450" s="29"/>
      <c r="U1450" s="31">
        <f t="shared" si="10574"/>
        <v>0</v>
      </c>
      <c r="V1450" s="42" t="str">
        <f>IF(V1449&gt;1700,"NG",IF(V1449&lt;1300,"NG","OK"))</f>
        <v>NG</v>
      </c>
      <c r="W1450" s="37"/>
      <c r="X1450" s="71"/>
      <c r="Y1450" s="29"/>
      <c r="Z1450" s="29"/>
      <c r="AA1450" s="31">
        <f t="shared" si="10575"/>
        <v>0</v>
      </c>
      <c r="AB1450" s="42" t="str">
        <f>IF(AB1449&gt;2000,"NG",IF(AB1449&lt;1600,"NG","OK"))</f>
        <v>NG</v>
      </c>
      <c r="AC1450" s="37"/>
      <c r="AD1450" s="71"/>
      <c r="AE1450" s="29"/>
      <c r="AF1450" s="29"/>
      <c r="AG1450" s="31">
        <f t="shared" si="10576"/>
        <v>0</v>
      </c>
      <c r="AH1450" s="47" t="str">
        <f>IF(AH1449&gt;1700,"NG",IF(AH1449&lt;1300,"NG","OK"))</f>
        <v>NG</v>
      </c>
      <c r="AI1450" s="37"/>
      <c r="AJ1450" s="71"/>
      <c r="AK1450" s="29"/>
      <c r="AL1450" s="29"/>
      <c r="AM1450" s="31">
        <f t="shared" si="10577"/>
        <v>0</v>
      </c>
      <c r="AN1450" s="47" t="str">
        <f>IF(AN1449&gt;2000,"NG",IF(AN1449&lt;1600,"NG","OK"))</f>
        <v>NG</v>
      </c>
      <c r="AO1450" s="37"/>
      <c r="AP1450" s="72"/>
      <c r="AQ1450" s="72"/>
      <c r="AR1450" s="72"/>
      <c r="AS1450" s="50">
        <f t="shared" si="10578"/>
        <v>0</v>
      </c>
      <c r="AT1450" s="29"/>
      <c r="AU1450" s="29"/>
      <c r="AV1450" s="50">
        <f t="shared" si="10579"/>
        <v>0</v>
      </c>
      <c r="AW1450" s="29"/>
      <c r="AX1450" s="29"/>
      <c r="AY1450" s="1"/>
      <c r="AZ1450" s="1"/>
      <c r="BB1450" s="12">
        <v>3300</v>
      </c>
      <c r="BC1450" s="12">
        <v>3900</v>
      </c>
      <c r="BD1450" s="12">
        <v>400</v>
      </c>
      <c r="BE1450" s="12">
        <v>700</v>
      </c>
      <c r="BF1450" s="12">
        <v>3000</v>
      </c>
      <c r="BG1450" s="12">
        <v>1300</v>
      </c>
      <c r="BH1450" s="12">
        <v>1700</v>
      </c>
      <c r="BI1450" s="12">
        <v>1600</v>
      </c>
      <c r="BJ1450" s="12">
        <v>2000</v>
      </c>
    </row>
    <row r="1451" spans="2:62">
      <c r="B1451" s="73"/>
      <c r="C1451" s="73"/>
      <c r="D1451" s="73"/>
      <c r="E1451" s="73"/>
      <c r="F1451" s="64" t="s">
        <v>15</v>
      </c>
      <c r="G1451" s="71"/>
      <c r="H1451" s="30"/>
      <c r="I1451" s="30"/>
      <c r="J1451" s="71"/>
      <c r="K1451" s="30"/>
      <c r="L1451" s="30"/>
      <c r="M1451" s="31">
        <f t="shared" si="10572"/>
        <v>0</v>
      </c>
      <c r="N1451" s="38"/>
      <c r="O1451" s="39"/>
      <c r="P1451" s="88"/>
      <c r="Q1451" s="91" t="str">
        <f t="shared" si="10548"/>
        <v>NG</v>
      </c>
      <c r="R1451" s="71"/>
      <c r="S1451" s="30"/>
      <c r="T1451" s="30"/>
      <c r="U1451" s="31">
        <f t="shared" si="10574"/>
        <v>0</v>
      </c>
      <c r="V1451" s="43"/>
      <c r="W1451" s="39"/>
      <c r="X1451" s="71"/>
      <c r="Y1451" s="30"/>
      <c r="Z1451" s="30"/>
      <c r="AA1451" s="31">
        <f t="shared" si="10575"/>
        <v>0</v>
      </c>
      <c r="AB1451" s="42"/>
      <c r="AC1451" s="39"/>
      <c r="AD1451" s="71"/>
      <c r="AE1451" s="30"/>
      <c r="AF1451" s="30"/>
      <c r="AG1451" s="31">
        <f t="shared" si="10576"/>
        <v>0</v>
      </c>
      <c r="AH1451" s="48"/>
      <c r="AI1451" s="39"/>
      <c r="AJ1451" s="71"/>
      <c r="AK1451" s="30"/>
      <c r="AL1451" s="30"/>
      <c r="AM1451" s="31">
        <f t="shared" si="10577"/>
        <v>0</v>
      </c>
      <c r="AN1451" s="48"/>
      <c r="AO1451" s="39"/>
      <c r="AP1451" s="73"/>
      <c r="AQ1451" s="73"/>
      <c r="AR1451" s="73"/>
      <c r="AS1451" s="50">
        <f t="shared" si="10578"/>
        <v>0</v>
      </c>
      <c r="AT1451" s="30"/>
      <c r="AU1451" s="30"/>
      <c r="AV1451" s="50">
        <f t="shared" si="10579"/>
        <v>0</v>
      </c>
      <c r="AW1451" s="30"/>
      <c r="AX1451" s="30"/>
      <c r="AY1451" s="21"/>
      <c r="AZ1451" s="21"/>
      <c r="BB1451" s="12">
        <v>3300</v>
      </c>
      <c r="BC1451" s="12">
        <v>3900</v>
      </c>
      <c r="BD1451" s="12">
        <v>400</v>
      </c>
      <c r="BE1451" s="12">
        <v>700</v>
      </c>
      <c r="BF1451" s="12">
        <v>3000</v>
      </c>
      <c r="BG1451" s="12">
        <v>1300</v>
      </c>
      <c r="BH1451" s="12">
        <v>1700</v>
      </c>
      <c r="BI1451" s="12">
        <v>1600</v>
      </c>
      <c r="BJ1451" s="12">
        <v>2000</v>
      </c>
    </row>
    <row r="1452" spans="2:62">
      <c r="B1452" s="70"/>
      <c r="C1452" s="70"/>
      <c r="D1452" s="70"/>
      <c r="E1452" s="70"/>
      <c r="F1452" s="64" t="s">
        <v>12</v>
      </c>
      <c r="G1452" s="71"/>
      <c r="H1452" s="27"/>
      <c r="I1452" s="27"/>
      <c r="J1452" s="71"/>
      <c r="K1452" s="27"/>
      <c r="L1452" s="27"/>
      <c r="M1452" s="31">
        <f t="shared" si="10572"/>
        <v>0</v>
      </c>
      <c r="N1452" s="32"/>
      <c r="O1452" s="33"/>
      <c r="P1452" s="86"/>
      <c r="Q1452" s="89" t="str">
        <f t="shared" ref="Q1452" si="10699">IF(P1452&gt;3000,"NG","OK")</f>
        <v>OK</v>
      </c>
      <c r="R1452" s="71"/>
      <c r="S1452" s="27"/>
      <c r="T1452" s="27"/>
      <c r="U1452" s="31">
        <f t="shared" si="10574"/>
        <v>0</v>
      </c>
      <c r="V1452" s="40"/>
      <c r="W1452" s="33"/>
      <c r="X1452" s="71"/>
      <c r="Y1452" s="27"/>
      <c r="Z1452" s="27"/>
      <c r="AA1452" s="31">
        <f t="shared" si="10575"/>
        <v>0</v>
      </c>
      <c r="AB1452" s="40"/>
      <c r="AC1452" s="33"/>
      <c r="AD1452" s="71"/>
      <c r="AE1452" s="27"/>
      <c r="AF1452" s="27"/>
      <c r="AG1452" s="31">
        <f t="shared" si="10576"/>
        <v>0</v>
      </c>
      <c r="AH1452" s="45"/>
      <c r="AI1452" s="33"/>
      <c r="AJ1452" s="71"/>
      <c r="AK1452" s="27"/>
      <c r="AL1452" s="27"/>
      <c r="AM1452" s="31">
        <f t="shared" si="10577"/>
        <v>0</v>
      </c>
      <c r="AN1452" s="47"/>
      <c r="AO1452" s="33"/>
      <c r="AP1452" s="70"/>
      <c r="AQ1452" s="70"/>
      <c r="AR1452" s="70"/>
      <c r="AS1452" s="50">
        <f t="shared" si="10578"/>
        <v>0</v>
      </c>
      <c r="AT1452" s="27"/>
      <c r="AU1452" s="27"/>
      <c r="AV1452" s="50">
        <f t="shared" si="10579"/>
        <v>0</v>
      </c>
      <c r="AW1452" s="27"/>
      <c r="AX1452" s="27"/>
      <c r="AY1452" s="16"/>
      <c r="AZ1452" s="16"/>
      <c r="BB1452" s="12">
        <v>3300</v>
      </c>
      <c r="BC1452" s="12">
        <v>3900</v>
      </c>
      <c r="BD1452" s="12">
        <v>400</v>
      </c>
      <c r="BE1452" s="12">
        <v>700</v>
      </c>
      <c r="BF1452" s="12">
        <v>3000</v>
      </c>
      <c r="BG1452" s="12">
        <v>1300</v>
      </c>
      <c r="BH1452" s="12">
        <v>1700</v>
      </c>
      <c r="BI1452" s="12">
        <v>1600</v>
      </c>
      <c r="BJ1452" s="12">
        <v>2000</v>
      </c>
    </row>
    <row r="1453" spans="2:62">
      <c r="B1453" s="74"/>
      <c r="C1453" s="75"/>
      <c r="D1453" s="75"/>
      <c r="E1453" s="75"/>
      <c r="F1453" s="64" t="s">
        <v>13</v>
      </c>
      <c r="G1453" s="71"/>
      <c r="H1453" s="28" t="e">
        <f t="shared" ref="H1453" si="10700">AVERAGE(G1452:G1455)</f>
        <v>#DIV/0!</v>
      </c>
      <c r="I1453" s="28" t="e">
        <f t="shared" ref="I1453" si="10701">STDEV(G1452:G1455)*3</f>
        <v>#DIV/0!</v>
      </c>
      <c r="J1453" s="71"/>
      <c r="K1453" s="28" t="e">
        <f t="shared" ref="K1453" si="10702">AVERAGE(J1452:J1455)</f>
        <v>#DIV/0!</v>
      </c>
      <c r="L1453" s="28" t="e">
        <f t="shared" ref="L1453" si="10703">STDEV(J1452:J1455)*3</f>
        <v>#DIV/0!</v>
      </c>
      <c r="M1453" s="31">
        <f t="shared" si="10572"/>
        <v>0</v>
      </c>
      <c r="N1453" s="34">
        <f t="shared" ref="N1453" si="10704">AVERAGE(M1452:M1455)</f>
        <v>0</v>
      </c>
      <c r="O1453" s="35">
        <f t="shared" ref="O1453" si="10705">STDEV(M1452:M1455)*3</f>
        <v>0</v>
      </c>
      <c r="P1453" s="87"/>
      <c r="Q1453" s="90" t="str">
        <f t="shared" si="10548"/>
        <v>NG</v>
      </c>
      <c r="R1453" s="71"/>
      <c r="S1453" s="28" t="e">
        <f t="shared" ref="S1453" si="10706">AVERAGE(R1452:R1455)</f>
        <v>#DIV/0!</v>
      </c>
      <c r="T1453" s="28" t="e">
        <f t="shared" ref="T1453" si="10707">STDEV(R1452:R1455)*3</f>
        <v>#DIV/0!</v>
      </c>
      <c r="U1453" s="31">
        <f t="shared" si="10574"/>
        <v>0</v>
      </c>
      <c r="V1453" s="41">
        <f t="shared" ref="V1453" si="10708">AVERAGE(U1452:U1455)</f>
        <v>0</v>
      </c>
      <c r="W1453" s="35">
        <f t="shared" ref="W1453" si="10709">STDEV(U1452:U1455)*3</f>
        <v>0</v>
      </c>
      <c r="X1453" s="71"/>
      <c r="Y1453" s="28" t="e">
        <f t="shared" ref="Y1453" si="10710">AVERAGE(X1452:X1455)</f>
        <v>#DIV/0!</v>
      </c>
      <c r="Z1453" s="28" t="e">
        <f t="shared" ref="Z1453" si="10711">STDEV(X1452:X1455)*3</f>
        <v>#DIV/0!</v>
      </c>
      <c r="AA1453" s="31">
        <f t="shared" si="10575"/>
        <v>0</v>
      </c>
      <c r="AB1453" s="41">
        <f t="shared" ref="AB1453" si="10712">AVERAGE(AA1452:AA1455)</f>
        <v>0</v>
      </c>
      <c r="AC1453" s="35">
        <f t="shared" ref="AC1453" si="10713">STDEV(AA1452:AA1455)*3</f>
        <v>0</v>
      </c>
      <c r="AD1453" s="71"/>
      <c r="AE1453" s="28" t="e">
        <f t="shared" ref="AE1453" si="10714">AVERAGE(AD1452:AD1455)</f>
        <v>#DIV/0!</v>
      </c>
      <c r="AF1453" s="28" t="e">
        <f t="shared" ref="AF1453" si="10715">STDEV(AD1452:AD1455)*3</f>
        <v>#DIV/0!</v>
      </c>
      <c r="AG1453" s="31">
        <f t="shared" si="10576"/>
        <v>0</v>
      </c>
      <c r="AH1453" s="46">
        <f t="shared" ref="AH1453" si="10716">AVERAGE(AG1452:AG1455)</f>
        <v>0</v>
      </c>
      <c r="AI1453" s="35">
        <f t="shared" ref="AI1453" si="10717">STDEV(AG1452:AG1455)*3</f>
        <v>0</v>
      </c>
      <c r="AJ1453" s="71"/>
      <c r="AK1453" s="28" t="e">
        <f t="shared" ref="AK1453" si="10718">AVERAGE(AJ1452:AJ1455)</f>
        <v>#DIV/0!</v>
      </c>
      <c r="AL1453" s="28" t="e">
        <f t="shared" ref="AL1453" si="10719">STDEV(AJ1452:AJ1455)*3</f>
        <v>#DIV/0!</v>
      </c>
      <c r="AM1453" s="31">
        <f t="shared" si="10577"/>
        <v>0</v>
      </c>
      <c r="AN1453" s="46">
        <f t="shared" ref="AN1453" si="10720">AVERAGE(AM1452:AM1455)</f>
        <v>0</v>
      </c>
      <c r="AO1453" s="35">
        <f t="shared" ref="AO1453" si="10721">STDEV(AM1452:AM1455)*3</f>
        <v>0</v>
      </c>
      <c r="AP1453" s="25"/>
      <c r="AQ1453" s="25"/>
      <c r="AR1453" s="25"/>
      <c r="AS1453" s="50">
        <f t="shared" si="10578"/>
        <v>0</v>
      </c>
      <c r="AT1453" s="28">
        <f t="shared" ref="AT1453" si="10722">AVERAGE(AS1452:AS1455)</f>
        <v>0</v>
      </c>
      <c r="AU1453" s="28">
        <f t="shared" ref="AU1453" si="10723">STDEV(AS1452:AS1455)*3</f>
        <v>0</v>
      </c>
      <c r="AV1453" s="50">
        <f t="shared" si="10579"/>
        <v>0</v>
      </c>
      <c r="AW1453" s="28">
        <f t="shared" ref="AW1453" si="10724">AVERAGE(AV1452:AV1455)</f>
        <v>0</v>
      </c>
      <c r="AX1453" s="28">
        <f t="shared" ref="AX1453" si="10725">STDEV(AV1452:AV1455)*3</f>
        <v>0</v>
      </c>
      <c r="AY1453" s="2" t="str">
        <f t="shared" ref="AY1453" si="10726">IF(IF(COUNTBLANK(R1452:R1455),"",IF(AND(V1454="OK",AB1454="OK"),V1453,AH1453))&gt;0,IF(COUNTBLANK(R1452:R1455),"",IF(AND(V1454="OK",AB1454="OK"),V1453,AH1453)),"")</f>
        <v/>
      </c>
      <c r="AZ1453" s="2" t="str">
        <f t="shared" ref="AZ1453" si="10727">IF(IF(COUNTBLANK(R1452:R1455),"",IF(AND(V1454="OK",AB1454="OK"),AB1453,AN1453))&gt;0,IF(COUNTBLANK(R1452:R1455),"",IF(AND(V1454="OK",AB1454="OK"),AB1453,AN1453)),"")</f>
        <v/>
      </c>
      <c r="BB1453" s="12">
        <v>3300</v>
      </c>
      <c r="BC1453" s="12">
        <v>3900</v>
      </c>
      <c r="BD1453" s="12">
        <v>400</v>
      </c>
      <c r="BE1453" s="12">
        <v>700</v>
      </c>
      <c r="BF1453" s="12">
        <v>3000</v>
      </c>
      <c r="BG1453" s="12">
        <v>1300</v>
      </c>
      <c r="BH1453" s="12">
        <v>1700</v>
      </c>
      <c r="BI1453" s="12">
        <v>1600</v>
      </c>
      <c r="BJ1453" s="12">
        <v>2000</v>
      </c>
    </row>
    <row r="1454" spans="2:62">
      <c r="B1454" s="72"/>
      <c r="C1454" s="72"/>
      <c r="D1454" s="72"/>
      <c r="E1454" s="72"/>
      <c r="F1454" s="64" t="s">
        <v>14</v>
      </c>
      <c r="G1454" s="71"/>
      <c r="H1454" s="29"/>
      <c r="I1454" s="29"/>
      <c r="J1454" s="71"/>
      <c r="K1454" s="29"/>
      <c r="L1454" s="29"/>
      <c r="M1454" s="31">
        <f t="shared" si="10572"/>
        <v>0</v>
      </c>
      <c r="N1454" s="36" t="str">
        <f t="shared" ref="N1454" si="10728">IF(N1453&gt;700,"NG",IF(N1453&lt;400,"NG","OK"))</f>
        <v>NG</v>
      </c>
      <c r="O1454" s="37"/>
      <c r="P1454" s="87"/>
      <c r="Q1454" s="90" t="str">
        <f t="shared" si="10548"/>
        <v>NG</v>
      </c>
      <c r="R1454" s="71"/>
      <c r="S1454" s="29"/>
      <c r="T1454" s="29"/>
      <c r="U1454" s="31">
        <f t="shared" si="10574"/>
        <v>0</v>
      </c>
      <c r="V1454" s="42" t="str">
        <f>IF(V1453&gt;1700,"NG",IF(V1453&lt;1300,"NG","OK"))</f>
        <v>NG</v>
      </c>
      <c r="W1454" s="37"/>
      <c r="X1454" s="71"/>
      <c r="Y1454" s="29"/>
      <c r="Z1454" s="29"/>
      <c r="AA1454" s="31">
        <f t="shared" si="10575"/>
        <v>0</v>
      </c>
      <c r="AB1454" s="42" t="str">
        <f>IF(AB1453&gt;2000,"NG",IF(AB1453&lt;1600,"NG","OK"))</f>
        <v>NG</v>
      </c>
      <c r="AC1454" s="37"/>
      <c r="AD1454" s="71"/>
      <c r="AE1454" s="29"/>
      <c r="AF1454" s="29"/>
      <c r="AG1454" s="31">
        <f t="shared" si="10576"/>
        <v>0</v>
      </c>
      <c r="AH1454" s="47" t="str">
        <f>IF(AH1453&gt;1700,"NG",IF(AH1453&lt;1300,"NG","OK"))</f>
        <v>NG</v>
      </c>
      <c r="AI1454" s="37"/>
      <c r="AJ1454" s="71"/>
      <c r="AK1454" s="29"/>
      <c r="AL1454" s="29"/>
      <c r="AM1454" s="31">
        <f t="shared" si="10577"/>
        <v>0</v>
      </c>
      <c r="AN1454" s="47" t="str">
        <f>IF(AN1453&gt;2000,"NG",IF(AN1453&lt;1600,"NG","OK"))</f>
        <v>NG</v>
      </c>
      <c r="AO1454" s="37"/>
      <c r="AP1454" s="72"/>
      <c r="AQ1454" s="72"/>
      <c r="AR1454" s="72"/>
      <c r="AS1454" s="50">
        <f t="shared" si="10578"/>
        <v>0</v>
      </c>
      <c r="AT1454" s="29"/>
      <c r="AU1454" s="29"/>
      <c r="AV1454" s="50">
        <f t="shared" si="10579"/>
        <v>0</v>
      </c>
      <c r="AW1454" s="29"/>
      <c r="AX1454" s="29"/>
      <c r="AY1454" s="1"/>
      <c r="AZ1454" s="1"/>
      <c r="BB1454" s="12">
        <v>3300</v>
      </c>
      <c r="BC1454" s="12">
        <v>3900</v>
      </c>
      <c r="BD1454" s="12">
        <v>400</v>
      </c>
      <c r="BE1454" s="12">
        <v>700</v>
      </c>
      <c r="BF1454" s="12">
        <v>3000</v>
      </c>
      <c r="BG1454" s="12">
        <v>1300</v>
      </c>
      <c r="BH1454" s="12">
        <v>1700</v>
      </c>
      <c r="BI1454" s="12">
        <v>1600</v>
      </c>
      <c r="BJ1454" s="12">
        <v>2000</v>
      </c>
    </row>
    <row r="1455" spans="2:62">
      <c r="B1455" s="73"/>
      <c r="C1455" s="73"/>
      <c r="D1455" s="73"/>
      <c r="E1455" s="73"/>
      <c r="F1455" s="64" t="s">
        <v>15</v>
      </c>
      <c r="G1455" s="71"/>
      <c r="H1455" s="30"/>
      <c r="I1455" s="30"/>
      <c r="J1455" s="71"/>
      <c r="K1455" s="30"/>
      <c r="L1455" s="30"/>
      <c r="M1455" s="31">
        <f t="shared" si="10572"/>
        <v>0</v>
      </c>
      <c r="N1455" s="38"/>
      <c r="O1455" s="39"/>
      <c r="P1455" s="88"/>
      <c r="Q1455" s="91" t="str">
        <f t="shared" si="10548"/>
        <v>NG</v>
      </c>
      <c r="R1455" s="71"/>
      <c r="S1455" s="30"/>
      <c r="T1455" s="30"/>
      <c r="U1455" s="31">
        <f t="shared" si="10574"/>
        <v>0</v>
      </c>
      <c r="V1455" s="43"/>
      <c r="W1455" s="39"/>
      <c r="X1455" s="71"/>
      <c r="Y1455" s="30"/>
      <c r="Z1455" s="30"/>
      <c r="AA1455" s="31">
        <f t="shared" si="10575"/>
        <v>0</v>
      </c>
      <c r="AB1455" s="42"/>
      <c r="AC1455" s="39"/>
      <c r="AD1455" s="71"/>
      <c r="AE1455" s="30"/>
      <c r="AF1455" s="30"/>
      <c r="AG1455" s="31">
        <f t="shared" si="10576"/>
        <v>0</v>
      </c>
      <c r="AH1455" s="48"/>
      <c r="AI1455" s="39"/>
      <c r="AJ1455" s="71"/>
      <c r="AK1455" s="30"/>
      <c r="AL1455" s="30"/>
      <c r="AM1455" s="31">
        <f t="shared" si="10577"/>
        <v>0</v>
      </c>
      <c r="AN1455" s="48"/>
      <c r="AO1455" s="39"/>
      <c r="AP1455" s="73"/>
      <c r="AQ1455" s="73"/>
      <c r="AR1455" s="73"/>
      <c r="AS1455" s="50">
        <f t="shared" si="10578"/>
        <v>0</v>
      </c>
      <c r="AT1455" s="30"/>
      <c r="AU1455" s="30"/>
      <c r="AV1455" s="50">
        <f t="shared" si="10579"/>
        <v>0</v>
      </c>
      <c r="AW1455" s="30"/>
      <c r="AX1455" s="30"/>
      <c r="AY1455" s="21"/>
      <c r="AZ1455" s="21"/>
      <c r="BB1455" s="12">
        <v>3300</v>
      </c>
      <c r="BC1455" s="12">
        <v>3900</v>
      </c>
      <c r="BD1455" s="12">
        <v>400</v>
      </c>
      <c r="BE1455" s="12">
        <v>700</v>
      </c>
      <c r="BF1455" s="12">
        <v>3000</v>
      </c>
      <c r="BG1455" s="12">
        <v>1300</v>
      </c>
      <c r="BH1455" s="12">
        <v>1700</v>
      </c>
      <c r="BI1455" s="12">
        <v>1600</v>
      </c>
      <c r="BJ1455" s="12">
        <v>2000</v>
      </c>
    </row>
    <row r="1456" spans="2:62">
      <c r="B1456" s="70"/>
      <c r="C1456" s="70"/>
      <c r="D1456" s="70"/>
      <c r="E1456" s="70"/>
      <c r="F1456" s="64" t="s">
        <v>12</v>
      </c>
      <c r="G1456" s="71"/>
      <c r="H1456" s="27"/>
      <c r="I1456" s="27"/>
      <c r="J1456" s="71"/>
      <c r="K1456" s="27"/>
      <c r="L1456" s="27"/>
      <c r="M1456" s="31">
        <f t="shared" si="10572"/>
        <v>0</v>
      </c>
      <c r="N1456" s="32"/>
      <c r="O1456" s="33"/>
      <c r="P1456" s="86"/>
      <c r="Q1456" s="89" t="str">
        <f t="shared" ref="Q1456" si="10729">IF(P1456&gt;3000,"NG","OK")</f>
        <v>OK</v>
      </c>
      <c r="R1456" s="71"/>
      <c r="S1456" s="27"/>
      <c r="T1456" s="27"/>
      <c r="U1456" s="31">
        <f t="shared" si="10574"/>
        <v>0</v>
      </c>
      <c r="V1456" s="40"/>
      <c r="W1456" s="33"/>
      <c r="X1456" s="71"/>
      <c r="Y1456" s="27"/>
      <c r="Z1456" s="27"/>
      <c r="AA1456" s="31">
        <f t="shared" si="10575"/>
        <v>0</v>
      </c>
      <c r="AB1456" s="40"/>
      <c r="AC1456" s="33"/>
      <c r="AD1456" s="71"/>
      <c r="AE1456" s="27"/>
      <c r="AF1456" s="27"/>
      <c r="AG1456" s="31">
        <f t="shared" si="10576"/>
        <v>0</v>
      </c>
      <c r="AH1456" s="45"/>
      <c r="AI1456" s="33"/>
      <c r="AJ1456" s="71"/>
      <c r="AK1456" s="27"/>
      <c r="AL1456" s="27"/>
      <c r="AM1456" s="31">
        <f t="shared" si="10577"/>
        <v>0</v>
      </c>
      <c r="AN1456" s="47"/>
      <c r="AO1456" s="33"/>
      <c r="AP1456" s="70"/>
      <c r="AQ1456" s="70"/>
      <c r="AR1456" s="70"/>
      <c r="AS1456" s="50">
        <f t="shared" si="10578"/>
        <v>0</v>
      </c>
      <c r="AT1456" s="27"/>
      <c r="AU1456" s="27"/>
      <c r="AV1456" s="50">
        <f t="shared" si="10579"/>
        <v>0</v>
      </c>
      <c r="AW1456" s="27"/>
      <c r="AX1456" s="27"/>
      <c r="AY1456" s="16"/>
      <c r="AZ1456" s="16"/>
      <c r="BB1456" s="12">
        <v>3300</v>
      </c>
      <c r="BC1456" s="12">
        <v>3900</v>
      </c>
      <c r="BD1456" s="12">
        <v>400</v>
      </c>
      <c r="BE1456" s="12">
        <v>700</v>
      </c>
      <c r="BF1456" s="12">
        <v>3000</v>
      </c>
      <c r="BG1456" s="12">
        <v>1300</v>
      </c>
      <c r="BH1456" s="12">
        <v>1700</v>
      </c>
      <c r="BI1456" s="12">
        <v>1600</v>
      </c>
      <c r="BJ1456" s="12">
        <v>2000</v>
      </c>
    </row>
    <row r="1457" spans="2:62">
      <c r="B1457" s="74"/>
      <c r="C1457" s="75"/>
      <c r="D1457" s="75"/>
      <c r="E1457" s="75"/>
      <c r="F1457" s="64" t="s">
        <v>13</v>
      </c>
      <c r="G1457" s="71"/>
      <c r="H1457" s="28" t="e">
        <f t="shared" ref="H1457" si="10730">AVERAGE(G1456:G1459)</f>
        <v>#DIV/0!</v>
      </c>
      <c r="I1457" s="28" t="e">
        <f t="shared" ref="I1457" si="10731">STDEV(G1456:G1459)*3</f>
        <v>#DIV/0!</v>
      </c>
      <c r="J1457" s="71"/>
      <c r="K1457" s="28" t="e">
        <f t="shared" ref="K1457" si="10732">AVERAGE(J1456:J1459)</f>
        <v>#DIV/0!</v>
      </c>
      <c r="L1457" s="28" t="e">
        <f t="shared" ref="L1457" si="10733">STDEV(J1456:J1459)*3</f>
        <v>#DIV/0!</v>
      </c>
      <c r="M1457" s="31">
        <f t="shared" si="10572"/>
        <v>0</v>
      </c>
      <c r="N1457" s="34">
        <f t="shared" ref="N1457" si="10734">AVERAGE(M1456:M1459)</f>
        <v>0</v>
      </c>
      <c r="O1457" s="35">
        <f t="shared" ref="O1457" si="10735">STDEV(M1456:M1459)*3</f>
        <v>0</v>
      </c>
      <c r="P1457" s="87"/>
      <c r="Q1457" s="90" t="str">
        <f t="shared" si="10548"/>
        <v>NG</v>
      </c>
      <c r="R1457" s="71"/>
      <c r="S1457" s="28" t="e">
        <f t="shared" ref="S1457" si="10736">AVERAGE(R1456:R1459)</f>
        <v>#DIV/0!</v>
      </c>
      <c r="T1457" s="28" t="e">
        <f t="shared" ref="T1457" si="10737">STDEV(R1456:R1459)*3</f>
        <v>#DIV/0!</v>
      </c>
      <c r="U1457" s="31">
        <f t="shared" si="10574"/>
        <v>0</v>
      </c>
      <c r="V1457" s="41">
        <f t="shared" ref="V1457" si="10738">AVERAGE(U1456:U1459)</f>
        <v>0</v>
      </c>
      <c r="W1457" s="35">
        <f t="shared" ref="W1457" si="10739">STDEV(U1456:U1459)*3</f>
        <v>0</v>
      </c>
      <c r="X1457" s="71"/>
      <c r="Y1457" s="28" t="e">
        <f t="shared" ref="Y1457" si="10740">AVERAGE(X1456:X1459)</f>
        <v>#DIV/0!</v>
      </c>
      <c r="Z1457" s="28" t="e">
        <f t="shared" ref="Z1457" si="10741">STDEV(X1456:X1459)*3</f>
        <v>#DIV/0!</v>
      </c>
      <c r="AA1457" s="31">
        <f t="shared" si="10575"/>
        <v>0</v>
      </c>
      <c r="AB1457" s="41">
        <f t="shared" ref="AB1457" si="10742">AVERAGE(AA1456:AA1459)</f>
        <v>0</v>
      </c>
      <c r="AC1457" s="35">
        <f t="shared" ref="AC1457" si="10743">STDEV(AA1456:AA1459)*3</f>
        <v>0</v>
      </c>
      <c r="AD1457" s="71"/>
      <c r="AE1457" s="28" t="e">
        <f t="shared" ref="AE1457" si="10744">AVERAGE(AD1456:AD1459)</f>
        <v>#DIV/0!</v>
      </c>
      <c r="AF1457" s="28" t="e">
        <f t="shared" ref="AF1457" si="10745">STDEV(AD1456:AD1459)*3</f>
        <v>#DIV/0!</v>
      </c>
      <c r="AG1457" s="31">
        <f t="shared" si="10576"/>
        <v>0</v>
      </c>
      <c r="AH1457" s="46">
        <f t="shared" ref="AH1457" si="10746">AVERAGE(AG1456:AG1459)</f>
        <v>0</v>
      </c>
      <c r="AI1457" s="35">
        <f t="shared" ref="AI1457" si="10747">STDEV(AG1456:AG1459)*3</f>
        <v>0</v>
      </c>
      <c r="AJ1457" s="71"/>
      <c r="AK1457" s="28" t="e">
        <f t="shared" ref="AK1457" si="10748">AVERAGE(AJ1456:AJ1459)</f>
        <v>#DIV/0!</v>
      </c>
      <c r="AL1457" s="28" t="e">
        <f t="shared" ref="AL1457" si="10749">STDEV(AJ1456:AJ1459)*3</f>
        <v>#DIV/0!</v>
      </c>
      <c r="AM1457" s="31">
        <f t="shared" si="10577"/>
        <v>0</v>
      </c>
      <c r="AN1457" s="46">
        <f t="shared" ref="AN1457" si="10750">AVERAGE(AM1456:AM1459)</f>
        <v>0</v>
      </c>
      <c r="AO1457" s="35">
        <f t="shared" ref="AO1457" si="10751">STDEV(AM1456:AM1459)*3</f>
        <v>0</v>
      </c>
      <c r="AP1457" s="25"/>
      <c r="AQ1457" s="25"/>
      <c r="AR1457" s="25"/>
      <c r="AS1457" s="50">
        <f t="shared" si="10578"/>
        <v>0</v>
      </c>
      <c r="AT1457" s="28">
        <f t="shared" ref="AT1457" si="10752">AVERAGE(AS1456:AS1459)</f>
        <v>0</v>
      </c>
      <c r="AU1457" s="28">
        <f t="shared" ref="AU1457" si="10753">STDEV(AS1456:AS1459)*3</f>
        <v>0</v>
      </c>
      <c r="AV1457" s="50">
        <f t="shared" si="10579"/>
        <v>0</v>
      </c>
      <c r="AW1457" s="28">
        <f t="shared" ref="AW1457" si="10754">AVERAGE(AV1456:AV1459)</f>
        <v>0</v>
      </c>
      <c r="AX1457" s="28">
        <f t="shared" ref="AX1457" si="10755">STDEV(AV1456:AV1459)*3</f>
        <v>0</v>
      </c>
      <c r="AY1457" s="2" t="str">
        <f t="shared" ref="AY1457" si="10756">IF(IF(COUNTBLANK(R1456:R1459),"",IF(AND(V1458="OK",AB1458="OK"),V1457,AH1457))&gt;0,IF(COUNTBLANK(R1456:R1459),"",IF(AND(V1458="OK",AB1458="OK"),V1457,AH1457)),"")</f>
        <v/>
      </c>
      <c r="AZ1457" s="2" t="str">
        <f t="shared" ref="AZ1457" si="10757">IF(IF(COUNTBLANK(R1456:R1459),"",IF(AND(V1458="OK",AB1458="OK"),AB1457,AN1457))&gt;0,IF(COUNTBLANK(R1456:R1459),"",IF(AND(V1458="OK",AB1458="OK"),AB1457,AN1457)),"")</f>
        <v/>
      </c>
      <c r="BB1457" s="12">
        <v>3300</v>
      </c>
      <c r="BC1457" s="12">
        <v>3900</v>
      </c>
      <c r="BD1457" s="12">
        <v>400</v>
      </c>
      <c r="BE1457" s="12">
        <v>700</v>
      </c>
      <c r="BF1457" s="12">
        <v>3000</v>
      </c>
      <c r="BG1457" s="12">
        <v>1300</v>
      </c>
      <c r="BH1457" s="12">
        <v>1700</v>
      </c>
      <c r="BI1457" s="12">
        <v>1600</v>
      </c>
      <c r="BJ1457" s="12">
        <v>2000</v>
      </c>
    </row>
    <row r="1458" spans="2:62">
      <c r="B1458" s="72"/>
      <c r="C1458" s="72"/>
      <c r="D1458" s="72"/>
      <c r="E1458" s="72"/>
      <c r="F1458" s="64" t="s">
        <v>14</v>
      </c>
      <c r="G1458" s="71"/>
      <c r="H1458" s="29"/>
      <c r="I1458" s="29"/>
      <c r="J1458" s="71"/>
      <c r="K1458" s="29"/>
      <c r="L1458" s="29"/>
      <c r="M1458" s="31">
        <f t="shared" si="10572"/>
        <v>0</v>
      </c>
      <c r="N1458" s="36" t="str">
        <f t="shared" ref="N1458" si="10758">IF(N1457&gt;700,"NG",IF(N1457&lt;400,"NG","OK"))</f>
        <v>NG</v>
      </c>
      <c r="O1458" s="37"/>
      <c r="P1458" s="87"/>
      <c r="Q1458" s="90" t="str">
        <f t="shared" si="10548"/>
        <v>NG</v>
      </c>
      <c r="R1458" s="71"/>
      <c r="S1458" s="29"/>
      <c r="T1458" s="29"/>
      <c r="U1458" s="31">
        <f t="shared" si="10574"/>
        <v>0</v>
      </c>
      <c r="V1458" s="42" t="str">
        <f>IF(V1457&gt;1700,"NG",IF(V1457&lt;1300,"NG","OK"))</f>
        <v>NG</v>
      </c>
      <c r="W1458" s="37"/>
      <c r="X1458" s="71"/>
      <c r="Y1458" s="29"/>
      <c r="Z1458" s="29"/>
      <c r="AA1458" s="31">
        <f t="shared" si="10575"/>
        <v>0</v>
      </c>
      <c r="AB1458" s="42" t="str">
        <f>IF(AB1457&gt;2000,"NG",IF(AB1457&lt;1600,"NG","OK"))</f>
        <v>NG</v>
      </c>
      <c r="AC1458" s="37"/>
      <c r="AD1458" s="71"/>
      <c r="AE1458" s="29"/>
      <c r="AF1458" s="29"/>
      <c r="AG1458" s="31">
        <f t="shared" si="10576"/>
        <v>0</v>
      </c>
      <c r="AH1458" s="47" t="str">
        <f>IF(AH1457&gt;1700,"NG",IF(AH1457&lt;1300,"NG","OK"))</f>
        <v>NG</v>
      </c>
      <c r="AI1458" s="37"/>
      <c r="AJ1458" s="71"/>
      <c r="AK1458" s="29"/>
      <c r="AL1458" s="29"/>
      <c r="AM1458" s="31">
        <f t="shared" si="10577"/>
        <v>0</v>
      </c>
      <c r="AN1458" s="47" t="str">
        <f>IF(AN1457&gt;2000,"NG",IF(AN1457&lt;1600,"NG","OK"))</f>
        <v>NG</v>
      </c>
      <c r="AO1458" s="37"/>
      <c r="AP1458" s="72"/>
      <c r="AQ1458" s="72"/>
      <c r="AR1458" s="72"/>
      <c r="AS1458" s="50">
        <f t="shared" si="10578"/>
        <v>0</v>
      </c>
      <c r="AT1458" s="29"/>
      <c r="AU1458" s="29"/>
      <c r="AV1458" s="50">
        <f t="shared" si="10579"/>
        <v>0</v>
      </c>
      <c r="AW1458" s="29"/>
      <c r="AX1458" s="29"/>
      <c r="AY1458" s="1"/>
      <c r="AZ1458" s="1"/>
      <c r="BB1458" s="12">
        <v>3300</v>
      </c>
      <c r="BC1458" s="12">
        <v>3900</v>
      </c>
      <c r="BD1458" s="12">
        <v>400</v>
      </c>
      <c r="BE1458" s="12">
        <v>700</v>
      </c>
      <c r="BF1458" s="12">
        <v>3000</v>
      </c>
      <c r="BG1458" s="12">
        <v>1300</v>
      </c>
      <c r="BH1458" s="12">
        <v>1700</v>
      </c>
      <c r="BI1458" s="12">
        <v>1600</v>
      </c>
      <c r="BJ1458" s="12">
        <v>2000</v>
      </c>
    </row>
    <row r="1459" spans="2:62">
      <c r="B1459" s="73"/>
      <c r="C1459" s="73"/>
      <c r="D1459" s="73"/>
      <c r="E1459" s="73"/>
      <c r="F1459" s="64" t="s">
        <v>15</v>
      </c>
      <c r="G1459" s="71"/>
      <c r="H1459" s="30"/>
      <c r="I1459" s="30"/>
      <c r="J1459" s="71"/>
      <c r="K1459" s="30"/>
      <c r="L1459" s="30"/>
      <c r="M1459" s="31">
        <f t="shared" si="10572"/>
        <v>0</v>
      </c>
      <c r="N1459" s="38"/>
      <c r="O1459" s="39"/>
      <c r="P1459" s="88"/>
      <c r="Q1459" s="91" t="str">
        <f t="shared" si="10548"/>
        <v>NG</v>
      </c>
      <c r="R1459" s="71"/>
      <c r="S1459" s="30"/>
      <c r="T1459" s="30"/>
      <c r="U1459" s="31">
        <f t="shared" si="10574"/>
        <v>0</v>
      </c>
      <c r="V1459" s="43"/>
      <c r="W1459" s="39"/>
      <c r="X1459" s="71"/>
      <c r="Y1459" s="30"/>
      <c r="Z1459" s="30"/>
      <c r="AA1459" s="31">
        <f t="shared" si="10575"/>
        <v>0</v>
      </c>
      <c r="AB1459" s="42"/>
      <c r="AC1459" s="39"/>
      <c r="AD1459" s="71"/>
      <c r="AE1459" s="30"/>
      <c r="AF1459" s="30"/>
      <c r="AG1459" s="31">
        <f t="shared" si="10576"/>
        <v>0</v>
      </c>
      <c r="AH1459" s="48"/>
      <c r="AI1459" s="39"/>
      <c r="AJ1459" s="71"/>
      <c r="AK1459" s="30"/>
      <c r="AL1459" s="30"/>
      <c r="AM1459" s="31">
        <f t="shared" si="10577"/>
        <v>0</v>
      </c>
      <c r="AN1459" s="48"/>
      <c r="AO1459" s="39"/>
      <c r="AP1459" s="73"/>
      <c r="AQ1459" s="73"/>
      <c r="AR1459" s="73"/>
      <c r="AS1459" s="50">
        <f t="shared" si="10578"/>
        <v>0</v>
      </c>
      <c r="AT1459" s="30"/>
      <c r="AU1459" s="30"/>
      <c r="AV1459" s="50">
        <f t="shared" si="10579"/>
        <v>0</v>
      </c>
      <c r="AW1459" s="30"/>
      <c r="AX1459" s="30"/>
      <c r="AY1459" s="21"/>
      <c r="AZ1459" s="21"/>
      <c r="BB1459" s="12">
        <v>3300</v>
      </c>
      <c r="BC1459" s="12">
        <v>3900</v>
      </c>
      <c r="BD1459" s="12">
        <v>400</v>
      </c>
      <c r="BE1459" s="12">
        <v>700</v>
      </c>
      <c r="BF1459" s="12">
        <v>3000</v>
      </c>
      <c r="BG1459" s="12">
        <v>1300</v>
      </c>
      <c r="BH1459" s="12">
        <v>1700</v>
      </c>
      <c r="BI1459" s="12">
        <v>1600</v>
      </c>
      <c r="BJ1459" s="12">
        <v>2000</v>
      </c>
    </row>
    <row r="1460" spans="2:62">
      <c r="B1460" s="70"/>
      <c r="C1460" s="70"/>
      <c r="D1460" s="70"/>
      <c r="E1460" s="70"/>
      <c r="F1460" s="64" t="s">
        <v>12</v>
      </c>
      <c r="G1460" s="71"/>
      <c r="H1460" s="27"/>
      <c r="I1460" s="27"/>
      <c r="J1460" s="71"/>
      <c r="K1460" s="27"/>
      <c r="L1460" s="27"/>
      <c r="M1460" s="31">
        <f t="shared" si="10572"/>
        <v>0</v>
      </c>
      <c r="N1460" s="32"/>
      <c r="O1460" s="33"/>
      <c r="P1460" s="86"/>
      <c r="Q1460" s="89" t="str">
        <f t="shared" ref="Q1460" si="10759">IF(P1460&gt;3000,"NG","OK")</f>
        <v>OK</v>
      </c>
      <c r="R1460" s="71"/>
      <c r="S1460" s="27"/>
      <c r="T1460" s="27"/>
      <c r="U1460" s="31">
        <f t="shared" si="10574"/>
        <v>0</v>
      </c>
      <c r="V1460" s="40"/>
      <c r="W1460" s="33"/>
      <c r="X1460" s="71"/>
      <c r="Y1460" s="27"/>
      <c r="Z1460" s="27"/>
      <c r="AA1460" s="31">
        <f t="shared" si="10575"/>
        <v>0</v>
      </c>
      <c r="AB1460" s="40"/>
      <c r="AC1460" s="33"/>
      <c r="AD1460" s="71"/>
      <c r="AE1460" s="27"/>
      <c r="AF1460" s="27"/>
      <c r="AG1460" s="31">
        <f t="shared" si="10576"/>
        <v>0</v>
      </c>
      <c r="AH1460" s="45"/>
      <c r="AI1460" s="33"/>
      <c r="AJ1460" s="71"/>
      <c r="AK1460" s="27"/>
      <c r="AL1460" s="27"/>
      <c r="AM1460" s="31">
        <f t="shared" si="10577"/>
        <v>0</v>
      </c>
      <c r="AN1460" s="47"/>
      <c r="AO1460" s="33"/>
      <c r="AP1460" s="70"/>
      <c r="AQ1460" s="70"/>
      <c r="AR1460" s="70"/>
      <c r="AS1460" s="50">
        <f t="shared" si="10578"/>
        <v>0</v>
      </c>
      <c r="AT1460" s="27"/>
      <c r="AU1460" s="27"/>
      <c r="AV1460" s="50">
        <f t="shared" si="10579"/>
        <v>0</v>
      </c>
      <c r="AW1460" s="27"/>
      <c r="AX1460" s="27"/>
      <c r="AY1460" s="16"/>
      <c r="AZ1460" s="16"/>
      <c r="BB1460" s="12">
        <v>3300</v>
      </c>
      <c r="BC1460" s="12">
        <v>3900</v>
      </c>
      <c r="BD1460" s="12">
        <v>400</v>
      </c>
      <c r="BE1460" s="12">
        <v>700</v>
      </c>
      <c r="BF1460" s="12">
        <v>3000</v>
      </c>
      <c r="BG1460" s="12">
        <v>1300</v>
      </c>
      <c r="BH1460" s="12">
        <v>1700</v>
      </c>
      <c r="BI1460" s="12">
        <v>1600</v>
      </c>
      <c r="BJ1460" s="12">
        <v>2000</v>
      </c>
    </row>
    <row r="1461" spans="2:62">
      <c r="B1461" s="74"/>
      <c r="C1461" s="75"/>
      <c r="D1461" s="75"/>
      <c r="E1461" s="75"/>
      <c r="F1461" s="64" t="s">
        <v>13</v>
      </c>
      <c r="G1461" s="71"/>
      <c r="H1461" s="28" t="e">
        <f t="shared" ref="H1461" si="10760">AVERAGE(G1460:G1463)</f>
        <v>#DIV/0!</v>
      </c>
      <c r="I1461" s="28" t="e">
        <f t="shared" ref="I1461" si="10761">STDEV(G1460:G1463)*3</f>
        <v>#DIV/0!</v>
      </c>
      <c r="J1461" s="71"/>
      <c r="K1461" s="28" t="e">
        <f t="shared" ref="K1461" si="10762">AVERAGE(J1460:J1463)</f>
        <v>#DIV/0!</v>
      </c>
      <c r="L1461" s="28" t="e">
        <f t="shared" ref="L1461" si="10763">STDEV(J1460:J1463)*3</f>
        <v>#DIV/0!</v>
      </c>
      <c r="M1461" s="31">
        <f t="shared" si="10572"/>
        <v>0</v>
      </c>
      <c r="N1461" s="34">
        <f t="shared" ref="N1461" si="10764">AVERAGE(M1460:M1463)</f>
        <v>0</v>
      </c>
      <c r="O1461" s="35">
        <f t="shared" ref="O1461" si="10765">STDEV(M1460:M1463)*3</f>
        <v>0</v>
      </c>
      <c r="P1461" s="87"/>
      <c r="Q1461" s="90" t="str">
        <f t="shared" ref="Q1461:Q1475" si="10766">IF(Q1460&gt;700,"NG",IF(Q1460&lt;400,"NG","OK"))</f>
        <v>NG</v>
      </c>
      <c r="R1461" s="71"/>
      <c r="S1461" s="28" t="e">
        <f t="shared" ref="S1461" si="10767">AVERAGE(R1460:R1463)</f>
        <v>#DIV/0!</v>
      </c>
      <c r="T1461" s="28" t="e">
        <f t="shared" ref="T1461" si="10768">STDEV(R1460:R1463)*3</f>
        <v>#DIV/0!</v>
      </c>
      <c r="U1461" s="31">
        <f t="shared" si="10574"/>
        <v>0</v>
      </c>
      <c r="V1461" s="41">
        <f t="shared" ref="V1461" si="10769">AVERAGE(U1460:U1463)</f>
        <v>0</v>
      </c>
      <c r="W1461" s="35">
        <f t="shared" ref="W1461" si="10770">STDEV(U1460:U1463)*3</f>
        <v>0</v>
      </c>
      <c r="X1461" s="71"/>
      <c r="Y1461" s="28" t="e">
        <f t="shared" ref="Y1461" si="10771">AVERAGE(X1460:X1463)</f>
        <v>#DIV/0!</v>
      </c>
      <c r="Z1461" s="28" t="e">
        <f t="shared" ref="Z1461" si="10772">STDEV(X1460:X1463)*3</f>
        <v>#DIV/0!</v>
      </c>
      <c r="AA1461" s="31">
        <f t="shared" si="10575"/>
        <v>0</v>
      </c>
      <c r="AB1461" s="41">
        <f t="shared" ref="AB1461" si="10773">AVERAGE(AA1460:AA1463)</f>
        <v>0</v>
      </c>
      <c r="AC1461" s="35">
        <f t="shared" ref="AC1461" si="10774">STDEV(AA1460:AA1463)*3</f>
        <v>0</v>
      </c>
      <c r="AD1461" s="71"/>
      <c r="AE1461" s="28" t="e">
        <f t="shared" ref="AE1461" si="10775">AVERAGE(AD1460:AD1463)</f>
        <v>#DIV/0!</v>
      </c>
      <c r="AF1461" s="28" t="e">
        <f t="shared" ref="AF1461" si="10776">STDEV(AD1460:AD1463)*3</f>
        <v>#DIV/0!</v>
      </c>
      <c r="AG1461" s="31">
        <f t="shared" si="10576"/>
        <v>0</v>
      </c>
      <c r="AH1461" s="46">
        <f t="shared" ref="AH1461" si="10777">AVERAGE(AG1460:AG1463)</f>
        <v>0</v>
      </c>
      <c r="AI1461" s="35">
        <f t="shared" ref="AI1461" si="10778">STDEV(AG1460:AG1463)*3</f>
        <v>0</v>
      </c>
      <c r="AJ1461" s="71"/>
      <c r="AK1461" s="28" t="e">
        <f t="shared" ref="AK1461" si="10779">AVERAGE(AJ1460:AJ1463)</f>
        <v>#DIV/0!</v>
      </c>
      <c r="AL1461" s="28" t="e">
        <f t="shared" ref="AL1461" si="10780">STDEV(AJ1460:AJ1463)*3</f>
        <v>#DIV/0!</v>
      </c>
      <c r="AM1461" s="31">
        <f t="shared" si="10577"/>
        <v>0</v>
      </c>
      <c r="AN1461" s="46">
        <f t="shared" ref="AN1461" si="10781">AVERAGE(AM1460:AM1463)</f>
        <v>0</v>
      </c>
      <c r="AO1461" s="35">
        <f t="shared" ref="AO1461" si="10782">STDEV(AM1460:AM1463)*3</f>
        <v>0</v>
      </c>
      <c r="AP1461" s="25"/>
      <c r="AQ1461" s="25"/>
      <c r="AR1461" s="25"/>
      <c r="AS1461" s="50">
        <f t="shared" si="10578"/>
        <v>0</v>
      </c>
      <c r="AT1461" s="28">
        <f t="shared" ref="AT1461" si="10783">AVERAGE(AS1460:AS1463)</f>
        <v>0</v>
      </c>
      <c r="AU1461" s="28">
        <f t="shared" ref="AU1461" si="10784">STDEV(AS1460:AS1463)*3</f>
        <v>0</v>
      </c>
      <c r="AV1461" s="50">
        <f t="shared" si="10579"/>
        <v>0</v>
      </c>
      <c r="AW1461" s="28">
        <f t="shared" ref="AW1461" si="10785">AVERAGE(AV1460:AV1463)</f>
        <v>0</v>
      </c>
      <c r="AX1461" s="28">
        <f t="shared" ref="AX1461" si="10786">STDEV(AV1460:AV1463)*3</f>
        <v>0</v>
      </c>
      <c r="AY1461" s="2" t="str">
        <f t="shared" ref="AY1461" si="10787">IF(IF(COUNTBLANK(R1460:R1463),"",IF(AND(V1462="OK",AB1462="OK"),V1461,AH1461))&gt;0,IF(COUNTBLANK(R1460:R1463),"",IF(AND(V1462="OK",AB1462="OK"),V1461,AH1461)),"")</f>
        <v/>
      </c>
      <c r="AZ1461" s="2" t="str">
        <f t="shared" ref="AZ1461" si="10788">IF(IF(COUNTBLANK(R1460:R1463),"",IF(AND(V1462="OK",AB1462="OK"),AB1461,AN1461))&gt;0,IF(COUNTBLANK(R1460:R1463),"",IF(AND(V1462="OK",AB1462="OK"),AB1461,AN1461)),"")</f>
        <v/>
      </c>
      <c r="BB1461" s="12">
        <v>3300</v>
      </c>
      <c r="BC1461" s="12">
        <v>3900</v>
      </c>
      <c r="BD1461" s="12">
        <v>400</v>
      </c>
      <c r="BE1461" s="12">
        <v>700</v>
      </c>
      <c r="BF1461" s="12">
        <v>3000</v>
      </c>
      <c r="BG1461" s="12">
        <v>1300</v>
      </c>
      <c r="BH1461" s="12">
        <v>1700</v>
      </c>
      <c r="BI1461" s="12">
        <v>1600</v>
      </c>
      <c r="BJ1461" s="12">
        <v>2000</v>
      </c>
    </row>
    <row r="1462" spans="2:62">
      <c r="B1462" s="72"/>
      <c r="C1462" s="72"/>
      <c r="D1462" s="72"/>
      <c r="E1462" s="72"/>
      <c r="F1462" s="64" t="s">
        <v>14</v>
      </c>
      <c r="G1462" s="71"/>
      <c r="H1462" s="29"/>
      <c r="I1462" s="29"/>
      <c r="J1462" s="71"/>
      <c r="K1462" s="29"/>
      <c r="L1462" s="29"/>
      <c r="M1462" s="31">
        <f t="shared" si="10572"/>
        <v>0</v>
      </c>
      <c r="N1462" s="36" t="str">
        <f t="shared" ref="N1462" si="10789">IF(N1461&gt;700,"NG",IF(N1461&lt;400,"NG","OK"))</f>
        <v>NG</v>
      </c>
      <c r="O1462" s="37"/>
      <c r="P1462" s="87"/>
      <c r="Q1462" s="90" t="str">
        <f t="shared" si="10766"/>
        <v>NG</v>
      </c>
      <c r="R1462" s="71"/>
      <c r="S1462" s="29"/>
      <c r="T1462" s="29"/>
      <c r="U1462" s="31">
        <f t="shared" si="10574"/>
        <v>0</v>
      </c>
      <c r="V1462" s="42" t="str">
        <f>IF(V1461&gt;1700,"NG",IF(V1461&lt;1300,"NG","OK"))</f>
        <v>NG</v>
      </c>
      <c r="W1462" s="37"/>
      <c r="X1462" s="71"/>
      <c r="Y1462" s="29"/>
      <c r="Z1462" s="29"/>
      <c r="AA1462" s="31">
        <f t="shared" si="10575"/>
        <v>0</v>
      </c>
      <c r="AB1462" s="42" t="str">
        <f>IF(AB1461&gt;2000,"NG",IF(AB1461&lt;1600,"NG","OK"))</f>
        <v>NG</v>
      </c>
      <c r="AC1462" s="37"/>
      <c r="AD1462" s="71"/>
      <c r="AE1462" s="29"/>
      <c r="AF1462" s="29"/>
      <c r="AG1462" s="31">
        <f t="shared" si="10576"/>
        <v>0</v>
      </c>
      <c r="AH1462" s="47" t="str">
        <f>IF(AH1461&gt;1700,"NG",IF(AH1461&lt;1300,"NG","OK"))</f>
        <v>NG</v>
      </c>
      <c r="AI1462" s="37"/>
      <c r="AJ1462" s="71"/>
      <c r="AK1462" s="29"/>
      <c r="AL1462" s="29"/>
      <c r="AM1462" s="31">
        <f t="shared" si="10577"/>
        <v>0</v>
      </c>
      <c r="AN1462" s="47" t="str">
        <f>IF(AN1461&gt;2000,"NG",IF(AN1461&lt;1600,"NG","OK"))</f>
        <v>NG</v>
      </c>
      <c r="AO1462" s="37"/>
      <c r="AP1462" s="72"/>
      <c r="AQ1462" s="72"/>
      <c r="AR1462" s="72"/>
      <c r="AS1462" s="50">
        <f t="shared" si="10578"/>
        <v>0</v>
      </c>
      <c r="AT1462" s="29"/>
      <c r="AU1462" s="29"/>
      <c r="AV1462" s="50">
        <f t="shared" si="10579"/>
        <v>0</v>
      </c>
      <c r="AW1462" s="29"/>
      <c r="AX1462" s="29"/>
      <c r="AY1462" s="1"/>
      <c r="AZ1462" s="1"/>
      <c r="BB1462" s="12">
        <v>3300</v>
      </c>
      <c r="BC1462" s="12">
        <v>3900</v>
      </c>
      <c r="BD1462" s="12">
        <v>400</v>
      </c>
      <c r="BE1462" s="12">
        <v>700</v>
      </c>
      <c r="BF1462" s="12">
        <v>3000</v>
      </c>
      <c r="BG1462" s="12">
        <v>1300</v>
      </c>
      <c r="BH1462" s="12">
        <v>1700</v>
      </c>
      <c r="BI1462" s="12">
        <v>1600</v>
      </c>
      <c r="BJ1462" s="12">
        <v>2000</v>
      </c>
    </row>
    <row r="1463" spans="2:62">
      <c r="B1463" s="73"/>
      <c r="C1463" s="73"/>
      <c r="D1463" s="73"/>
      <c r="E1463" s="73"/>
      <c r="F1463" s="64" t="s">
        <v>15</v>
      </c>
      <c r="G1463" s="71"/>
      <c r="H1463" s="30"/>
      <c r="I1463" s="30"/>
      <c r="J1463" s="71"/>
      <c r="K1463" s="30"/>
      <c r="L1463" s="30"/>
      <c r="M1463" s="31">
        <f t="shared" si="10572"/>
        <v>0</v>
      </c>
      <c r="N1463" s="38"/>
      <c r="O1463" s="39"/>
      <c r="P1463" s="88"/>
      <c r="Q1463" s="91" t="str">
        <f t="shared" si="10766"/>
        <v>NG</v>
      </c>
      <c r="R1463" s="71"/>
      <c r="S1463" s="30"/>
      <c r="T1463" s="30"/>
      <c r="U1463" s="31">
        <f t="shared" si="10574"/>
        <v>0</v>
      </c>
      <c r="V1463" s="43"/>
      <c r="W1463" s="39"/>
      <c r="X1463" s="71"/>
      <c r="Y1463" s="30"/>
      <c r="Z1463" s="30"/>
      <c r="AA1463" s="31">
        <f t="shared" si="10575"/>
        <v>0</v>
      </c>
      <c r="AB1463" s="42"/>
      <c r="AC1463" s="39"/>
      <c r="AD1463" s="71"/>
      <c r="AE1463" s="30"/>
      <c r="AF1463" s="30"/>
      <c r="AG1463" s="31">
        <f t="shared" si="10576"/>
        <v>0</v>
      </c>
      <c r="AH1463" s="48"/>
      <c r="AI1463" s="39"/>
      <c r="AJ1463" s="71"/>
      <c r="AK1463" s="30"/>
      <c r="AL1463" s="30"/>
      <c r="AM1463" s="31">
        <f t="shared" si="10577"/>
        <v>0</v>
      </c>
      <c r="AN1463" s="48"/>
      <c r="AO1463" s="39"/>
      <c r="AP1463" s="73"/>
      <c r="AQ1463" s="73"/>
      <c r="AR1463" s="73"/>
      <c r="AS1463" s="50">
        <f t="shared" si="10578"/>
        <v>0</v>
      </c>
      <c r="AT1463" s="30"/>
      <c r="AU1463" s="30"/>
      <c r="AV1463" s="50">
        <f t="shared" si="10579"/>
        <v>0</v>
      </c>
      <c r="AW1463" s="30"/>
      <c r="AX1463" s="30"/>
      <c r="AY1463" s="21"/>
      <c r="AZ1463" s="21"/>
      <c r="BB1463" s="12">
        <v>3300</v>
      </c>
      <c r="BC1463" s="12">
        <v>3900</v>
      </c>
      <c r="BD1463" s="12">
        <v>400</v>
      </c>
      <c r="BE1463" s="12">
        <v>700</v>
      </c>
      <c r="BF1463" s="12">
        <v>3000</v>
      </c>
      <c r="BG1463" s="12">
        <v>1300</v>
      </c>
      <c r="BH1463" s="12">
        <v>1700</v>
      </c>
      <c r="BI1463" s="12">
        <v>1600</v>
      </c>
      <c r="BJ1463" s="12">
        <v>2000</v>
      </c>
    </row>
    <row r="1464" spans="2:62">
      <c r="B1464" s="70"/>
      <c r="C1464" s="70"/>
      <c r="D1464" s="70"/>
      <c r="E1464" s="70"/>
      <c r="F1464" s="64" t="s">
        <v>12</v>
      </c>
      <c r="G1464" s="71"/>
      <c r="H1464" s="27"/>
      <c r="I1464" s="27"/>
      <c r="J1464" s="71"/>
      <c r="K1464" s="27"/>
      <c r="L1464" s="27"/>
      <c r="M1464" s="31">
        <f t="shared" si="10572"/>
        <v>0</v>
      </c>
      <c r="N1464" s="32"/>
      <c r="O1464" s="33"/>
      <c r="P1464" s="86"/>
      <c r="Q1464" s="89" t="str">
        <f t="shared" ref="Q1464" si="10790">IF(P1464&gt;3000,"NG","OK")</f>
        <v>OK</v>
      </c>
      <c r="R1464" s="71"/>
      <c r="S1464" s="27"/>
      <c r="T1464" s="27"/>
      <c r="U1464" s="31">
        <f t="shared" si="10574"/>
        <v>0</v>
      </c>
      <c r="V1464" s="40"/>
      <c r="W1464" s="33"/>
      <c r="X1464" s="71"/>
      <c r="Y1464" s="27"/>
      <c r="Z1464" s="27"/>
      <c r="AA1464" s="31">
        <f t="shared" si="10575"/>
        <v>0</v>
      </c>
      <c r="AB1464" s="40"/>
      <c r="AC1464" s="33"/>
      <c r="AD1464" s="71"/>
      <c r="AE1464" s="27"/>
      <c r="AF1464" s="27"/>
      <c r="AG1464" s="31">
        <f t="shared" si="10576"/>
        <v>0</v>
      </c>
      <c r="AH1464" s="45"/>
      <c r="AI1464" s="33"/>
      <c r="AJ1464" s="71"/>
      <c r="AK1464" s="27"/>
      <c r="AL1464" s="27"/>
      <c r="AM1464" s="31">
        <f t="shared" si="10577"/>
        <v>0</v>
      </c>
      <c r="AN1464" s="47"/>
      <c r="AO1464" s="33"/>
      <c r="AP1464" s="70"/>
      <c r="AQ1464" s="70"/>
      <c r="AR1464" s="70"/>
      <c r="AS1464" s="50">
        <f t="shared" si="10578"/>
        <v>0</v>
      </c>
      <c r="AT1464" s="27"/>
      <c r="AU1464" s="27"/>
      <c r="AV1464" s="50">
        <f t="shared" si="10579"/>
        <v>0</v>
      </c>
      <c r="AW1464" s="27"/>
      <c r="AX1464" s="27"/>
      <c r="AY1464" s="16"/>
      <c r="AZ1464" s="16"/>
      <c r="BB1464" s="12">
        <v>3300</v>
      </c>
      <c r="BC1464" s="12">
        <v>3900</v>
      </c>
      <c r="BD1464" s="12">
        <v>400</v>
      </c>
      <c r="BE1464" s="12">
        <v>700</v>
      </c>
      <c r="BF1464" s="12">
        <v>3000</v>
      </c>
      <c r="BG1464" s="12">
        <v>1300</v>
      </c>
      <c r="BH1464" s="12">
        <v>1700</v>
      </c>
      <c r="BI1464" s="12">
        <v>1600</v>
      </c>
      <c r="BJ1464" s="12">
        <v>2000</v>
      </c>
    </row>
    <row r="1465" spans="2:62">
      <c r="B1465" s="74"/>
      <c r="C1465" s="75"/>
      <c r="D1465" s="75"/>
      <c r="E1465" s="75"/>
      <c r="F1465" s="64" t="s">
        <v>13</v>
      </c>
      <c r="G1465" s="71"/>
      <c r="H1465" s="28" t="e">
        <f t="shared" ref="H1465" si="10791">AVERAGE(G1464:G1467)</f>
        <v>#DIV/0!</v>
      </c>
      <c r="I1465" s="28" t="e">
        <f t="shared" ref="I1465" si="10792">STDEV(G1464:G1467)*3</f>
        <v>#DIV/0!</v>
      </c>
      <c r="J1465" s="71"/>
      <c r="K1465" s="28" t="e">
        <f t="shared" ref="K1465" si="10793">AVERAGE(J1464:J1467)</f>
        <v>#DIV/0!</v>
      </c>
      <c r="L1465" s="28" t="e">
        <f t="shared" ref="L1465" si="10794">STDEV(J1464:J1467)*3</f>
        <v>#DIV/0!</v>
      </c>
      <c r="M1465" s="31">
        <f t="shared" si="10572"/>
        <v>0</v>
      </c>
      <c r="N1465" s="34">
        <f t="shared" ref="N1465" si="10795">AVERAGE(M1464:M1467)</f>
        <v>0</v>
      </c>
      <c r="O1465" s="35">
        <f t="shared" ref="O1465" si="10796">STDEV(M1464:M1467)*3</f>
        <v>0</v>
      </c>
      <c r="P1465" s="87"/>
      <c r="Q1465" s="90" t="str">
        <f t="shared" si="10766"/>
        <v>NG</v>
      </c>
      <c r="R1465" s="71"/>
      <c r="S1465" s="28" t="e">
        <f t="shared" ref="S1465" si="10797">AVERAGE(R1464:R1467)</f>
        <v>#DIV/0!</v>
      </c>
      <c r="T1465" s="28" t="e">
        <f t="shared" ref="T1465" si="10798">STDEV(R1464:R1467)*3</f>
        <v>#DIV/0!</v>
      </c>
      <c r="U1465" s="31">
        <f t="shared" si="10574"/>
        <v>0</v>
      </c>
      <c r="V1465" s="41">
        <f t="shared" ref="V1465" si="10799">AVERAGE(U1464:U1467)</f>
        <v>0</v>
      </c>
      <c r="W1465" s="35">
        <f t="shared" ref="W1465" si="10800">STDEV(U1464:U1467)*3</f>
        <v>0</v>
      </c>
      <c r="X1465" s="71"/>
      <c r="Y1465" s="28" t="e">
        <f t="shared" ref="Y1465" si="10801">AVERAGE(X1464:X1467)</f>
        <v>#DIV/0!</v>
      </c>
      <c r="Z1465" s="28" t="e">
        <f t="shared" ref="Z1465" si="10802">STDEV(X1464:X1467)*3</f>
        <v>#DIV/0!</v>
      </c>
      <c r="AA1465" s="31">
        <f t="shared" si="10575"/>
        <v>0</v>
      </c>
      <c r="AB1465" s="41">
        <f t="shared" ref="AB1465" si="10803">AVERAGE(AA1464:AA1467)</f>
        <v>0</v>
      </c>
      <c r="AC1465" s="35">
        <f t="shared" ref="AC1465" si="10804">STDEV(AA1464:AA1467)*3</f>
        <v>0</v>
      </c>
      <c r="AD1465" s="71"/>
      <c r="AE1465" s="28" t="e">
        <f t="shared" ref="AE1465" si="10805">AVERAGE(AD1464:AD1467)</f>
        <v>#DIV/0!</v>
      </c>
      <c r="AF1465" s="28" t="e">
        <f t="shared" ref="AF1465" si="10806">STDEV(AD1464:AD1467)*3</f>
        <v>#DIV/0!</v>
      </c>
      <c r="AG1465" s="31">
        <f t="shared" si="10576"/>
        <v>0</v>
      </c>
      <c r="AH1465" s="46">
        <f t="shared" ref="AH1465" si="10807">AVERAGE(AG1464:AG1467)</f>
        <v>0</v>
      </c>
      <c r="AI1465" s="35">
        <f t="shared" ref="AI1465" si="10808">STDEV(AG1464:AG1467)*3</f>
        <v>0</v>
      </c>
      <c r="AJ1465" s="71"/>
      <c r="AK1465" s="28" t="e">
        <f t="shared" ref="AK1465" si="10809">AVERAGE(AJ1464:AJ1467)</f>
        <v>#DIV/0!</v>
      </c>
      <c r="AL1465" s="28" t="e">
        <f t="shared" ref="AL1465" si="10810">STDEV(AJ1464:AJ1467)*3</f>
        <v>#DIV/0!</v>
      </c>
      <c r="AM1465" s="31">
        <f t="shared" si="10577"/>
        <v>0</v>
      </c>
      <c r="AN1465" s="46">
        <f t="shared" ref="AN1465" si="10811">AVERAGE(AM1464:AM1467)</f>
        <v>0</v>
      </c>
      <c r="AO1465" s="35">
        <f t="shared" ref="AO1465" si="10812">STDEV(AM1464:AM1467)*3</f>
        <v>0</v>
      </c>
      <c r="AP1465" s="25"/>
      <c r="AQ1465" s="25"/>
      <c r="AR1465" s="25"/>
      <c r="AS1465" s="50">
        <f t="shared" si="10578"/>
        <v>0</v>
      </c>
      <c r="AT1465" s="28">
        <f t="shared" ref="AT1465" si="10813">AVERAGE(AS1464:AS1467)</f>
        <v>0</v>
      </c>
      <c r="AU1465" s="28">
        <f t="shared" ref="AU1465" si="10814">STDEV(AS1464:AS1467)*3</f>
        <v>0</v>
      </c>
      <c r="AV1465" s="50">
        <f t="shared" si="10579"/>
        <v>0</v>
      </c>
      <c r="AW1465" s="28">
        <f t="shared" ref="AW1465" si="10815">AVERAGE(AV1464:AV1467)</f>
        <v>0</v>
      </c>
      <c r="AX1465" s="28">
        <f t="shared" ref="AX1465" si="10816">STDEV(AV1464:AV1467)*3</f>
        <v>0</v>
      </c>
      <c r="AY1465" s="2" t="str">
        <f t="shared" ref="AY1465" si="10817">IF(IF(COUNTBLANK(R1464:R1467),"",IF(AND(V1466="OK",AB1466="OK"),V1465,AH1465))&gt;0,IF(COUNTBLANK(R1464:R1467),"",IF(AND(V1466="OK",AB1466="OK"),V1465,AH1465)),"")</f>
        <v/>
      </c>
      <c r="AZ1465" s="2" t="str">
        <f t="shared" ref="AZ1465" si="10818">IF(IF(COUNTBLANK(R1464:R1467),"",IF(AND(V1466="OK",AB1466="OK"),AB1465,AN1465))&gt;0,IF(COUNTBLANK(R1464:R1467),"",IF(AND(V1466="OK",AB1466="OK"),AB1465,AN1465)),"")</f>
        <v/>
      </c>
      <c r="BB1465" s="12">
        <v>3300</v>
      </c>
      <c r="BC1465" s="12">
        <v>3900</v>
      </c>
      <c r="BD1465" s="12">
        <v>400</v>
      </c>
      <c r="BE1465" s="12">
        <v>700</v>
      </c>
      <c r="BF1465" s="12">
        <v>3000</v>
      </c>
      <c r="BG1465" s="12">
        <v>1300</v>
      </c>
      <c r="BH1465" s="12">
        <v>1700</v>
      </c>
      <c r="BI1465" s="12">
        <v>1600</v>
      </c>
      <c r="BJ1465" s="12">
        <v>2000</v>
      </c>
    </row>
    <row r="1466" spans="2:62">
      <c r="B1466" s="72"/>
      <c r="C1466" s="72"/>
      <c r="D1466" s="72"/>
      <c r="E1466" s="72"/>
      <c r="F1466" s="64" t="s">
        <v>14</v>
      </c>
      <c r="G1466" s="71"/>
      <c r="H1466" s="29"/>
      <c r="I1466" s="29"/>
      <c r="J1466" s="71"/>
      <c r="K1466" s="29"/>
      <c r="L1466" s="29"/>
      <c r="M1466" s="31">
        <f t="shared" si="10572"/>
        <v>0</v>
      </c>
      <c r="N1466" s="36" t="str">
        <f t="shared" ref="N1466" si="10819">IF(N1465&gt;700,"NG",IF(N1465&lt;400,"NG","OK"))</f>
        <v>NG</v>
      </c>
      <c r="O1466" s="37"/>
      <c r="P1466" s="87"/>
      <c r="Q1466" s="90" t="str">
        <f t="shared" si="10766"/>
        <v>NG</v>
      </c>
      <c r="R1466" s="71"/>
      <c r="S1466" s="29"/>
      <c r="T1466" s="29"/>
      <c r="U1466" s="31">
        <f t="shared" si="10574"/>
        <v>0</v>
      </c>
      <c r="V1466" s="42" t="str">
        <f>IF(V1465&gt;1700,"NG",IF(V1465&lt;1300,"NG","OK"))</f>
        <v>NG</v>
      </c>
      <c r="W1466" s="37"/>
      <c r="X1466" s="71"/>
      <c r="Y1466" s="29"/>
      <c r="Z1466" s="29"/>
      <c r="AA1466" s="31">
        <f t="shared" si="10575"/>
        <v>0</v>
      </c>
      <c r="AB1466" s="42" t="str">
        <f>IF(AB1465&gt;2000,"NG",IF(AB1465&lt;1600,"NG","OK"))</f>
        <v>NG</v>
      </c>
      <c r="AC1466" s="37"/>
      <c r="AD1466" s="71"/>
      <c r="AE1466" s="29"/>
      <c r="AF1466" s="29"/>
      <c r="AG1466" s="31">
        <f t="shared" si="10576"/>
        <v>0</v>
      </c>
      <c r="AH1466" s="47" t="str">
        <f>IF(AH1465&gt;1700,"NG",IF(AH1465&lt;1300,"NG","OK"))</f>
        <v>NG</v>
      </c>
      <c r="AI1466" s="37"/>
      <c r="AJ1466" s="71"/>
      <c r="AK1466" s="29"/>
      <c r="AL1466" s="29"/>
      <c r="AM1466" s="31">
        <f t="shared" si="10577"/>
        <v>0</v>
      </c>
      <c r="AN1466" s="47" t="str">
        <f>IF(AN1465&gt;2000,"NG",IF(AN1465&lt;1600,"NG","OK"))</f>
        <v>NG</v>
      </c>
      <c r="AO1466" s="37"/>
      <c r="AP1466" s="72"/>
      <c r="AQ1466" s="72"/>
      <c r="AR1466" s="72"/>
      <c r="AS1466" s="50">
        <f t="shared" si="10578"/>
        <v>0</v>
      </c>
      <c r="AT1466" s="29"/>
      <c r="AU1466" s="29"/>
      <c r="AV1466" s="50">
        <f t="shared" si="10579"/>
        <v>0</v>
      </c>
      <c r="AW1466" s="29"/>
      <c r="AX1466" s="29"/>
      <c r="AY1466" s="1"/>
      <c r="AZ1466" s="1"/>
      <c r="BB1466" s="12">
        <v>3300</v>
      </c>
      <c r="BC1466" s="12">
        <v>3900</v>
      </c>
      <c r="BD1466" s="12">
        <v>400</v>
      </c>
      <c r="BE1466" s="12">
        <v>700</v>
      </c>
      <c r="BF1466" s="12">
        <v>3000</v>
      </c>
      <c r="BG1466" s="12">
        <v>1300</v>
      </c>
      <c r="BH1466" s="12">
        <v>1700</v>
      </c>
      <c r="BI1466" s="12">
        <v>1600</v>
      </c>
      <c r="BJ1466" s="12">
        <v>2000</v>
      </c>
    </row>
    <row r="1467" spans="2:62">
      <c r="B1467" s="73"/>
      <c r="C1467" s="73"/>
      <c r="D1467" s="73"/>
      <c r="E1467" s="73"/>
      <c r="F1467" s="64" t="s">
        <v>15</v>
      </c>
      <c r="G1467" s="71"/>
      <c r="H1467" s="30"/>
      <c r="I1467" s="30"/>
      <c r="J1467" s="71"/>
      <c r="K1467" s="30"/>
      <c r="L1467" s="30"/>
      <c r="M1467" s="31">
        <f t="shared" si="10572"/>
        <v>0</v>
      </c>
      <c r="N1467" s="38"/>
      <c r="O1467" s="39"/>
      <c r="P1467" s="88"/>
      <c r="Q1467" s="91" t="str">
        <f t="shared" si="10766"/>
        <v>NG</v>
      </c>
      <c r="R1467" s="71"/>
      <c r="S1467" s="30"/>
      <c r="T1467" s="30"/>
      <c r="U1467" s="31">
        <f t="shared" si="10574"/>
        <v>0</v>
      </c>
      <c r="V1467" s="43"/>
      <c r="W1467" s="39"/>
      <c r="X1467" s="71"/>
      <c r="Y1467" s="30"/>
      <c r="Z1467" s="30"/>
      <c r="AA1467" s="31">
        <f t="shared" si="10575"/>
        <v>0</v>
      </c>
      <c r="AB1467" s="42"/>
      <c r="AC1467" s="39"/>
      <c r="AD1467" s="71"/>
      <c r="AE1467" s="30"/>
      <c r="AF1467" s="30"/>
      <c r="AG1467" s="31">
        <f t="shared" si="10576"/>
        <v>0</v>
      </c>
      <c r="AH1467" s="48"/>
      <c r="AI1467" s="39"/>
      <c r="AJ1467" s="71"/>
      <c r="AK1467" s="30"/>
      <c r="AL1467" s="30"/>
      <c r="AM1467" s="31">
        <f t="shared" si="10577"/>
        <v>0</v>
      </c>
      <c r="AN1467" s="48"/>
      <c r="AO1467" s="39"/>
      <c r="AP1467" s="73"/>
      <c r="AQ1467" s="73"/>
      <c r="AR1467" s="73"/>
      <c r="AS1467" s="50">
        <f t="shared" si="10578"/>
        <v>0</v>
      </c>
      <c r="AT1467" s="30"/>
      <c r="AU1467" s="30"/>
      <c r="AV1467" s="50">
        <f t="shared" si="10579"/>
        <v>0</v>
      </c>
      <c r="AW1467" s="30"/>
      <c r="AX1467" s="30"/>
      <c r="AY1467" s="21"/>
      <c r="AZ1467" s="21"/>
      <c r="BB1467" s="12">
        <v>3300</v>
      </c>
      <c r="BC1467" s="12">
        <v>3900</v>
      </c>
      <c r="BD1467" s="12">
        <v>400</v>
      </c>
      <c r="BE1467" s="12">
        <v>700</v>
      </c>
      <c r="BF1467" s="12">
        <v>3000</v>
      </c>
      <c r="BG1467" s="12">
        <v>1300</v>
      </c>
      <c r="BH1467" s="12">
        <v>1700</v>
      </c>
      <c r="BI1467" s="12">
        <v>1600</v>
      </c>
      <c r="BJ1467" s="12">
        <v>2000</v>
      </c>
    </row>
    <row r="1468" spans="2:62">
      <c r="B1468" s="70"/>
      <c r="C1468" s="70"/>
      <c r="D1468" s="70"/>
      <c r="E1468" s="70"/>
      <c r="F1468" s="64" t="s">
        <v>12</v>
      </c>
      <c r="G1468" s="71"/>
      <c r="H1468" s="27"/>
      <c r="I1468" s="27"/>
      <c r="J1468" s="71"/>
      <c r="K1468" s="27"/>
      <c r="L1468" s="27"/>
      <c r="M1468" s="31">
        <f t="shared" si="10572"/>
        <v>0</v>
      </c>
      <c r="N1468" s="32"/>
      <c r="O1468" s="33"/>
      <c r="P1468" s="86"/>
      <c r="Q1468" s="89" t="str">
        <f t="shared" ref="Q1468" si="10820">IF(P1468&gt;3000,"NG","OK")</f>
        <v>OK</v>
      </c>
      <c r="R1468" s="71"/>
      <c r="S1468" s="27"/>
      <c r="T1468" s="27"/>
      <c r="U1468" s="31">
        <f t="shared" si="10574"/>
        <v>0</v>
      </c>
      <c r="V1468" s="40"/>
      <c r="W1468" s="33"/>
      <c r="X1468" s="71"/>
      <c r="Y1468" s="27"/>
      <c r="Z1468" s="27"/>
      <c r="AA1468" s="31">
        <f t="shared" si="10575"/>
        <v>0</v>
      </c>
      <c r="AB1468" s="40"/>
      <c r="AC1468" s="33"/>
      <c r="AD1468" s="71"/>
      <c r="AE1468" s="27"/>
      <c r="AF1468" s="27"/>
      <c r="AG1468" s="31">
        <f t="shared" si="10576"/>
        <v>0</v>
      </c>
      <c r="AH1468" s="45"/>
      <c r="AI1468" s="33"/>
      <c r="AJ1468" s="71"/>
      <c r="AK1468" s="27"/>
      <c r="AL1468" s="27"/>
      <c r="AM1468" s="31">
        <f t="shared" si="10577"/>
        <v>0</v>
      </c>
      <c r="AN1468" s="47"/>
      <c r="AO1468" s="33"/>
      <c r="AP1468" s="70"/>
      <c r="AQ1468" s="70"/>
      <c r="AR1468" s="70"/>
      <c r="AS1468" s="50">
        <f t="shared" si="10578"/>
        <v>0</v>
      </c>
      <c r="AT1468" s="27"/>
      <c r="AU1468" s="27"/>
      <c r="AV1468" s="50">
        <f t="shared" si="10579"/>
        <v>0</v>
      </c>
      <c r="AW1468" s="27"/>
      <c r="AX1468" s="27"/>
      <c r="AY1468" s="16"/>
      <c r="AZ1468" s="16"/>
      <c r="BB1468" s="12">
        <v>3300</v>
      </c>
      <c r="BC1468" s="12">
        <v>3900</v>
      </c>
      <c r="BD1468" s="12">
        <v>400</v>
      </c>
      <c r="BE1468" s="12">
        <v>700</v>
      </c>
      <c r="BF1468" s="12">
        <v>3000</v>
      </c>
      <c r="BG1468" s="12">
        <v>1300</v>
      </c>
      <c r="BH1468" s="12">
        <v>1700</v>
      </c>
      <c r="BI1468" s="12">
        <v>1600</v>
      </c>
      <c r="BJ1468" s="12">
        <v>2000</v>
      </c>
    </row>
    <row r="1469" spans="2:62">
      <c r="B1469" s="74"/>
      <c r="C1469" s="75"/>
      <c r="D1469" s="75"/>
      <c r="E1469" s="75"/>
      <c r="F1469" s="64" t="s">
        <v>13</v>
      </c>
      <c r="G1469" s="71"/>
      <c r="H1469" s="28" t="e">
        <f t="shared" ref="H1469" si="10821">AVERAGE(G1468:G1471)</f>
        <v>#DIV/0!</v>
      </c>
      <c r="I1469" s="28" t="e">
        <f t="shared" ref="I1469" si="10822">STDEV(G1468:G1471)*3</f>
        <v>#DIV/0!</v>
      </c>
      <c r="J1469" s="71"/>
      <c r="K1469" s="28" t="e">
        <f t="shared" ref="K1469" si="10823">AVERAGE(J1468:J1471)</f>
        <v>#DIV/0!</v>
      </c>
      <c r="L1469" s="28" t="e">
        <f t="shared" ref="L1469" si="10824">STDEV(J1468:J1471)*3</f>
        <v>#DIV/0!</v>
      </c>
      <c r="M1469" s="31">
        <f t="shared" si="10572"/>
        <v>0</v>
      </c>
      <c r="N1469" s="34">
        <f t="shared" ref="N1469" si="10825">AVERAGE(M1468:M1471)</f>
        <v>0</v>
      </c>
      <c r="O1469" s="35">
        <f t="shared" ref="O1469" si="10826">STDEV(M1468:M1471)*3</f>
        <v>0</v>
      </c>
      <c r="P1469" s="87"/>
      <c r="Q1469" s="90" t="str">
        <f t="shared" si="10766"/>
        <v>NG</v>
      </c>
      <c r="R1469" s="71"/>
      <c r="S1469" s="28" t="e">
        <f t="shared" ref="S1469" si="10827">AVERAGE(R1468:R1471)</f>
        <v>#DIV/0!</v>
      </c>
      <c r="T1469" s="28" t="e">
        <f t="shared" ref="T1469" si="10828">STDEV(R1468:R1471)*3</f>
        <v>#DIV/0!</v>
      </c>
      <c r="U1469" s="31">
        <f t="shared" si="10574"/>
        <v>0</v>
      </c>
      <c r="V1469" s="41">
        <f t="shared" ref="V1469" si="10829">AVERAGE(U1468:U1471)</f>
        <v>0</v>
      </c>
      <c r="W1469" s="35">
        <f t="shared" ref="W1469" si="10830">STDEV(U1468:U1471)*3</f>
        <v>0</v>
      </c>
      <c r="X1469" s="71"/>
      <c r="Y1469" s="28" t="e">
        <f t="shared" ref="Y1469" si="10831">AVERAGE(X1468:X1471)</f>
        <v>#DIV/0!</v>
      </c>
      <c r="Z1469" s="28" t="e">
        <f t="shared" ref="Z1469" si="10832">STDEV(X1468:X1471)*3</f>
        <v>#DIV/0!</v>
      </c>
      <c r="AA1469" s="31">
        <f t="shared" si="10575"/>
        <v>0</v>
      </c>
      <c r="AB1469" s="41">
        <f t="shared" ref="AB1469" si="10833">AVERAGE(AA1468:AA1471)</f>
        <v>0</v>
      </c>
      <c r="AC1469" s="35">
        <f t="shared" ref="AC1469" si="10834">STDEV(AA1468:AA1471)*3</f>
        <v>0</v>
      </c>
      <c r="AD1469" s="71"/>
      <c r="AE1469" s="28" t="e">
        <f t="shared" ref="AE1469" si="10835">AVERAGE(AD1468:AD1471)</f>
        <v>#DIV/0!</v>
      </c>
      <c r="AF1469" s="28" t="e">
        <f t="shared" ref="AF1469" si="10836">STDEV(AD1468:AD1471)*3</f>
        <v>#DIV/0!</v>
      </c>
      <c r="AG1469" s="31">
        <f t="shared" si="10576"/>
        <v>0</v>
      </c>
      <c r="AH1469" s="46">
        <f t="shared" ref="AH1469" si="10837">AVERAGE(AG1468:AG1471)</f>
        <v>0</v>
      </c>
      <c r="AI1469" s="35">
        <f t="shared" ref="AI1469" si="10838">STDEV(AG1468:AG1471)*3</f>
        <v>0</v>
      </c>
      <c r="AJ1469" s="71"/>
      <c r="AK1469" s="28" t="e">
        <f t="shared" ref="AK1469" si="10839">AVERAGE(AJ1468:AJ1471)</f>
        <v>#DIV/0!</v>
      </c>
      <c r="AL1469" s="28" t="e">
        <f t="shared" ref="AL1469" si="10840">STDEV(AJ1468:AJ1471)*3</f>
        <v>#DIV/0!</v>
      </c>
      <c r="AM1469" s="31">
        <f t="shared" si="10577"/>
        <v>0</v>
      </c>
      <c r="AN1469" s="46">
        <f t="shared" ref="AN1469" si="10841">AVERAGE(AM1468:AM1471)</f>
        <v>0</v>
      </c>
      <c r="AO1469" s="35">
        <f t="shared" ref="AO1469" si="10842">STDEV(AM1468:AM1471)*3</f>
        <v>0</v>
      </c>
      <c r="AP1469" s="25"/>
      <c r="AQ1469" s="25"/>
      <c r="AR1469" s="25"/>
      <c r="AS1469" s="50">
        <f t="shared" si="10578"/>
        <v>0</v>
      </c>
      <c r="AT1469" s="28">
        <f t="shared" ref="AT1469" si="10843">AVERAGE(AS1468:AS1471)</f>
        <v>0</v>
      </c>
      <c r="AU1469" s="28">
        <f t="shared" ref="AU1469" si="10844">STDEV(AS1468:AS1471)*3</f>
        <v>0</v>
      </c>
      <c r="AV1469" s="50">
        <f t="shared" si="10579"/>
        <v>0</v>
      </c>
      <c r="AW1469" s="28">
        <f t="shared" ref="AW1469" si="10845">AVERAGE(AV1468:AV1471)</f>
        <v>0</v>
      </c>
      <c r="AX1469" s="28">
        <f t="shared" ref="AX1469" si="10846">STDEV(AV1468:AV1471)*3</f>
        <v>0</v>
      </c>
      <c r="AY1469" s="2" t="str">
        <f t="shared" ref="AY1469" si="10847">IF(IF(COUNTBLANK(R1468:R1471),"",IF(AND(V1470="OK",AB1470="OK"),V1469,AH1469))&gt;0,IF(COUNTBLANK(R1468:R1471),"",IF(AND(V1470="OK",AB1470="OK"),V1469,AH1469)),"")</f>
        <v/>
      </c>
      <c r="AZ1469" s="2" t="str">
        <f t="shared" ref="AZ1469" si="10848">IF(IF(COUNTBLANK(R1468:R1471),"",IF(AND(V1470="OK",AB1470="OK"),AB1469,AN1469))&gt;0,IF(COUNTBLANK(R1468:R1471),"",IF(AND(V1470="OK",AB1470="OK"),AB1469,AN1469)),"")</f>
        <v/>
      </c>
      <c r="BB1469" s="12">
        <v>3300</v>
      </c>
      <c r="BC1469" s="12">
        <v>3900</v>
      </c>
      <c r="BD1469" s="12">
        <v>400</v>
      </c>
      <c r="BE1469" s="12">
        <v>700</v>
      </c>
      <c r="BF1469" s="12">
        <v>3000</v>
      </c>
      <c r="BG1469" s="12">
        <v>1300</v>
      </c>
      <c r="BH1469" s="12">
        <v>1700</v>
      </c>
      <c r="BI1469" s="12">
        <v>1600</v>
      </c>
      <c r="BJ1469" s="12">
        <v>2000</v>
      </c>
    </row>
    <row r="1470" spans="2:62">
      <c r="B1470" s="72"/>
      <c r="C1470" s="72"/>
      <c r="D1470" s="72"/>
      <c r="E1470" s="72"/>
      <c r="F1470" s="64" t="s">
        <v>14</v>
      </c>
      <c r="G1470" s="71"/>
      <c r="H1470" s="29"/>
      <c r="I1470" s="29"/>
      <c r="J1470" s="71"/>
      <c r="K1470" s="29"/>
      <c r="L1470" s="29"/>
      <c r="M1470" s="31">
        <f t="shared" si="10572"/>
        <v>0</v>
      </c>
      <c r="N1470" s="36" t="str">
        <f t="shared" ref="N1470" si="10849">IF(N1469&gt;700,"NG",IF(N1469&lt;400,"NG","OK"))</f>
        <v>NG</v>
      </c>
      <c r="O1470" s="37"/>
      <c r="P1470" s="87"/>
      <c r="Q1470" s="90" t="str">
        <f t="shared" si="10766"/>
        <v>NG</v>
      </c>
      <c r="R1470" s="71"/>
      <c r="S1470" s="29"/>
      <c r="T1470" s="29"/>
      <c r="U1470" s="31">
        <f t="shared" si="10574"/>
        <v>0</v>
      </c>
      <c r="V1470" s="42" t="str">
        <f>IF(V1469&gt;1700,"NG",IF(V1469&lt;1300,"NG","OK"))</f>
        <v>NG</v>
      </c>
      <c r="W1470" s="37"/>
      <c r="X1470" s="71"/>
      <c r="Y1470" s="29"/>
      <c r="Z1470" s="29"/>
      <c r="AA1470" s="31">
        <f t="shared" si="10575"/>
        <v>0</v>
      </c>
      <c r="AB1470" s="42" t="str">
        <f>IF(AB1469&gt;2000,"NG",IF(AB1469&lt;1600,"NG","OK"))</f>
        <v>NG</v>
      </c>
      <c r="AC1470" s="37"/>
      <c r="AD1470" s="71"/>
      <c r="AE1470" s="29"/>
      <c r="AF1470" s="29"/>
      <c r="AG1470" s="31">
        <f t="shared" si="10576"/>
        <v>0</v>
      </c>
      <c r="AH1470" s="47" t="str">
        <f>IF(AH1469&gt;1700,"NG",IF(AH1469&lt;1300,"NG","OK"))</f>
        <v>NG</v>
      </c>
      <c r="AI1470" s="37"/>
      <c r="AJ1470" s="71"/>
      <c r="AK1470" s="29"/>
      <c r="AL1470" s="29"/>
      <c r="AM1470" s="31">
        <f t="shared" si="10577"/>
        <v>0</v>
      </c>
      <c r="AN1470" s="47" t="str">
        <f>IF(AN1469&gt;2000,"NG",IF(AN1469&lt;1600,"NG","OK"))</f>
        <v>NG</v>
      </c>
      <c r="AO1470" s="37"/>
      <c r="AP1470" s="72"/>
      <c r="AQ1470" s="72"/>
      <c r="AR1470" s="72"/>
      <c r="AS1470" s="50">
        <f t="shared" si="10578"/>
        <v>0</v>
      </c>
      <c r="AT1470" s="29"/>
      <c r="AU1470" s="29"/>
      <c r="AV1470" s="50">
        <f t="shared" si="10579"/>
        <v>0</v>
      </c>
      <c r="AW1470" s="29"/>
      <c r="AX1470" s="29"/>
      <c r="AY1470" s="1"/>
      <c r="AZ1470" s="1"/>
      <c r="BB1470" s="12">
        <v>3300</v>
      </c>
      <c r="BC1470" s="12">
        <v>3900</v>
      </c>
      <c r="BD1470" s="12">
        <v>400</v>
      </c>
      <c r="BE1470" s="12">
        <v>700</v>
      </c>
      <c r="BF1470" s="12">
        <v>3000</v>
      </c>
      <c r="BG1470" s="12">
        <v>1300</v>
      </c>
      <c r="BH1470" s="12">
        <v>1700</v>
      </c>
      <c r="BI1470" s="12">
        <v>1600</v>
      </c>
      <c r="BJ1470" s="12">
        <v>2000</v>
      </c>
    </row>
    <row r="1471" spans="2:62">
      <c r="B1471" s="73"/>
      <c r="C1471" s="73"/>
      <c r="D1471" s="73"/>
      <c r="E1471" s="73"/>
      <c r="F1471" s="64" t="s">
        <v>15</v>
      </c>
      <c r="G1471" s="71"/>
      <c r="H1471" s="30"/>
      <c r="I1471" s="30"/>
      <c r="J1471" s="71"/>
      <c r="K1471" s="30"/>
      <c r="L1471" s="30"/>
      <c r="M1471" s="31">
        <f t="shared" si="10572"/>
        <v>0</v>
      </c>
      <c r="N1471" s="38"/>
      <c r="O1471" s="39"/>
      <c r="P1471" s="88"/>
      <c r="Q1471" s="91" t="str">
        <f t="shared" si="10766"/>
        <v>NG</v>
      </c>
      <c r="R1471" s="71"/>
      <c r="S1471" s="30"/>
      <c r="T1471" s="30"/>
      <c r="U1471" s="31">
        <f t="shared" si="10574"/>
        <v>0</v>
      </c>
      <c r="V1471" s="43"/>
      <c r="W1471" s="39"/>
      <c r="X1471" s="71"/>
      <c r="Y1471" s="30"/>
      <c r="Z1471" s="30"/>
      <c r="AA1471" s="31">
        <f t="shared" si="10575"/>
        <v>0</v>
      </c>
      <c r="AB1471" s="42"/>
      <c r="AC1471" s="39"/>
      <c r="AD1471" s="71"/>
      <c r="AE1471" s="30"/>
      <c r="AF1471" s="30"/>
      <c r="AG1471" s="31">
        <f t="shared" si="10576"/>
        <v>0</v>
      </c>
      <c r="AH1471" s="48"/>
      <c r="AI1471" s="39"/>
      <c r="AJ1471" s="71"/>
      <c r="AK1471" s="30"/>
      <c r="AL1471" s="30"/>
      <c r="AM1471" s="31">
        <f t="shared" si="10577"/>
        <v>0</v>
      </c>
      <c r="AN1471" s="48"/>
      <c r="AO1471" s="39"/>
      <c r="AP1471" s="73"/>
      <c r="AQ1471" s="73"/>
      <c r="AR1471" s="73"/>
      <c r="AS1471" s="50">
        <f t="shared" si="10578"/>
        <v>0</v>
      </c>
      <c r="AT1471" s="30"/>
      <c r="AU1471" s="30"/>
      <c r="AV1471" s="50">
        <f t="shared" si="10579"/>
        <v>0</v>
      </c>
      <c r="AW1471" s="30"/>
      <c r="AX1471" s="30"/>
      <c r="AY1471" s="21"/>
      <c r="AZ1471" s="21"/>
      <c r="BB1471" s="12">
        <v>3300</v>
      </c>
      <c r="BC1471" s="12">
        <v>3900</v>
      </c>
      <c r="BD1471" s="12">
        <v>400</v>
      </c>
      <c r="BE1471" s="12">
        <v>700</v>
      </c>
      <c r="BF1471" s="12">
        <v>3000</v>
      </c>
      <c r="BG1471" s="12">
        <v>1300</v>
      </c>
      <c r="BH1471" s="12">
        <v>1700</v>
      </c>
      <c r="BI1471" s="12">
        <v>1600</v>
      </c>
      <c r="BJ1471" s="12">
        <v>2000</v>
      </c>
    </row>
    <row r="1472" spans="2:62">
      <c r="B1472" s="70"/>
      <c r="C1472" s="70"/>
      <c r="D1472" s="70"/>
      <c r="E1472" s="70"/>
      <c r="F1472" s="64" t="s">
        <v>12</v>
      </c>
      <c r="G1472" s="71"/>
      <c r="H1472" s="27"/>
      <c r="I1472" s="27"/>
      <c r="J1472" s="71"/>
      <c r="K1472" s="27"/>
      <c r="L1472" s="27"/>
      <c r="M1472" s="31">
        <f t="shared" si="10572"/>
        <v>0</v>
      </c>
      <c r="N1472" s="32"/>
      <c r="O1472" s="33"/>
      <c r="P1472" s="86"/>
      <c r="Q1472" s="89" t="str">
        <f t="shared" ref="Q1472" si="10850">IF(P1472&gt;3000,"NG","OK")</f>
        <v>OK</v>
      </c>
      <c r="R1472" s="71"/>
      <c r="S1472" s="27"/>
      <c r="T1472" s="27"/>
      <c r="U1472" s="31">
        <f t="shared" si="10574"/>
        <v>0</v>
      </c>
      <c r="V1472" s="40"/>
      <c r="W1472" s="33"/>
      <c r="X1472" s="71"/>
      <c r="Y1472" s="27"/>
      <c r="Z1472" s="27"/>
      <c r="AA1472" s="31">
        <f t="shared" si="10575"/>
        <v>0</v>
      </c>
      <c r="AB1472" s="40"/>
      <c r="AC1472" s="33"/>
      <c r="AD1472" s="71"/>
      <c r="AE1472" s="27"/>
      <c r="AF1472" s="27"/>
      <c r="AG1472" s="31">
        <f t="shared" si="10576"/>
        <v>0</v>
      </c>
      <c r="AH1472" s="45"/>
      <c r="AI1472" s="33"/>
      <c r="AJ1472" s="71"/>
      <c r="AK1472" s="27"/>
      <c r="AL1472" s="27"/>
      <c r="AM1472" s="31">
        <f t="shared" si="10577"/>
        <v>0</v>
      </c>
      <c r="AN1472" s="47"/>
      <c r="AO1472" s="33"/>
      <c r="AP1472" s="70"/>
      <c r="AQ1472" s="70"/>
      <c r="AR1472" s="70"/>
      <c r="AS1472" s="50">
        <f t="shared" si="10578"/>
        <v>0</v>
      </c>
      <c r="AT1472" s="27"/>
      <c r="AU1472" s="27"/>
      <c r="AV1472" s="50">
        <f t="shared" si="10579"/>
        <v>0</v>
      </c>
      <c r="AW1472" s="27"/>
      <c r="AX1472" s="27"/>
      <c r="AY1472" s="16"/>
      <c r="AZ1472" s="16"/>
      <c r="BB1472" s="12">
        <v>3300</v>
      </c>
      <c r="BC1472" s="12">
        <v>3900</v>
      </c>
      <c r="BD1472" s="12">
        <v>400</v>
      </c>
      <c r="BE1472" s="12">
        <v>700</v>
      </c>
      <c r="BF1472" s="12">
        <v>3000</v>
      </c>
      <c r="BG1472" s="12">
        <v>1300</v>
      </c>
      <c r="BH1472" s="12">
        <v>1700</v>
      </c>
      <c r="BI1472" s="12">
        <v>1600</v>
      </c>
      <c r="BJ1472" s="12">
        <v>2000</v>
      </c>
    </row>
    <row r="1473" spans="2:62">
      <c r="B1473" s="74"/>
      <c r="C1473" s="75"/>
      <c r="D1473" s="75"/>
      <c r="E1473" s="75"/>
      <c r="F1473" s="64" t="s">
        <v>13</v>
      </c>
      <c r="G1473" s="71"/>
      <c r="H1473" s="28" t="e">
        <f t="shared" ref="H1473" si="10851">AVERAGE(G1472:G1475)</f>
        <v>#DIV/0!</v>
      </c>
      <c r="I1473" s="28" t="e">
        <f t="shared" ref="I1473" si="10852">STDEV(G1472:G1475)*3</f>
        <v>#DIV/0!</v>
      </c>
      <c r="J1473" s="71"/>
      <c r="K1473" s="28" t="e">
        <f t="shared" ref="K1473" si="10853">AVERAGE(J1472:J1475)</f>
        <v>#DIV/0!</v>
      </c>
      <c r="L1473" s="28" t="e">
        <f t="shared" ref="L1473" si="10854">STDEV(J1472:J1475)*3</f>
        <v>#DIV/0!</v>
      </c>
      <c r="M1473" s="31">
        <f t="shared" si="10572"/>
        <v>0</v>
      </c>
      <c r="N1473" s="34">
        <f t="shared" ref="N1473" si="10855">AVERAGE(M1472:M1475)</f>
        <v>0</v>
      </c>
      <c r="O1473" s="35">
        <f t="shared" ref="O1473" si="10856">STDEV(M1472:M1475)*3</f>
        <v>0</v>
      </c>
      <c r="P1473" s="87"/>
      <c r="Q1473" s="90" t="str">
        <f t="shared" si="10766"/>
        <v>NG</v>
      </c>
      <c r="R1473" s="71"/>
      <c r="S1473" s="28" t="e">
        <f t="shared" ref="S1473" si="10857">AVERAGE(R1472:R1475)</f>
        <v>#DIV/0!</v>
      </c>
      <c r="T1473" s="28" t="e">
        <f t="shared" ref="T1473" si="10858">STDEV(R1472:R1475)*3</f>
        <v>#DIV/0!</v>
      </c>
      <c r="U1473" s="31">
        <f t="shared" si="10574"/>
        <v>0</v>
      </c>
      <c r="V1473" s="41">
        <f t="shared" ref="V1473" si="10859">AVERAGE(U1472:U1475)</f>
        <v>0</v>
      </c>
      <c r="W1473" s="35">
        <f t="shared" ref="W1473" si="10860">STDEV(U1472:U1475)*3</f>
        <v>0</v>
      </c>
      <c r="X1473" s="71"/>
      <c r="Y1473" s="28" t="e">
        <f t="shared" ref="Y1473" si="10861">AVERAGE(X1472:X1475)</f>
        <v>#DIV/0!</v>
      </c>
      <c r="Z1473" s="28" t="e">
        <f t="shared" ref="Z1473" si="10862">STDEV(X1472:X1475)*3</f>
        <v>#DIV/0!</v>
      </c>
      <c r="AA1473" s="31">
        <f t="shared" si="10575"/>
        <v>0</v>
      </c>
      <c r="AB1473" s="41">
        <f t="shared" ref="AB1473" si="10863">AVERAGE(AA1472:AA1475)</f>
        <v>0</v>
      </c>
      <c r="AC1473" s="35">
        <f t="shared" ref="AC1473" si="10864">STDEV(AA1472:AA1475)*3</f>
        <v>0</v>
      </c>
      <c r="AD1473" s="71"/>
      <c r="AE1473" s="28" t="e">
        <f t="shared" ref="AE1473" si="10865">AVERAGE(AD1472:AD1475)</f>
        <v>#DIV/0!</v>
      </c>
      <c r="AF1473" s="28" t="e">
        <f t="shared" ref="AF1473" si="10866">STDEV(AD1472:AD1475)*3</f>
        <v>#DIV/0!</v>
      </c>
      <c r="AG1473" s="31">
        <f t="shared" si="10576"/>
        <v>0</v>
      </c>
      <c r="AH1473" s="46">
        <f t="shared" ref="AH1473" si="10867">AVERAGE(AG1472:AG1475)</f>
        <v>0</v>
      </c>
      <c r="AI1473" s="35">
        <f t="shared" ref="AI1473" si="10868">STDEV(AG1472:AG1475)*3</f>
        <v>0</v>
      </c>
      <c r="AJ1473" s="71"/>
      <c r="AK1473" s="28" t="e">
        <f t="shared" ref="AK1473" si="10869">AVERAGE(AJ1472:AJ1475)</f>
        <v>#DIV/0!</v>
      </c>
      <c r="AL1473" s="28" t="e">
        <f t="shared" ref="AL1473" si="10870">STDEV(AJ1472:AJ1475)*3</f>
        <v>#DIV/0!</v>
      </c>
      <c r="AM1473" s="31">
        <f t="shared" si="10577"/>
        <v>0</v>
      </c>
      <c r="AN1473" s="46">
        <f t="shared" ref="AN1473" si="10871">AVERAGE(AM1472:AM1475)</f>
        <v>0</v>
      </c>
      <c r="AO1473" s="35">
        <f t="shared" ref="AO1473" si="10872">STDEV(AM1472:AM1475)*3</f>
        <v>0</v>
      </c>
      <c r="AP1473" s="25"/>
      <c r="AQ1473" s="25"/>
      <c r="AR1473" s="25"/>
      <c r="AS1473" s="50">
        <f t="shared" si="10578"/>
        <v>0</v>
      </c>
      <c r="AT1473" s="28">
        <f t="shared" ref="AT1473" si="10873">AVERAGE(AS1472:AS1475)</f>
        <v>0</v>
      </c>
      <c r="AU1473" s="28">
        <f t="shared" ref="AU1473" si="10874">STDEV(AS1472:AS1475)*3</f>
        <v>0</v>
      </c>
      <c r="AV1473" s="50">
        <f t="shared" si="10579"/>
        <v>0</v>
      </c>
      <c r="AW1473" s="28">
        <f t="shared" ref="AW1473" si="10875">AVERAGE(AV1472:AV1475)</f>
        <v>0</v>
      </c>
      <c r="AX1473" s="28">
        <f t="shared" ref="AX1473" si="10876">STDEV(AV1472:AV1475)*3</f>
        <v>0</v>
      </c>
      <c r="AY1473" s="2" t="str">
        <f t="shared" ref="AY1473" si="10877">IF(IF(COUNTBLANK(R1472:R1475),"",IF(AND(V1474="OK",AB1474="OK"),V1473,AH1473))&gt;0,IF(COUNTBLANK(R1472:R1475),"",IF(AND(V1474="OK",AB1474="OK"),V1473,AH1473)),"")</f>
        <v/>
      </c>
      <c r="AZ1473" s="2" t="str">
        <f t="shared" ref="AZ1473" si="10878">IF(IF(COUNTBLANK(R1472:R1475),"",IF(AND(V1474="OK",AB1474="OK"),AB1473,AN1473))&gt;0,IF(COUNTBLANK(R1472:R1475),"",IF(AND(V1474="OK",AB1474="OK"),AB1473,AN1473)),"")</f>
        <v/>
      </c>
      <c r="BB1473" s="12">
        <v>3300</v>
      </c>
      <c r="BC1473" s="12">
        <v>3900</v>
      </c>
      <c r="BD1473" s="12">
        <v>400</v>
      </c>
      <c r="BE1473" s="12">
        <v>700</v>
      </c>
      <c r="BF1473" s="12">
        <v>3000</v>
      </c>
      <c r="BG1473" s="12">
        <v>1300</v>
      </c>
      <c r="BH1473" s="12">
        <v>1700</v>
      </c>
      <c r="BI1473" s="12">
        <v>1600</v>
      </c>
      <c r="BJ1473" s="12">
        <v>2000</v>
      </c>
    </row>
    <row r="1474" spans="2:62">
      <c r="B1474" s="72"/>
      <c r="C1474" s="72"/>
      <c r="D1474" s="72"/>
      <c r="E1474" s="72"/>
      <c r="F1474" s="64" t="s">
        <v>14</v>
      </c>
      <c r="G1474" s="71"/>
      <c r="H1474" s="29"/>
      <c r="I1474" s="29"/>
      <c r="J1474" s="71"/>
      <c r="K1474" s="29"/>
      <c r="L1474" s="29"/>
      <c r="M1474" s="31">
        <f t="shared" si="10572"/>
        <v>0</v>
      </c>
      <c r="N1474" s="36" t="str">
        <f t="shared" ref="N1474" si="10879">IF(N1473&gt;700,"NG",IF(N1473&lt;400,"NG","OK"))</f>
        <v>NG</v>
      </c>
      <c r="O1474" s="37"/>
      <c r="P1474" s="87"/>
      <c r="Q1474" s="90" t="str">
        <f t="shared" si="10766"/>
        <v>NG</v>
      </c>
      <c r="R1474" s="71"/>
      <c r="S1474" s="29"/>
      <c r="T1474" s="29"/>
      <c r="U1474" s="31">
        <f t="shared" si="10574"/>
        <v>0</v>
      </c>
      <c r="V1474" s="42" t="str">
        <f>IF(V1473&gt;1700,"NG",IF(V1473&lt;1300,"NG","OK"))</f>
        <v>NG</v>
      </c>
      <c r="W1474" s="37"/>
      <c r="X1474" s="71"/>
      <c r="Y1474" s="29"/>
      <c r="Z1474" s="29"/>
      <c r="AA1474" s="31">
        <f t="shared" si="10575"/>
        <v>0</v>
      </c>
      <c r="AB1474" s="42" t="str">
        <f>IF(AB1473&gt;2000,"NG",IF(AB1473&lt;1600,"NG","OK"))</f>
        <v>NG</v>
      </c>
      <c r="AC1474" s="37"/>
      <c r="AD1474" s="71"/>
      <c r="AE1474" s="29"/>
      <c r="AF1474" s="29"/>
      <c r="AG1474" s="31">
        <f t="shared" si="10576"/>
        <v>0</v>
      </c>
      <c r="AH1474" s="47" t="str">
        <f>IF(AH1473&gt;1700,"NG",IF(AH1473&lt;1300,"NG","OK"))</f>
        <v>NG</v>
      </c>
      <c r="AI1474" s="37"/>
      <c r="AJ1474" s="71"/>
      <c r="AK1474" s="29"/>
      <c r="AL1474" s="29"/>
      <c r="AM1474" s="31">
        <f t="shared" si="10577"/>
        <v>0</v>
      </c>
      <c r="AN1474" s="47" t="str">
        <f>IF(AN1473&gt;2000,"NG",IF(AN1473&lt;1600,"NG","OK"))</f>
        <v>NG</v>
      </c>
      <c r="AO1474" s="37"/>
      <c r="AP1474" s="72"/>
      <c r="AQ1474" s="72"/>
      <c r="AR1474" s="72"/>
      <c r="AS1474" s="50">
        <f t="shared" si="10578"/>
        <v>0</v>
      </c>
      <c r="AT1474" s="29"/>
      <c r="AU1474" s="29"/>
      <c r="AV1474" s="50">
        <f t="shared" si="10579"/>
        <v>0</v>
      </c>
      <c r="AW1474" s="29"/>
      <c r="AX1474" s="29"/>
      <c r="AY1474" s="1"/>
      <c r="AZ1474" s="1"/>
      <c r="BB1474" s="12">
        <v>3300</v>
      </c>
      <c r="BC1474" s="12">
        <v>3900</v>
      </c>
      <c r="BD1474" s="12">
        <v>400</v>
      </c>
      <c r="BE1474" s="12">
        <v>700</v>
      </c>
      <c r="BF1474" s="12">
        <v>3000</v>
      </c>
      <c r="BG1474" s="12">
        <v>1300</v>
      </c>
      <c r="BH1474" s="12">
        <v>1700</v>
      </c>
      <c r="BI1474" s="12">
        <v>1600</v>
      </c>
      <c r="BJ1474" s="12">
        <v>2000</v>
      </c>
    </row>
    <row r="1475" spans="2:62">
      <c r="B1475" s="73"/>
      <c r="C1475" s="73"/>
      <c r="D1475" s="73"/>
      <c r="E1475" s="73"/>
      <c r="F1475" s="64" t="s">
        <v>15</v>
      </c>
      <c r="G1475" s="71"/>
      <c r="H1475" s="30"/>
      <c r="I1475" s="30"/>
      <c r="J1475" s="71"/>
      <c r="K1475" s="30"/>
      <c r="L1475" s="30"/>
      <c r="M1475" s="31">
        <f t="shared" si="10572"/>
        <v>0</v>
      </c>
      <c r="N1475" s="38"/>
      <c r="O1475" s="39"/>
      <c r="P1475" s="88"/>
      <c r="Q1475" s="91" t="str">
        <f t="shared" si="10766"/>
        <v>NG</v>
      </c>
      <c r="R1475" s="71"/>
      <c r="S1475" s="30"/>
      <c r="T1475" s="30"/>
      <c r="U1475" s="31">
        <f t="shared" si="10574"/>
        <v>0</v>
      </c>
      <c r="V1475" s="43"/>
      <c r="W1475" s="39"/>
      <c r="X1475" s="71"/>
      <c r="Y1475" s="30"/>
      <c r="Z1475" s="30"/>
      <c r="AA1475" s="31">
        <f t="shared" si="10575"/>
        <v>0</v>
      </c>
      <c r="AB1475" s="42"/>
      <c r="AC1475" s="39"/>
      <c r="AD1475" s="71"/>
      <c r="AE1475" s="30"/>
      <c r="AF1475" s="30"/>
      <c r="AG1475" s="31">
        <f t="shared" si="10576"/>
        <v>0</v>
      </c>
      <c r="AH1475" s="48"/>
      <c r="AI1475" s="39"/>
      <c r="AJ1475" s="71"/>
      <c r="AK1475" s="30"/>
      <c r="AL1475" s="30"/>
      <c r="AM1475" s="31">
        <f t="shared" si="10577"/>
        <v>0</v>
      </c>
      <c r="AN1475" s="48"/>
      <c r="AO1475" s="39"/>
      <c r="AP1475" s="73"/>
      <c r="AQ1475" s="73"/>
      <c r="AR1475" s="73"/>
      <c r="AS1475" s="50">
        <f t="shared" si="10578"/>
        <v>0</v>
      </c>
      <c r="AT1475" s="30"/>
      <c r="AU1475" s="30"/>
      <c r="AV1475" s="50">
        <f t="shared" si="10579"/>
        <v>0</v>
      </c>
      <c r="AW1475" s="30"/>
      <c r="AX1475" s="30"/>
      <c r="AY1475" s="21"/>
      <c r="AZ1475" s="21"/>
      <c r="BB1475" s="12">
        <v>3300</v>
      </c>
      <c r="BC1475" s="12">
        <v>3900</v>
      </c>
      <c r="BD1475" s="12">
        <v>400</v>
      </c>
      <c r="BE1475" s="12">
        <v>700</v>
      </c>
      <c r="BF1475" s="12">
        <v>3000</v>
      </c>
      <c r="BG1475" s="12">
        <v>1300</v>
      </c>
      <c r="BH1475" s="12">
        <v>1700</v>
      </c>
      <c r="BI1475" s="12">
        <v>1600</v>
      </c>
      <c r="BJ1475" s="12">
        <v>2000</v>
      </c>
    </row>
    <row r="1476" spans="2:62">
      <c r="B1476" s="70"/>
      <c r="C1476" s="70"/>
      <c r="D1476" s="70"/>
      <c r="E1476" s="70"/>
      <c r="F1476" s="64" t="s">
        <v>12</v>
      </c>
      <c r="G1476" s="71"/>
      <c r="H1476" s="27"/>
      <c r="I1476" s="27"/>
      <c r="J1476" s="71"/>
      <c r="K1476" s="27"/>
      <c r="L1476" s="27"/>
      <c r="M1476" s="31">
        <f t="shared" si="10572"/>
        <v>0</v>
      </c>
      <c r="N1476" s="32"/>
      <c r="O1476" s="33"/>
      <c r="P1476" s="86"/>
      <c r="Q1476" s="89" t="str">
        <f t="shared" ref="Q1476" si="10880">IF(P1476&gt;3000,"NG","OK")</f>
        <v>OK</v>
      </c>
      <c r="R1476" s="71"/>
      <c r="S1476" s="27"/>
      <c r="T1476" s="27"/>
      <c r="U1476" s="31">
        <f t="shared" si="10574"/>
        <v>0</v>
      </c>
      <c r="V1476" s="40"/>
      <c r="W1476" s="33"/>
      <c r="X1476" s="71"/>
      <c r="Y1476" s="27"/>
      <c r="Z1476" s="27"/>
      <c r="AA1476" s="31">
        <f t="shared" si="10575"/>
        <v>0</v>
      </c>
      <c r="AB1476" s="40"/>
      <c r="AC1476" s="33"/>
      <c r="AD1476" s="71"/>
      <c r="AE1476" s="27"/>
      <c r="AF1476" s="27"/>
      <c r="AG1476" s="31">
        <f t="shared" si="10576"/>
        <v>0</v>
      </c>
      <c r="AH1476" s="45"/>
      <c r="AI1476" s="33"/>
      <c r="AJ1476" s="71"/>
      <c r="AK1476" s="27"/>
      <c r="AL1476" s="27"/>
      <c r="AM1476" s="31">
        <f t="shared" si="10577"/>
        <v>0</v>
      </c>
      <c r="AN1476" s="47"/>
      <c r="AO1476" s="33"/>
      <c r="AP1476" s="70"/>
      <c r="AQ1476" s="70"/>
      <c r="AR1476" s="70"/>
      <c r="AS1476" s="50">
        <f t="shared" si="10578"/>
        <v>0</v>
      </c>
      <c r="AT1476" s="27"/>
      <c r="AU1476" s="27"/>
      <c r="AV1476" s="50">
        <f t="shared" si="10579"/>
        <v>0</v>
      </c>
      <c r="AW1476" s="27"/>
      <c r="AX1476" s="27"/>
      <c r="AY1476" s="16"/>
      <c r="AZ1476" s="16"/>
      <c r="BB1476" s="12">
        <v>3300</v>
      </c>
      <c r="BC1476" s="12">
        <v>3900</v>
      </c>
      <c r="BD1476" s="12">
        <v>400</v>
      </c>
      <c r="BE1476" s="12">
        <v>700</v>
      </c>
      <c r="BF1476" s="12">
        <v>3000</v>
      </c>
      <c r="BG1476" s="12">
        <v>1300</v>
      </c>
      <c r="BH1476" s="12">
        <v>1700</v>
      </c>
      <c r="BI1476" s="12">
        <v>1600</v>
      </c>
      <c r="BJ1476" s="12">
        <v>2000</v>
      </c>
    </row>
    <row r="1477" spans="2:62">
      <c r="B1477" s="74"/>
      <c r="C1477" s="75"/>
      <c r="D1477" s="75"/>
      <c r="E1477" s="75"/>
      <c r="F1477" s="64" t="s">
        <v>13</v>
      </c>
      <c r="G1477" s="71"/>
      <c r="H1477" s="28" t="e">
        <f t="shared" ref="H1477" si="10881">AVERAGE(G1476:G1479)</f>
        <v>#DIV/0!</v>
      </c>
      <c r="I1477" s="28" t="e">
        <f t="shared" ref="I1477" si="10882">STDEV(G1476:G1479)*3</f>
        <v>#DIV/0!</v>
      </c>
      <c r="J1477" s="71"/>
      <c r="K1477" s="28" t="e">
        <f t="shared" ref="K1477" si="10883">AVERAGE(J1476:J1479)</f>
        <v>#DIV/0!</v>
      </c>
      <c r="L1477" s="28" t="e">
        <f t="shared" ref="L1477" si="10884">STDEV(J1476:J1479)*3</f>
        <v>#DIV/0!</v>
      </c>
      <c r="M1477" s="31">
        <f t="shared" si="10572"/>
        <v>0</v>
      </c>
      <c r="N1477" s="34">
        <f t="shared" ref="N1477" si="10885">AVERAGE(M1476:M1479)</f>
        <v>0</v>
      </c>
      <c r="O1477" s="35">
        <f t="shared" ref="O1477" si="10886">STDEV(M1476:M1479)*3</f>
        <v>0</v>
      </c>
      <c r="P1477" s="87"/>
      <c r="Q1477" s="90" t="str">
        <f t="shared" ref="Q1477:Q1491" si="10887">IF(Q1476&gt;700,"NG",IF(Q1476&lt;400,"NG","OK"))</f>
        <v>NG</v>
      </c>
      <c r="R1477" s="71"/>
      <c r="S1477" s="28" t="e">
        <f t="shared" ref="S1477" si="10888">AVERAGE(R1476:R1479)</f>
        <v>#DIV/0!</v>
      </c>
      <c r="T1477" s="28" t="e">
        <f t="shared" ref="T1477" si="10889">STDEV(R1476:R1479)*3</f>
        <v>#DIV/0!</v>
      </c>
      <c r="U1477" s="31">
        <f t="shared" si="10574"/>
        <v>0</v>
      </c>
      <c r="V1477" s="41">
        <f t="shared" ref="V1477" si="10890">AVERAGE(U1476:U1479)</f>
        <v>0</v>
      </c>
      <c r="W1477" s="35">
        <f t="shared" ref="W1477" si="10891">STDEV(U1476:U1479)*3</f>
        <v>0</v>
      </c>
      <c r="X1477" s="71"/>
      <c r="Y1477" s="28" t="e">
        <f t="shared" ref="Y1477" si="10892">AVERAGE(X1476:X1479)</f>
        <v>#DIV/0!</v>
      </c>
      <c r="Z1477" s="28" t="e">
        <f t="shared" ref="Z1477" si="10893">STDEV(X1476:X1479)*3</f>
        <v>#DIV/0!</v>
      </c>
      <c r="AA1477" s="31">
        <f t="shared" si="10575"/>
        <v>0</v>
      </c>
      <c r="AB1477" s="41">
        <f t="shared" ref="AB1477" si="10894">AVERAGE(AA1476:AA1479)</f>
        <v>0</v>
      </c>
      <c r="AC1477" s="35">
        <f t="shared" ref="AC1477" si="10895">STDEV(AA1476:AA1479)*3</f>
        <v>0</v>
      </c>
      <c r="AD1477" s="71"/>
      <c r="AE1477" s="28" t="e">
        <f t="shared" ref="AE1477" si="10896">AVERAGE(AD1476:AD1479)</f>
        <v>#DIV/0!</v>
      </c>
      <c r="AF1477" s="28" t="e">
        <f t="shared" ref="AF1477" si="10897">STDEV(AD1476:AD1479)*3</f>
        <v>#DIV/0!</v>
      </c>
      <c r="AG1477" s="31">
        <f t="shared" si="10576"/>
        <v>0</v>
      </c>
      <c r="AH1477" s="46">
        <f t="shared" ref="AH1477" si="10898">AVERAGE(AG1476:AG1479)</f>
        <v>0</v>
      </c>
      <c r="AI1477" s="35">
        <f t="shared" ref="AI1477" si="10899">STDEV(AG1476:AG1479)*3</f>
        <v>0</v>
      </c>
      <c r="AJ1477" s="71"/>
      <c r="AK1477" s="28" t="e">
        <f t="shared" ref="AK1477" si="10900">AVERAGE(AJ1476:AJ1479)</f>
        <v>#DIV/0!</v>
      </c>
      <c r="AL1477" s="28" t="e">
        <f t="shared" ref="AL1477" si="10901">STDEV(AJ1476:AJ1479)*3</f>
        <v>#DIV/0!</v>
      </c>
      <c r="AM1477" s="31">
        <f t="shared" si="10577"/>
        <v>0</v>
      </c>
      <c r="AN1477" s="46">
        <f t="shared" ref="AN1477" si="10902">AVERAGE(AM1476:AM1479)</f>
        <v>0</v>
      </c>
      <c r="AO1477" s="35">
        <f t="shared" ref="AO1477" si="10903">STDEV(AM1476:AM1479)*3</f>
        <v>0</v>
      </c>
      <c r="AP1477" s="25"/>
      <c r="AQ1477" s="25"/>
      <c r="AR1477" s="25"/>
      <c r="AS1477" s="50">
        <f t="shared" si="10578"/>
        <v>0</v>
      </c>
      <c r="AT1477" s="28">
        <f t="shared" ref="AT1477" si="10904">AVERAGE(AS1476:AS1479)</f>
        <v>0</v>
      </c>
      <c r="AU1477" s="28">
        <f t="shared" ref="AU1477" si="10905">STDEV(AS1476:AS1479)*3</f>
        <v>0</v>
      </c>
      <c r="AV1477" s="50">
        <f t="shared" si="10579"/>
        <v>0</v>
      </c>
      <c r="AW1477" s="28">
        <f t="shared" ref="AW1477" si="10906">AVERAGE(AV1476:AV1479)</f>
        <v>0</v>
      </c>
      <c r="AX1477" s="28">
        <f t="shared" ref="AX1477" si="10907">STDEV(AV1476:AV1479)*3</f>
        <v>0</v>
      </c>
      <c r="AY1477" s="2" t="str">
        <f t="shared" ref="AY1477" si="10908">IF(IF(COUNTBLANK(R1476:R1479),"",IF(AND(V1478="OK",AB1478="OK"),V1477,AH1477))&gt;0,IF(COUNTBLANK(R1476:R1479),"",IF(AND(V1478="OK",AB1478="OK"),V1477,AH1477)),"")</f>
        <v/>
      </c>
      <c r="AZ1477" s="2" t="str">
        <f t="shared" ref="AZ1477" si="10909">IF(IF(COUNTBLANK(R1476:R1479),"",IF(AND(V1478="OK",AB1478="OK"),AB1477,AN1477))&gt;0,IF(COUNTBLANK(R1476:R1479),"",IF(AND(V1478="OK",AB1478="OK"),AB1477,AN1477)),"")</f>
        <v/>
      </c>
      <c r="BB1477" s="12">
        <v>3300</v>
      </c>
      <c r="BC1477" s="12">
        <v>3900</v>
      </c>
      <c r="BD1477" s="12">
        <v>400</v>
      </c>
      <c r="BE1477" s="12">
        <v>700</v>
      </c>
      <c r="BF1477" s="12">
        <v>3000</v>
      </c>
      <c r="BG1477" s="12">
        <v>1300</v>
      </c>
      <c r="BH1477" s="12">
        <v>1700</v>
      </c>
      <c r="BI1477" s="12">
        <v>1600</v>
      </c>
      <c r="BJ1477" s="12">
        <v>2000</v>
      </c>
    </row>
    <row r="1478" spans="2:62">
      <c r="B1478" s="72"/>
      <c r="C1478" s="72"/>
      <c r="D1478" s="72"/>
      <c r="E1478" s="72"/>
      <c r="F1478" s="64" t="s">
        <v>14</v>
      </c>
      <c r="G1478" s="71"/>
      <c r="H1478" s="29"/>
      <c r="I1478" s="29"/>
      <c r="J1478" s="71"/>
      <c r="K1478" s="29"/>
      <c r="L1478" s="29"/>
      <c r="M1478" s="31">
        <f t="shared" si="10572"/>
        <v>0</v>
      </c>
      <c r="N1478" s="36" t="str">
        <f t="shared" ref="N1478" si="10910">IF(N1477&gt;700,"NG",IF(N1477&lt;400,"NG","OK"))</f>
        <v>NG</v>
      </c>
      <c r="O1478" s="37"/>
      <c r="P1478" s="87"/>
      <c r="Q1478" s="90" t="str">
        <f t="shared" si="10887"/>
        <v>NG</v>
      </c>
      <c r="R1478" s="71"/>
      <c r="S1478" s="29"/>
      <c r="T1478" s="29"/>
      <c r="U1478" s="31">
        <f t="shared" si="10574"/>
        <v>0</v>
      </c>
      <c r="V1478" s="42" t="str">
        <f>IF(V1477&gt;1700,"NG",IF(V1477&lt;1300,"NG","OK"))</f>
        <v>NG</v>
      </c>
      <c r="W1478" s="37"/>
      <c r="X1478" s="71"/>
      <c r="Y1478" s="29"/>
      <c r="Z1478" s="29"/>
      <c r="AA1478" s="31">
        <f t="shared" si="10575"/>
        <v>0</v>
      </c>
      <c r="AB1478" s="42" t="str">
        <f>IF(AB1477&gt;2000,"NG",IF(AB1477&lt;1600,"NG","OK"))</f>
        <v>NG</v>
      </c>
      <c r="AC1478" s="37"/>
      <c r="AD1478" s="71"/>
      <c r="AE1478" s="29"/>
      <c r="AF1478" s="29"/>
      <c r="AG1478" s="31">
        <f t="shared" si="10576"/>
        <v>0</v>
      </c>
      <c r="AH1478" s="47" t="str">
        <f>IF(AH1477&gt;1700,"NG",IF(AH1477&lt;1300,"NG","OK"))</f>
        <v>NG</v>
      </c>
      <c r="AI1478" s="37"/>
      <c r="AJ1478" s="71"/>
      <c r="AK1478" s="29"/>
      <c r="AL1478" s="29"/>
      <c r="AM1478" s="31">
        <f t="shared" si="10577"/>
        <v>0</v>
      </c>
      <c r="AN1478" s="47" t="str">
        <f>IF(AN1477&gt;2000,"NG",IF(AN1477&lt;1600,"NG","OK"))</f>
        <v>NG</v>
      </c>
      <c r="AO1478" s="37"/>
      <c r="AP1478" s="72"/>
      <c r="AQ1478" s="72"/>
      <c r="AR1478" s="72"/>
      <c r="AS1478" s="50">
        <f t="shared" si="10578"/>
        <v>0</v>
      </c>
      <c r="AT1478" s="29"/>
      <c r="AU1478" s="29"/>
      <c r="AV1478" s="50">
        <f t="shared" si="10579"/>
        <v>0</v>
      </c>
      <c r="AW1478" s="29"/>
      <c r="AX1478" s="29"/>
      <c r="AY1478" s="1"/>
      <c r="AZ1478" s="1"/>
      <c r="BB1478" s="12">
        <v>3300</v>
      </c>
      <c r="BC1478" s="12">
        <v>3900</v>
      </c>
      <c r="BD1478" s="12">
        <v>400</v>
      </c>
      <c r="BE1478" s="12">
        <v>700</v>
      </c>
      <c r="BF1478" s="12">
        <v>3000</v>
      </c>
      <c r="BG1478" s="12">
        <v>1300</v>
      </c>
      <c r="BH1478" s="12">
        <v>1700</v>
      </c>
      <c r="BI1478" s="12">
        <v>1600</v>
      </c>
      <c r="BJ1478" s="12">
        <v>2000</v>
      </c>
    </row>
    <row r="1479" spans="2:62">
      <c r="B1479" s="73"/>
      <c r="C1479" s="73"/>
      <c r="D1479" s="73"/>
      <c r="E1479" s="73"/>
      <c r="F1479" s="64" t="s">
        <v>15</v>
      </c>
      <c r="G1479" s="71"/>
      <c r="H1479" s="30"/>
      <c r="I1479" s="30"/>
      <c r="J1479" s="71"/>
      <c r="K1479" s="30"/>
      <c r="L1479" s="30"/>
      <c r="M1479" s="31">
        <f t="shared" si="10572"/>
        <v>0</v>
      </c>
      <c r="N1479" s="38"/>
      <c r="O1479" s="39"/>
      <c r="P1479" s="88"/>
      <c r="Q1479" s="91" t="str">
        <f t="shared" si="10887"/>
        <v>NG</v>
      </c>
      <c r="R1479" s="71"/>
      <c r="S1479" s="30"/>
      <c r="T1479" s="30"/>
      <c r="U1479" s="31">
        <f t="shared" si="10574"/>
        <v>0</v>
      </c>
      <c r="V1479" s="43"/>
      <c r="W1479" s="39"/>
      <c r="X1479" s="71"/>
      <c r="Y1479" s="30"/>
      <c r="Z1479" s="30"/>
      <c r="AA1479" s="31">
        <f t="shared" si="10575"/>
        <v>0</v>
      </c>
      <c r="AB1479" s="42"/>
      <c r="AC1479" s="39"/>
      <c r="AD1479" s="71"/>
      <c r="AE1479" s="30"/>
      <c r="AF1479" s="30"/>
      <c r="AG1479" s="31">
        <f t="shared" si="10576"/>
        <v>0</v>
      </c>
      <c r="AH1479" s="48"/>
      <c r="AI1479" s="39"/>
      <c r="AJ1479" s="71"/>
      <c r="AK1479" s="30"/>
      <c r="AL1479" s="30"/>
      <c r="AM1479" s="31">
        <f t="shared" si="10577"/>
        <v>0</v>
      </c>
      <c r="AN1479" s="48"/>
      <c r="AO1479" s="39"/>
      <c r="AP1479" s="73"/>
      <c r="AQ1479" s="73"/>
      <c r="AR1479" s="73"/>
      <c r="AS1479" s="50">
        <f t="shared" si="10578"/>
        <v>0</v>
      </c>
      <c r="AT1479" s="30"/>
      <c r="AU1479" s="30"/>
      <c r="AV1479" s="50">
        <f t="shared" si="10579"/>
        <v>0</v>
      </c>
      <c r="AW1479" s="30"/>
      <c r="AX1479" s="30"/>
      <c r="AY1479" s="21"/>
      <c r="AZ1479" s="21"/>
      <c r="BB1479" s="12">
        <v>3300</v>
      </c>
      <c r="BC1479" s="12">
        <v>3900</v>
      </c>
      <c r="BD1479" s="12">
        <v>400</v>
      </c>
      <c r="BE1479" s="12">
        <v>700</v>
      </c>
      <c r="BF1479" s="12">
        <v>3000</v>
      </c>
      <c r="BG1479" s="12">
        <v>1300</v>
      </c>
      <c r="BH1479" s="12">
        <v>1700</v>
      </c>
      <c r="BI1479" s="12">
        <v>1600</v>
      </c>
      <c r="BJ1479" s="12">
        <v>2000</v>
      </c>
    </row>
    <row r="1480" spans="2:62">
      <c r="B1480" s="70"/>
      <c r="C1480" s="70"/>
      <c r="D1480" s="70"/>
      <c r="E1480" s="70"/>
      <c r="F1480" s="64" t="s">
        <v>12</v>
      </c>
      <c r="G1480" s="71"/>
      <c r="H1480" s="27"/>
      <c r="I1480" s="27"/>
      <c r="J1480" s="71"/>
      <c r="K1480" s="27"/>
      <c r="L1480" s="27"/>
      <c r="M1480" s="31">
        <f t="shared" si="10572"/>
        <v>0</v>
      </c>
      <c r="N1480" s="32"/>
      <c r="O1480" s="33"/>
      <c r="P1480" s="86"/>
      <c r="Q1480" s="89" t="str">
        <f t="shared" ref="Q1480" si="10911">IF(P1480&gt;3000,"NG","OK")</f>
        <v>OK</v>
      </c>
      <c r="R1480" s="71"/>
      <c r="S1480" s="27"/>
      <c r="T1480" s="27"/>
      <c r="U1480" s="31">
        <f t="shared" si="10574"/>
        <v>0</v>
      </c>
      <c r="V1480" s="40"/>
      <c r="W1480" s="33"/>
      <c r="X1480" s="71"/>
      <c r="Y1480" s="27"/>
      <c r="Z1480" s="27"/>
      <c r="AA1480" s="31">
        <f t="shared" si="10575"/>
        <v>0</v>
      </c>
      <c r="AB1480" s="40"/>
      <c r="AC1480" s="33"/>
      <c r="AD1480" s="71"/>
      <c r="AE1480" s="27"/>
      <c r="AF1480" s="27"/>
      <c r="AG1480" s="31">
        <f t="shared" si="10576"/>
        <v>0</v>
      </c>
      <c r="AH1480" s="45"/>
      <c r="AI1480" s="33"/>
      <c r="AJ1480" s="71"/>
      <c r="AK1480" s="27"/>
      <c r="AL1480" s="27"/>
      <c r="AM1480" s="31">
        <f t="shared" si="10577"/>
        <v>0</v>
      </c>
      <c r="AN1480" s="47"/>
      <c r="AO1480" s="33"/>
      <c r="AP1480" s="70"/>
      <c r="AQ1480" s="70"/>
      <c r="AR1480" s="70"/>
      <c r="AS1480" s="50">
        <f t="shared" si="10578"/>
        <v>0</v>
      </c>
      <c r="AT1480" s="27"/>
      <c r="AU1480" s="27"/>
      <c r="AV1480" s="50">
        <f t="shared" si="10579"/>
        <v>0</v>
      </c>
      <c r="AW1480" s="27"/>
      <c r="AX1480" s="27"/>
      <c r="AY1480" s="16"/>
      <c r="AZ1480" s="16"/>
      <c r="BB1480" s="12">
        <v>3300</v>
      </c>
      <c r="BC1480" s="12">
        <v>3900</v>
      </c>
      <c r="BD1480" s="12">
        <v>400</v>
      </c>
      <c r="BE1480" s="12">
        <v>700</v>
      </c>
      <c r="BF1480" s="12">
        <v>3000</v>
      </c>
      <c r="BG1480" s="12">
        <v>1300</v>
      </c>
      <c r="BH1480" s="12">
        <v>1700</v>
      </c>
      <c r="BI1480" s="12">
        <v>1600</v>
      </c>
      <c r="BJ1480" s="12">
        <v>2000</v>
      </c>
    </row>
    <row r="1481" spans="2:62">
      <c r="B1481" s="74"/>
      <c r="C1481" s="75"/>
      <c r="D1481" s="75"/>
      <c r="E1481" s="75"/>
      <c r="F1481" s="64" t="s">
        <v>13</v>
      </c>
      <c r="G1481" s="71"/>
      <c r="H1481" s="28" t="e">
        <f t="shared" ref="H1481" si="10912">AVERAGE(G1480:G1483)</f>
        <v>#DIV/0!</v>
      </c>
      <c r="I1481" s="28" t="e">
        <f t="shared" ref="I1481" si="10913">STDEV(G1480:G1483)*3</f>
        <v>#DIV/0!</v>
      </c>
      <c r="J1481" s="71"/>
      <c r="K1481" s="28" t="e">
        <f t="shared" ref="K1481" si="10914">AVERAGE(J1480:J1483)</f>
        <v>#DIV/0!</v>
      </c>
      <c r="L1481" s="28" t="e">
        <f t="shared" ref="L1481" si="10915">STDEV(J1480:J1483)*3</f>
        <v>#DIV/0!</v>
      </c>
      <c r="M1481" s="31">
        <f t="shared" si="10572"/>
        <v>0</v>
      </c>
      <c r="N1481" s="34">
        <f t="shared" ref="N1481" si="10916">AVERAGE(M1480:M1483)</f>
        <v>0</v>
      </c>
      <c r="O1481" s="35">
        <f t="shared" ref="O1481" si="10917">STDEV(M1480:M1483)*3</f>
        <v>0</v>
      </c>
      <c r="P1481" s="87"/>
      <c r="Q1481" s="90" t="str">
        <f t="shared" si="10887"/>
        <v>NG</v>
      </c>
      <c r="R1481" s="71"/>
      <c r="S1481" s="28" t="e">
        <f t="shared" ref="S1481" si="10918">AVERAGE(R1480:R1483)</f>
        <v>#DIV/0!</v>
      </c>
      <c r="T1481" s="28" t="e">
        <f t="shared" ref="T1481" si="10919">STDEV(R1480:R1483)*3</f>
        <v>#DIV/0!</v>
      </c>
      <c r="U1481" s="31">
        <f t="shared" si="10574"/>
        <v>0</v>
      </c>
      <c r="V1481" s="41">
        <f t="shared" ref="V1481" si="10920">AVERAGE(U1480:U1483)</f>
        <v>0</v>
      </c>
      <c r="W1481" s="35">
        <f t="shared" ref="W1481" si="10921">STDEV(U1480:U1483)*3</f>
        <v>0</v>
      </c>
      <c r="X1481" s="71"/>
      <c r="Y1481" s="28" t="e">
        <f t="shared" ref="Y1481" si="10922">AVERAGE(X1480:X1483)</f>
        <v>#DIV/0!</v>
      </c>
      <c r="Z1481" s="28" t="e">
        <f t="shared" ref="Z1481" si="10923">STDEV(X1480:X1483)*3</f>
        <v>#DIV/0!</v>
      </c>
      <c r="AA1481" s="31">
        <f t="shared" si="10575"/>
        <v>0</v>
      </c>
      <c r="AB1481" s="41">
        <f t="shared" ref="AB1481" si="10924">AVERAGE(AA1480:AA1483)</f>
        <v>0</v>
      </c>
      <c r="AC1481" s="35">
        <f t="shared" ref="AC1481" si="10925">STDEV(AA1480:AA1483)*3</f>
        <v>0</v>
      </c>
      <c r="AD1481" s="71"/>
      <c r="AE1481" s="28" t="e">
        <f t="shared" ref="AE1481" si="10926">AVERAGE(AD1480:AD1483)</f>
        <v>#DIV/0!</v>
      </c>
      <c r="AF1481" s="28" t="e">
        <f t="shared" ref="AF1481" si="10927">STDEV(AD1480:AD1483)*3</f>
        <v>#DIV/0!</v>
      </c>
      <c r="AG1481" s="31">
        <f t="shared" si="10576"/>
        <v>0</v>
      </c>
      <c r="AH1481" s="46">
        <f t="shared" ref="AH1481" si="10928">AVERAGE(AG1480:AG1483)</f>
        <v>0</v>
      </c>
      <c r="AI1481" s="35">
        <f t="shared" ref="AI1481" si="10929">STDEV(AG1480:AG1483)*3</f>
        <v>0</v>
      </c>
      <c r="AJ1481" s="71"/>
      <c r="AK1481" s="28" t="e">
        <f t="shared" ref="AK1481" si="10930">AVERAGE(AJ1480:AJ1483)</f>
        <v>#DIV/0!</v>
      </c>
      <c r="AL1481" s="28" t="e">
        <f t="shared" ref="AL1481" si="10931">STDEV(AJ1480:AJ1483)*3</f>
        <v>#DIV/0!</v>
      </c>
      <c r="AM1481" s="31">
        <f t="shared" si="10577"/>
        <v>0</v>
      </c>
      <c r="AN1481" s="46">
        <f t="shared" ref="AN1481" si="10932">AVERAGE(AM1480:AM1483)</f>
        <v>0</v>
      </c>
      <c r="AO1481" s="35">
        <f t="shared" ref="AO1481" si="10933">STDEV(AM1480:AM1483)*3</f>
        <v>0</v>
      </c>
      <c r="AP1481" s="25"/>
      <c r="AQ1481" s="25"/>
      <c r="AR1481" s="25"/>
      <c r="AS1481" s="50">
        <f t="shared" si="10578"/>
        <v>0</v>
      </c>
      <c r="AT1481" s="28">
        <f t="shared" ref="AT1481" si="10934">AVERAGE(AS1480:AS1483)</f>
        <v>0</v>
      </c>
      <c r="AU1481" s="28">
        <f t="shared" ref="AU1481" si="10935">STDEV(AS1480:AS1483)*3</f>
        <v>0</v>
      </c>
      <c r="AV1481" s="50">
        <f t="shared" si="10579"/>
        <v>0</v>
      </c>
      <c r="AW1481" s="28">
        <f t="shared" ref="AW1481" si="10936">AVERAGE(AV1480:AV1483)</f>
        <v>0</v>
      </c>
      <c r="AX1481" s="28">
        <f t="shared" ref="AX1481" si="10937">STDEV(AV1480:AV1483)*3</f>
        <v>0</v>
      </c>
      <c r="AY1481" s="2" t="str">
        <f t="shared" ref="AY1481" si="10938">IF(IF(COUNTBLANK(R1480:R1483),"",IF(AND(V1482="OK",AB1482="OK"),V1481,AH1481))&gt;0,IF(COUNTBLANK(R1480:R1483),"",IF(AND(V1482="OK",AB1482="OK"),V1481,AH1481)),"")</f>
        <v/>
      </c>
      <c r="AZ1481" s="2" t="str">
        <f t="shared" ref="AZ1481" si="10939">IF(IF(COUNTBLANK(R1480:R1483),"",IF(AND(V1482="OK",AB1482="OK"),AB1481,AN1481))&gt;0,IF(COUNTBLANK(R1480:R1483),"",IF(AND(V1482="OK",AB1482="OK"),AB1481,AN1481)),"")</f>
        <v/>
      </c>
      <c r="BB1481" s="12">
        <v>3300</v>
      </c>
      <c r="BC1481" s="12">
        <v>3900</v>
      </c>
      <c r="BD1481" s="12">
        <v>400</v>
      </c>
      <c r="BE1481" s="12">
        <v>700</v>
      </c>
      <c r="BF1481" s="12">
        <v>3000</v>
      </c>
      <c r="BG1481" s="12">
        <v>1300</v>
      </c>
      <c r="BH1481" s="12">
        <v>1700</v>
      </c>
      <c r="BI1481" s="12">
        <v>1600</v>
      </c>
      <c r="BJ1481" s="12">
        <v>2000</v>
      </c>
    </row>
    <row r="1482" spans="2:62">
      <c r="B1482" s="72"/>
      <c r="C1482" s="72"/>
      <c r="D1482" s="72"/>
      <c r="E1482" s="72"/>
      <c r="F1482" s="64" t="s">
        <v>14</v>
      </c>
      <c r="G1482" s="71"/>
      <c r="H1482" s="29"/>
      <c r="I1482" s="29"/>
      <c r="J1482" s="71"/>
      <c r="K1482" s="29"/>
      <c r="L1482" s="29"/>
      <c r="M1482" s="31">
        <f t="shared" si="10572"/>
        <v>0</v>
      </c>
      <c r="N1482" s="36" t="str">
        <f t="shared" ref="N1482" si="10940">IF(N1481&gt;700,"NG",IF(N1481&lt;400,"NG","OK"))</f>
        <v>NG</v>
      </c>
      <c r="O1482" s="37"/>
      <c r="P1482" s="87"/>
      <c r="Q1482" s="90" t="str">
        <f t="shared" si="10887"/>
        <v>NG</v>
      </c>
      <c r="R1482" s="71"/>
      <c r="S1482" s="29"/>
      <c r="T1482" s="29"/>
      <c r="U1482" s="31">
        <f t="shared" si="10574"/>
        <v>0</v>
      </c>
      <c r="V1482" s="42" t="str">
        <f>IF(V1481&gt;1700,"NG",IF(V1481&lt;1300,"NG","OK"))</f>
        <v>NG</v>
      </c>
      <c r="W1482" s="37"/>
      <c r="X1482" s="71"/>
      <c r="Y1482" s="29"/>
      <c r="Z1482" s="29"/>
      <c r="AA1482" s="31">
        <f t="shared" si="10575"/>
        <v>0</v>
      </c>
      <c r="AB1482" s="42" t="str">
        <f>IF(AB1481&gt;2000,"NG",IF(AB1481&lt;1600,"NG","OK"))</f>
        <v>NG</v>
      </c>
      <c r="AC1482" s="37"/>
      <c r="AD1482" s="71"/>
      <c r="AE1482" s="29"/>
      <c r="AF1482" s="29"/>
      <c r="AG1482" s="31">
        <f t="shared" si="10576"/>
        <v>0</v>
      </c>
      <c r="AH1482" s="47" t="str">
        <f>IF(AH1481&gt;1700,"NG",IF(AH1481&lt;1300,"NG","OK"))</f>
        <v>NG</v>
      </c>
      <c r="AI1482" s="37"/>
      <c r="AJ1482" s="71"/>
      <c r="AK1482" s="29"/>
      <c r="AL1482" s="29"/>
      <c r="AM1482" s="31">
        <f t="shared" si="10577"/>
        <v>0</v>
      </c>
      <c r="AN1482" s="47" t="str">
        <f>IF(AN1481&gt;2000,"NG",IF(AN1481&lt;1600,"NG","OK"))</f>
        <v>NG</v>
      </c>
      <c r="AO1482" s="37"/>
      <c r="AP1482" s="72"/>
      <c r="AQ1482" s="72"/>
      <c r="AR1482" s="72"/>
      <c r="AS1482" s="50">
        <f t="shared" si="10578"/>
        <v>0</v>
      </c>
      <c r="AT1482" s="29"/>
      <c r="AU1482" s="29"/>
      <c r="AV1482" s="50">
        <f t="shared" si="10579"/>
        <v>0</v>
      </c>
      <c r="AW1482" s="29"/>
      <c r="AX1482" s="29"/>
      <c r="AY1482" s="1"/>
      <c r="AZ1482" s="1"/>
      <c r="BB1482" s="12">
        <v>3300</v>
      </c>
      <c r="BC1482" s="12">
        <v>3900</v>
      </c>
      <c r="BD1482" s="12">
        <v>400</v>
      </c>
      <c r="BE1482" s="12">
        <v>700</v>
      </c>
      <c r="BF1482" s="12">
        <v>3000</v>
      </c>
      <c r="BG1482" s="12">
        <v>1300</v>
      </c>
      <c r="BH1482" s="12">
        <v>1700</v>
      </c>
      <c r="BI1482" s="12">
        <v>1600</v>
      </c>
      <c r="BJ1482" s="12">
        <v>2000</v>
      </c>
    </row>
    <row r="1483" spans="2:62">
      <c r="B1483" s="73"/>
      <c r="C1483" s="73"/>
      <c r="D1483" s="73"/>
      <c r="E1483" s="73"/>
      <c r="F1483" s="64" t="s">
        <v>15</v>
      </c>
      <c r="G1483" s="71"/>
      <c r="H1483" s="30"/>
      <c r="I1483" s="30"/>
      <c r="J1483" s="71"/>
      <c r="K1483" s="30"/>
      <c r="L1483" s="30"/>
      <c r="M1483" s="31">
        <f t="shared" si="10572"/>
        <v>0</v>
      </c>
      <c r="N1483" s="38"/>
      <c r="O1483" s="39"/>
      <c r="P1483" s="88"/>
      <c r="Q1483" s="91" t="str">
        <f t="shared" si="10887"/>
        <v>NG</v>
      </c>
      <c r="R1483" s="71"/>
      <c r="S1483" s="30"/>
      <c r="T1483" s="30"/>
      <c r="U1483" s="31">
        <f t="shared" si="10574"/>
        <v>0</v>
      </c>
      <c r="V1483" s="43"/>
      <c r="W1483" s="39"/>
      <c r="X1483" s="71"/>
      <c r="Y1483" s="30"/>
      <c r="Z1483" s="30"/>
      <c r="AA1483" s="31">
        <f t="shared" si="10575"/>
        <v>0</v>
      </c>
      <c r="AB1483" s="42"/>
      <c r="AC1483" s="39"/>
      <c r="AD1483" s="71"/>
      <c r="AE1483" s="30"/>
      <c r="AF1483" s="30"/>
      <c r="AG1483" s="31">
        <f t="shared" si="10576"/>
        <v>0</v>
      </c>
      <c r="AH1483" s="48"/>
      <c r="AI1483" s="39"/>
      <c r="AJ1483" s="71"/>
      <c r="AK1483" s="30"/>
      <c r="AL1483" s="30"/>
      <c r="AM1483" s="31">
        <f t="shared" si="10577"/>
        <v>0</v>
      </c>
      <c r="AN1483" s="48"/>
      <c r="AO1483" s="39"/>
      <c r="AP1483" s="73"/>
      <c r="AQ1483" s="73"/>
      <c r="AR1483" s="73"/>
      <c r="AS1483" s="50">
        <f t="shared" si="10578"/>
        <v>0</v>
      </c>
      <c r="AT1483" s="30"/>
      <c r="AU1483" s="30"/>
      <c r="AV1483" s="50">
        <f t="shared" si="10579"/>
        <v>0</v>
      </c>
      <c r="AW1483" s="30"/>
      <c r="AX1483" s="30"/>
      <c r="AY1483" s="21"/>
      <c r="AZ1483" s="21"/>
      <c r="BB1483" s="12">
        <v>3300</v>
      </c>
      <c r="BC1483" s="12">
        <v>3900</v>
      </c>
      <c r="BD1483" s="12">
        <v>400</v>
      </c>
      <c r="BE1483" s="12">
        <v>700</v>
      </c>
      <c r="BF1483" s="12">
        <v>3000</v>
      </c>
      <c r="BG1483" s="12">
        <v>1300</v>
      </c>
      <c r="BH1483" s="12">
        <v>1700</v>
      </c>
      <c r="BI1483" s="12">
        <v>1600</v>
      </c>
      <c r="BJ1483" s="12">
        <v>2000</v>
      </c>
    </row>
    <row r="1484" spans="2:62">
      <c r="B1484" s="70"/>
      <c r="C1484" s="70"/>
      <c r="D1484" s="70"/>
      <c r="E1484" s="70"/>
      <c r="F1484" s="64" t="s">
        <v>12</v>
      </c>
      <c r="G1484" s="71"/>
      <c r="H1484" s="27"/>
      <c r="I1484" s="27"/>
      <c r="J1484" s="71"/>
      <c r="K1484" s="27"/>
      <c r="L1484" s="27"/>
      <c r="M1484" s="31">
        <f t="shared" si="10572"/>
        <v>0</v>
      </c>
      <c r="N1484" s="32"/>
      <c r="O1484" s="33"/>
      <c r="P1484" s="86"/>
      <c r="Q1484" s="89" t="str">
        <f t="shared" ref="Q1484" si="10941">IF(P1484&gt;3000,"NG","OK")</f>
        <v>OK</v>
      </c>
      <c r="R1484" s="71"/>
      <c r="S1484" s="27"/>
      <c r="T1484" s="27"/>
      <c r="U1484" s="31">
        <f t="shared" si="10574"/>
        <v>0</v>
      </c>
      <c r="V1484" s="40"/>
      <c r="W1484" s="33"/>
      <c r="X1484" s="71"/>
      <c r="Y1484" s="27"/>
      <c r="Z1484" s="27"/>
      <c r="AA1484" s="31">
        <f t="shared" si="10575"/>
        <v>0</v>
      </c>
      <c r="AB1484" s="40"/>
      <c r="AC1484" s="33"/>
      <c r="AD1484" s="71"/>
      <c r="AE1484" s="27"/>
      <c r="AF1484" s="27"/>
      <c r="AG1484" s="31">
        <f t="shared" si="10576"/>
        <v>0</v>
      </c>
      <c r="AH1484" s="45"/>
      <c r="AI1484" s="33"/>
      <c r="AJ1484" s="71"/>
      <c r="AK1484" s="27"/>
      <c r="AL1484" s="27"/>
      <c r="AM1484" s="31">
        <f t="shared" si="10577"/>
        <v>0</v>
      </c>
      <c r="AN1484" s="47"/>
      <c r="AO1484" s="33"/>
      <c r="AP1484" s="70"/>
      <c r="AQ1484" s="70"/>
      <c r="AR1484" s="70"/>
      <c r="AS1484" s="50">
        <f t="shared" si="10578"/>
        <v>0</v>
      </c>
      <c r="AT1484" s="27"/>
      <c r="AU1484" s="27"/>
      <c r="AV1484" s="50">
        <f t="shared" si="10579"/>
        <v>0</v>
      </c>
      <c r="AW1484" s="27"/>
      <c r="AX1484" s="27"/>
      <c r="AY1484" s="16"/>
      <c r="AZ1484" s="16"/>
      <c r="BB1484" s="12">
        <v>3300</v>
      </c>
      <c r="BC1484" s="12">
        <v>3900</v>
      </c>
      <c r="BD1484" s="12">
        <v>400</v>
      </c>
      <c r="BE1484" s="12">
        <v>700</v>
      </c>
      <c r="BF1484" s="12">
        <v>3000</v>
      </c>
      <c r="BG1484" s="12">
        <v>1300</v>
      </c>
      <c r="BH1484" s="12">
        <v>1700</v>
      </c>
      <c r="BI1484" s="12">
        <v>1600</v>
      </c>
      <c r="BJ1484" s="12">
        <v>2000</v>
      </c>
    </row>
    <row r="1485" spans="2:62">
      <c r="B1485" s="74"/>
      <c r="C1485" s="75"/>
      <c r="D1485" s="75"/>
      <c r="E1485" s="75"/>
      <c r="F1485" s="64" t="s">
        <v>13</v>
      </c>
      <c r="G1485" s="71"/>
      <c r="H1485" s="28" t="e">
        <f t="shared" ref="H1485" si="10942">AVERAGE(G1484:G1487)</f>
        <v>#DIV/0!</v>
      </c>
      <c r="I1485" s="28" t="e">
        <f t="shared" ref="I1485" si="10943">STDEV(G1484:G1487)*3</f>
        <v>#DIV/0!</v>
      </c>
      <c r="J1485" s="71"/>
      <c r="K1485" s="28" t="e">
        <f t="shared" ref="K1485" si="10944">AVERAGE(J1484:J1487)</f>
        <v>#DIV/0!</v>
      </c>
      <c r="L1485" s="28" t="e">
        <f t="shared" ref="L1485" si="10945">STDEV(J1484:J1487)*3</f>
        <v>#DIV/0!</v>
      </c>
      <c r="M1485" s="31">
        <f t="shared" si="10572"/>
        <v>0</v>
      </c>
      <c r="N1485" s="34">
        <f t="shared" ref="N1485" si="10946">AVERAGE(M1484:M1487)</f>
        <v>0</v>
      </c>
      <c r="O1485" s="35">
        <f t="shared" ref="O1485" si="10947">STDEV(M1484:M1487)*3</f>
        <v>0</v>
      </c>
      <c r="P1485" s="87"/>
      <c r="Q1485" s="90" t="str">
        <f t="shared" si="10887"/>
        <v>NG</v>
      </c>
      <c r="R1485" s="71"/>
      <c r="S1485" s="28" t="e">
        <f t="shared" ref="S1485" si="10948">AVERAGE(R1484:R1487)</f>
        <v>#DIV/0!</v>
      </c>
      <c r="T1485" s="28" t="e">
        <f t="shared" ref="T1485" si="10949">STDEV(R1484:R1487)*3</f>
        <v>#DIV/0!</v>
      </c>
      <c r="U1485" s="31">
        <f t="shared" si="10574"/>
        <v>0</v>
      </c>
      <c r="V1485" s="41">
        <f t="shared" ref="V1485" si="10950">AVERAGE(U1484:U1487)</f>
        <v>0</v>
      </c>
      <c r="W1485" s="35">
        <f t="shared" ref="W1485" si="10951">STDEV(U1484:U1487)*3</f>
        <v>0</v>
      </c>
      <c r="X1485" s="71"/>
      <c r="Y1485" s="28" t="e">
        <f t="shared" ref="Y1485" si="10952">AVERAGE(X1484:X1487)</f>
        <v>#DIV/0!</v>
      </c>
      <c r="Z1485" s="28" t="e">
        <f t="shared" ref="Z1485" si="10953">STDEV(X1484:X1487)*3</f>
        <v>#DIV/0!</v>
      </c>
      <c r="AA1485" s="31">
        <f t="shared" si="10575"/>
        <v>0</v>
      </c>
      <c r="AB1485" s="41">
        <f t="shared" ref="AB1485" si="10954">AVERAGE(AA1484:AA1487)</f>
        <v>0</v>
      </c>
      <c r="AC1485" s="35">
        <f t="shared" ref="AC1485" si="10955">STDEV(AA1484:AA1487)*3</f>
        <v>0</v>
      </c>
      <c r="AD1485" s="71"/>
      <c r="AE1485" s="28" t="e">
        <f t="shared" ref="AE1485" si="10956">AVERAGE(AD1484:AD1487)</f>
        <v>#DIV/0!</v>
      </c>
      <c r="AF1485" s="28" t="e">
        <f t="shared" ref="AF1485" si="10957">STDEV(AD1484:AD1487)*3</f>
        <v>#DIV/0!</v>
      </c>
      <c r="AG1485" s="31">
        <f t="shared" si="10576"/>
        <v>0</v>
      </c>
      <c r="AH1485" s="46">
        <f t="shared" ref="AH1485" si="10958">AVERAGE(AG1484:AG1487)</f>
        <v>0</v>
      </c>
      <c r="AI1485" s="35">
        <f t="shared" ref="AI1485" si="10959">STDEV(AG1484:AG1487)*3</f>
        <v>0</v>
      </c>
      <c r="AJ1485" s="71"/>
      <c r="AK1485" s="28" t="e">
        <f t="shared" ref="AK1485" si="10960">AVERAGE(AJ1484:AJ1487)</f>
        <v>#DIV/0!</v>
      </c>
      <c r="AL1485" s="28" t="e">
        <f t="shared" ref="AL1485" si="10961">STDEV(AJ1484:AJ1487)*3</f>
        <v>#DIV/0!</v>
      </c>
      <c r="AM1485" s="31">
        <f t="shared" si="10577"/>
        <v>0</v>
      </c>
      <c r="AN1485" s="46">
        <f t="shared" ref="AN1485" si="10962">AVERAGE(AM1484:AM1487)</f>
        <v>0</v>
      </c>
      <c r="AO1485" s="35">
        <f t="shared" ref="AO1485" si="10963">STDEV(AM1484:AM1487)*3</f>
        <v>0</v>
      </c>
      <c r="AP1485" s="25"/>
      <c r="AQ1485" s="25"/>
      <c r="AR1485" s="25"/>
      <c r="AS1485" s="50">
        <f t="shared" si="10578"/>
        <v>0</v>
      </c>
      <c r="AT1485" s="28">
        <f t="shared" ref="AT1485" si="10964">AVERAGE(AS1484:AS1487)</f>
        <v>0</v>
      </c>
      <c r="AU1485" s="28">
        <f t="shared" ref="AU1485" si="10965">STDEV(AS1484:AS1487)*3</f>
        <v>0</v>
      </c>
      <c r="AV1485" s="50">
        <f t="shared" si="10579"/>
        <v>0</v>
      </c>
      <c r="AW1485" s="28">
        <f t="shared" ref="AW1485" si="10966">AVERAGE(AV1484:AV1487)</f>
        <v>0</v>
      </c>
      <c r="AX1485" s="28">
        <f t="shared" ref="AX1485" si="10967">STDEV(AV1484:AV1487)*3</f>
        <v>0</v>
      </c>
      <c r="AY1485" s="2" t="str">
        <f t="shared" ref="AY1485" si="10968">IF(IF(COUNTBLANK(R1484:R1487),"",IF(AND(V1486="OK",AB1486="OK"),V1485,AH1485))&gt;0,IF(COUNTBLANK(R1484:R1487),"",IF(AND(V1486="OK",AB1486="OK"),V1485,AH1485)),"")</f>
        <v/>
      </c>
      <c r="AZ1485" s="2" t="str">
        <f t="shared" ref="AZ1485" si="10969">IF(IF(COUNTBLANK(R1484:R1487),"",IF(AND(V1486="OK",AB1486="OK"),AB1485,AN1485))&gt;0,IF(COUNTBLANK(R1484:R1487),"",IF(AND(V1486="OK",AB1486="OK"),AB1485,AN1485)),"")</f>
        <v/>
      </c>
      <c r="BB1485" s="12">
        <v>3300</v>
      </c>
      <c r="BC1485" s="12">
        <v>3900</v>
      </c>
      <c r="BD1485" s="12">
        <v>400</v>
      </c>
      <c r="BE1485" s="12">
        <v>700</v>
      </c>
      <c r="BF1485" s="12">
        <v>3000</v>
      </c>
      <c r="BG1485" s="12">
        <v>1300</v>
      </c>
      <c r="BH1485" s="12">
        <v>1700</v>
      </c>
      <c r="BI1485" s="12">
        <v>1600</v>
      </c>
      <c r="BJ1485" s="12">
        <v>2000</v>
      </c>
    </row>
    <row r="1486" spans="2:62">
      <c r="B1486" s="72"/>
      <c r="C1486" s="72"/>
      <c r="D1486" s="72"/>
      <c r="E1486" s="72"/>
      <c r="F1486" s="64" t="s">
        <v>14</v>
      </c>
      <c r="G1486" s="71"/>
      <c r="H1486" s="29"/>
      <c r="I1486" s="29"/>
      <c r="J1486" s="71"/>
      <c r="K1486" s="29"/>
      <c r="L1486" s="29"/>
      <c r="M1486" s="31">
        <f t="shared" si="10572"/>
        <v>0</v>
      </c>
      <c r="N1486" s="36" t="str">
        <f t="shared" ref="N1486" si="10970">IF(N1485&gt;700,"NG",IF(N1485&lt;400,"NG","OK"))</f>
        <v>NG</v>
      </c>
      <c r="O1486" s="37"/>
      <c r="P1486" s="87"/>
      <c r="Q1486" s="90" t="str">
        <f t="shared" si="10887"/>
        <v>NG</v>
      </c>
      <c r="R1486" s="71"/>
      <c r="S1486" s="29"/>
      <c r="T1486" s="29"/>
      <c r="U1486" s="31">
        <f t="shared" si="10574"/>
        <v>0</v>
      </c>
      <c r="V1486" s="42" t="str">
        <f>IF(V1485&gt;1700,"NG",IF(V1485&lt;1300,"NG","OK"))</f>
        <v>NG</v>
      </c>
      <c r="W1486" s="37"/>
      <c r="X1486" s="71"/>
      <c r="Y1486" s="29"/>
      <c r="Z1486" s="29"/>
      <c r="AA1486" s="31">
        <f t="shared" si="10575"/>
        <v>0</v>
      </c>
      <c r="AB1486" s="42" t="str">
        <f>IF(AB1485&gt;2000,"NG",IF(AB1485&lt;1600,"NG","OK"))</f>
        <v>NG</v>
      </c>
      <c r="AC1486" s="37"/>
      <c r="AD1486" s="71"/>
      <c r="AE1486" s="29"/>
      <c r="AF1486" s="29"/>
      <c r="AG1486" s="31">
        <f t="shared" si="10576"/>
        <v>0</v>
      </c>
      <c r="AH1486" s="47" t="str">
        <f>IF(AH1485&gt;1700,"NG",IF(AH1485&lt;1300,"NG","OK"))</f>
        <v>NG</v>
      </c>
      <c r="AI1486" s="37"/>
      <c r="AJ1486" s="71"/>
      <c r="AK1486" s="29"/>
      <c r="AL1486" s="29"/>
      <c r="AM1486" s="31">
        <f t="shared" si="10577"/>
        <v>0</v>
      </c>
      <c r="AN1486" s="47" t="str">
        <f>IF(AN1485&gt;2000,"NG",IF(AN1485&lt;1600,"NG","OK"))</f>
        <v>NG</v>
      </c>
      <c r="AO1486" s="37"/>
      <c r="AP1486" s="72"/>
      <c r="AQ1486" s="72"/>
      <c r="AR1486" s="72"/>
      <c r="AS1486" s="50">
        <f t="shared" si="10578"/>
        <v>0</v>
      </c>
      <c r="AT1486" s="29"/>
      <c r="AU1486" s="29"/>
      <c r="AV1486" s="50">
        <f t="shared" si="10579"/>
        <v>0</v>
      </c>
      <c r="AW1486" s="29"/>
      <c r="AX1486" s="29"/>
      <c r="AY1486" s="1"/>
      <c r="AZ1486" s="1"/>
      <c r="BB1486" s="12">
        <v>3300</v>
      </c>
      <c r="BC1486" s="12">
        <v>3900</v>
      </c>
      <c r="BD1486" s="12">
        <v>400</v>
      </c>
      <c r="BE1486" s="12">
        <v>700</v>
      </c>
      <c r="BF1486" s="12">
        <v>3000</v>
      </c>
      <c r="BG1486" s="12">
        <v>1300</v>
      </c>
      <c r="BH1486" s="12">
        <v>1700</v>
      </c>
      <c r="BI1486" s="12">
        <v>1600</v>
      </c>
      <c r="BJ1486" s="12">
        <v>2000</v>
      </c>
    </row>
    <row r="1487" spans="2:62">
      <c r="B1487" s="73"/>
      <c r="C1487" s="73"/>
      <c r="D1487" s="73"/>
      <c r="E1487" s="73"/>
      <c r="F1487" s="64" t="s">
        <v>15</v>
      </c>
      <c r="G1487" s="71"/>
      <c r="H1487" s="30"/>
      <c r="I1487" s="30"/>
      <c r="J1487" s="71"/>
      <c r="K1487" s="30"/>
      <c r="L1487" s="30"/>
      <c r="M1487" s="31">
        <f t="shared" si="10572"/>
        <v>0</v>
      </c>
      <c r="N1487" s="38"/>
      <c r="O1487" s="39"/>
      <c r="P1487" s="88"/>
      <c r="Q1487" s="91" t="str">
        <f t="shared" si="10887"/>
        <v>NG</v>
      </c>
      <c r="R1487" s="71"/>
      <c r="S1487" s="30"/>
      <c r="T1487" s="30"/>
      <c r="U1487" s="31">
        <f t="shared" si="10574"/>
        <v>0</v>
      </c>
      <c r="V1487" s="43"/>
      <c r="W1487" s="39"/>
      <c r="X1487" s="71"/>
      <c r="Y1487" s="30"/>
      <c r="Z1487" s="30"/>
      <c r="AA1487" s="31">
        <f t="shared" si="10575"/>
        <v>0</v>
      </c>
      <c r="AB1487" s="42"/>
      <c r="AC1487" s="39"/>
      <c r="AD1487" s="71"/>
      <c r="AE1487" s="30"/>
      <c r="AF1487" s="30"/>
      <c r="AG1487" s="31">
        <f t="shared" si="10576"/>
        <v>0</v>
      </c>
      <c r="AH1487" s="48"/>
      <c r="AI1487" s="39"/>
      <c r="AJ1487" s="71"/>
      <c r="AK1487" s="30"/>
      <c r="AL1487" s="30"/>
      <c r="AM1487" s="31">
        <f t="shared" si="10577"/>
        <v>0</v>
      </c>
      <c r="AN1487" s="48"/>
      <c r="AO1487" s="39"/>
      <c r="AP1487" s="73"/>
      <c r="AQ1487" s="73"/>
      <c r="AR1487" s="73"/>
      <c r="AS1487" s="50">
        <f t="shared" si="10578"/>
        <v>0</v>
      </c>
      <c r="AT1487" s="30"/>
      <c r="AU1487" s="30"/>
      <c r="AV1487" s="50">
        <f t="shared" si="10579"/>
        <v>0</v>
      </c>
      <c r="AW1487" s="30"/>
      <c r="AX1487" s="30"/>
      <c r="AY1487" s="21"/>
      <c r="AZ1487" s="21"/>
      <c r="BB1487" s="12">
        <v>3300</v>
      </c>
      <c r="BC1487" s="12">
        <v>3900</v>
      </c>
      <c r="BD1487" s="12">
        <v>400</v>
      </c>
      <c r="BE1487" s="12">
        <v>700</v>
      </c>
      <c r="BF1487" s="12">
        <v>3000</v>
      </c>
      <c r="BG1487" s="12">
        <v>1300</v>
      </c>
      <c r="BH1487" s="12">
        <v>1700</v>
      </c>
      <c r="BI1487" s="12">
        <v>1600</v>
      </c>
      <c r="BJ1487" s="12">
        <v>2000</v>
      </c>
    </row>
    <row r="1488" spans="2:62">
      <c r="B1488" s="70"/>
      <c r="C1488" s="70"/>
      <c r="D1488" s="70"/>
      <c r="E1488" s="70"/>
      <c r="F1488" s="64" t="s">
        <v>12</v>
      </c>
      <c r="G1488" s="71"/>
      <c r="H1488" s="27"/>
      <c r="I1488" s="27"/>
      <c r="J1488" s="71"/>
      <c r="K1488" s="27"/>
      <c r="L1488" s="27"/>
      <c r="M1488" s="31">
        <f t="shared" si="10572"/>
        <v>0</v>
      </c>
      <c r="N1488" s="32"/>
      <c r="O1488" s="33"/>
      <c r="P1488" s="86"/>
      <c r="Q1488" s="89" t="str">
        <f t="shared" ref="Q1488" si="10971">IF(P1488&gt;3000,"NG","OK")</f>
        <v>OK</v>
      </c>
      <c r="R1488" s="71"/>
      <c r="S1488" s="27"/>
      <c r="T1488" s="27"/>
      <c r="U1488" s="31">
        <f t="shared" si="10574"/>
        <v>0</v>
      </c>
      <c r="V1488" s="40"/>
      <c r="W1488" s="33"/>
      <c r="X1488" s="71"/>
      <c r="Y1488" s="27"/>
      <c r="Z1488" s="27"/>
      <c r="AA1488" s="31">
        <f t="shared" si="10575"/>
        <v>0</v>
      </c>
      <c r="AB1488" s="40"/>
      <c r="AC1488" s="33"/>
      <c r="AD1488" s="71"/>
      <c r="AE1488" s="27"/>
      <c r="AF1488" s="27"/>
      <c r="AG1488" s="31">
        <f t="shared" si="10576"/>
        <v>0</v>
      </c>
      <c r="AH1488" s="45"/>
      <c r="AI1488" s="33"/>
      <c r="AJ1488" s="71"/>
      <c r="AK1488" s="27"/>
      <c r="AL1488" s="27"/>
      <c r="AM1488" s="31">
        <f t="shared" si="10577"/>
        <v>0</v>
      </c>
      <c r="AN1488" s="47"/>
      <c r="AO1488" s="33"/>
      <c r="AP1488" s="70"/>
      <c r="AQ1488" s="70"/>
      <c r="AR1488" s="70"/>
      <c r="AS1488" s="50">
        <f t="shared" si="10578"/>
        <v>0</v>
      </c>
      <c r="AT1488" s="27"/>
      <c r="AU1488" s="27"/>
      <c r="AV1488" s="50">
        <f t="shared" si="10579"/>
        <v>0</v>
      </c>
      <c r="AW1488" s="27"/>
      <c r="AX1488" s="27"/>
      <c r="AY1488" s="16"/>
      <c r="AZ1488" s="16"/>
      <c r="BB1488" s="12">
        <v>3300</v>
      </c>
      <c r="BC1488" s="12">
        <v>3900</v>
      </c>
      <c r="BD1488" s="12">
        <v>400</v>
      </c>
      <c r="BE1488" s="12">
        <v>700</v>
      </c>
      <c r="BF1488" s="12">
        <v>3000</v>
      </c>
      <c r="BG1488" s="12">
        <v>1300</v>
      </c>
      <c r="BH1488" s="12">
        <v>1700</v>
      </c>
      <c r="BI1488" s="12">
        <v>1600</v>
      </c>
      <c r="BJ1488" s="12">
        <v>2000</v>
      </c>
    </row>
    <row r="1489" spans="2:62">
      <c r="B1489" s="74"/>
      <c r="C1489" s="75"/>
      <c r="D1489" s="75"/>
      <c r="E1489" s="75"/>
      <c r="F1489" s="64" t="s">
        <v>13</v>
      </c>
      <c r="G1489" s="71"/>
      <c r="H1489" s="28" t="e">
        <f t="shared" ref="H1489" si="10972">AVERAGE(G1488:G1491)</f>
        <v>#DIV/0!</v>
      </c>
      <c r="I1489" s="28" t="e">
        <f t="shared" ref="I1489" si="10973">STDEV(G1488:G1491)*3</f>
        <v>#DIV/0!</v>
      </c>
      <c r="J1489" s="71"/>
      <c r="K1489" s="28" t="e">
        <f t="shared" ref="K1489" si="10974">AVERAGE(J1488:J1491)</f>
        <v>#DIV/0!</v>
      </c>
      <c r="L1489" s="28" t="e">
        <f t="shared" ref="L1489" si="10975">STDEV(J1488:J1491)*3</f>
        <v>#DIV/0!</v>
      </c>
      <c r="M1489" s="31">
        <f t="shared" si="10572"/>
        <v>0</v>
      </c>
      <c r="N1489" s="34">
        <f t="shared" ref="N1489" si="10976">AVERAGE(M1488:M1491)</f>
        <v>0</v>
      </c>
      <c r="O1489" s="35">
        <f t="shared" ref="O1489" si="10977">STDEV(M1488:M1491)*3</f>
        <v>0</v>
      </c>
      <c r="P1489" s="87"/>
      <c r="Q1489" s="90" t="str">
        <f t="shared" si="10887"/>
        <v>NG</v>
      </c>
      <c r="R1489" s="71"/>
      <c r="S1489" s="28" t="e">
        <f t="shared" ref="S1489" si="10978">AVERAGE(R1488:R1491)</f>
        <v>#DIV/0!</v>
      </c>
      <c r="T1489" s="28" t="e">
        <f t="shared" ref="T1489" si="10979">STDEV(R1488:R1491)*3</f>
        <v>#DIV/0!</v>
      </c>
      <c r="U1489" s="31">
        <f t="shared" si="10574"/>
        <v>0</v>
      </c>
      <c r="V1489" s="41">
        <f t="shared" ref="V1489" si="10980">AVERAGE(U1488:U1491)</f>
        <v>0</v>
      </c>
      <c r="W1489" s="35">
        <f t="shared" ref="W1489" si="10981">STDEV(U1488:U1491)*3</f>
        <v>0</v>
      </c>
      <c r="X1489" s="71"/>
      <c r="Y1489" s="28" t="e">
        <f t="shared" ref="Y1489" si="10982">AVERAGE(X1488:X1491)</f>
        <v>#DIV/0!</v>
      </c>
      <c r="Z1489" s="28" t="e">
        <f t="shared" ref="Z1489" si="10983">STDEV(X1488:X1491)*3</f>
        <v>#DIV/0!</v>
      </c>
      <c r="AA1489" s="31">
        <f t="shared" si="10575"/>
        <v>0</v>
      </c>
      <c r="AB1489" s="41">
        <f t="shared" ref="AB1489" si="10984">AVERAGE(AA1488:AA1491)</f>
        <v>0</v>
      </c>
      <c r="AC1489" s="35">
        <f t="shared" ref="AC1489" si="10985">STDEV(AA1488:AA1491)*3</f>
        <v>0</v>
      </c>
      <c r="AD1489" s="71"/>
      <c r="AE1489" s="28" t="e">
        <f t="shared" ref="AE1489" si="10986">AVERAGE(AD1488:AD1491)</f>
        <v>#DIV/0!</v>
      </c>
      <c r="AF1489" s="28" t="e">
        <f t="shared" ref="AF1489" si="10987">STDEV(AD1488:AD1491)*3</f>
        <v>#DIV/0!</v>
      </c>
      <c r="AG1489" s="31">
        <f t="shared" si="10576"/>
        <v>0</v>
      </c>
      <c r="AH1489" s="46">
        <f t="shared" ref="AH1489" si="10988">AVERAGE(AG1488:AG1491)</f>
        <v>0</v>
      </c>
      <c r="AI1489" s="35">
        <f t="shared" ref="AI1489" si="10989">STDEV(AG1488:AG1491)*3</f>
        <v>0</v>
      </c>
      <c r="AJ1489" s="71"/>
      <c r="AK1489" s="28" t="e">
        <f t="shared" ref="AK1489" si="10990">AVERAGE(AJ1488:AJ1491)</f>
        <v>#DIV/0!</v>
      </c>
      <c r="AL1489" s="28" t="e">
        <f t="shared" ref="AL1489" si="10991">STDEV(AJ1488:AJ1491)*3</f>
        <v>#DIV/0!</v>
      </c>
      <c r="AM1489" s="31">
        <f t="shared" si="10577"/>
        <v>0</v>
      </c>
      <c r="AN1489" s="46">
        <f t="shared" ref="AN1489" si="10992">AVERAGE(AM1488:AM1491)</f>
        <v>0</v>
      </c>
      <c r="AO1489" s="35">
        <f t="shared" ref="AO1489" si="10993">STDEV(AM1488:AM1491)*3</f>
        <v>0</v>
      </c>
      <c r="AP1489" s="25"/>
      <c r="AQ1489" s="25"/>
      <c r="AR1489" s="25"/>
      <c r="AS1489" s="50">
        <f t="shared" si="10578"/>
        <v>0</v>
      </c>
      <c r="AT1489" s="28">
        <f t="shared" ref="AT1489" si="10994">AVERAGE(AS1488:AS1491)</f>
        <v>0</v>
      </c>
      <c r="AU1489" s="28">
        <f t="shared" ref="AU1489" si="10995">STDEV(AS1488:AS1491)*3</f>
        <v>0</v>
      </c>
      <c r="AV1489" s="50">
        <f t="shared" si="10579"/>
        <v>0</v>
      </c>
      <c r="AW1489" s="28">
        <f t="shared" ref="AW1489" si="10996">AVERAGE(AV1488:AV1491)</f>
        <v>0</v>
      </c>
      <c r="AX1489" s="28">
        <f t="shared" ref="AX1489" si="10997">STDEV(AV1488:AV1491)*3</f>
        <v>0</v>
      </c>
      <c r="AY1489" s="2" t="str">
        <f t="shared" ref="AY1489" si="10998">IF(IF(COUNTBLANK(R1488:R1491),"",IF(AND(V1490="OK",AB1490="OK"),V1489,AH1489))&gt;0,IF(COUNTBLANK(R1488:R1491),"",IF(AND(V1490="OK",AB1490="OK"),V1489,AH1489)),"")</f>
        <v/>
      </c>
      <c r="AZ1489" s="2" t="str">
        <f t="shared" ref="AZ1489" si="10999">IF(IF(COUNTBLANK(R1488:R1491),"",IF(AND(V1490="OK",AB1490="OK"),AB1489,AN1489))&gt;0,IF(COUNTBLANK(R1488:R1491),"",IF(AND(V1490="OK",AB1490="OK"),AB1489,AN1489)),"")</f>
        <v/>
      </c>
      <c r="BB1489" s="12">
        <v>3300</v>
      </c>
      <c r="BC1489" s="12">
        <v>3900</v>
      </c>
      <c r="BD1489" s="12">
        <v>400</v>
      </c>
      <c r="BE1489" s="12">
        <v>700</v>
      </c>
      <c r="BF1489" s="12">
        <v>3000</v>
      </c>
      <c r="BG1489" s="12">
        <v>1300</v>
      </c>
      <c r="BH1489" s="12">
        <v>1700</v>
      </c>
      <c r="BI1489" s="12">
        <v>1600</v>
      </c>
      <c r="BJ1489" s="12">
        <v>2000</v>
      </c>
    </row>
    <row r="1490" spans="2:62">
      <c r="B1490" s="72"/>
      <c r="C1490" s="72"/>
      <c r="D1490" s="72"/>
      <c r="E1490" s="72"/>
      <c r="F1490" s="64" t="s">
        <v>14</v>
      </c>
      <c r="G1490" s="71"/>
      <c r="H1490" s="29"/>
      <c r="I1490" s="29"/>
      <c r="J1490" s="71"/>
      <c r="K1490" s="29"/>
      <c r="L1490" s="29"/>
      <c r="M1490" s="31">
        <f t="shared" si="10572"/>
        <v>0</v>
      </c>
      <c r="N1490" s="36" t="str">
        <f t="shared" ref="N1490" si="11000">IF(N1489&gt;700,"NG",IF(N1489&lt;400,"NG","OK"))</f>
        <v>NG</v>
      </c>
      <c r="O1490" s="37"/>
      <c r="P1490" s="87"/>
      <c r="Q1490" s="90" t="str">
        <f t="shared" si="10887"/>
        <v>NG</v>
      </c>
      <c r="R1490" s="71"/>
      <c r="S1490" s="29"/>
      <c r="T1490" s="29"/>
      <c r="U1490" s="31">
        <f t="shared" si="10574"/>
        <v>0</v>
      </c>
      <c r="V1490" s="42" t="str">
        <f>IF(V1489&gt;1700,"NG",IF(V1489&lt;1300,"NG","OK"))</f>
        <v>NG</v>
      </c>
      <c r="W1490" s="37"/>
      <c r="X1490" s="71"/>
      <c r="Y1490" s="29"/>
      <c r="Z1490" s="29"/>
      <c r="AA1490" s="31">
        <f t="shared" si="10575"/>
        <v>0</v>
      </c>
      <c r="AB1490" s="42" t="str">
        <f>IF(AB1489&gt;2000,"NG",IF(AB1489&lt;1600,"NG","OK"))</f>
        <v>NG</v>
      </c>
      <c r="AC1490" s="37"/>
      <c r="AD1490" s="71"/>
      <c r="AE1490" s="29"/>
      <c r="AF1490" s="29"/>
      <c r="AG1490" s="31">
        <f t="shared" si="10576"/>
        <v>0</v>
      </c>
      <c r="AH1490" s="47" t="str">
        <f>IF(AH1489&gt;1700,"NG",IF(AH1489&lt;1300,"NG","OK"))</f>
        <v>NG</v>
      </c>
      <c r="AI1490" s="37"/>
      <c r="AJ1490" s="71"/>
      <c r="AK1490" s="29"/>
      <c r="AL1490" s="29"/>
      <c r="AM1490" s="31">
        <f t="shared" si="10577"/>
        <v>0</v>
      </c>
      <c r="AN1490" s="47" t="str">
        <f>IF(AN1489&gt;2000,"NG",IF(AN1489&lt;1600,"NG","OK"))</f>
        <v>NG</v>
      </c>
      <c r="AO1490" s="37"/>
      <c r="AP1490" s="72"/>
      <c r="AQ1490" s="72"/>
      <c r="AR1490" s="72"/>
      <c r="AS1490" s="50">
        <f t="shared" si="10578"/>
        <v>0</v>
      </c>
      <c r="AT1490" s="29"/>
      <c r="AU1490" s="29"/>
      <c r="AV1490" s="50">
        <f t="shared" si="10579"/>
        <v>0</v>
      </c>
      <c r="AW1490" s="29"/>
      <c r="AX1490" s="29"/>
      <c r="AY1490" s="1"/>
      <c r="AZ1490" s="1"/>
      <c r="BB1490" s="12">
        <v>3300</v>
      </c>
      <c r="BC1490" s="12">
        <v>3900</v>
      </c>
      <c r="BD1490" s="12">
        <v>400</v>
      </c>
      <c r="BE1490" s="12">
        <v>700</v>
      </c>
      <c r="BF1490" s="12">
        <v>3000</v>
      </c>
      <c r="BG1490" s="12">
        <v>1300</v>
      </c>
      <c r="BH1490" s="12">
        <v>1700</v>
      </c>
      <c r="BI1490" s="12">
        <v>1600</v>
      </c>
      <c r="BJ1490" s="12">
        <v>2000</v>
      </c>
    </row>
    <row r="1491" spans="2:62">
      <c r="B1491" s="73"/>
      <c r="C1491" s="73"/>
      <c r="D1491" s="73"/>
      <c r="E1491" s="73"/>
      <c r="F1491" s="64" t="s">
        <v>15</v>
      </c>
      <c r="G1491" s="71"/>
      <c r="H1491" s="30"/>
      <c r="I1491" s="30"/>
      <c r="J1491" s="71"/>
      <c r="K1491" s="30"/>
      <c r="L1491" s="30"/>
      <c r="M1491" s="31">
        <f t="shared" si="10572"/>
        <v>0</v>
      </c>
      <c r="N1491" s="38"/>
      <c r="O1491" s="39"/>
      <c r="P1491" s="88"/>
      <c r="Q1491" s="91" t="str">
        <f t="shared" si="10887"/>
        <v>NG</v>
      </c>
      <c r="R1491" s="71"/>
      <c r="S1491" s="30"/>
      <c r="T1491" s="30"/>
      <c r="U1491" s="31">
        <f t="shared" si="10574"/>
        <v>0</v>
      </c>
      <c r="V1491" s="43"/>
      <c r="W1491" s="39"/>
      <c r="X1491" s="71"/>
      <c r="Y1491" s="30"/>
      <c r="Z1491" s="30"/>
      <c r="AA1491" s="31">
        <f t="shared" si="10575"/>
        <v>0</v>
      </c>
      <c r="AB1491" s="43"/>
      <c r="AC1491" s="39"/>
      <c r="AD1491" s="71"/>
      <c r="AE1491" s="30"/>
      <c r="AF1491" s="30"/>
      <c r="AG1491" s="31">
        <f t="shared" si="10576"/>
        <v>0</v>
      </c>
      <c r="AH1491" s="48"/>
      <c r="AI1491" s="39"/>
      <c r="AJ1491" s="71"/>
      <c r="AK1491" s="30"/>
      <c r="AL1491" s="30"/>
      <c r="AM1491" s="31">
        <f t="shared" si="10577"/>
        <v>0</v>
      </c>
      <c r="AN1491" s="48"/>
      <c r="AO1491" s="39"/>
      <c r="AP1491" s="73"/>
      <c r="AQ1491" s="73"/>
      <c r="AR1491" s="73"/>
      <c r="AS1491" s="50">
        <f t="shared" si="10578"/>
        <v>0</v>
      </c>
      <c r="AT1491" s="30"/>
      <c r="AU1491" s="30"/>
      <c r="AV1491" s="50">
        <f t="shared" si="10579"/>
        <v>0</v>
      </c>
      <c r="AW1491" s="30"/>
      <c r="AX1491" s="30"/>
      <c r="AY1491" s="21"/>
      <c r="AZ1491" s="21"/>
      <c r="BB1491" s="12">
        <v>3300</v>
      </c>
      <c r="BC1491" s="12">
        <v>3900</v>
      </c>
      <c r="BD1491" s="12">
        <v>400</v>
      </c>
      <c r="BE1491" s="12">
        <v>700</v>
      </c>
      <c r="BF1491" s="12">
        <v>3000</v>
      </c>
      <c r="BG1491" s="12">
        <v>1300</v>
      </c>
      <c r="BH1491" s="12">
        <v>1700</v>
      </c>
      <c r="BI1491" s="12">
        <v>1600</v>
      </c>
      <c r="BJ1491" s="12">
        <v>2000</v>
      </c>
    </row>
    <row r="1492" spans="2:62">
      <c r="B1492" s="70"/>
      <c r="C1492" s="70"/>
      <c r="D1492" s="70"/>
      <c r="E1492" s="70"/>
      <c r="F1492" s="64" t="s">
        <v>12</v>
      </c>
      <c r="G1492" s="71"/>
      <c r="H1492" s="27"/>
      <c r="I1492" s="27"/>
      <c r="J1492" s="71"/>
      <c r="K1492" s="27"/>
      <c r="L1492" s="27"/>
      <c r="M1492" s="31">
        <f t="shared" si="10572"/>
        <v>0</v>
      </c>
      <c r="N1492" s="32"/>
      <c r="O1492" s="33"/>
      <c r="P1492" s="86"/>
      <c r="Q1492" s="89" t="str">
        <f t="shared" ref="Q1492" si="11001">IF(P1492&gt;3000,"NG","OK")</f>
        <v>OK</v>
      </c>
      <c r="R1492" s="71"/>
      <c r="S1492" s="27"/>
      <c r="T1492" s="27"/>
      <c r="U1492" s="31">
        <f t="shared" si="10574"/>
        <v>0</v>
      </c>
      <c r="V1492" s="40"/>
      <c r="W1492" s="33"/>
      <c r="X1492" s="71"/>
      <c r="Y1492" s="27"/>
      <c r="Z1492" s="27"/>
      <c r="AA1492" s="31">
        <f t="shared" si="10575"/>
        <v>0</v>
      </c>
      <c r="AB1492" s="40"/>
      <c r="AC1492" s="33"/>
      <c r="AD1492" s="71"/>
      <c r="AE1492" s="27"/>
      <c r="AF1492" s="27"/>
      <c r="AG1492" s="31">
        <f t="shared" si="10576"/>
        <v>0</v>
      </c>
      <c r="AH1492" s="45"/>
      <c r="AI1492" s="33"/>
      <c r="AJ1492" s="71"/>
      <c r="AK1492" s="27"/>
      <c r="AL1492" s="27"/>
      <c r="AM1492" s="31">
        <f t="shared" si="10577"/>
        <v>0</v>
      </c>
      <c r="AN1492" s="47"/>
      <c r="AO1492" s="33"/>
      <c r="AP1492" s="70"/>
      <c r="AQ1492" s="70"/>
      <c r="AR1492" s="70"/>
      <c r="AS1492" s="50">
        <f t="shared" si="10578"/>
        <v>0</v>
      </c>
      <c r="AT1492" s="27"/>
      <c r="AU1492" s="27"/>
      <c r="AV1492" s="50">
        <f t="shared" si="10579"/>
        <v>0</v>
      </c>
      <c r="AW1492" s="27"/>
      <c r="AX1492" s="27"/>
      <c r="AY1492" s="16"/>
      <c r="AZ1492" s="16"/>
      <c r="BB1492" s="12">
        <v>3300</v>
      </c>
      <c r="BC1492" s="12">
        <v>3900</v>
      </c>
      <c r="BD1492" s="12">
        <v>400</v>
      </c>
      <c r="BE1492" s="12">
        <v>700</v>
      </c>
      <c r="BF1492" s="12">
        <v>3000</v>
      </c>
      <c r="BG1492" s="12">
        <v>1300</v>
      </c>
      <c r="BH1492" s="12">
        <v>1700</v>
      </c>
      <c r="BI1492" s="12">
        <v>1600</v>
      </c>
      <c r="BJ1492" s="12">
        <v>2000</v>
      </c>
    </row>
    <row r="1493" spans="2:62">
      <c r="B1493" s="74"/>
      <c r="C1493" s="75"/>
      <c r="D1493" s="75"/>
      <c r="E1493" s="75"/>
      <c r="F1493" s="64" t="s">
        <v>13</v>
      </c>
      <c r="G1493" s="71"/>
      <c r="H1493" s="28" t="e">
        <f t="shared" ref="H1493" si="11002">AVERAGE(G1492:G1495)</f>
        <v>#DIV/0!</v>
      </c>
      <c r="I1493" s="28" t="e">
        <f t="shared" ref="I1493" si="11003">STDEV(G1492:G1495)*3</f>
        <v>#DIV/0!</v>
      </c>
      <c r="J1493" s="71"/>
      <c r="K1493" s="28" t="e">
        <f t="shared" ref="K1493" si="11004">AVERAGE(J1492:J1495)</f>
        <v>#DIV/0!</v>
      </c>
      <c r="L1493" s="28" t="e">
        <f t="shared" ref="L1493" si="11005">STDEV(J1492:J1495)*3</f>
        <v>#DIV/0!</v>
      </c>
      <c r="M1493" s="31">
        <f t="shared" si="10572"/>
        <v>0</v>
      </c>
      <c r="N1493" s="34">
        <f t="shared" ref="N1493" si="11006">AVERAGE(M1492:M1495)</f>
        <v>0</v>
      </c>
      <c r="O1493" s="35">
        <f t="shared" ref="O1493" si="11007">STDEV(M1492:M1495)*3</f>
        <v>0</v>
      </c>
      <c r="P1493" s="87"/>
      <c r="Q1493" s="90" t="str">
        <f t="shared" ref="Q1493:Q1503" si="11008">IF(Q1492&gt;700,"NG",IF(Q1492&lt;400,"NG","OK"))</f>
        <v>NG</v>
      </c>
      <c r="R1493" s="71"/>
      <c r="S1493" s="28" t="e">
        <f t="shared" ref="S1493" si="11009">AVERAGE(R1492:R1495)</f>
        <v>#DIV/0!</v>
      </c>
      <c r="T1493" s="28" t="e">
        <f t="shared" ref="T1493" si="11010">STDEV(R1492:R1495)*3</f>
        <v>#DIV/0!</v>
      </c>
      <c r="U1493" s="31">
        <f t="shared" si="10574"/>
        <v>0</v>
      </c>
      <c r="V1493" s="41">
        <f t="shared" ref="V1493" si="11011">AVERAGE(U1492:U1495)</f>
        <v>0</v>
      </c>
      <c r="W1493" s="35">
        <f t="shared" ref="W1493" si="11012">STDEV(U1492:U1495)*3</f>
        <v>0</v>
      </c>
      <c r="X1493" s="71"/>
      <c r="Y1493" s="28" t="e">
        <f t="shared" ref="Y1493" si="11013">AVERAGE(X1492:X1495)</f>
        <v>#DIV/0!</v>
      </c>
      <c r="Z1493" s="28" t="e">
        <f t="shared" ref="Z1493" si="11014">STDEV(X1492:X1495)*3</f>
        <v>#DIV/0!</v>
      </c>
      <c r="AA1493" s="31">
        <f t="shared" si="10575"/>
        <v>0</v>
      </c>
      <c r="AB1493" s="41">
        <f t="shared" ref="AB1493" si="11015">AVERAGE(AA1492:AA1495)</f>
        <v>0</v>
      </c>
      <c r="AC1493" s="35">
        <f t="shared" ref="AC1493" si="11016">STDEV(AA1492:AA1495)*3</f>
        <v>0</v>
      </c>
      <c r="AD1493" s="71"/>
      <c r="AE1493" s="28" t="e">
        <f t="shared" ref="AE1493" si="11017">AVERAGE(AD1492:AD1495)</f>
        <v>#DIV/0!</v>
      </c>
      <c r="AF1493" s="28" t="e">
        <f t="shared" ref="AF1493" si="11018">STDEV(AD1492:AD1495)*3</f>
        <v>#DIV/0!</v>
      </c>
      <c r="AG1493" s="31">
        <f t="shared" si="10576"/>
        <v>0</v>
      </c>
      <c r="AH1493" s="46">
        <f t="shared" ref="AH1493" si="11019">AVERAGE(AG1492:AG1495)</f>
        <v>0</v>
      </c>
      <c r="AI1493" s="35">
        <f t="shared" ref="AI1493" si="11020">STDEV(AG1492:AG1495)*3</f>
        <v>0</v>
      </c>
      <c r="AJ1493" s="71"/>
      <c r="AK1493" s="28" t="e">
        <f t="shared" ref="AK1493" si="11021">AVERAGE(AJ1492:AJ1495)</f>
        <v>#DIV/0!</v>
      </c>
      <c r="AL1493" s="28" t="e">
        <f t="shared" ref="AL1493" si="11022">STDEV(AJ1492:AJ1495)*3</f>
        <v>#DIV/0!</v>
      </c>
      <c r="AM1493" s="31">
        <f t="shared" si="10577"/>
        <v>0</v>
      </c>
      <c r="AN1493" s="46">
        <f t="shared" ref="AN1493" si="11023">AVERAGE(AM1492:AM1495)</f>
        <v>0</v>
      </c>
      <c r="AO1493" s="35">
        <f t="shared" ref="AO1493" si="11024">STDEV(AM1492:AM1495)*3</f>
        <v>0</v>
      </c>
      <c r="AP1493" s="25"/>
      <c r="AQ1493" s="25"/>
      <c r="AR1493" s="25"/>
      <c r="AS1493" s="50">
        <f t="shared" si="10578"/>
        <v>0</v>
      </c>
      <c r="AT1493" s="28">
        <f t="shared" ref="AT1493" si="11025">AVERAGE(AS1492:AS1495)</f>
        <v>0</v>
      </c>
      <c r="AU1493" s="28">
        <f t="shared" ref="AU1493" si="11026">STDEV(AS1492:AS1495)*3</f>
        <v>0</v>
      </c>
      <c r="AV1493" s="50">
        <f t="shared" si="10579"/>
        <v>0</v>
      </c>
      <c r="AW1493" s="28">
        <f t="shared" ref="AW1493" si="11027">AVERAGE(AV1492:AV1495)</f>
        <v>0</v>
      </c>
      <c r="AX1493" s="28">
        <f t="shared" ref="AX1493" si="11028">STDEV(AV1492:AV1495)*3</f>
        <v>0</v>
      </c>
      <c r="AY1493" s="2" t="str">
        <f t="shared" ref="AY1493" si="11029">IF(IF(COUNTBLANK(R1492:R1495),"",IF(AND(V1494="OK",AB1494="OK"),V1493,AH1493))&gt;0,IF(COUNTBLANK(R1492:R1495),"",IF(AND(V1494="OK",AB1494="OK"),V1493,AH1493)),"")</f>
        <v/>
      </c>
      <c r="AZ1493" s="2" t="str">
        <f t="shared" ref="AZ1493" si="11030">IF(IF(COUNTBLANK(R1492:R1495),"",IF(AND(V1494="OK",AB1494="OK"),AB1493,AN1493))&gt;0,IF(COUNTBLANK(R1492:R1495),"",IF(AND(V1494="OK",AB1494="OK"),AB1493,AN1493)),"")</f>
        <v/>
      </c>
      <c r="BB1493" s="12">
        <v>3300</v>
      </c>
      <c r="BC1493" s="12">
        <v>3900</v>
      </c>
      <c r="BD1493" s="12">
        <v>400</v>
      </c>
      <c r="BE1493" s="12">
        <v>700</v>
      </c>
      <c r="BF1493" s="12">
        <v>3000</v>
      </c>
      <c r="BG1493" s="12">
        <v>1300</v>
      </c>
      <c r="BH1493" s="12">
        <v>1700</v>
      </c>
      <c r="BI1493" s="12">
        <v>1600</v>
      </c>
      <c r="BJ1493" s="12">
        <v>2000</v>
      </c>
    </row>
    <row r="1494" spans="2:62">
      <c r="B1494" s="72"/>
      <c r="C1494" s="72"/>
      <c r="D1494" s="72"/>
      <c r="E1494" s="72"/>
      <c r="F1494" s="64" t="s">
        <v>14</v>
      </c>
      <c r="G1494" s="71"/>
      <c r="H1494" s="29"/>
      <c r="I1494" s="29"/>
      <c r="J1494" s="71"/>
      <c r="K1494" s="29"/>
      <c r="L1494" s="29"/>
      <c r="M1494" s="31">
        <f t="shared" si="10572"/>
        <v>0</v>
      </c>
      <c r="N1494" s="36" t="str">
        <f t="shared" ref="N1494" si="11031">IF(N1493&gt;700,"NG",IF(N1493&lt;400,"NG","OK"))</f>
        <v>NG</v>
      </c>
      <c r="O1494" s="37"/>
      <c r="P1494" s="87"/>
      <c r="Q1494" s="90" t="str">
        <f t="shared" si="11008"/>
        <v>NG</v>
      </c>
      <c r="R1494" s="71"/>
      <c r="S1494" s="29"/>
      <c r="T1494" s="29"/>
      <c r="U1494" s="31">
        <f t="shared" si="10574"/>
        <v>0</v>
      </c>
      <c r="V1494" s="42" t="str">
        <f>IF(V1493&gt;1700,"NG",IF(V1493&lt;1300,"NG","OK"))</f>
        <v>NG</v>
      </c>
      <c r="W1494" s="37"/>
      <c r="X1494" s="71"/>
      <c r="Y1494" s="29"/>
      <c r="Z1494" s="29"/>
      <c r="AA1494" s="31">
        <f t="shared" si="10575"/>
        <v>0</v>
      </c>
      <c r="AB1494" s="42" t="str">
        <f>IF(AB1493&gt;2000,"NG",IF(AB1493&lt;1600,"NG","OK"))</f>
        <v>NG</v>
      </c>
      <c r="AC1494" s="37"/>
      <c r="AD1494" s="71"/>
      <c r="AE1494" s="29"/>
      <c r="AF1494" s="29"/>
      <c r="AG1494" s="31">
        <f t="shared" si="10576"/>
        <v>0</v>
      </c>
      <c r="AH1494" s="47" t="str">
        <f>IF(AH1493&gt;1700,"NG",IF(AH1493&lt;1300,"NG","OK"))</f>
        <v>NG</v>
      </c>
      <c r="AI1494" s="37"/>
      <c r="AJ1494" s="71"/>
      <c r="AK1494" s="29"/>
      <c r="AL1494" s="29"/>
      <c r="AM1494" s="31">
        <f t="shared" si="10577"/>
        <v>0</v>
      </c>
      <c r="AN1494" s="47" t="str">
        <f>IF(AN1493&gt;2000,"NG",IF(AN1493&lt;1600,"NG","OK"))</f>
        <v>NG</v>
      </c>
      <c r="AO1494" s="37"/>
      <c r="AP1494" s="72"/>
      <c r="AQ1494" s="72"/>
      <c r="AR1494" s="72"/>
      <c r="AS1494" s="50">
        <f t="shared" si="10578"/>
        <v>0</v>
      </c>
      <c r="AT1494" s="29"/>
      <c r="AU1494" s="29"/>
      <c r="AV1494" s="50">
        <f t="shared" si="10579"/>
        <v>0</v>
      </c>
      <c r="AW1494" s="29"/>
      <c r="AX1494" s="29"/>
      <c r="AY1494" s="1"/>
      <c r="AZ1494" s="1"/>
      <c r="BB1494" s="12">
        <v>3300</v>
      </c>
      <c r="BC1494" s="12">
        <v>3900</v>
      </c>
      <c r="BD1494" s="12">
        <v>400</v>
      </c>
      <c r="BE1494" s="12">
        <v>700</v>
      </c>
      <c r="BF1494" s="12">
        <v>3000</v>
      </c>
      <c r="BG1494" s="12">
        <v>1300</v>
      </c>
      <c r="BH1494" s="12">
        <v>1700</v>
      </c>
      <c r="BI1494" s="12">
        <v>1600</v>
      </c>
      <c r="BJ1494" s="12">
        <v>2000</v>
      </c>
    </row>
    <row r="1495" spans="2:62">
      <c r="B1495" s="73"/>
      <c r="C1495" s="73"/>
      <c r="D1495" s="73"/>
      <c r="E1495" s="73"/>
      <c r="F1495" s="64" t="s">
        <v>15</v>
      </c>
      <c r="G1495" s="71"/>
      <c r="H1495" s="30"/>
      <c r="I1495" s="30"/>
      <c r="J1495" s="71"/>
      <c r="K1495" s="30"/>
      <c r="L1495" s="30"/>
      <c r="M1495" s="31">
        <f t="shared" si="10572"/>
        <v>0</v>
      </c>
      <c r="N1495" s="38"/>
      <c r="O1495" s="39"/>
      <c r="P1495" s="88"/>
      <c r="Q1495" s="91" t="str">
        <f t="shared" si="11008"/>
        <v>NG</v>
      </c>
      <c r="R1495" s="71"/>
      <c r="S1495" s="30"/>
      <c r="T1495" s="30"/>
      <c r="U1495" s="31">
        <f t="shared" si="10574"/>
        <v>0</v>
      </c>
      <c r="V1495" s="43"/>
      <c r="W1495" s="39"/>
      <c r="X1495" s="71"/>
      <c r="Y1495" s="30"/>
      <c r="Z1495" s="30"/>
      <c r="AA1495" s="31">
        <f t="shared" si="10575"/>
        <v>0</v>
      </c>
      <c r="AB1495" s="42"/>
      <c r="AC1495" s="39"/>
      <c r="AD1495" s="71"/>
      <c r="AE1495" s="30"/>
      <c r="AF1495" s="30"/>
      <c r="AG1495" s="31">
        <f t="shared" si="10576"/>
        <v>0</v>
      </c>
      <c r="AH1495" s="48"/>
      <c r="AI1495" s="39"/>
      <c r="AJ1495" s="71"/>
      <c r="AK1495" s="30"/>
      <c r="AL1495" s="30"/>
      <c r="AM1495" s="31">
        <f t="shared" si="10577"/>
        <v>0</v>
      </c>
      <c r="AN1495" s="48"/>
      <c r="AO1495" s="39"/>
      <c r="AP1495" s="73"/>
      <c r="AQ1495" s="73"/>
      <c r="AR1495" s="73"/>
      <c r="AS1495" s="50">
        <f t="shared" si="10578"/>
        <v>0</v>
      </c>
      <c r="AT1495" s="30"/>
      <c r="AU1495" s="30"/>
      <c r="AV1495" s="50">
        <f t="shared" si="10579"/>
        <v>0</v>
      </c>
      <c r="AW1495" s="30"/>
      <c r="AX1495" s="30"/>
      <c r="AY1495" s="21"/>
      <c r="AZ1495" s="21"/>
      <c r="BB1495" s="12">
        <v>3300</v>
      </c>
      <c r="BC1495" s="12">
        <v>3900</v>
      </c>
      <c r="BD1495" s="12">
        <v>400</v>
      </c>
      <c r="BE1495" s="12">
        <v>700</v>
      </c>
      <c r="BF1495" s="12">
        <v>3000</v>
      </c>
      <c r="BG1495" s="12">
        <v>1300</v>
      </c>
      <c r="BH1495" s="12">
        <v>1700</v>
      </c>
      <c r="BI1495" s="12">
        <v>1600</v>
      </c>
      <c r="BJ1495" s="12">
        <v>2000</v>
      </c>
    </row>
    <row r="1496" spans="2:62">
      <c r="B1496" s="70"/>
      <c r="C1496" s="70"/>
      <c r="D1496" s="70"/>
      <c r="E1496" s="70"/>
      <c r="F1496" s="64" t="s">
        <v>12</v>
      </c>
      <c r="G1496" s="71"/>
      <c r="H1496" s="27"/>
      <c r="I1496" s="27"/>
      <c r="J1496" s="71"/>
      <c r="K1496" s="27"/>
      <c r="L1496" s="27"/>
      <c r="M1496" s="31">
        <f t="shared" si="10572"/>
        <v>0</v>
      </c>
      <c r="N1496" s="32"/>
      <c r="O1496" s="33"/>
      <c r="P1496" s="86"/>
      <c r="Q1496" s="89" t="str">
        <f t="shared" ref="Q1496" si="11032">IF(P1496&gt;3000,"NG","OK")</f>
        <v>OK</v>
      </c>
      <c r="R1496" s="71"/>
      <c r="S1496" s="27"/>
      <c r="T1496" s="27"/>
      <c r="U1496" s="31">
        <f t="shared" si="10574"/>
        <v>0</v>
      </c>
      <c r="V1496" s="40"/>
      <c r="W1496" s="33"/>
      <c r="X1496" s="71"/>
      <c r="Y1496" s="27"/>
      <c r="Z1496" s="27"/>
      <c r="AA1496" s="31">
        <f t="shared" si="10575"/>
        <v>0</v>
      </c>
      <c r="AB1496" s="40"/>
      <c r="AC1496" s="33"/>
      <c r="AD1496" s="71"/>
      <c r="AE1496" s="27"/>
      <c r="AF1496" s="27"/>
      <c r="AG1496" s="31">
        <f t="shared" si="10576"/>
        <v>0</v>
      </c>
      <c r="AH1496" s="45"/>
      <c r="AI1496" s="33"/>
      <c r="AJ1496" s="71"/>
      <c r="AK1496" s="27"/>
      <c r="AL1496" s="27"/>
      <c r="AM1496" s="31">
        <f t="shared" si="10577"/>
        <v>0</v>
      </c>
      <c r="AN1496" s="47"/>
      <c r="AO1496" s="33"/>
      <c r="AP1496" s="70"/>
      <c r="AQ1496" s="70"/>
      <c r="AR1496" s="70"/>
      <c r="AS1496" s="50">
        <f t="shared" si="10578"/>
        <v>0</v>
      </c>
      <c r="AT1496" s="27"/>
      <c r="AU1496" s="27"/>
      <c r="AV1496" s="50">
        <f t="shared" si="10579"/>
        <v>0</v>
      </c>
      <c r="AW1496" s="27"/>
      <c r="AX1496" s="27"/>
      <c r="AY1496" s="16"/>
      <c r="AZ1496" s="16"/>
      <c r="BB1496" s="12">
        <v>3300</v>
      </c>
      <c r="BC1496" s="12">
        <v>3900</v>
      </c>
      <c r="BD1496" s="12">
        <v>400</v>
      </c>
      <c r="BE1496" s="12">
        <v>700</v>
      </c>
      <c r="BF1496" s="12">
        <v>3000</v>
      </c>
      <c r="BG1496" s="12">
        <v>1300</v>
      </c>
      <c r="BH1496" s="12">
        <v>1700</v>
      </c>
      <c r="BI1496" s="12">
        <v>1600</v>
      </c>
      <c r="BJ1496" s="12">
        <v>2000</v>
      </c>
    </row>
    <row r="1497" spans="2:62">
      <c r="B1497" s="74"/>
      <c r="C1497" s="75"/>
      <c r="D1497" s="75"/>
      <c r="E1497" s="75"/>
      <c r="F1497" s="64" t="s">
        <v>13</v>
      </c>
      <c r="G1497" s="71"/>
      <c r="H1497" s="28" t="e">
        <f t="shared" ref="H1497" si="11033">AVERAGE(G1496:G1499)</f>
        <v>#DIV/0!</v>
      </c>
      <c r="I1497" s="28" t="e">
        <f t="shared" ref="I1497" si="11034">STDEV(G1496:G1499)*3</f>
        <v>#DIV/0!</v>
      </c>
      <c r="J1497" s="71"/>
      <c r="K1497" s="28" t="e">
        <f t="shared" ref="K1497" si="11035">AVERAGE(J1496:J1499)</f>
        <v>#DIV/0!</v>
      </c>
      <c r="L1497" s="28" t="e">
        <f t="shared" ref="L1497" si="11036">STDEV(J1496:J1499)*3</f>
        <v>#DIV/0!</v>
      </c>
      <c r="M1497" s="31">
        <f t="shared" si="10572"/>
        <v>0</v>
      </c>
      <c r="N1497" s="34">
        <f t="shared" ref="N1497" si="11037">AVERAGE(M1496:M1499)</f>
        <v>0</v>
      </c>
      <c r="O1497" s="35">
        <f t="shared" ref="O1497" si="11038">STDEV(M1496:M1499)*3</f>
        <v>0</v>
      </c>
      <c r="P1497" s="87"/>
      <c r="Q1497" s="90" t="str">
        <f t="shared" si="11008"/>
        <v>NG</v>
      </c>
      <c r="R1497" s="71"/>
      <c r="S1497" s="28" t="e">
        <f t="shared" ref="S1497" si="11039">AVERAGE(R1496:R1499)</f>
        <v>#DIV/0!</v>
      </c>
      <c r="T1497" s="28" t="e">
        <f t="shared" ref="T1497" si="11040">STDEV(R1496:R1499)*3</f>
        <v>#DIV/0!</v>
      </c>
      <c r="U1497" s="31">
        <f t="shared" si="10574"/>
        <v>0</v>
      </c>
      <c r="V1497" s="41">
        <f t="shared" ref="V1497" si="11041">AVERAGE(U1496:U1499)</f>
        <v>0</v>
      </c>
      <c r="W1497" s="35">
        <f t="shared" ref="W1497" si="11042">STDEV(U1496:U1499)*3</f>
        <v>0</v>
      </c>
      <c r="X1497" s="71"/>
      <c r="Y1497" s="28" t="e">
        <f t="shared" ref="Y1497" si="11043">AVERAGE(X1496:X1499)</f>
        <v>#DIV/0!</v>
      </c>
      <c r="Z1497" s="28" t="e">
        <f t="shared" ref="Z1497" si="11044">STDEV(X1496:X1499)*3</f>
        <v>#DIV/0!</v>
      </c>
      <c r="AA1497" s="31">
        <f t="shared" si="10575"/>
        <v>0</v>
      </c>
      <c r="AB1497" s="41">
        <f t="shared" ref="AB1497" si="11045">AVERAGE(AA1496:AA1499)</f>
        <v>0</v>
      </c>
      <c r="AC1497" s="35">
        <f t="shared" ref="AC1497" si="11046">STDEV(AA1496:AA1499)*3</f>
        <v>0</v>
      </c>
      <c r="AD1497" s="71"/>
      <c r="AE1497" s="28" t="e">
        <f t="shared" ref="AE1497" si="11047">AVERAGE(AD1496:AD1499)</f>
        <v>#DIV/0!</v>
      </c>
      <c r="AF1497" s="28" t="e">
        <f t="shared" ref="AF1497" si="11048">STDEV(AD1496:AD1499)*3</f>
        <v>#DIV/0!</v>
      </c>
      <c r="AG1497" s="31">
        <f t="shared" si="10576"/>
        <v>0</v>
      </c>
      <c r="AH1497" s="46">
        <f t="shared" ref="AH1497" si="11049">AVERAGE(AG1496:AG1499)</f>
        <v>0</v>
      </c>
      <c r="AI1497" s="35">
        <f t="shared" ref="AI1497" si="11050">STDEV(AG1496:AG1499)*3</f>
        <v>0</v>
      </c>
      <c r="AJ1497" s="71"/>
      <c r="AK1497" s="28" t="e">
        <f t="shared" ref="AK1497" si="11051">AVERAGE(AJ1496:AJ1499)</f>
        <v>#DIV/0!</v>
      </c>
      <c r="AL1497" s="28" t="e">
        <f t="shared" ref="AL1497" si="11052">STDEV(AJ1496:AJ1499)*3</f>
        <v>#DIV/0!</v>
      </c>
      <c r="AM1497" s="31">
        <f t="shared" si="10577"/>
        <v>0</v>
      </c>
      <c r="AN1497" s="46">
        <f t="shared" ref="AN1497" si="11053">AVERAGE(AM1496:AM1499)</f>
        <v>0</v>
      </c>
      <c r="AO1497" s="35">
        <f t="shared" ref="AO1497" si="11054">STDEV(AM1496:AM1499)*3</f>
        <v>0</v>
      </c>
      <c r="AP1497" s="25"/>
      <c r="AQ1497" s="25"/>
      <c r="AR1497" s="25"/>
      <c r="AS1497" s="50">
        <f t="shared" si="10578"/>
        <v>0</v>
      </c>
      <c r="AT1497" s="28">
        <f t="shared" ref="AT1497" si="11055">AVERAGE(AS1496:AS1499)</f>
        <v>0</v>
      </c>
      <c r="AU1497" s="28">
        <f t="shared" ref="AU1497" si="11056">STDEV(AS1496:AS1499)*3</f>
        <v>0</v>
      </c>
      <c r="AV1497" s="50">
        <f t="shared" si="10579"/>
        <v>0</v>
      </c>
      <c r="AW1497" s="28">
        <f t="shared" ref="AW1497" si="11057">AVERAGE(AV1496:AV1499)</f>
        <v>0</v>
      </c>
      <c r="AX1497" s="28">
        <f t="shared" ref="AX1497" si="11058">STDEV(AV1496:AV1499)*3</f>
        <v>0</v>
      </c>
      <c r="AY1497" s="2" t="str">
        <f t="shared" ref="AY1497" si="11059">IF(IF(COUNTBLANK(R1496:R1499),"",IF(AND(V1498="OK",AB1498="OK"),V1497,AH1497))&gt;0,IF(COUNTBLANK(R1496:R1499),"",IF(AND(V1498="OK",AB1498="OK"),V1497,AH1497)),"")</f>
        <v/>
      </c>
      <c r="AZ1497" s="2" t="str">
        <f t="shared" ref="AZ1497" si="11060">IF(IF(COUNTBLANK(R1496:R1499),"",IF(AND(V1498="OK",AB1498="OK"),AB1497,AN1497))&gt;0,IF(COUNTBLANK(R1496:R1499),"",IF(AND(V1498="OK",AB1498="OK"),AB1497,AN1497)),"")</f>
        <v/>
      </c>
      <c r="BB1497" s="12">
        <v>3300</v>
      </c>
      <c r="BC1497" s="12">
        <v>3900</v>
      </c>
      <c r="BD1497" s="12">
        <v>400</v>
      </c>
      <c r="BE1497" s="12">
        <v>700</v>
      </c>
      <c r="BF1497" s="12">
        <v>3000</v>
      </c>
      <c r="BG1497" s="12">
        <v>1300</v>
      </c>
      <c r="BH1497" s="12">
        <v>1700</v>
      </c>
      <c r="BI1497" s="12">
        <v>1600</v>
      </c>
      <c r="BJ1497" s="12">
        <v>2000</v>
      </c>
    </row>
    <row r="1498" spans="2:62">
      <c r="B1498" s="72"/>
      <c r="C1498" s="72"/>
      <c r="D1498" s="72"/>
      <c r="E1498" s="72"/>
      <c r="F1498" s="64" t="s">
        <v>14</v>
      </c>
      <c r="G1498" s="71"/>
      <c r="H1498" s="29"/>
      <c r="I1498" s="29"/>
      <c r="J1498" s="71"/>
      <c r="K1498" s="29"/>
      <c r="L1498" s="29"/>
      <c r="M1498" s="31">
        <f t="shared" si="10572"/>
        <v>0</v>
      </c>
      <c r="N1498" s="36" t="str">
        <f t="shared" ref="N1498" si="11061">IF(N1497&gt;700,"NG",IF(N1497&lt;400,"NG","OK"))</f>
        <v>NG</v>
      </c>
      <c r="O1498" s="37"/>
      <c r="P1498" s="87"/>
      <c r="Q1498" s="90" t="str">
        <f t="shared" si="11008"/>
        <v>NG</v>
      </c>
      <c r="R1498" s="71"/>
      <c r="S1498" s="29"/>
      <c r="T1498" s="29"/>
      <c r="U1498" s="31">
        <f t="shared" si="10574"/>
        <v>0</v>
      </c>
      <c r="V1498" s="42" t="str">
        <f>IF(V1497&gt;1700,"NG",IF(V1497&lt;1300,"NG","OK"))</f>
        <v>NG</v>
      </c>
      <c r="W1498" s="37"/>
      <c r="X1498" s="71"/>
      <c r="Y1498" s="29"/>
      <c r="Z1498" s="29"/>
      <c r="AA1498" s="31">
        <f t="shared" si="10575"/>
        <v>0</v>
      </c>
      <c r="AB1498" s="42" t="str">
        <f>IF(AB1497&gt;2000,"NG",IF(AB1497&lt;1600,"NG","OK"))</f>
        <v>NG</v>
      </c>
      <c r="AC1498" s="37"/>
      <c r="AD1498" s="71"/>
      <c r="AE1498" s="29"/>
      <c r="AF1498" s="29"/>
      <c r="AG1498" s="31">
        <f t="shared" si="10576"/>
        <v>0</v>
      </c>
      <c r="AH1498" s="47" t="str">
        <f>IF(AH1497&gt;1700,"NG",IF(AH1497&lt;1300,"NG","OK"))</f>
        <v>NG</v>
      </c>
      <c r="AI1498" s="37"/>
      <c r="AJ1498" s="71"/>
      <c r="AK1498" s="29"/>
      <c r="AL1498" s="29"/>
      <c r="AM1498" s="31">
        <f t="shared" si="10577"/>
        <v>0</v>
      </c>
      <c r="AN1498" s="47" t="str">
        <f>IF(AN1497&gt;2000,"NG",IF(AN1497&lt;1600,"NG","OK"))</f>
        <v>NG</v>
      </c>
      <c r="AO1498" s="37"/>
      <c r="AP1498" s="72"/>
      <c r="AQ1498" s="72"/>
      <c r="AR1498" s="72"/>
      <c r="AS1498" s="50">
        <f t="shared" si="10578"/>
        <v>0</v>
      </c>
      <c r="AT1498" s="29"/>
      <c r="AU1498" s="29"/>
      <c r="AV1498" s="50">
        <f t="shared" si="10579"/>
        <v>0</v>
      </c>
      <c r="AW1498" s="29"/>
      <c r="AX1498" s="29"/>
      <c r="AY1498" s="1"/>
      <c r="AZ1498" s="1"/>
      <c r="BB1498" s="12">
        <v>3300</v>
      </c>
      <c r="BC1498" s="12">
        <v>3900</v>
      </c>
      <c r="BD1498" s="12">
        <v>400</v>
      </c>
      <c r="BE1498" s="12">
        <v>700</v>
      </c>
      <c r="BF1498" s="12">
        <v>3000</v>
      </c>
      <c r="BG1498" s="12">
        <v>1300</v>
      </c>
      <c r="BH1498" s="12">
        <v>1700</v>
      </c>
      <c r="BI1498" s="12">
        <v>1600</v>
      </c>
      <c r="BJ1498" s="12">
        <v>2000</v>
      </c>
    </row>
    <row r="1499" spans="2:62">
      <c r="B1499" s="73"/>
      <c r="C1499" s="73"/>
      <c r="D1499" s="73"/>
      <c r="E1499" s="73"/>
      <c r="F1499" s="64" t="s">
        <v>15</v>
      </c>
      <c r="G1499" s="71"/>
      <c r="H1499" s="30"/>
      <c r="I1499" s="30"/>
      <c r="J1499" s="71"/>
      <c r="K1499" s="30"/>
      <c r="L1499" s="30"/>
      <c r="M1499" s="31">
        <f t="shared" si="10572"/>
        <v>0</v>
      </c>
      <c r="N1499" s="38"/>
      <c r="O1499" s="39"/>
      <c r="P1499" s="88"/>
      <c r="Q1499" s="91" t="str">
        <f t="shared" si="11008"/>
        <v>NG</v>
      </c>
      <c r="R1499" s="71"/>
      <c r="S1499" s="30"/>
      <c r="T1499" s="30"/>
      <c r="U1499" s="31">
        <f t="shared" si="10574"/>
        <v>0</v>
      </c>
      <c r="V1499" s="43"/>
      <c r="W1499" s="39"/>
      <c r="X1499" s="71"/>
      <c r="Y1499" s="30"/>
      <c r="Z1499" s="30"/>
      <c r="AA1499" s="31">
        <f t="shared" si="10575"/>
        <v>0</v>
      </c>
      <c r="AB1499" s="42"/>
      <c r="AC1499" s="39"/>
      <c r="AD1499" s="71"/>
      <c r="AE1499" s="30"/>
      <c r="AF1499" s="30"/>
      <c r="AG1499" s="31">
        <f t="shared" si="10576"/>
        <v>0</v>
      </c>
      <c r="AH1499" s="48"/>
      <c r="AI1499" s="39"/>
      <c r="AJ1499" s="71"/>
      <c r="AK1499" s="30"/>
      <c r="AL1499" s="30"/>
      <c r="AM1499" s="31">
        <f t="shared" si="10577"/>
        <v>0</v>
      </c>
      <c r="AN1499" s="48"/>
      <c r="AO1499" s="39"/>
      <c r="AP1499" s="73"/>
      <c r="AQ1499" s="73"/>
      <c r="AR1499" s="73"/>
      <c r="AS1499" s="50">
        <f t="shared" si="10578"/>
        <v>0</v>
      </c>
      <c r="AT1499" s="30"/>
      <c r="AU1499" s="30"/>
      <c r="AV1499" s="50">
        <f t="shared" si="10579"/>
        <v>0</v>
      </c>
      <c r="AW1499" s="30"/>
      <c r="AX1499" s="30"/>
      <c r="AY1499" s="21"/>
      <c r="AZ1499" s="21"/>
      <c r="BB1499" s="12">
        <v>3300</v>
      </c>
      <c r="BC1499" s="12">
        <v>3900</v>
      </c>
      <c r="BD1499" s="12">
        <v>400</v>
      </c>
      <c r="BE1499" s="12">
        <v>700</v>
      </c>
      <c r="BF1499" s="12">
        <v>3000</v>
      </c>
      <c r="BG1499" s="12">
        <v>1300</v>
      </c>
      <c r="BH1499" s="12">
        <v>1700</v>
      </c>
      <c r="BI1499" s="12">
        <v>1600</v>
      </c>
      <c r="BJ1499" s="12">
        <v>2000</v>
      </c>
    </row>
    <row r="1500" spans="2:62">
      <c r="B1500" s="70"/>
      <c r="C1500" s="70"/>
      <c r="D1500" s="70"/>
      <c r="E1500" s="70"/>
      <c r="F1500" s="64" t="s">
        <v>12</v>
      </c>
      <c r="G1500" s="71"/>
      <c r="H1500" s="27"/>
      <c r="I1500" s="27"/>
      <c r="J1500" s="71"/>
      <c r="K1500" s="27"/>
      <c r="L1500" s="27"/>
      <c r="M1500" s="31">
        <f t="shared" ref="M1500:M1563" si="11062">J1500-G1500</f>
        <v>0</v>
      </c>
      <c r="N1500" s="32"/>
      <c r="O1500" s="33"/>
      <c r="P1500" s="86"/>
      <c r="Q1500" s="89" t="str">
        <f t="shared" ref="Q1500" si="11063">IF(P1500&gt;3000,"NG","OK")</f>
        <v>OK</v>
      </c>
      <c r="R1500" s="71"/>
      <c r="S1500" s="27"/>
      <c r="T1500" s="27"/>
      <c r="U1500" s="31">
        <f t="shared" ref="U1500:U1563" si="11064">R1500-J1500</f>
        <v>0</v>
      </c>
      <c r="V1500" s="40"/>
      <c r="W1500" s="33"/>
      <c r="X1500" s="71"/>
      <c r="Y1500" s="27"/>
      <c r="Z1500" s="27"/>
      <c r="AA1500" s="31">
        <f t="shared" ref="AA1500:AA1563" si="11065">X1500-J1500</f>
        <v>0</v>
      </c>
      <c r="AB1500" s="40"/>
      <c r="AC1500" s="33"/>
      <c r="AD1500" s="71"/>
      <c r="AE1500" s="27"/>
      <c r="AF1500" s="27"/>
      <c r="AG1500" s="31">
        <f t="shared" ref="AG1500:AG1563" si="11066">AD1500-J1500</f>
        <v>0</v>
      </c>
      <c r="AH1500" s="45"/>
      <c r="AI1500" s="33"/>
      <c r="AJ1500" s="71"/>
      <c r="AK1500" s="27"/>
      <c r="AL1500" s="27"/>
      <c r="AM1500" s="31">
        <f t="shared" ref="AM1500:AM1563" si="11067">AJ1500-J1500</f>
        <v>0</v>
      </c>
      <c r="AN1500" s="47"/>
      <c r="AO1500" s="33"/>
      <c r="AP1500" s="70"/>
      <c r="AQ1500" s="70"/>
      <c r="AR1500" s="70"/>
      <c r="AS1500" s="50">
        <f t="shared" ref="AS1500:AS1563" si="11068">R1500-G1500</f>
        <v>0</v>
      </c>
      <c r="AT1500" s="27"/>
      <c r="AU1500" s="27"/>
      <c r="AV1500" s="50">
        <f t="shared" ref="AV1500:AV1563" si="11069">X1500-G1500</f>
        <v>0</v>
      </c>
      <c r="AW1500" s="27"/>
      <c r="AX1500" s="27"/>
      <c r="AY1500" s="16"/>
      <c r="AZ1500" s="16"/>
      <c r="BB1500" s="12">
        <v>3300</v>
      </c>
      <c r="BC1500" s="12">
        <v>3900</v>
      </c>
      <c r="BD1500" s="12">
        <v>400</v>
      </c>
      <c r="BE1500" s="12">
        <v>700</v>
      </c>
      <c r="BF1500" s="12">
        <v>3000</v>
      </c>
      <c r="BG1500" s="12">
        <v>1300</v>
      </c>
      <c r="BH1500" s="12">
        <v>1700</v>
      </c>
      <c r="BI1500" s="12">
        <v>1600</v>
      </c>
      <c r="BJ1500" s="12">
        <v>2000</v>
      </c>
    </row>
    <row r="1501" spans="2:62">
      <c r="B1501" s="74"/>
      <c r="C1501" s="75"/>
      <c r="D1501" s="75"/>
      <c r="E1501" s="75"/>
      <c r="F1501" s="64" t="s">
        <v>13</v>
      </c>
      <c r="G1501" s="71"/>
      <c r="H1501" s="28" t="e">
        <f t="shared" ref="H1501" si="11070">AVERAGE(G1500:G1503)</f>
        <v>#DIV/0!</v>
      </c>
      <c r="I1501" s="28" t="e">
        <f t="shared" ref="I1501" si="11071">STDEV(G1500:G1503)*3</f>
        <v>#DIV/0!</v>
      </c>
      <c r="J1501" s="71"/>
      <c r="K1501" s="28" t="e">
        <f t="shared" ref="K1501" si="11072">AVERAGE(J1500:J1503)</f>
        <v>#DIV/0!</v>
      </c>
      <c r="L1501" s="28" t="e">
        <f t="shared" ref="L1501" si="11073">STDEV(J1500:J1503)*3</f>
        <v>#DIV/0!</v>
      </c>
      <c r="M1501" s="31">
        <f t="shared" si="11062"/>
        <v>0</v>
      </c>
      <c r="N1501" s="34">
        <f t="shared" ref="N1501" si="11074">AVERAGE(M1500:M1503)</f>
        <v>0</v>
      </c>
      <c r="O1501" s="35">
        <f t="shared" ref="O1501" si="11075">STDEV(M1500:M1503)*3</f>
        <v>0</v>
      </c>
      <c r="P1501" s="87"/>
      <c r="Q1501" s="90" t="str">
        <f t="shared" si="11008"/>
        <v>NG</v>
      </c>
      <c r="R1501" s="71"/>
      <c r="S1501" s="28" t="e">
        <f t="shared" ref="S1501" si="11076">AVERAGE(R1500:R1503)</f>
        <v>#DIV/0!</v>
      </c>
      <c r="T1501" s="28" t="e">
        <f t="shared" ref="T1501" si="11077">STDEV(R1500:R1503)*3</f>
        <v>#DIV/0!</v>
      </c>
      <c r="U1501" s="31">
        <f t="shared" si="11064"/>
        <v>0</v>
      </c>
      <c r="V1501" s="41">
        <f t="shared" ref="V1501" si="11078">AVERAGE(U1500:U1503)</f>
        <v>0</v>
      </c>
      <c r="W1501" s="35">
        <f t="shared" ref="W1501" si="11079">STDEV(U1500:U1503)*3</f>
        <v>0</v>
      </c>
      <c r="X1501" s="71"/>
      <c r="Y1501" s="28" t="e">
        <f t="shared" ref="Y1501" si="11080">AVERAGE(X1500:X1503)</f>
        <v>#DIV/0!</v>
      </c>
      <c r="Z1501" s="28" t="e">
        <f t="shared" ref="Z1501" si="11081">STDEV(X1500:X1503)*3</f>
        <v>#DIV/0!</v>
      </c>
      <c r="AA1501" s="31">
        <f t="shared" si="11065"/>
        <v>0</v>
      </c>
      <c r="AB1501" s="41">
        <f t="shared" ref="AB1501" si="11082">AVERAGE(AA1500:AA1503)</f>
        <v>0</v>
      </c>
      <c r="AC1501" s="35">
        <f t="shared" ref="AC1501" si="11083">STDEV(AA1500:AA1503)*3</f>
        <v>0</v>
      </c>
      <c r="AD1501" s="71"/>
      <c r="AE1501" s="28" t="e">
        <f t="shared" ref="AE1501" si="11084">AVERAGE(AD1500:AD1503)</f>
        <v>#DIV/0!</v>
      </c>
      <c r="AF1501" s="28" t="e">
        <f t="shared" ref="AF1501" si="11085">STDEV(AD1500:AD1503)*3</f>
        <v>#DIV/0!</v>
      </c>
      <c r="AG1501" s="31">
        <f t="shared" si="11066"/>
        <v>0</v>
      </c>
      <c r="AH1501" s="46">
        <f t="shared" ref="AH1501" si="11086">AVERAGE(AG1500:AG1503)</f>
        <v>0</v>
      </c>
      <c r="AI1501" s="35">
        <f t="shared" ref="AI1501" si="11087">STDEV(AG1500:AG1503)*3</f>
        <v>0</v>
      </c>
      <c r="AJ1501" s="71"/>
      <c r="AK1501" s="28" t="e">
        <f t="shared" ref="AK1501" si="11088">AVERAGE(AJ1500:AJ1503)</f>
        <v>#DIV/0!</v>
      </c>
      <c r="AL1501" s="28" t="e">
        <f t="shared" ref="AL1501" si="11089">STDEV(AJ1500:AJ1503)*3</f>
        <v>#DIV/0!</v>
      </c>
      <c r="AM1501" s="31">
        <f t="shared" si="11067"/>
        <v>0</v>
      </c>
      <c r="AN1501" s="46">
        <f t="shared" ref="AN1501" si="11090">AVERAGE(AM1500:AM1503)</f>
        <v>0</v>
      </c>
      <c r="AO1501" s="35">
        <f t="shared" ref="AO1501" si="11091">STDEV(AM1500:AM1503)*3</f>
        <v>0</v>
      </c>
      <c r="AP1501" s="25"/>
      <c r="AQ1501" s="25"/>
      <c r="AR1501" s="25"/>
      <c r="AS1501" s="50">
        <f t="shared" si="11068"/>
        <v>0</v>
      </c>
      <c r="AT1501" s="28">
        <f t="shared" ref="AT1501" si="11092">AVERAGE(AS1500:AS1503)</f>
        <v>0</v>
      </c>
      <c r="AU1501" s="28">
        <f t="shared" ref="AU1501" si="11093">STDEV(AS1500:AS1503)*3</f>
        <v>0</v>
      </c>
      <c r="AV1501" s="50">
        <f t="shared" si="11069"/>
        <v>0</v>
      </c>
      <c r="AW1501" s="28">
        <f t="shared" ref="AW1501" si="11094">AVERAGE(AV1500:AV1503)</f>
        <v>0</v>
      </c>
      <c r="AX1501" s="28">
        <f t="shared" ref="AX1501" si="11095">STDEV(AV1500:AV1503)*3</f>
        <v>0</v>
      </c>
      <c r="AY1501" s="2" t="str">
        <f t="shared" ref="AY1501" si="11096">IF(IF(COUNTBLANK(R1500:R1503),"",IF(AND(V1502="OK",AB1502="OK"),V1501,AH1501))&gt;0,IF(COUNTBLANK(R1500:R1503),"",IF(AND(V1502="OK",AB1502="OK"),V1501,AH1501)),"")</f>
        <v/>
      </c>
      <c r="AZ1501" s="2" t="str">
        <f t="shared" ref="AZ1501" si="11097">IF(IF(COUNTBLANK(R1500:R1503),"",IF(AND(V1502="OK",AB1502="OK"),AB1501,AN1501))&gt;0,IF(COUNTBLANK(R1500:R1503),"",IF(AND(V1502="OK",AB1502="OK"),AB1501,AN1501)),"")</f>
        <v/>
      </c>
      <c r="BB1501" s="12">
        <v>3300</v>
      </c>
      <c r="BC1501" s="12">
        <v>3900</v>
      </c>
      <c r="BD1501" s="12">
        <v>400</v>
      </c>
      <c r="BE1501" s="12">
        <v>700</v>
      </c>
      <c r="BF1501" s="12">
        <v>3000</v>
      </c>
      <c r="BG1501" s="12">
        <v>1300</v>
      </c>
      <c r="BH1501" s="12">
        <v>1700</v>
      </c>
      <c r="BI1501" s="12">
        <v>1600</v>
      </c>
      <c r="BJ1501" s="12">
        <v>2000</v>
      </c>
    </row>
    <row r="1502" spans="2:62">
      <c r="B1502" s="72"/>
      <c r="C1502" s="72"/>
      <c r="D1502" s="72"/>
      <c r="E1502" s="72"/>
      <c r="F1502" s="64" t="s">
        <v>14</v>
      </c>
      <c r="G1502" s="71"/>
      <c r="H1502" s="29"/>
      <c r="I1502" s="29"/>
      <c r="J1502" s="71"/>
      <c r="K1502" s="29"/>
      <c r="L1502" s="29"/>
      <c r="M1502" s="31">
        <f t="shared" si="11062"/>
        <v>0</v>
      </c>
      <c r="N1502" s="36" t="str">
        <f t="shared" ref="N1502" si="11098">IF(N1501&gt;700,"NG",IF(N1501&lt;400,"NG","OK"))</f>
        <v>NG</v>
      </c>
      <c r="O1502" s="37"/>
      <c r="P1502" s="87"/>
      <c r="Q1502" s="90" t="str">
        <f t="shared" si="11008"/>
        <v>NG</v>
      </c>
      <c r="R1502" s="71"/>
      <c r="S1502" s="29"/>
      <c r="T1502" s="29"/>
      <c r="U1502" s="31">
        <f t="shared" si="11064"/>
        <v>0</v>
      </c>
      <c r="V1502" s="42" t="str">
        <f>IF(V1501&gt;1700,"NG",IF(V1501&lt;1300,"NG","OK"))</f>
        <v>NG</v>
      </c>
      <c r="W1502" s="37"/>
      <c r="X1502" s="71"/>
      <c r="Y1502" s="29"/>
      <c r="Z1502" s="29"/>
      <c r="AA1502" s="31">
        <f t="shared" si="11065"/>
        <v>0</v>
      </c>
      <c r="AB1502" s="42" t="str">
        <f>IF(AB1501&gt;2000,"NG",IF(AB1501&lt;1600,"NG","OK"))</f>
        <v>NG</v>
      </c>
      <c r="AC1502" s="37"/>
      <c r="AD1502" s="71"/>
      <c r="AE1502" s="29"/>
      <c r="AF1502" s="29"/>
      <c r="AG1502" s="31">
        <f t="shared" si="11066"/>
        <v>0</v>
      </c>
      <c r="AH1502" s="47" t="str">
        <f>IF(AH1501&gt;1700,"NG",IF(AH1501&lt;1300,"NG","OK"))</f>
        <v>NG</v>
      </c>
      <c r="AI1502" s="37"/>
      <c r="AJ1502" s="71"/>
      <c r="AK1502" s="29"/>
      <c r="AL1502" s="29"/>
      <c r="AM1502" s="31">
        <f t="shared" si="11067"/>
        <v>0</v>
      </c>
      <c r="AN1502" s="47" t="str">
        <f>IF(AN1501&gt;2000,"NG",IF(AN1501&lt;1600,"NG","OK"))</f>
        <v>NG</v>
      </c>
      <c r="AO1502" s="37"/>
      <c r="AP1502" s="72"/>
      <c r="AQ1502" s="72"/>
      <c r="AR1502" s="72"/>
      <c r="AS1502" s="50">
        <f t="shared" si="11068"/>
        <v>0</v>
      </c>
      <c r="AT1502" s="29"/>
      <c r="AU1502" s="29"/>
      <c r="AV1502" s="50">
        <f t="shared" si="11069"/>
        <v>0</v>
      </c>
      <c r="AW1502" s="29"/>
      <c r="AX1502" s="29"/>
      <c r="AY1502" s="1"/>
      <c r="AZ1502" s="1"/>
      <c r="BB1502" s="12">
        <v>3300</v>
      </c>
      <c r="BC1502" s="12">
        <v>3900</v>
      </c>
      <c r="BD1502" s="12">
        <v>400</v>
      </c>
      <c r="BE1502" s="12">
        <v>700</v>
      </c>
      <c r="BF1502" s="12">
        <v>3000</v>
      </c>
      <c r="BG1502" s="12">
        <v>1300</v>
      </c>
      <c r="BH1502" s="12">
        <v>1700</v>
      </c>
      <c r="BI1502" s="12">
        <v>1600</v>
      </c>
      <c r="BJ1502" s="12">
        <v>2000</v>
      </c>
    </row>
    <row r="1503" spans="2:62">
      <c r="B1503" s="73"/>
      <c r="C1503" s="73"/>
      <c r="D1503" s="73"/>
      <c r="E1503" s="73"/>
      <c r="F1503" s="64" t="s">
        <v>15</v>
      </c>
      <c r="G1503" s="71"/>
      <c r="H1503" s="30"/>
      <c r="I1503" s="30"/>
      <c r="J1503" s="71"/>
      <c r="K1503" s="30"/>
      <c r="L1503" s="30"/>
      <c r="M1503" s="31">
        <f t="shared" si="11062"/>
        <v>0</v>
      </c>
      <c r="N1503" s="38"/>
      <c r="O1503" s="39"/>
      <c r="P1503" s="88"/>
      <c r="Q1503" s="91" t="str">
        <f t="shared" si="11008"/>
        <v>NG</v>
      </c>
      <c r="R1503" s="71"/>
      <c r="S1503" s="30"/>
      <c r="T1503" s="30"/>
      <c r="U1503" s="31">
        <f t="shared" si="11064"/>
        <v>0</v>
      </c>
      <c r="V1503" s="43"/>
      <c r="W1503" s="39"/>
      <c r="X1503" s="71"/>
      <c r="Y1503" s="30"/>
      <c r="Z1503" s="30"/>
      <c r="AA1503" s="31">
        <f t="shared" si="11065"/>
        <v>0</v>
      </c>
      <c r="AB1503" s="43"/>
      <c r="AC1503" s="39"/>
      <c r="AD1503" s="71"/>
      <c r="AE1503" s="30"/>
      <c r="AF1503" s="30"/>
      <c r="AG1503" s="31">
        <f t="shared" si="11066"/>
        <v>0</v>
      </c>
      <c r="AH1503" s="48"/>
      <c r="AI1503" s="39"/>
      <c r="AJ1503" s="71"/>
      <c r="AK1503" s="30"/>
      <c r="AL1503" s="30"/>
      <c r="AM1503" s="31">
        <f t="shared" si="11067"/>
        <v>0</v>
      </c>
      <c r="AN1503" s="48"/>
      <c r="AO1503" s="39"/>
      <c r="AP1503" s="73"/>
      <c r="AQ1503" s="73"/>
      <c r="AR1503" s="73"/>
      <c r="AS1503" s="50">
        <f t="shared" si="11068"/>
        <v>0</v>
      </c>
      <c r="AT1503" s="30"/>
      <c r="AU1503" s="30"/>
      <c r="AV1503" s="50">
        <f t="shared" si="11069"/>
        <v>0</v>
      </c>
      <c r="AW1503" s="30"/>
      <c r="AX1503" s="30"/>
      <c r="AY1503" s="21"/>
      <c r="AZ1503" s="21"/>
      <c r="BB1503" s="12">
        <v>3300</v>
      </c>
      <c r="BC1503" s="12">
        <v>3900</v>
      </c>
      <c r="BD1503" s="12">
        <v>400</v>
      </c>
      <c r="BE1503" s="12">
        <v>700</v>
      </c>
      <c r="BF1503" s="12">
        <v>3000</v>
      </c>
      <c r="BG1503" s="12">
        <v>1300</v>
      </c>
      <c r="BH1503" s="12">
        <v>1700</v>
      </c>
      <c r="BI1503" s="12">
        <v>1600</v>
      </c>
      <c r="BJ1503" s="12">
        <v>2000</v>
      </c>
    </row>
    <row r="1504" spans="2:62">
      <c r="B1504" s="70"/>
      <c r="C1504" s="70"/>
      <c r="D1504" s="70"/>
      <c r="E1504" s="70"/>
      <c r="F1504" s="64" t="s">
        <v>12</v>
      </c>
      <c r="G1504" s="71"/>
      <c r="H1504" s="27"/>
      <c r="I1504" s="27"/>
      <c r="J1504" s="71"/>
      <c r="K1504" s="27"/>
      <c r="L1504" s="27"/>
      <c r="M1504" s="31">
        <f t="shared" si="11062"/>
        <v>0</v>
      </c>
      <c r="N1504" s="32"/>
      <c r="O1504" s="33"/>
      <c r="P1504" s="86"/>
      <c r="Q1504" s="89" t="str">
        <f t="shared" ref="Q1504" si="11099">IF(P1504&gt;3000,"NG","OK")</f>
        <v>OK</v>
      </c>
      <c r="R1504" s="71"/>
      <c r="S1504" s="27"/>
      <c r="T1504" s="27"/>
      <c r="U1504" s="31">
        <f t="shared" si="11064"/>
        <v>0</v>
      </c>
      <c r="V1504" s="40"/>
      <c r="W1504" s="33"/>
      <c r="X1504" s="71"/>
      <c r="Y1504" s="27"/>
      <c r="Z1504" s="27"/>
      <c r="AA1504" s="31">
        <f t="shared" si="11065"/>
        <v>0</v>
      </c>
      <c r="AB1504" s="40"/>
      <c r="AC1504" s="33"/>
      <c r="AD1504" s="71"/>
      <c r="AE1504" s="27"/>
      <c r="AF1504" s="27"/>
      <c r="AG1504" s="31">
        <f t="shared" si="11066"/>
        <v>0</v>
      </c>
      <c r="AH1504" s="45"/>
      <c r="AI1504" s="33"/>
      <c r="AJ1504" s="71"/>
      <c r="AK1504" s="27"/>
      <c r="AL1504" s="27"/>
      <c r="AM1504" s="31">
        <f t="shared" si="11067"/>
        <v>0</v>
      </c>
      <c r="AN1504" s="47"/>
      <c r="AO1504" s="33"/>
      <c r="AP1504" s="70"/>
      <c r="AQ1504" s="70"/>
      <c r="AR1504" s="70"/>
      <c r="AS1504" s="50">
        <f t="shared" si="11068"/>
        <v>0</v>
      </c>
      <c r="AT1504" s="27"/>
      <c r="AU1504" s="27"/>
      <c r="AV1504" s="50">
        <f t="shared" si="11069"/>
        <v>0</v>
      </c>
      <c r="AW1504" s="27"/>
      <c r="AX1504" s="27"/>
      <c r="AY1504" s="16"/>
      <c r="AZ1504" s="16"/>
      <c r="BB1504" s="12">
        <v>3300</v>
      </c>
      <c r="BC1504" s="12">
        <v>3900</v>
      </c>
      <c r="BD1504" s="12">
        <v>400</v>
      </c>
      <c r="BE1504" s="12">
        <v>700</v>
      </c>
      <c r="BF1504" s="12">
        <v>3000</v>
      </c>
      <c r="BG1504" s="12">
        <v>1300</v>
      </c>
      <c r="BH1504" s="12">
        <v>1700</v>
      </c>
      <c r="BI1504" s="12">
        <v>1600</v>
      </c>
      <c r="BJ1504" s="12">
        <v>2000</v>
      </c>
    </row>
    <row r="1505" spans="2:62">
      <c r="B1505" s="74"/>
      <c r="C1505" s="75"/>
      <c r="D1505" s="75"/>
      <c r="E1505" s="75"/>
      <c r="F1505" s="64" t="s">
        <v>13</v>
      </c>
      <c r="G1505" s="71"/>
      <c r="H1505" s="28" t="e">
        <f t="shared" ref="H1505" si="11100">AVERAGE(G1504:G1507)</f>
        <v>#DIV/0!</v>
      </c>
      <c r="I1505" s="28" t="e">
        <f t="shared" ref="I1505" si="11101">STDEV(G1504:G1507)*3</f>
        <v>#DIV/0!</v>
      </c>
      <c r="J1505" s="71"/>
      <c r="K1505" s="28" t="e">
        <f t="shared" ref="K1505" si="11102">AVERAGE(J1504:J1507)</f>
        <v>#DIV/0!</v>
      </c>
      <c r="L1505" s="28" t="e">
        <f t="shared" ref="L1505" si="11103">STDEV(J1504:J1507)*3</f>
        <v>#DIV/0!</v>
      </c>
      <c r="M1505" s="31">
        <f t="shared" si="11062"/>
        <v>0</v>
      </c>
      <c r="N1505" s="34">
        <f t="shared" ref="N1505" si="11104">AVERAGE(M1504:M1507)</f>
        <v>0</v>
      </c>
      <c r="O1505" s="35">
        <f t="shared" ref="O1505" si="11105">STDEV(M1504:M1507)*3</f>
        <v>0</v>
      </c>
      <c r="P1505" s="87"/>
      <c r="Q1505" s="90" t="str">
        <f t="shared" ref="Q1505:Q1535" si="11106">IF(Q1504&gt;700,"NG",IF(Q1504&lt;400,"NG","OK"))</f>
        <v>NG</v>
      </c>
      <c r="R1505" s="71"/>
      <c r="S1505" s="28" t="e">
        <f t="shared" ref="S1505" si="11107">AVERAGE(R1504:R1507)</f>
        <v>#DIV/0!</v>
      </c>
      <c r="T1505" s="28" t="e">
        <f t="shared" ref="T1505" si="11108">STDEV(R1504:R1507)*3</f>
        <v>#DIV/0!</v>
      </c>
      <c r="U1505" s="31">
        <f t="shared" si="11064"/>
        <v>0</v>
      </c>
      <c r="V1505" s="41">
        <f t="shared" ref="V1505" si="11109">AVERAGE(U1504:U1507)</f>
        <v>0</v>
      </c>
      <c r="W1505" s="35">
        <f t="shared" ref="W1505" si="11110">STDEV(U1504:U1507)*3</f>
        <v>0</v>
      </c>
      <c r="X1505" s="71"/>
      <c r="Y1505" s="28" t="e">
        <f t="shared" ref="Y1505" si="11111">AVERAGE(X1504:X1507)</f>
        <v>#DIV/0!</v>
      </c>
      <c r="Z1505" s="28" t="e">
        <f t="shared" ref="Z1505" si="11112">STDEV(X1504:X1507)*3</f>
        <v>#DIV/0!</v>
      </c>
      <c r="AA1505" s="31">
        <f t="shared" si="11065"/>
        <v>0</v>
      </c>
      <c r="AB1505" s="41">
        <f t="shared" ref="AB1505" si="11113">AVERAGE(AA1504:AA1507)</f>
        <v>0</v>
      </c>
      <c r="AC1505" s="35">
        <f t="shared" ref="AC1505" si="11114">STDEV(AA1504:AA1507)*3</f>
        <v>0</v>
      </c>
      <c r="AD1505" s="71"/>
      <c r="AE1505" s="28" t="e">
        <f t="shared" ref="AE1505" si="11115">AVERAGE(AD1504:AD1507)</f>
        <v>#DIV/0!</v>
      </c>
      <c r="AF1505" s="28" t="e">
        <f t="shared" ref="AF1505" si="11116">STDEV(AD1504:AD1507)*3</f>
        <v>#DIV/0!</v>
      </c>
      <c r="AG1505" s="31">
        <f t="shared" si="11066"/>
        <v>0</v>
      </c>
      <c r="AH1505" s="46">
        <f t="shared" ref="AH1505" si="11117">AVERAGE(AG1504:AG1507)</f>
        <v>0</v>
      </c>
      <c r="AI1505" s="35">
        <f t="shared" ref="AI1505" si="11118">STDEV(AG1504:AG1507)*3</f>
        <v>0</v>
      </c>
      <c r="AJ1505" s="71"/>
      <c r="AK1505" s="28" t="e">
        <f t="shared" ref="AK1505" si="11119">AVERAGE(AJ1504:AJ1507)</f>
        <v>#DIV/0!</v>
      </c>
      <c r="AL1505" s="28" t="e">
        <f t="shared" ref="AL1505" si="11120">STDEV(AJ1504:AJ1507)*3</f>
        <v>#DIV/0!</v>
      </c>
      <c r="AM1505" s="31">
        <f t="shared" si="11067"/>
        <v>0</v>
      </c>
      <c r="AN1505" s="46">
        <f t="shared" ref="AN1505" si="11121">AVERAGE(AM1504:AM1507)</f>
        <v>0</v>
      </c>
      <c r="AO1505" s="35">
        <f t="shared" ref="AO1505" si="11122">STDEV(AM1504:AM1507)*3</f>
        <v>0</v>
      </c>
      <c r="AP1505" s="25"/>
      <c r="AQ1505" s="25"/>
      <c r="AR1505" s="25"/>
      <c r="AS1505" s="50">
        <f t="shared" si="11068"/>
        <v>0</v>
      </c>
      <c r="AT1505" s="28">
        <f t="shared" ref="AT1505" si="11123">AVERAGE(AS1504:AS1507)</f>
        <v>0</v>
      </c>
      <c r="AU1505" s="28">
        <f t="shared" ref="AU1505" si="11124">STDEV(AS1504:AS1507)*3</f>
        <v>0</v>
      </c>
      <c r="AV1505" s="50">
        <f t="shared" si="11069"/>
        <v>0</v>
      </c>
      <c r="AW1505" s="28">
        <f t="shared" ref="AW1505" si="11125">AVERAGE(AV1504:AV1507)</f>
        <v>0</v>
      </c>
      <c r="AX1505" s="28">
        <f t="shared" ref="AX1505" si="11126">STDEV(AV1504:AV1507)*3</f>
        <v>0</v>
      </c>
      <c r="AY1505" s="2" t="str">
        <f t="shared" ref="AY1505" si="11127">IF(IF(COUNTBLANK(R1504:R1507),"",IF(AND(V1506="OK",AB1506="OK"),V1505,AH1505))&gt;0,IF(COUNTBLANK(R1504:R1507),"",IF(AND(V1506="OK",AB1506="OK"),V1505,AH1505)),"")</f>
        <v/>
      </c>
      <c r="AZ1505" s="2" t="str">
        <f t="shared" ref="AZ1505" si="11128">IF(IF(COUNTBLANK(R1504:R1507),"",IF(AND(V1506="OK",AB1506="OK"),AB1505,AN1505))&gt;0,IF(COUNTBLANK(R1504:R1507),"",IF(AND(V1506="OK",AB1506="OK"),AB1505,AN1505)),"")</f>
        <v/>
      </c>
      <c r="BB1505" s="12">
        <v>3300</v>
      </c>
      <c r="BC1505" s="12">
        <v>3900</v>
      </c>
      <c r="BD1505" s="12">
        <v>400</v>
      </c>
      <c r="BE1505" s="12">
        <v>700</v>
      </c>
      <c r="BF1505" s="12">
        <v>3000</v>
      </c>
      <c r="BG1505" s="12">
        <v>1300</v>
      </c>
      <c r="BH1505" s="12">
        <v>1700</v>
      </c>
      <c r="BI1505" s="12">
        <v>1600</v>
      </c>
      <c r="BJ1505" s="12">
        <v>2000</v>
      </c>
    </row>
    <row r="1506" spans="2:62">
      <c r="B1506" s="72"/>
      <c r="C1506" s="72"/>
      <c r="D1506" s="72"/>
      <c r="E1506" s="72"/>
      <c r="F1506" s="64" t="s">
        <v>14</v>
      </c>
      <c r="G1506" s="71"/>
      <c r="H1506" s="29"/>
      <c r="I1506" s="29"/>
      <c r="J1506" s="71"/>
      <c r="K1506" s="29"/>
      <c r="L1506" s="29"/>
      <c r="M1506" s="31">
        <f t="shared" si="11062"/>
        <v>0</v>
      </c>
      <c r="N1506" s="36" t="str">
        <f t="shared" ref="N1506" si="11129">IF(N1505&gt;700,"NG",IF(N1505&lt;400,"NG","OK"))</f>
        <v>NG</v>
      </c>
      <c r="O1506" s="37"/>
      <c r="P1506" s="87"/>
      <c r="Q1506" s="90" t="str">
        <f t="shared" si="11106"/>
        <v>NG</v>
      </c>
      <c r="R1506" s="71"/>
      <c r="S1506" s="29"/>
      <c r="T1506" s="29"/>
      <c r="U1506" s="31">
        <f t="shared" si="11064"/>
        <v>0</v>
      </c>
      <c r="V1506" s="42" t="str">
        <f>IF(V1505&gt;1700,"NG",IF(V1505&lt;1300,"NG","OK"))</f>
        <v>NG</v>
      </c>
      <c r="W1506" s="37"/>
      <c r="X1506" s="71"/>
      <c r="Y1506" s="29"/>
      <c r="Z1506" s="29"/>
      <c r="AA1506" s="31">
        <f t="shared" si="11065"/>
        <v>0</v>
      </c>
      <c r="AB1506" s="42" t="str">
        <f>IF(AB1505&gt;2000,"NG",IF(AB1505&lt;1600,"NG","OK"))</f>
        <v>NG</v>
      </c>
      <c r="AC1506" s="37"/>
      <c r="AD1506" s="71"/>
      <c r="AE1506" s="29"/>
      <c r="AF1506" s="29"/>
      <c r="AG1506" s="31">
        <f t="shared" si="11066"/>
        <v>0</v>
      </c>
      <c r="AH1506" s="47" t="str">
        <f>IF(AH1505&gt;1700,"NG",IF(AH1505&lt;1300,"NG","OK"))</f>
        <v>NG</v>
      </c>
      <c r="AI1506" s="37"/>
      <c r="AJ1506" s="71"/>
      <c r="AK1506" s="29"/>
      <c r="AL1506" s="29"/>
      <c r="AM1506" s="31">
        <f t="shared" si="11067"/>
        <v>0</v>
      </c>
      <c r="AN1506" s="47" t="str">
        <f>IF(AN1505&gt;2000,"NG",IF(AN1505&lt;1600,"NG","OK"))</f>
        <v>NG</v>
      </c>
      <c r="AO1506" s="37"/>
      <c r="AP1506" s="72"/>
      <c r="AQ1506" s="72"/>
      <c r="AR1506" s="72"/>
      <c r="AS1506" s="50">
        <f t="shared" si="11068"/>
        <v>0</v>
      </c>
      <c r="AT1506" s="29"/>
      <c r="AU1506" s="29"/>
      <c r="AV1506" s="50">
        <f t="shared" si="11069"/>
        <v>0</v>
      </c>
      <c r="AW1506" s="29"/>
      <c r="AX1506" s="29"/>
      <c r="AY1506" s="1"/>
      <c r="AZ1506" s="1"/>
      <c r="BB1506" s="12">
        <v>3300</v>
      </c>
      <c r="BC1506" s="12">
        <v>3900</v>
      </c>
      <c r="BD1506" s="12">
        <v>400</v>
      </c>
      <c r="BE1506" s="12">
        <v>700</v>
      </c>
      <c r="BF1506" s="12">
        <v>3000</v>
      </c>
      <c r="BG1506" s="12">
        <v>1300</v>
      </c>
      <c r="BH1506" s="12">
        <v>1700</v>
      </c>
      <c r="BI1506" s="12">
        <v>1600</v>
      </c>
      <c r="BJ1506" s="12">
        <v>2000</v>
      </c>
    </row>
    <row r="1507" spans="2:62">
      <c r="B1507" s="73"/>
      <c r="C1507" s="73"/>
      <c r="D1507" s="73"/>
      <c r="E1507" s="73"/>
      <c r="F1507" s="64" t="s">
        <v>15</v>
      </c>
      <c r="G1507" s="71"/>
      <c r="H1507" s="30"/>
      <c r="I1507" s="30"/>
      <c r="J1507" s="71"/>
      <c r="K1507" s="30"/>
      <c r="L1507" s="30"/>
      <c r="M1507" s="31">
        <f t="shared" si="11062"/>
        <v>0</v>
      </c>
      <c r="N1507" s="38"/>
      <c r="O1507" s="39"/>
      <c r="P1507" s="88"/>
      <c r="Q1507" s="91" t="str">
        <f t="shared" si="11106"/>
        <v>NG</v>
      </c>
      <c r="R1507" s="71"/>
      <c r="S1507" s="30"/>
      <c r="T1507" s="30"/>
      <c r="U1507" s="31">
        <f t="shared" si="11064"/>
        <v>0</v>
      </c>
      <c r="V1507" s="43"/>
      <c r="W1507" s="39"/>
      <c r="X1507" s="71"/>
      <c r="Y1507" s="30"/>
      <c r="Z1507" s="30"/>
      <c r="AA1507" s="31">
        <f t="shared" si="11065"/>
        <v>0</v>
      </c>
      <c r="AB1507" s="42"/>
      <c r="AC1507" s="39"/>
      <c r="AD1507" s="71"/>
      <c r="AE1507" s="30"/>
      <c r="AF1507" s="30"/>
      <c r="AG1507" s="31">
        <f t="shared" si="11066"/>
        <v>0</v>
      </c>
      <c r="AH1507" s="48"/>
      <c r="AI1507" s="39"/>
      <c r="AJ1507" s="71"/>
      <c r="AK1507" s="30"/>
      <c r="AL1507" s="30"/>
      <c r="AM1507" s="31">
        <f t="shared" si="11067"/>
        <v>0</v>
      </c>
      <c r="AN1507" s="48"/>
      <c r="AO1507" s="39"/>
      <c r="AP1507" s="73"/>
      <c r="AQ1507" s="73"/>
      <c r="AR1507" s="73"/>
      <c r="AS1507" s="50">
        <f t="shared" si="11068"/>
        <v>0</v>
      </c>
      <c r="AT1507" s="30"/>
      <c r="AU1507" s="30"/>
      <c r="AV1507" s="50">
        <f t="shared" si="11069"/>
        <v>0</v>
      </c>
      <c r="AW1507" s="30"/>
      <c r="AX1507" s="30"/>
      <c r="AY1507" s="21"/>
      <c r="AZ1507" s="21"/>
      <c r="BB1507" s="12">
        <v>3300</v>
      </c>
      <c r="BC1507" s="12">
        <v>3900</v>
      </c>
      <c r="BD1507" s="12">
        <v>400</v>
      </c>
      <c r="BE1507" s="12">
        <v>700</v>
      </c>
      <c r="BF1507" s="12">
        <v>3000</v>
      </c>
      <c r="BG1507" s="12">
        <v>1300</v>
      </c>
      <c r="BH1507" s="12">
        <v>1700</v>
      </c>
      <c r="BI1507" s="12">
        <v>1600</v>
      </c>
      <c r="BJ1507" s="12">
        <v>2000</v>
      </c>
    </row>
    <row r="1508" spans="2:62">
      <c r="B1508" s="70"/>
      <c r="C1508" s="70"/>
      <c r="D1508" s="70"/>
      <c r="E1508" s="70"/>
      <c r="F1508" s="64" t="s">
        <v>12</v>
      </c>
      <c r="G1508" s="71"/>
      <c r="H1508" s="27"/>
      <c r="I1508" s="27"/>
      <c r="J1508" s="71"/>
      <c r="K1508" s="27"/>
      <c r="L1508" s="27"/>
      <c r="M1508" s="31">
        <f t="shared" si="11062"/>
        <v>0</v>
      </c>
      <c r="N1508" s="32"/>
      <c r="O1508" s="33"/>
      <c r="P1508" s="86"/>
      <c r="Q1508" s="89" t="str">
        <f t="shared" ref="Q1508" si="11130">IF(P1508&gt;3000,"NG","OK")</f>
        <v>OK</v>
      </c>
      <c r="R1508" s="71"/>
      <c r="S1508" s="27"/>
      <c r="T1508" s="27"/>
      <c r="U1508" s="31">
        <f t="shared" si="11064"/>
        <v>0</v>
      </c>
      <c r="V1508" s="40"/>
      <c r="W1508" s="33"/>
      <c r="X1508" s="71"/>
      <c r="Y1508" s="27"/>
      <c r="Z1508" s="27"/>
      <c r="AA1508" s="31">
        <f t="shared" si="11065"/>
        <v>0</v>
      </c>
      <c r="AB1508" s="40"/>
      <c r="AC1508" s="33"/>
      <c r="AD1508" s="71"/>
      <c r="AE1508" s="27"/>
      <c r="AF1508" s="27"/>
      <c r="AG1508" s="31">
        <f t="shared" si="11066"/>
        <v>0</v>
      </c>
      <c r="AH1508" s="45"/>
      <c r="AI1508" s="33"/>
      <c r="AJ1508" s="71"/>
      <c r="AK1508" s="27"/>
      <c r="AL1508" s="27"/>
      <c r="AM1508" s="31">
        <f t="shared" si="11067"/>
        <v>0</v>
      </c>
      <c r="AN1508" s="47"/>
      <c r="AO1508" s="33"/>
      <c r="AP1508" s="70"/>
      <c r="AQ1508" s="70"/>
      <c r="AR1508" s="70"/>
      <c r="AS1508" s="50">
        <f t="shared" si="11068"/>
        <v>0</v>
      </c>
      <c r="AT1508" s="27"/>
      <c r="AU1508" s="27"/>
      <c r="AV1508" s="50">
        <f t="shared" si="11069"/>
        <v>0</v>
      </c>
      <c r="AW1508" s="27"/>
      <c r="AX1508" s="27"/>
      <c r="AY1508" s="16"/>
      <c r="AZ1508" s="16"/>
      <c r="BB1508" s="12">
        <v>3300</v>
      </c>
      <c r="BC1508" s="12">
        <v>3900</v>
      </c>
      <c r="BD1508" s="12">
        <v>400</v>
      </c>
      <c r="BE1508" s="12">
        <v>700</v>
      </c>
      <c r="BF1508" s="12">
        <v>3000</v>
      </c>
      <c r="BG1508" s="12">
        <v>1300</v>
      </c>
      <c r="BH1508" s="12">
        <v>1700</v>
      </c>
      <c r="BI1508" s="12">
        <v>1600</v>
      </c>
      <c r="BJ1508" s="12">
        <v>2000</v>
      </c>
    </row>
    <row r="1509" spans="2:62">
      <c r="B1509" s="74"/>
      <c r="C1509" s="75"/>
      <c r="D1509" s="75"/>
      <c r="E1509" s="75"/>
      <c r="F1509" s="64" t="s">
        <v>13</v>
      </c>
      <c r="G1509" s="71"/>
      <c r="H1509" s="28" t="e">
        <f t="shared" ref="H1509" si="11131">AVERAGE(G1508:G1511)</f>
        <v>#DIV/0!</v>
      </c>
      <c r="I1509" s="28" t="e">
        <f t="shared" ref="I1509" si="11132">STDEV(G1508:G1511)*3</f>
        <v>#DIV/0!</v>
      </c>
      <c r="J1509" s="71"/>
      <c r="K1509" s="28" t="e">
        <f t="shared" ref="K1509" si="11133">AVERAGE(J1508:J1511)</f>
        <v>#DIV/0!</v>
      </c>
      <c r="L1509" s="28" t="e">
        <f t="shared" ref="L1509" si="11134">STDEV(J1508:J1511)*3</f>
        <v>#DIV/0!</v>
      </c>
      <c r="M1509" s="31">
        <f t="shared" si="11062"/>
        <v>0</v>
      </c>
      <c r="N1509" s="34">
        <f t="shared" ref="N1509" si="11135">AVERAGE(M1508:M1511)</f>
        <v>0</v>
      </c>
      <c r="O1509" s="35">
        <f t="shared" ref="O1509" si="11136">STDEV(M1508:M1511)*3</f>
        <v>0</v>
      </c>
      <c r="P1509" s="87"/>
      <c r="Q1509" s="90" t="str">
        <f t="shared" si="11106"/>
        <v>NG</v>
      </c>
      <c r="R1509" s="71"/>
      <c r="S1509" s="28" t="e">
        <f t="shared" ref="S1509" si="11137">AVERAGE(R1508:R1511)</f>
        <v>#DIV/0!</v>
      </c>
      <c r="T1509" s="28" t="e">
        <f t="shared" ref="T1509" si="11138">STDEV(R1508:R1511)*3</f>
        <v>#DIV/0!</v>
      </c>
      <c r="U1509" s="31">
        <f t="shared" si="11064"/>
        <v>0</v>
      </c>
      <c r="V1509" s="41">
        <f t="shared" ref="V1509" si="11139">AVERAGE(U1508:U1511)</f>
        <v>0</v>
      </c>
      <c r="W1509" s="35">
        <f t="shared" ref="W1509" si="11140">STDEV(U1508:U1511)*3</f>
        <v>0</v>
      </c>
      <c r="X1509" s="71"/>
      <c r="Y1509" s="28" t="e">
        <f t="shared" ref="Y1509" si="11141">AVERAGE(X1508:X1511)</f>
        <v>#DIV/0!</v>
      </c>
      <c r="Z1509" s="28" t="e">
        <f t="shared" ref="Z1509" si="11142">STDEV(X1508:X1511)*3</f>
        <v>#DIV/0!</v>
      </c>
      <c r="AA1509" s="31">
        <f t="shared" si="11065"/>
        <v>0</v>
      </c>
      <c r="AB1509" s="41">
        <f t="shared" ref="AB1509" si="11143">AVERAGE(AA1508:AA1511)</f>
        <v>0</v>
      </c>
      <c r="AC1509" s="35">
        <f t="shared" ref="AC1509" si="11144">STDEV(AA1508:AA1511)*3</f>
        <v>0</v>
      </c>
      <c r="AD1509" s="71"/>
      <c r="AE1509" s="28" t="e">
        <f t="shared" ref="AE1509" si="11145">AVERAGE(AD1508:AD1511)</f>
        <v>#DIV/0!</v>
      </c>
      <c r="AF1509" s="28" t="e">
        <f t="shared" ref="AF1509" si="11146">STDEV(AD1508:AD1511)*3</f>
        <v>#DIV/0!</v>
      </c>
      <c r="AG1509" s="31">
        <f t="shared" si="11066"/>
        <v>0</v>
      </c>
      <c r="AH1509" s="46">
        <f t="shared" ref="AH1509" si="11147">AVERAGE(AG1508:AG1511)</f>
        <v>0</v>
      </c>
      <c r="AI1509" s="35">
        <f t="shared" ref="AI1509" si="11148">STDEV(AG1508:AG1511)*3</f>
        <v>0</v>
      </c>
      <c r="AJ1509" s="71"/>
      <c r="AK1509" s="28" t="e">
        <f t="shared" ref="AK1509" si="11149">AVERAGE(AJ1508:AJ1511)</f>
        <v>#DIV/0!</v>
      </c>
      <c r="AL1509" s="28" t="e">
        <f t="shared" ref="AL1509" si="11150">STDEV(AJ1508:AJ1511)*3</f>
        <v>#DIV/0!</v>
      </c>
      <c r="AM1509" s="31">
        <f t="shared" si="11067"/>
        <v>0</v>
      </c>
      <c r="AN1509" s="46">
        <f t="shared" ref="AN1509" si="11151">AVERAGE(AM1508:AM1511)</f>
        <v>0</v>
      </c>
      <c r="AO1509" s="35">
        <f t="shared" ref="AO1509" si="11152">STDEV(AM1508:AM1511)*3</f>
        <v>0</v>
      </c>
      <c r="AP1509" s="25"/>
      <c r="AQ1509" s="25"/>
      <c r="AR1509" s="25"/>
      <c r="AS1509" s="50">
        <f t="shared" si="11068"/>
        <v>0</v>
      </c>
      <c r="AT1509" s="28">
        <f t="shared" ref="AT1509" si="11153">AVERAGE(AS1508:AS1511)</f>
        <v>0</v>
      </c>
      <c r="AU1509" s="28">
        <f t="shared" ref="AU1509" si="11154">STDEV(AS1508:AS1511)*3</f>
        <v>0</v>
      </c>
      <c r="AV1509" s="50">
        <f t="shared" si="11069"/>
        <v>0</v>
      </c>
      <c r="AW1509" s="28">
        <f t="shared" ref="AW1509" si="11155">AVERAGE(AV1508:AV1511)</f>
        <v>0</v>
      </c>
      <c r="AX1509" s="28">
        <f t="shared" ref="AX1509" si="11156">STDEV(AV1508:AV1511)*3</f>
        <v>0</v>
      </c>
      <c r="AY1509" s="2" t="str">
        <f t="shared" ref="AY1509" si="11157">IF(IF(COUNTBLANK(R1508:R1511),"",IF(AND(V1510="OK",AB1510="OK"),V1509,AH1509))&gt;0,IF(COUNTBLANK(R1508:R1511),"",IF(AND(V1510="OK",AB1510="OK"),V1509,AH1509)),"")</f>
        <v/>
      </c>
      <c r="AZ1509" s="2" t="str">
        <f t="shared" ref="AZ1509" si="11158">IF(IF(COUNTBLANK(R1508:R1511),"",IF(AND(V1510="OK",AB1510="OK"),AB1509,AN1509))&gt;0,IF(COUNTBLANK(R1508:R1511),"",IF(AND(V1510="OK",AB1510="OK"),AB1509,AN1509)),"")</f>
        <v/>
      </c>
      <c r="BB1509" s="12">
        <v>3300</v>
      </c>
      <c r="BC1509" s="12">
        <v>3900</v>
      </c>
      <c r="BD1509" s="12">
        <v>400</v>
      </c>
      <c r="BE1509" s="12">
        <v>700</v>
      </c>
      <c r="BF1509" s="12">
        <v>3000</v>
      </c>
      <c r="BG1509" s="12">
        <v>1300</v>
      </c>
      <c r="BH1509" s="12">
        <v>1700</v>
      </c>
      <c r="BI1509" s="12">
        <v>1600</v>
      </c>
      <c r="BJ1509" s="12">
        <v>2000</v>
      </c>
    </row>
    <row r="1510" spans="2:62">
      <c r="B1510" s="72"/>
      <c r="C1510" s="72"/>
      <c r="D1510" s="72"/>
      <c r="E1510" s="72"/>
      <c r="F1510" s="64" t="s">
        <v>14</v>
      </c>
      <c r="G1510" s="71"/>
      <c r="H1510" s="29"/>
      <c r="I1510" s="29"/>
      <c r="J1510" s="71"/>
      <c r="K1510" s="29"/>
      <c r="L1510" s="29"/>
      <c r="M1510" s="31">
        <f t="shared" si="11062"/>
        <v>0</v>
      </c>
      <c r="N1510" s="36" t="str">
        <f t="shared" ref="N1510" si="11159">IF(N1509&gt;700,"NG",IF(N1509&lt;400,"NG","OK"))</f>
        <v>NG</v>
      </c>
      <c r="O1510" s="37"/>
      <c r="P1510" s="87"/>
      <c r="Q1510" s="90" t="str">
        <f t="shared" si="11106"/>
        <v>NG</v>
      </c>
      <c r="R1510" s="71"/>
      <c r="S1510" s="29"/>
      <c r="T1510" s="29"/>
      <c r="U1510" s="31">
        <f t="shared" si="11064"/>
        <v>0</v>
      </c>
      <c r="V1510" s="42" t="str">
        <f>IF(V1509&gt;1700,"NG",IF(V1509&lt;1300,"NG","OK"))</f>
        <v>NG</v>
      </c>
      <c r="W1510" s="37"/>
      <c r="X1510" s="71"/>
      <c r="Y1510" s="29"/>
      <c r="Z1510" s="29"/>
      <c r="AA1510" s="31">
        <f t="shared" si="11065"/>
        <v>0</v>
      </c>
      <c r="AB1510" s="42" t="str">
        <f>IF(AB1509&gt;2000,"NG",IF(AB1509&lt;1600,"NG","OK"))</f>
        <v>NG</v>
      </c>
      <c r="AC1510" s="37"/>
      <c r="AD1510" s="71"/>
      <c r="AE1510" s="29"/>
      <c r="AF1510" s="29"/>
      <c r="AG1510" s="31">
        <f t="shared" si="11066"/>
        <v>0</v>
      </c>
      <c r="AH1510" s="47" t="str">
        <f>IF(AH1509&gt;1700,"NG",IF(AH1509&lt;1300,"NG","OK"))</f>
        <v>NG</v>
      </c>
      <c r="AI1510" s="37"/>
      <c r="AJ1510" s="71"/>
      <c r="AK1510" s="29"/>
      <c r="AL1510" s="29"/>
      <c r="AM1510" s="31">
        <f t="shared" si="11067"/>
        <v>0</v>
      </c>
      <c r="AN1510" s="47" t="str">
        <f>IF(AN1509&gt;2000,"NG",IF(AN1509&lt;1600,"NG","OK"))</f>
        <v>NG</v>
      </c>
      <c r="AO1510" s="37"/>
      <c r="AP1510" s="72"/>
      <c r="AQ1510" s="72"/>
      <c r="AR1510" s="72"/>
      <c r="AS1510" s="50">
        <f t="shared" si="11068"/>
        <v>0</v>
      </c>
      <c r="AT1510" s="29"/>
      <c r="AU1510" s="29"/>
      <c r="AV1510" s="50">
        <f t="shared" si="11069"/>
        <v>0</v>
      </c>
      <c r="AW1510" s="29"/>
      <c r="AX1510" s="29"/>
      <c r="AY1510" s="1"/>
      <c r="AZ1510" s="1"/>
      <c r="BB1510" s="12">
        <v>3300</v>
      </c>
      <c r="BC1510" s="12">
        <v>3900</v>
      </c>
      <c r="BD1510" s="12">
        <v>400</v>
      </c>
      <c r="BE1510" s="12">
        <v>700</v>
      </c>
      <c r="BF1510" s="12">
        <v>3000</v>
      </c>
      <c r="BG1510" s="12">
        <v>1300</v>
      </c>
      <c r="BH1510" s="12">
        <v>1700</v>
      </c>
      <c r="BI1510" s="12">
        <v>1600</v>
      </c>
      <c r="BJ1510" s="12">
        <v>2000</v>
      </c>
    </row>
    <row r="1511" spans="2:62">
      <c r="B1511" s="73"/>
      <c r="C1511" s="73"/>
      <c r="D1511" s="73"/>
      <c r="E1511" s="73"/>
      <c r="F1511" s="64" t="s">
        <v>15</v>
      </c>
      <c r="G1511" s="71"/>
      <c r="H1511" s="30"/>
      <c r="I1511" s="30"/>
      <c r="J1511" s="71"/>
      <c r="K1511" s="30"/>
      <c r="L1511" s="30"/>
      <c r="M1511" s="31">
        <f t="shared" si="11062"/>
        <v>0</v>
      </c>
      <c r="N1511" s="38"/>
      <c r="O1511" s="39"/>
      <c r="P1511" s="88"/>
      <c r="Q1511" s="91" t="str">
        <f t="shared" si="11106"/>
        <v>NG</v>
      </c>
      <c r="R1511" s="71"/>
      <c r="S1511" s="30"/>
      <c r="T1511" s="30"/>
      <c r="U1511" s="31">
        <f t="shared" si="11064"/>
        <v>0</v>
      </c>
      <c r="V1511" s="43"/>
      <c r="W1511" s="39"/>
      <c r="X1511" s="71"/>
      <c r="Y1511" s="30"/>
      <c r="Z1511" s="30"/>
      <c r="AA1511" s="31">
        <f t="shared" si="11065"/>
        <v>0</v>
      </c>
      <c r="AB1511" s="42"/>
      <c r="AC1511" s="39"/>
      <c r="AD1511" s="71"/>
      <c r="AE1511" s="30"/>
      <c r="AF1511" s="30"/>
      <c r="AG1511" s="31">
        <f t="shared" si="11066"/>
        <v>0</v>
      </c>
      <c r="AH1511" s="48"/>
      <c r="AI1511" s="39"/>
      <c r="AJ1511" s="71"/>
      <c r="AK1511" s="30"/>
      <c r="AL1511" s="30"/>
      <c r="AM1511" s="31">
        <f t="shared" si="11067"/>
        <v>0</v>
      </c>
      <c r="AN1511" s="48"/>
      <c r="AO1511" s="39"/>
      <c r="AP1511" s="73"/>
      <c r="AQ1511" s="73"/>
      <c r="AR1511" s="73"/>
      <c r="AS1511" s="50">
        <f t="shared" si="11068"/>
        <v>0</v>
      </c>
      <c r="AT1511" s="30"/>
      <c r="AU1511" s="30"/>
      <c r="AV1511" s="50">
        <f t="shared" si="11069"/>
        <v>0</v>
      </c>
      <c r="AW1511" s="30"/>
      <c r="AX1511" s="30"/>
      <c r="AY1511" s="21"/>
      <c r="AZ1511" s="21"/>
      <c r="BB1511" s="12">
        <v>3300</v>
      </c>
      <c r="BC1511" s="12">
        <v>3900</v>
      </c>
      <c r="BD1511" s="12">
        <v>400</v>
      </c>
      <c r="BE1511" s="12">
        <v>700</v>
      </c>
      <c r="BF1511" s="12">
        <v>3000</v>
      </c>
      <c r="BG1511" s="12">
        <v>1300</v>
      </c>
      <c r="BH1511" s="12">
        <v>1700</v>
      </c>
      <c r="BI1511" s="12">
        <v>1600</v>
      </c>
      <c r="BJ1511" s="12">
        <v>2000</v>
      </c>
    </row>
    <row r="1512" spans="2:62">
      <c r="B1512" s="70"/>
      <c r="C1512" s="70"/>
      <c r="D1512" s="70"/>
      <c r="E1512" s="70"/>
      <c r="F1512" s="64" t="s">
        <v>12</v>
      </c>
      <c r="G1512" s="71"/>
      <c r="H1512" s="27"/>
      <c r="I1512" s="27"/>
      <c r="J1512" s="71"/>
      <c r="K1512" s="27"/>
      <c r="L1512" s="27"/>
      <c r="M1512" s="31">
        <f t="shared" si="11062"/>
        <v>0</v>
      </c>
      <c r="N1512" s="32"/>
      <c r="O1512" s="33"/>
      <c r="P1512" s="86"/>
      <c r="Q1512" s="89" t="str">
        <f t="shared" ref="Q1512" si="11160">IF(P1512&gt;3000,"NG","OK")</f>
        <v>OK</v>
      </c>
      <c r="R1512" s="71"/>
      <c r="S1512" s="27"/>
      <c r="T1512" s="27"/>
      <c r="U1512" s="31">
        <f t="shared" si="11064"/>
        <v>0</v>
      </c>
      <c r="V1512" s="40"/>
      <c r="W1512" s="33"/>
      <c r="X1512" s="71"/>
      <c r="Y1512" s="27"/>
      <c r="Z1512" s="27"/>
      <c r="AA1512" s="31">
        <f t="shared" si="11065"/>
        <v>0</v>
      </c>
      <c r="AB1512" s="40"/>
      <c r="AC1512" s="33"/>
      <c r="AD1512" s="71"/>
      <c r="AE1512" s="27"/>
      <c r="AF1512" s="27"/>
      <c r="AG1512" s="31">
        <f t="shared" si="11066"/>
        <v>0</v>
      </c>
      <c r="AH1512" s="45"/>
      <c r="AI1512" s="33"/>
      <c r="AJ1512" s="71"/>
      <c r="AK1512" s="27"/>
      <c r="AL1512" s="27"/>
      <c r="AM1512" s="31">
        <f t="shared" si="11067"/>
        <v>0</v>
      </c>
      <c r="AN1512" s="47"/>
      <c r="AO1512" s="33"/>
      <c r="AP1512" s="70"/>
      <c r="AQ1512" s="70"/>
      <c r="AR1512" s="70"/>
      <c r="AS1512" s="50">
        <f t="shared" si="11068"/>
        <v>0</v>
      </c>
      <c r="AT1512" s="27"/>
      <c r="AU1512" s="27"/>
      <c r="AV1512" s="50">
        <f t="shared" si="11069"/>
        <v>0</v>
      </c>
      <c r="AW1512" s="27"/>
      <c r="AX1512" s="27"/>
      <c r="AY1512" s="16"/>
      <c r="AZ1512" s="16"/>
      <c r="BB1512" s="12">
        <v>3300</v>
      </c>
      <c r="BC1512" s="12">
        <v>3900</v>
      </c>
      <c r="BD1512" s="12">
        <v>400</v>
      </c>
      <c r="BE1512" s="12">
        <v>700</v>
      </c>
      <c r="BF1512" s="12">
        <v>3000</v>
      </c>
      <c r="BG1512" s="12">
        <v>1300</v>
      </c>
      <c r="BH1512" s="12">
        <v>1700</v>
      </c>
      <c r="BI1512" s="12">
        <v>1600</v>
      </c>
      <c r="BJ1512" s="12">
        <v>2000</v>
      </c>
    </row>
    <row r="1513" spans="2:62">
      <c r="B1513" s="74"/>
      <c r="C1513" s="75"/>
      <c r="D1513" s="75"/>
      <c r="E1513" s="75"/>
      <c r="F1513" s="64" t="s">
        <v>13</v>
      </c>
      <c r="G1513" s="71"/>
      <c r="H1513" s="28" t="e">
        <f t="shared" ref="H1513" si="11161">AVERAGE(G1512:G1515)</f>
        <v>#DIV/0!</v>
      </c>
      <c r="I1513" s="28" t="e">
        <f t="shared" ref="I1513" si="11162">STDEV(G1512:G1515)*3</f>
        <v>#DIV/0!</v>
      </c>
      <c r="J1513" s="71"/>
      <c r="K1513" s="28" t="e">
        <f t="shared" ref="K1513" si="11163">AVERAGE(J1512:J1515)</f>
        <v>#DIV/0!</v>
      </c>
      <c r="L1513" s="28" t="e">
        <f t="shared" ref="L1513" si="11164">STDEV(J1512:J1515)*3</f>
        <v>#DIV/0!</v>
      </c>
      <c r="M1513" s="31">
        <f t="shared" si="11062"/>
        <v>0</v>
      </c>
      <c r="N1513" s="34">
        <f t="shared" ref="N1513" si="11165">AVERAGE(M1512:M1515)</f>
        <v>0</v>
      </c>
      <c r="O1513" s="35">
        <f t="shared" ref="O1513" si="11166">STDEV(M1512:M1515)*3</f>
        <v>0</v>
      </c>
      <c r="P1513" s="87"/>
      <c r="Q1513" s="90" t="str">
        <f t="shared" si="11106"/>
        <v>NG</v>
      </c>
      <c r="R1513" s="71"/>
      <c r="S1513" s="28" t="e">
        <f t="shared" ref="S1513" si="11167">AVERAGE(R1512:R1515)</f>
        <v>#DIV/0!</v>
      </c>
      <c r="T1513" s="28" t="e">
        <f t="shared" ref="T1513" si="11168">STDEV(R1512:R1515)*3</f>
        <v>#DIV/0!</v>
      </c>
      <c r="U1513" s="31">
        <f t="shared" si="11064"/>
        <v>0</v>
      </c>
      <c r="V1513" s="41">
        <f t="shared" ref="V1513" si="11169">AVERAGE(U1512:U1515)</f>
        <v>0</v>
      </c>
      <c r="W1513" s="35">
        <f t="shared" ref="W1513" si="11170">STDEV(U1512:U1515)*3</f>
        <v>0</v>
      </c>
      <c r="X1513" s="71"/>
      <c r="Y1513" s="28" t="e">
        <f t="shared" ref="Y1513" si="11171">AVERAGE(X1512:X1515)</f>
        <v>#DIV/0!</v>
      </c>
      <c r="Z1513" s="28" t="e">
        <f t="shared" ref="Z1513" si="11172">STDEV(X1512:X1515)*3</f>
        <v>#DIV/0!</v>
      </c>
      <c r="AA1513" s="31">
        <f t="shared" si="11065"/>
        <v>0</v>
      </c>
      <c r="AB1513" s="41">
        <f t="shared" ref="AB1513" si="11173">AVERAGE(AA1512:AA1515)</f>
        <v>0</v>
      </c>
      <c r="AC1513" s="35">
        <f t="shared" ref="AC1513" si="11174">STDEV(AA1512:AA1515)*3</f>
        <v>0</v>
      </c>
      <c r="AD1513" s="71"/>
      <c r="AE1513" s="28" t="e">
        <f t="shared" ref="AE1513" si="11175">AVERAGE(AD1512:AD1515)</f>
        <v>#DIV/0!</v>
      </c>
      <c r="AF1513" s="28" t="e">
        <f t="shared" ref="AF1513" si="11176">STDEV(AD1512:AD1515)*3</f>
        <v>#DIV/0!</v>
      </c>
      <c r="AG1513" s="31">
        <f t="shared" si="11066"/>
        <v>0</v>
      </c>
      <c r="AH1513" s="46">
        <f t="shared" ref="AH1513" si="11177">AVERAGE(AG1512:AG1515)</f>
        <v>0</v>
      </c>
      <c r="AI1513" s="35">
        <f t="shared" ref="AI1513" si="11178">STDEV(AG1512:AG1515)*3</f>
        <v>0</v>
      </c>
      <c r="AJ1513" s="71"/>
      <c r="AK1513" s="28" t="e">
        <f t="shared" ref="AK1513" si="11179">AVERAGE(AJ1512:AJ1515)</f>
        <v>#DIV/0!</v>
      </c>
      <c r="AL1513" s="28" t="e">
        <f t="shared" ref="AL1513" si="11180">STDEV(AJ1512:AJ1515)*3</f>
        <v>#DIV/0!</v>
      </c>
      <c r="AM1513" s="31">
        <f t="shared" si="11067"/>
        <v>0</v>
      </c>
      <c r="AN1513" s="46">
        <f t="shared" ref="AN1513" si="11181">AVERAGE(AM1512:AM1515)</f>
        <v>0</v>
      </c>
      <c r="AO1513" s="35">
        <f t="shared" ref="AO1513" si="11182">STDEV(AM1512:AM1515)*3</f>
        <v>0</v>
      </c>
      <c r="AP1513" s="25"/>
      <c r="AQ1513" s="25"/>
      <c r="AR1513" s="25"/>
      <c r="AS1513" s="50">
        <f t="shared" si="11068"/>
        <v>0</v>
      </c>
      <c r="AT1513" s="28">
        <f t="shared" ref="AT1513" si="11183">AVERAGE(AS1512:AS1515)</f>
        <v>0</v>
      </c>
      <c r="AU1513" s="28">
        <f t="shared" ref="AU1513" si="11184">STDEV(AS1512:AS1515)*3</f>
        <v>0</v>
      </c>
      <c r="AV1513" s="50">
        <f t="shared" si="11069"/>
        <v>0</v>
      </c>
      <c r="AW1513" s="28">
        <f t="shared" ref="AW1513" si="11185">AVERAGE(AV1512:AV1515)</f>
        <v>0</v>
      </c>
      <c r="AX1513" s="28">
        <f t="shared" ref="AX1513" si="11186">STDEV(AV1512:AV1515)*3</f>
        <v>0</v>
      </c>
      <c r="AY1513" s="2" t="str">
        <f t="shared" ref="AY1513" si="11187">IF(IF(COUNTBLANK(R1512:R1515),"",IF(AND(V1514="OK",AB1514="OK"),V1513,AH1513))&gt;0,IF(COUNTBLANK(R1512:R1515),"",IF(AND(V1514="OK",AB1514="OK"),V1513,AH1513)),"")</f>
        <v/>
      </c>
      <c r="AZ1513" s="2" t="str">
        <f t="shared" ref="AZ1513" si="11188">IF(IF(COUNTBLANK(R1512:R1515),"",IF(AND(V1514="OK",AB1514="OK"),AB1513,AN1513))&gt;0,IF(COUNTBLANK(R1512:R1515),"",IF(AND(V1514="OK",AB1514="OK"),AB1513,AN1513)),"")</f>
        <v/>
      </c>
      <c r="BB1513" s="12">
        <v>3300</v>
      </c>
      <c r="BC1513" s="12">
        <v>3900</v>
      </c>
      <c r="BD1513" s="12">
        <v>400</v>
      </c>
      <c r="BE1513" s="12">
        <v>700</v>
      </c>
      <c r="BF1513" s="12">
        <v>3000</v>
      </c>
      <c r="BG1513" s="12">
        <v>1300</v>
      </c>
      <c r="BH1513" s="12">
        <v>1700</v>
      </c>
      <c r="BI1513" s="12">
        <v>1600</v>
      </c>
      <c r="BJ1513" s="12">
        <v>2000</v>
      </c>
    </row>
    <row r="1514" spans="2:62">
      <c r="B1514" s="72"/>
      <c r="C1514" s="72"/>
      <c r="D1514" s="72"/>
      <c r="E1514" s="72"/>
      <c r="F1514" s="64" t="s">
        <v>14</v>
      </c>
      <c r="G1514" s="71"/>
      <c r="H1514" s="29"/>
      <c r="I1514" s="29"/>
      <c r="J1514" s="71"/>
      <c r="K1514" s="29"/>
      <c r="L1514" s="29"/>
      <c r="M1514" s="31">
        <f t="shared" si="11062"/>
        <v>0</v>
      </c>
      <c r="N1514" s="36" t="str">
        <f t="shared" ref="N1514" si="11189">IF(N1513&gt;700,"NG",IF(N1513&lt;400,"NG","OK"))</f>
        <v>NG</v>
      </c>
      <c r="O1514" s="37"/>
      <c r="P1514" s="87"/>
      <c r="Q1514" s="90" t="str">
        <f t="shared" si="11106"/>
        <v>NG</v>
      </c>
      <c r="R1514" s="71"/>
      <c r="S1514" s="29"/>
      <c r="T1514" s="29"/>
      <c r="U1514" s="31">
        <f t="shared" si="11064"/>
        <v>0</v>
      </c>
      <c r="V1514" s="42" t="str">
        <f>IF(V1513&gt;1700,"NG",IF(V1513&lt;1300,"NG","OK"))</f>
        <v>NG</v>
      </c>
      <c r="W1514" s="37"/>
      <c r="X1514" s="71"/>
      <c r="Y1514" s="29"/>
      <c r="Z1514" s="29"/>
      <c r="AA1514" s="31">
        <f t="shared" si="11065"/>
        <v>0</v>
      </c>
      <c r="AB1514" s="42" t="str">
        <f>IF(AB1513&gt;2000,"NG",IF(AB1513&lt;1600,"NG","OK"))</f>
        <v>NG</v>
      </c>
      <c r="AC1514" s="37"/>
      <c r="AD1514" s="71"/>
      <c r="AE1514" s="29"/>
      <c r="AF1514" s="29"/>
      <c r="AG1514" s="31">
        <f t="shared" si="11066"/>
        <v>0</v>
      </c>
      <c r="AH1514" s="47" t="str">
        <f>IF(AH1513&gt;1700,"NG",IF(AH1513&lt;1300,"NG","OK"))</f>
        <v>NG</v>
      </c>
      <c r="AI1514" s="37"/>
      <c r="AJ1514" s="71"/>
      <c r="AK1514" s="29"/>
      <c r="AL1514" s="29"/>
      <c r="AM1514" s="31">
        <f t="shared" si="11067"/>
        <v>0</v>
      </c>
      <c r="AN1514" s="47" t="str">
        <f>IF(AN1513&gt;2000,"NG",IF(AN1513&lt;1600,"NG","OK"))</f>
        <v>NG</v>
      </c>
      <c r="AO1514" s="37"/>
      <c r="AP1514" s="72"/>
      <c r="AQ1514" s="72"/>
      <c r="AR1514" s="72"/>
      <c r="AS1514" s="50">
        <f t="shared" si="11068"/>
        <v>0</v>
      </c>
      <c r="AT1514" s="29"/>
      <c r="AU1514" s="29"/>
      <c r="AV1514" s="50">
        <f t="shared" si="11069"/>
        <v>0</v>
      </c>
      <c r="AW1514" s="29"/>
      <c r="AX1514" s="29"/>
      <c r="AY1514" s="1"/>
      <c r="AZ1514" s="1"/>
      <c r="BB1514" s="12">
        <v>3300</v>
      </c>
      <c r="BC1514" s="12">
        <v>3900</v>
      </c>
      <c r="BD1514" s="12">
        <v>400</v>
      </c>
      <c r="BE1514" s="12">
        <v>700</v>
      </c>
      <c r="BF1514" s="12">
        <v>3000</v>
      </c>
      <c r="BG1514" s="12">
        <v>1300</v>
      </c>
      <c r="BH1514" s="12">
        <v>1700</v>
      </c>
      <c r="BI1514" s="12">
        <v>1600</v>
      </c>
      <c r="BJ1514" s="12">
        <v>2000</v>
      </c>
    </row>
    <row r="1515" spans="2:62">
      <c r="B1515" s="73"/>
      <c r="C1515" s="73"/>
      <c r="D1515" s="73"/>
      <c r="E1515" s="73"/>
      <c r="F1515" s="64" t="s">
        <v>15</v>
      </c>
      <c r="G1515" s="71"/>
      <c r="H1515" s="30"/>
      <c r="I1515" s="30"/>
      <c r="J1515" s="71"/>
      <c r="K1515" s="30"/>
      <c r="L1515" s="30"/>
      <c r="M1515" s="31">
        <f t="shared" si="11062"/>
        <v>0</v>
      </c>
      <c r="N1515" s="38"/>
      <c r="O1515" s="39"/>
      <c r="P1515" s="88"/>
      <c r="Q1515" s="91" t="str">
        <f t="shared" si="11106"/>
        <v>NG</v>
      </c>
      <c r="R1515" s="71"/>
      <c r="S1515" s="30"/>
      <c r="T1515" s="30"/>
      <c r="U1515" s="31">
        <f t="shared" si="11064"/>
        <v>0</v>
      </c>
      <c r="V1515" s="43"/>
      <c r="W1515" s="39"/>
      <c r="X1515" s="71"/>
      <c r="Y1515" s="30"/>
      <c r="Z1515" s="30"/>
      <c r="AA1515" s="31">
        <f t="shared" si="11065"/>
        <v>0</v>
      </c>
      <c r="AB1515" s="42"/>
      <c r="AC1515" s="39"/>
      <c r="AD1515" s="71"/>
      <c r="AE1515" s="30"/>
      <c r="AF1515" s="30"/>
      <c r="AG1515" s="31">
        <f t="shared" si="11066"/>
        <v>0</v>
      </c>
      <c r="AH1515" s="48"/>
      <c r="AI1515" s="39"/>
      <c r="AJ1515" s="71"/>
      <c r="AK1515" s="30"/>
      <c r="AL1515" s="30"/>
      <c r="AM1515" s="31">
        <f t="shared" si="11067"/>
        <v>0</v>
      </c>
      <c r="AN1515" s="48"/>
      <c r="AO1515" s="39"/>
      <c r="AP1515" s="73"/>
      <c r="AQ1515" s="73"/>
      <c r="AR1515" s="73"/>
      <c r="AS1515" s="50">
        <f t="shared" si="11068"/>
        <v>0</v>
      </c>
      <c r="AT1515" s="30"/>
      <c r="AU1515" s="30"/>
      <c r="AV1515" s="50">
        <f t="shared" si="11069"/>
        <v>0</v>
      </c>
      <c r="AW1515" s="30"/>
      <c r="AX1515" s="30"/>
      <c r="AY1515" s="21"/>
      <c r="AZ1515" s="21"/>
      <c r="BB1515" s="12">
        <v>3300</v>
      </c>
      <c r="BC1515" s="12">
        <v>3900</v>
      </c>
      <c r="BD1515" s="12">
        <v>400</v>
      </c>
      <c r="BE1515" s="12">
        <v>700</v>
      </c>
      <c r="BF1515" s="12">
        <v>3000</v>
      </c>
      <c r="BG1515" s="12">
        <v>1300</v>
      </c>
      <c r="BH1515" s="12">
        <v>1700</v>
      </c>
      <c r="BI1515" s="12">
        <v>1600</v>
      </c>
      <c r="BJ1515" s="12">
        <v>2000</v>
      </c>
    </row>
    <row r="1516" spans="2:62">
      <c r="B1516" s="70"/>
      <c r="C1516" s="70"/>
      <c r="D1516" s="70"/>
      <c r="E1516" s="70"/>
      <c r="F1516" s="64" t="s">
        <v>12</v>
      </c>
      <c r="G1516" s="71"/>
      <c r="H1516" s="27"/>
      <c r="I1516" s="27"/>
      <c r="J1516" s="71"/>
      <c r="K1516" s="27"/>
      <c r="L1516" s="27"/>
      <c r="M1516" s="31">
        <f t="shared" si="11062"/>
        <v>0</v>
      </c>
      <c r="N1516" s="32"/>
      <c r="O1516" s="33"/>
      <c r="P1516" s="86"/>
      <c r="Q1516" s="89" t="str">
        <f t="shared" ref="Q1516" si="11190">IF(P1516&gt;3000,"NG","OK")</f>
        <v>OK</v>
      </c>
      <c r="R1516" s="71"/>
      <c r="S1516" s="27"/>
      <c r="T1516" s="27"/>
      <c r="U1516" s="31">
        <f t="shared" si="11064"/>
        <v>0</v>
      </c>
      <c r="V1516" s="40"/>
      <c r="W1516" s="33"/>
      <c r="X1516" s="71"/>
      <c r="Y1516" s="27"/>
      <c r="Z1516" s="27"/>
      <c r="AA1516" s="31">
        <f t="shared" si="11065"/>
        <v>0</v>
      </c>
      <c r="AB1516" s="40"/>
      <c r="AC1516" s="33"/>
      <c r="AD1516" s="71"/>
      <c r="AE1516" s="27"/>
      <c r="AF1516" s="27"/>
      <c r="AG1516" s="31">
        <f t="shared" si="11066"/>
        <v>0</v>
      </c>
      <c r="AH1516" s="45"/>
      <c r="AI1516" s="33"/>
      <c r="AJ1516" s="71"/>
      <c r="AK1516" s="27"/>
      <c r="AL1516" s="27"/>
      <c r="AM1516" s="31">
        <f t="shared" si="11067"/>
        <v>0</v>
      </c>
      <c r="AN1516" s="47"/>
      <c r="AO1516" s="33"/>
      <c r="AP1516" s="70"/>
      <c r="AQ1516" s="70"/>
      <c r="AR1516" s="70"/>
      <c r="AS1516" s="50">
        <f t="shared" si="11068"/>
        <v>0</v>
      </c>
      <c r="AT1516" s="27"/>
      <c r="AU1516" s="27"/>
      <c r="AV1516" s="50">
        <f t="shared" si="11069"/>
        <v>0</v>
      </c>
      <c r="AW1516" s="27"/>
      <c r="AX1516" s="27"/>
      <c r="AY1516" s="16"/>
      <c r="AZ1516" s="16"/>
      <c r="BB1516" s="12">
        <v>3300</v>
      </c>
      <c r="BC1516" s="12">
        <v>3900</v>
      </c>
      <c r="BD1516" s="12">
        <v>400</v>
      </c>
      <c r="BE1516" s="12">
        <v>700</v>
      </c>
      <c r="BF1516" s="12">
        <v>3000</v>
      </c>
      <c r="BG1516" s="12">
        <v>1300</v>
      </c>
      <c r="BH1516" s="12">
        <v>1700</v>
      </c>
      <c r="BI1516" s="12">
        <v>1600</v>
      </c>
      <c r="BJ1516" s="12">
        <v>2000</v>
      </c>
    </row>
    <row r="1517" spans="2:62">
      <c r="B1517" s="74"/>
      <c r="C1517" s="75"/>
      <c r="D1517" s="75"/>
      <c r="E1517" s="75"/>
      <c r="F1517" s="64" t="s">
        <v>13</v>
      </c>
      <c r="G1517" s="71"/>
      <c r="H1517" s="28" t="e">
        <f t="shared" ref="H1517" si="11191">AVERAGE(G1516:G1519)</f>
        <v>#DIV/0!</v>
      </c>
      <c r="I1517" s="28" t="e">
        <f t="shared" ref="I1517" si="11192">STDEV(G1516:G1519)*3</f>
        <v>#DIV/0!</v>
      </c>
      <c r="J1517" s="71"/>
      <c r="K1517" s="28" t="e">
        <f t="shared" ref="K1517" si="11193">AVERAGE(J1516:J1519)</f>
        <v>#DIV/0!</v>
      </c>
      <c r="L1517" s="28" t="e">
        <f t="shared" ref="L1517" si="11194">STDEV(J1516:J1519)*3</f>
        <v>#DIV/0!</v>
      </c>
      <c r="M1517" s="31">
        <f t="shared" si="11062"/>
        <v>0</v>
      </c>
      <c r="N1517" s="34">
        <f t="shared" ref="N1517" si="11195">AVERAGE(M1516:M1519)</f>
        <v>0</v>
      </c>
      <c r="O1517" s="35">
        <f t="shared" ref="O1517" si="11196">STDEV(M1516:M1519)*3</f>
        <v>0</v>
      </c>
      <c r="P1517" s="87"/>
      <c r="Q1517" s="90" t="str">
        <f t="shared" si="11106"/>
        <v>NG</v>
      </c>
      <c r="R1517" s="71"/>
      <c r="S1517" s="28" t="e">
        <f t="shared" ref="S1517" si="11197">AVERAGE(R1516:R1519)</f>
        <v>#DIV/0!</v>
      </c>
      <c r="T1517" s="28" t="e">
        <f t="shared" ref="T1517" si="11198">STDEV(R1516:R1519)*3</f>
        <v>#DIV/0!</v>
      </c>
      <c r="U1517" s="31">
        <f t="shared" si="11064"/>
        <v>0</v>
      </c>
      <c r="V1517" s="41">
        <f t="shared" ref="V1517" si="11199">AVERAGE(U1516:U1519)</f>
        <v>0</v>
      </c>
      <c r="W1517" s="35">
        <f t="shared" ref="W1517" si="11200">STDEV(U1516:U1519)*3</f>
        <v>0</v>
      </c>
      <c r="X1517" s="71"/>
      <c r="Y1517" s="28" t="e">
        <f t="shared" ref="Y1517" si="11201">AVERAGE(X1516:X1519)</f>
        <v>#DIV/0!</v>
      </c>
      <c r="Z1517" s="28" t="e">
        <f t="shared" ref="Z1517" si="11202">STDEV(X1516:X1519)*3</f>
        <v>#DIV/0!</v>
      </c>
      <c r="AA1517" s="31">
        <f t="shared" si="11065"/>
        <v>0</v>
      </c>
      <c r="AB1517" s="41">
        <f t="shared" ref="AB1517" si="11203">AVERAGE(AA1516:AA1519)</f>
        <v>0</v>
      </c>
      <c r="AC1517" s="35">
        <f t="shared" ref="AC1517" si="11204">STDEV(AA1516:AA1519)*3</f>
        <v>0</v>
      </c>
      <c r="AD1517" s="71"/>
      <c r="AE1517" s="28" t="e">
        <f t="shared" ref="AE1517" si="11205">AVERAGE(AD1516:AD1519)</f>
        <v>#DIV/0!</v>
      </c>
      <c r="AF1517" s="28" t="e">
        <f t="shared" ref="AF1517" si="11206">STDEV(AD1516:AD1519)*3</f>
        <v>#DIV/0!</v>
      </c>
      <c r="AG1517" s="31">
        <f t="shared" si="11066"/>
        <v>0</v>
      </c>
      <c r="AH1517" s="46">
        <f t="shared" ref="AH1517" si="11207">AVERAGE(AG1516:AG1519)</f>
        <v>0</v>
      </c>
      <c r="AI1517" s="35">
        <f t="shared" ref="AI1517" si="11208">STDEV(AG1516:AG1519)*3</f>
        <v>0</v>
      </c>
      <c r="AJ1517" s="71"/>
      <c r="AK1517" s="28" t="e">
        <f t="shared" ref="AK1517" si="11209">AVERAGE(AJ1516:AJ1519)</f>
        <v>#DIV/0!</v>
      </c>
      <c r="AL1517" s="28" t="e">
        <f t="shared" ref="AL1517" si="11210">STDEV(AJ1516:AJ1519)*3</f>
        <v>#DIV/0!</v>
      </c>
      <c r="AM1517" s="31">
        <f t="shared" si="11067"/>
        <v>0</v>
      </c>
      <c r="AN1517" s="46">
        <f t="shared" ref="AN1517" si="11211">AVERAGE(AM1516:AM1519)</f>
        <v>0</v>
      </c>
      <c r="AO1517" s="35">
        <f t="shared" ref="AO1517" si="11212">STDEV(AM1516:AM1519)*3</f>
        <v>0</v>
      </c>
      <c r="AP1517" s="25"/>
      <c r="AQ1517" s="25"/>
      <c r="AR1517" s="25"/>
      <c r="AS1517" s="50">
        <f t="shared" si="11068"/>
        <v>0</v>
      </c>
      <c r="AT1517" s="28">
        <f t="shared" ref="AT1517" si="11213">AVERAGE(AS1516:AS1519)</f>
        <v>0</v>
      </c>
      <c r="AU1517" s="28">
        <f t="shared" ref="AU1517" si="11214">STDEV(AS1516:AS1519)*3</f>
        <v>0</v>
      </c>
      <c r="AV1517" s="50">
        <f t="shared" si="11069"/>
        <v>0</v>
      </c>
      <c r="AW1517" s="28">
        <f t="shared" ref="AW1517" si="11215">AVERAGE(AV1516:AV1519)</f>
        <v>0</v>
      </c>
      <c r="AX1517" s="28">
        <f t="shared" ref="AX1517" si="11216">STDEV(AV1516:AV1519)*3</f>
        <v>0</v>
      </c>
      <c r="AY1517" s="2" t="str">
        <f t="shared" ref="AY1517" si="11217">IF(IF(COUNTBLANK(R1516:R1519),"",IF(AND(V1518="OK",AB1518="OK"),V1517,AH1517))&gt;0,IF(COUNTBLANK(R1516:R1519),"",IF(AND(V1518="OK",AB1518="OK"),V1517,AH1517)),"")</f>
        <v/>
      </c>
      <c r="AZ1517" s="2" t="str">
        <f t="shared" ref="AZ1517" si="11218">IF(IF(COUNTBLANK(R1516:R1519),"",IF(AND(V1518="OK",AB1518="OK"),AB1517,AN1517))&gt;0,IF(COUNTBLANK(R1516:R1519),"",IF(AND(V1518="OK",AB1518="OK"),AB1517,AN1517)),"")</f>
        <v/>
      </c>
      <c r="BB1517" s="12">
        <v>3300</v>
      </c>
      <c r="BC1517" s="12">
        <v>3900</v>
      </c>
      <c r="BD1517" s="12">
        <v>400</v>
      </c>
      <c r="BE1517" s="12">
        <v>700</v>
      </c>
      <c r="BF1517" s="12">
        <v>3000</v>
      </c>
      <c r="BG1517" s="12">
        <v>1300</v>
      </c>
      <c r="BH1517" s="12">
        <v>1700</v>
      </c>
      <c r="BI1517" s="12">
        <v>1600</v>
      </c>
      <c r="BJ1517" s="12">
        <v>2000</v>
      </c>
    </row>
    <row r="1518" spans="2:62">
      <c r="B1518" s="72"/>
      <c r="C1518" s="72"/>
      <c r="D1518" s="72"/>
      <c r="E1518" s="72"/>
      <c r="F1518" s="64" t="s">
        <v>14</v>
      </c>
      <c r="G1518" s="71"/>
      <c r="H1518" s="29"/>
      <c r="I1518" s="29"/>
      <c r="J1518" s="71"/>
      <c r="K1518" s="29"/>
      <c r="L1518" s="29"/>
      <c r="M1518" s="31">
        <f t="shared" si="11062"/>
        <v>0</v>
      </c>
      <c r="N1518" s="36" t="str">
        <f t="shared" ref="N1518" si="11219">IF(N1517&gt;700,"NG",IF(N1517&lt;400,"NG","OK"))</f>
        <v>NG</v>
      </c>
      <c r="O1518" s="37"/>
      <c r="P1518" s="87"/>
      <c r="Q1518" s="90" t="str">
        <f t="shared" si="11106"/>
        <v>NG</v>
      </c>
      <c r="R1518" s="71"/>
      <c r="S1518" s="29"/>
      <c r="T1518" s="29"/>
      <c r="U1518" s="31">
        <f t="shared" si="11064"/>
        <v>0</v>
      </c>
      <c r="V1518" s="42" t="str">
        <f>IF(V1517&gt;1700,"NG",IF(V1517&lt;1300,"NG","OK"))</f>
        <v>NG</v>
      </c>
      <c r="W1518" s="37"/>
      <c r="X1518" s="71"/>
      <c r="Y1518" s="29"/>
      <c r="Z1518" s="29"/>
      <c r="AA1518" s="31">
        <f t="shared" si="11065"/>
        <v>0</v>
      </c>
      <c r="AB1518" s="42" t="str">
        <f>IF(AB1517&gt;2000,"NG",IF(AB1517&lt;1600,"NG","OK"))</f>
        <v>NG</v>
      </c>
      <c r="AC1518" s="37"/>
      <c r="AD1518" s="71"/>
      <c r="AE1518" s="29"/>
      <c r="AF1518" s="29"/>
      <c r="AG1518" s="31">
        <f t="shared" si="11066"/>
        <v>0</v>
      </c>
      <c r="AH1518" s="47" t="str">
        <f>IF(AH1517&gt;1700,"NG",IF(AH1517&lt;1300,"NG","OK"))</f>
        <v>NG</v>
      </c>
      <c r="AI1518" s="37"/>
      <c r="AJ1518" s="71"/>
      <c r="AK1518" s="29"/>
      <c r="AL1518" s="29"/>
      <c r="AM1518" s="31">
        <f t="shared" si="11067"/>
        <v>0</v>
      </c>
      <c r="AN1518" s="47" t="str">
        <f>IF(AN1517&gt;2000,"NG",IF(AN1517&lt;1600,"NG","OK"))</f>
        <v>NG</v>
      </c>
      <c r="AO1518" s="37"/>
      <c r="AP1518" s="72"/>
      <c r="AQ1518" s="72"/>
      <c r="AR1518" s="72"/>
      <c r="AS1518" s="50">
        <f t="shared" si="11068"/>
        <v>0</v>
      </c>
      <c r="AT1518" s="29"/>
      <c r="AU1518" s="29"/>
      <c r="AV1518" s="50">
        <f t="shared" si="11069"/>
        <v>0</v>
      </c>
      <c r="AW1518" s="29"/>
      <c r="AX1518" s="29"/>
      <c r="AY1518" s="1"/>
      <c r="AZ1518" s="1"/>
      <c r="BB1518" s="12">
        <v>3300</v>
      </c>
      <c r="BC1518" s="12">
        <v>3900</v>
      </c>
      <c r="BD1518" s="12">
        <v>400</v>
      </c>
      <c r="BE1518" s="12">
        <v>700</v>
      </c>
      <c r="BF1518" s="12">
        <v>3000</v>
      </c>
      <c r="BG1518" s="12">
        <v>1300</v>
      </c>
      <c r="BH1518" s="12">
        <v>1700</v>
      </c>
      <c r="BI1518" s="12">
        <v>1600</v>
      </c>
      <c r="BJ1518" s="12">
        <v>2000</v>
      </c>
    </row>
    <row r="1519" spans="2:62">
      <c r="B1519" s="73"/>
      <c r="C1519" s="73"/>
      <c r="D1519" s="73"/>
      <c r="E1519" s="73"/>
      <c r="F1519" s="64" t="s">
        <v>15</v>
      </c>
      <c r="G1519" s="71"/>
      <c r="H1519" s="30"/>
      <c r="I1519" s="30"/>
      <c r="J1519" s="71"/>
      <c r="K1519" s="30"/>
      <c r="L1519" s="30"/>
      <c r="M1519" s="31">
        <f t="shared" si="11062"/>
        <v>0</v>
      </c>
      <c r="N1519" s="38"/>
      <c r="O1519" s="39"/>
      <c r="P1519" s="88"/>
      <c r="Q1519" s="91" t="str">
        <f t="shared" si="11106"/>
        <v>NG</v>
      </c>
      <c r="R1519" s="71"/>
      <c r="S1519" s="30"/>
      <c r="T1519" s="30"/>
      <c r="U1519" s="31">
        <f t="shared" si="11064"/>
        <v>0</v>
      </c>
      <c r="V1519" s="43"/>
      <c r="W1519" s="39"/>
      <c r="X1519" s="71"/>
      <c r="Y1519" s="30"/>
      <c r="Z1519" s="30"/>
      <c r="AA1519" s="31">
        <f t="shared" si="11065"/>
        <v>0</v>
      </c>
      <c r="AB1519" s="42"/>
      <c r="AC1519" s="39"/>
      <c r="AD1519" s="71"/>
      <c r="AE1519" s="30"/>
      <c r="AF1519" s="30"/>
      <c r="AG1519" s="31">
        <f t="shared" si="11066"/>
        <v>0</v>
      </c>
      <c r="AH1519" s="48"/>
      <c r="AI1519" s="39"/>
      <c r="AJ1519" s="71"/>
      <c r="AK1519" s="30"/>
      <c r="AL1519" s="30"/>
      <c r="AM1519" s="31">
        <f t="shared" si="11067"/>
        <v>0</v>
      </c>
      <c r="AN1519" s="48"/>
      <c r="AO1519" s="39"/>
      <c r="AP1519" s="73"/>
      <c r="AQ1519" s="73"/>
      <c r="AR1519" s="73"/>
      <c r="AS1519" s="50">
        <f t="shared" si="11068"/>
        <v>0</v>
      </c>
      <c r="AT1519" s="30"/>
      <c r="AU1519" s="30"/>
      <c r="AV1519" s="50">
        <f t="shared" si="11069"/>
        <v>0</v>
      </c>
      <c r="AW1519" s="30"/>
      <c r="AX1519" s="30"/>
      <c r="AY1519" s="21"/>
      <c r="AZ1519" s="21"/>
      <c r="BB1519" s="12">
        <v>3300</v>
      </c>
      <c r="BC1519" s="12">
        <v>3900</v>
      </c>
      <c r="BD1519" s="12">
        <v>400</v>
      </c>
      <c r="BE1519" s="12">
        <v>700</v>
      </c>
      <c r="BF1519" s="12">
        <v>3000</v>
      </c>
      <c r="BG1519" s="12">
        <v>1300</v>
      </c>
      <c r="BH1519" s="12">
        <v>1700</v>
      </c>
      <c r="BI1519" s="12">
        <v>1600</v>
      </c>
      <c r="BJ1519" s="12">
        <v>2000</v>
      </c>
    </row>
    <row r="1520" spans="2:62">
      <c r="B1520" s="70"/>
      <c r="C1520" s="70"/>
      <c r="D1520" s="70"/>
      <c r="E1520" s="70"/>
      <c r="F1520" s="64" t="s">
        <v>12</v>
      </c>
      <c r="G1520" s="71"/>
      <c r="H1520" s="27"/>
      <c r="I1520" s="27"/>
      <c r="J1520" s="71"/>
      <c r="K1520" s="27"/>
      <c r="L1520" s="27"/>
      <c r="M1520" s="31">
        <f t="shared" si="11062"/>
        <v>0</v>
      </c>
      <c r="N1520" s="32"/>
      <c r="O1520" s="33"/>
      <c r="P1520" s="86"/>
      <c r="Q1520" s="89" t="str">
        <f t="shared" ref="Q1520" si="11220">IF(P1520&gt;3000,"NG","OK")</f>
        <v>OK</v>
      </c>
      <c r="R1520" s="71"/>
      <c r="S1520" s="27"/>
      <c r="T1520" s="27"/>
      <c r="U1520" s="31">
        <f t="shared" si="11064"/>
        <v>0</v>
      </c>
      <c r="V1520" s="40"/>
      <c r="W1520" s="33"/>
      <c r="X1520" s="71"/>
      <c r="Y1520" s="27"/>
      <c r="Z1520" s="27"/>
      <c r="AA1520" s="31">
        <f t="shared" si="11065"/>
        <v>0</v>
      </c>
      <c r="AB1520" s="40"/>
      <c r="AC1520" s="33"/>
      <c r="AD1520" s="71"/>
      <c r="AE1520" s="27"/>
      <c r="AF1520" s="27"/>
      <c r="AG1520" s="31">
        <f t="shared" si="11066"/>
        <v>0</v>
      </c>
      <c r="AH1520" s="45"/>
      <c r="AI1520" s="33"/>
      <c r="AJ1520" s="71"/>
      <c r="AK1520" s="27"/>
      <c r="AL1520" s="27"/>
      <c r="AM1520" s="31">
        <f t="shared" si="11067"/>
        <v>0</v>
      </c>
      <c r="AN1520" s="47"/>
      <c r="AO1520" s="33"/>
      <c r="AP1520" s="70"/>
      <c r="AQ1520" s="70"/>
      <c r="AR1520" s="70"/>
      <c r="AS1520" s="50">
        <f t="shared" si="11068"/>
        <v>0</v>
      </c>
      <c r="AT1520" s="27"/>
      <c r="AU1520" s="27"/>
      <c r="AV1520" s="50">
        <f t="shared" si="11069"/>
        <v>0</v>
      </c>
      <c r="AW1520" s="27"/>
      <c r="AX1520" s="27"/>
      <c r="AY1520" s="16"/>
      <c r="AZ1520" s="16"/>
      <c r="BB1520" s="12">
        <v>3300</v>
      </c>
      <c r="BC1520" s="12">
        <v>3900</v>
      </c>
      <c r="BD1520" s="12">
        <v>400</v>
      </c>
      <c r="BE1520" s="12">
        <v>700</v>
      </c>
      <c r="BF1520" s="12">
        <v>3000</v>
      </c>
      <c r="BG1520" s="12">
        <v>1300</v>
      </c>
      <c r="BH1520" s="12">
        <v>1700</v>
      </c>
      <c r="BI1520" s="12">
        <v>1600</v>
      </c>
      <c r="BJ1520" s="12">
        <v>2000</v>
      </c>
    </row>
    <row r="1521" spans="2:62">
      <c r="B1521" s="74"/>
      <c r="C1521" s="75"/>
      <c r="D1521" s="75"/>
      <c r="E1521" s="75"/>
      <c r="F1521" s="64" t="s">
        <v>13</v>
      </c>
      <c r="G1521" s="71"/>
      <c r="H1521" s="28" t="e">
        <f t="shared" ref="H1521" si="11221">AVERAGE(G1520:G1523)</f>
        <v>#DIV/0!</v>
      </c>
      <c r="I1521" s="28" t="e">
        <f t="shared" ref="I1521" si="11222">STDEV(G1520:G1523)*3</f>
        <v>#DIV/0!</v>
      </c>
      <c r="J1521" s="71"/>
      <c r="K1521" s="28" t="e">
        <f t="shared" ref="K1521" si="11223">AVERAGE(J1520:J1523)</f>
        <v>#DIV/0!</v>
      </c>
      <c r="L1521" s="28" t="e">
        <f t="shared" ref="L1521" si="11224">STDEV(J1520:J1523)*3</f>
        <v>#DIV/0!</v>
      </c>
      <c r="M1521" s="31">
        <f t="shared" si="11062"/>
        <v>0</v>
      </c>
      <c r="N1521" s="34">
        <f t="shared" ref="N1521" si="11225">AVERAGE(M1520:M1523)</f>
        <v>0</v>
      </c>
      <c r="O1521" s="35">
        <f t="shared" ref="O1521" si="11226">STDEV(M1520:M1523)*3</f>
        <v>0</v>
      </c>
      <c r="P1521" s="87"/>
      <c r="Q1521" s="90" t="str">
        <f t="shared" si="11106"/>
        <v>NG</v>
      </c>
      <c r="R1521" s="71"/>
      <c r="S1521" s="28" t="e">
        <f t="shared" ref="S1521" si="11227">AVERAGE(R1520:R1523)</f>
        <v>#DIV/0!</v>
      </c>
      <c r="T1521" s="28" t="e">
        <f t="shared" ref="T1521" si="11228">STDEV(R1520:R1523)*3</f>
        <v>#DIV/0!</v>
      </c>
      <c r="U1521" s="31">
        <f t="shared" si="11064"/>
        <v>0</v>
      </c>
      <c r="V1521" s="41">
        <f t="shared" ref="V1521" si="11229">AVERAGE(U1520:U1523)</f>
        <v>0</v>
      </c>
      <c r="W1521" s="35">
        <f t="shared" ref="W1521" si="11230">STDEV(U1520:U1523)*3</f>
        <v>0</v>
      </c>
      <c r="X1521" s="71"/>
      <c r="Y1521" s="28" t="e">
        <f t="shared" ref="Y1521" si="11231">AVERAGE(X1520:X1523)</f>
        <v>#DIV/0!</v>
      </c>
      <c r="Z1521" s="28" t="e">
        <f t="shared" ref="Z1521" si="11232">STDEV(X1520:X1523)*3</f>
        <v>#DIV/0!</v>
      </c>
      <c r="AA1521" s="31">
        <f t="shared" si="11065"/>
        <v>0</v>
      </c>
      <c r="AB1521" s="41">
        <f t="shared" ref="AB1521" si="11233">AVERAGE(AA1520:AA1523)</f>
        <v>0</v>
      </c>
      <c r="AC1521" s="35">
        <f t="shared" ref="AC1521" si="11234">STDEV(AA1520:AA1523)*3</f>
        <v>0</v>
      </c>
      <c r="AD1521" s="71"/>
      <c r="AE1521" s="28" t="e">
        <f t="shared" ref="AE1521" si="11235">AVERAGE(AD1520:AD1523)</f>
        <v>#DIV/0!</v>
      </c>
      <c r="AF1521" s="28" t="e">
        <f t="shared" ref="AF1521" si="11236">STDEV(AD1520:AD1523)*3</f>
        <v>#DIV/0!</v>
      </c>
      <c r="AG1521" s="31">
        <f t="shared" si="11066"/>
        <v>0</v>
      </c>
      <c r="AH1521" s="46">
        <f t="shared" ref="AH1521" si="11237">AVERAGE(AG1520:AG1523)</f>
        <v>0</v>
      </c>
      <c r="AI1521" s="35">
        <f t="shared" ref="AI1521" si="11238">STDEV(AG1520:AG1523)*3</f>
        <v>0</v>
      </c>
      <c r="AJ1521" s="71"/>
      <c r="AK1521" s="28" t="e">
        <f t="shared" ref="AK1521" si="11239">AVERAGE(AJ1520:AJ1523)</f>
        <v>#DIV/0!</v>
      </c>
      <c r="AL1521" s="28" t="e">
        <f t="shared" ref="AL1521" si="11240">STDEV(AJ1520:AJ1523)*3</f>
        <v>#DIV/0!</v>
      </c>
      <c r="AM1521" s="31">
        <f t="shared" si="11067"/>
        <v>0</v>
      </c>
      <c r="AN1521" s="46">
        <f t="shared" ref="AN1521" si="11241">AVERAGE(AM1520:AM1523)</f>
        <v>0</v>
      </c>
      <c r="AO1521" s="35">
        <f t="shared" ref="AO1521" si="11242">STDEV(AM1520:AM1523)*3</f>
        <v>0</v>
      </c>
      <c r="AP1521" s="25"/>
      <c r="AQ1521" s="25"/>
      <c r="AR1521" s="25"/>
      <c r="AS1521" s="50">
        <f t="shared" si="11068"/>
        <v>0</v>
      </c>
      <c r="AT1521" s="28">
        <f t="shared" ref="AT1521" si="11243">AVERAGE(AS1520:AS1523)</f>
        <v>0</v>
      </c>
      <c r="AU1521" s="28">
        <f t="shared" ref="AU1521" si="11244">STDEV(AS1520:AS1523)*3</f>
        <v>0</v>
      </c>
      <c r="AV1521" s="50">
        <f t="shared" si="11069"/>
        <v>0</v>
      </c>
      <c r="AW1521" s="28">
        <f t="shared" ref="AW1521" si="11245">AVERAGE(AV1520:AV1523)</f>
        <v>0</v>
      </c>
      <c r="AX1521" s="28">
        <f t="shared" ref="AX1521" si="11246">STDEV(AV1520:AV1523)*3</f>
        <v>0</v>
      </c>
      <c r="AY1521" s="2" t="str">
        <f t="shared" ref="AY1521" si="11247">IF(IF(COUNTBLANK(R1520:R1523),"",IF(AND(V1522="OK",AB1522="OK"),V1521,AH1521))&gt;0,IF(COUNTBLANK(R1520:R1523),"",IF(AND(V1522="OK",AB1522="OK"),V1521,AH1521)),"")</f>
        <v/>
      </c>
      <c r="AZ1521" s="2" t="str">
        <f t="shared" ref="AZ1521" si="11248">IF(IF(COUNTBLANK(R1520:R1523),"",IF(AND(V1522="OK",AB1522="OK"),AB1521,AN1521))&gt;0,IF(COUNTBLANK(R1520:R1523),"",IF(AND(V1522="OK",AB1522="OK"),AB1521,AN1521)),"")</f>
        <v/>
      </c>
      <c r="BB1521" s="12">
        <v>3300</v>
      </c>
      <c r="BC1521" s="12">
        <v>3900</v>
      </c>
      <c r="BD1521" s="12">
        <v>400</v>
      </c>
      <c r="BE1521" s="12">
        <v>700</v>
      </c>
      <c r="BF1521" s="12">
        <v>3000</v>
      </c>
      <c r="BG1521" s="12">
        <v>1300</v>
      </c>
      <c r="BH1521" s="12">
        <v>1700</v>
      </c>
      <c r="BI1521" s="12">
        <v>1600</v>
      </c>
      <c r="BJ1521" s="12">
        <v>2000</v>
      </c>
    </row>
    <row r="1522" spans="2:62">
      <c r="B1522" s="72"/>
      <c r="C1522" s="72"/>
      <c r="D1522" s="72"/>
      <c r="E1522" s="72"/>
      <c r="F1522" s="64" t="s">
        <v>14</v>
      </c>
      <c r="G1522" s="71"/>
      <c r="H1522" s="29"/>
      <c r="I1522" s="29"/>
      <c r="J1522" s="71"/>
      <c r="K1522" s="29"/>
      <c r="L1522" s="29"/>
      <c r="M1522" s="31">
        <f t="shared" si="11062"/>
        <v>0</v>
      </c>
      <c r="N1522" s="36" t="str">
        <f t="shared" ref="N1522" si="11249">IF(N1521&gt;700,"NG",IF(N1521&lt;400,"NG","OK"))</f>
        <v>NG</v>
      </c>
      <c r="O1522" s="37"/>
      <c r="P1522" s="87"/>
      <c r="Q1522" s="90" t="str">
        <f t="shared" si="11106"/>
        <v>NG</v>
      </c>
      <c r="R1522" s="71"/>
      <c r="S1522" s="29"/>
      <c r="T1522" s="29"/>
      <c r="U1522" s="31">
        <f t="shared" si="11064"/>
        <v>0</v>
      </c>
      <c r="V1522" s="42" t="str">
        <f>IF(V1521&gt;1700,"NG",IF(V1521&lt;1300,"NG","OK"))</f>
        <v>NG</v>
      </c>
      <c r="W1522" s="37"/>
      <c r="X1522" s="71"/>
      <c r="Y1522" s="29"/>
      <c r="Z1522" s="29"/>
      <c r="AA1522" s="31">
        <f t="shared" si="11065"/>
        <v>0</v>
      </c>
      <c r="AB1522" s="42" t="str">
        <f>IF(AB1521&gt;2000,"NG",IF(AB1521&lt;1600,"NG","OK"))</f>
        <v>NG</v>
      </c>
      <c r="AC1522" s="37"/>
      <c r="AD1522" s="71"/>
      <c r="AE1522" s="29"/>
      <c r="AF1522" s="29"/>
      <c r="AG1522" s="31">
        <f t="shared" si="11066"/>
        <v>0</v>
      </c>
      <c r="AH1522" s="47" t="str">
        <f>IF(AH1521&gt;1700,"NG",IF(AH1521&lt;1300,"NG","OK"))</f>
        <v>NG</v>
      </c>
      <c r="AI1522" s="37"/>
      <c r="AJ1522" s="71"/>
      <c r="AK1522" s="29"/>
      <c r="AL1522" s="29"/>
      <c r="AM1522" s="31">
        <f t="shared" si="11067"/>
        <v>0</v>
      </c>
      <c r="AN1522" s="47" t="str">
        <f>IF(AN1521&gt;2000,"NG",IF(AN1521&lt;1600,"NG","OK"))</f>
        <v>NG</v>
      </c>
      <c r="AO1522" s="37"/>
      <c r="AP1522" s="72"/>
      <c r="AQ1522" s="72"/>
      <c r="AR1522" s="72"/>
      <c r="AS1522" s="50">
        <f t="shared" si="11068"/>
        <v>0</v>
      </c>
      <c r="AT1522" s="29"/>
      <c r="AU1522" s="29"/>
      <c r="AV1522" s="50">
        <f t="shared" si="11069"/>
        <v>0</v>
      </c>
      <c r="AW1522" s="29"/>
      <c r="AX1522" s="29"/>
      <c r="AY1522" s="1"/>
      <c r="AZ1522" s="1"/>
      <c r="BB1522" s="12">
        <v>3300</v>
      </c>
      <c r="BC1522" s="12">
        <v>3900</v>
      </c>
      <c r="BD1522" s="12">
        <v>400</v>
      </c>
      <c r="BE1522" s="12">
        <v>700</v>
      </c>
      <c r="BF1522" s="12">
        <v>3000</v>
      </c>
      <c r="BG1522" s="12">
        <v>1300</v>
      </c>
      <c r="BH1522" s="12">
        <v>1700</v>
      </c>
      <c r="BI1522" s="12">
        <v>1600</v>
      </c>
      <c r="BJ1522" s="12">
        <v>2000</v>
      </c>
    </row>
    <row r="1523" spans="2:62">
      <c r="B1523" s="73"/>
      <c r="C1523" s="73"/>
      <c r="D1523" s="73"/>
      <c r="E1523" s="73"/>
      <c r="F1523" s="64" t="s">
        <v>15</v>
      </c>
      <c r="G1523" s="71"/>
      <c r="H1523" s="30"/>
      <c r="I1523" s="30"/>
      <c r="J1523" s="71"/>
      <c r="K1523" s="30"/>
      <c r="L1523" s="30"/>
      <c r="M1523" s="31">
        <f t="shared" si="11062"/>
        <v>0</v>
      </c>
      <c r="N1523" s="38"/>
      <c r="O1523" s="39"/>
      <c r="P1523" s="88"/>
      <c r="Q1523" s="91" t="str">
        <f t="shared" si="11106"/>
        <v>NG</v>
      </c>
      <c r="R1523" s="71"/>
      <c r="S1523" s="30"/>
      <c r="T1523" s="30"/>
      <c r="U1523" s="31">
        <f t="shared" si="11064"/>
        <v>0</v>
      </c>
      <c r="V1523" s="43"/>
      <c r="W1523" s="39"/>
      <c r="X1523" s="71"/>
      <c r="Y1523" s="30"/>
      <c r="Z1523" s="30"/>
      <c r="AA1523" s="31">
        <f t="shared" si="11065"/>
        <v>0</v>
      </c>
      <c r="AB1523" s="42"/>
      <c r="AC1523" s="39"/>
      <c r="AD1523" s="71"/>
      <c r="AE1523" s="30"/>
      <c r="AF1523" s="30"/>
      <c r="AG1523" s="31">
        <f t="shared" si="11066"/>
        <v>0</v>
      </c>
      <c r="AH1523" s="48"/>
      <c r="AI1523" s="39"/>
      <c r="AJ1523" s="71"/>
      <c r="AK1523" s="30"/>
      <c r="AL1523" s="30"/>
      <c r="AM1523" s="31">
        <f t="shared" si="11067"/>
        <v>0</v>
      </c>
      <c r="AN1523" s="48"/>
      <c r="AO1523" s="39"/>
      <c r="AP1523" s="73"/>
      <c r="AQ1523" s="73"/>
      <c r="AR1523" s="73"/>
      <c r="AS1523" s="50">
        <f t="shared" si="11068"/>
        <v>0</v>
      </c>
      <c r="AT1523" s="30"/>
      <c r="AU1523" s="30"/>
      <c r="AV1523" s="50">
        <f t="shared" si="11069"/>
        <v>0</v>
      </c>
      <c r="AW1523" s="30"/>
      <c r="AX1523" s="30"/>
      <c r="AY1523" s="21"/>
      <c r="AZ1523" s="21"/>
      <c r="BB1523" s="12">
        <v>3300</v>
      </c>
      <c r="BC1523" s="12">
        <v>3900</v>
      </c>
      <c r="BD1523" s="12">
        <v>400</v>
      </c>
      <c r="BE1523" s="12">
        <v>700</v>
      </c>
      <c r="BF1523" s="12">
        <v>3000</v>
      </c>
      <c r="BG1523" s="12">
        <v>1300</v>
      </c>
      <c r="BH1523" s="12">
        <v>1700</v>
      </c>
      <c r="BI1523" s="12">
        <v>1600</v>
      </c>
      <c r="BJ1523" s="12">
        <v>2000</v>
      </c>
    </row>
    <row r="1524" spans="2:62">
      <c r="B1524" s="70"/>
      <c r="C1524" s="70"/>
      <c r="D1524" s="70"/>
      <c r="E1524" s="70"/>
      <c r="F1524" s="64" t="s">
        <v>12</v>
      </c>
      <c r="G1524" s="71"/>
      <c r="H1524" s="27"/>
      <c r="I1524" s="27"/>
      <c r="J1524" s="71"/>
      <c r="K1524" s="27"/>
      <c r="L1524" s="27"/>
      <c r="M1524" s="31">
        <f t="shared" si="11062"/>
        <v>0</v>
      </c>
      <c r="N1524" s="32"/>
      <c r="O1524" s="33"/>
      <c r="P1524" s="86"/>
      <c r="Q1524" s="89" t="str">
        <f t="shared" ref="Q1524" si="11250">IF(P1524&gt;3000,"NG","OK")</f>
        <v>OK</v>
      </c>
      <c r="R1524" s="71"/>
      <c r="S1524" s="27"/>
      <c r="T1524" s="27"/>
      <c r="U1524" s="31">
        <f t="shared" si="11064"/>
        <v>0</v>
      </c>
      <c r="V1524" s="40"/>
      <c r="W1524" s="33"/>
      <c r="X1524" s="71"/>
      <c r="Y1524" s="27"/>
      <c r="Z1524" s="27"/>
      <c r="AA1524" s="31">
        <f t="shared" si="11065"/>
        <v>0</v>
      </c>
      <c r="AB1524" s="40"/>
      <c r="AC1524" s="33"/>
      <c r="AD1524" s="71"/>
      <c r="AE1524" s="27"/>
      <c r="AF1524" s="27"/>
      <c r="AG1524" s="31">
        <f t="shared" si="11066"/>
        <v>0</v>
      </c>
      <c r="AH1524" s="45"/>
      <c r="AI1524" s="33"/>
      <c r="AJ1524" s="71"/>
      <c r="AK1524" s="27"/>
      <c r="AL1524" s="27"/>
      <c r="AM1524" s="31">
        <f t="shared" si="11067"/>
        <v>0</v>
      </c>
      <c r="AN1524" s="47"/>
      <c r="AO1524" s="33"/>
      <c r="AP1524" s="70"/>
      <c r="AQ1524" s="70"/>
      <c r="AR1524" s="70"/>
      <c r="AS1524" s="50">
        <f t="shared" si="11068"/>
        <v>0</v>
      </c>
      <c r="AT1524" s="27"/>
      <c r="AU1524" s="27"/>
      <c r="AV1524" s="50">
        <f t="shared" si="11069"/>
        <v>0</v>
      </c>
      <c r="AW1524" s="27"/>
      <c r="AX1524" s="27"/>
      <c r="AY1524" s="16"/>
      <c r="AZ1524" s="16"/>
      <c r="BB1524" s="12">
        <v>3300</v>
      </c>
      <c r="BC1524" s="12">
        <v>3900</v>
      </c>
      <c r="BD1524" s="12">
        <v>400</v>
      </c>
      <c r="BE1524" s="12">
        <v>700</v>
      </c>
      <c r="BF1524" s="12">
        <v>3000</v>
      </c>
      <c r="BG1524" s="12">
        <v>1300</v>
      </c>
      <c r="BH1524" s="12">
        <v>1700</v>
      </c>
      <c r="BI1524" s="12">
        <v>1600</v>
      </c>
      <c r="BJ1524" s="12">
        <v>2000</v>
      </c>
    </row>
    <row r="1525" spans="2:62">
      <c r="B1525" s="74"/>
      <c r="C1525" s="75"/>
      <c r="D1525" s="75"/>
      <c r="E1525" s="75"/>
      <c r="F1525" s="64" t="s">
        <v>13</v>
      </c>
      <c r="G1525" s="71"/>
      <c r="H1525" s="28" t="e">
        <f t="shared" ref="H1525" si="11251">AVERAGE(G1524:G1527)</f>
        <v>#DIV/0!</v>
      </c>
      <c r="I1525" s="28" t="e">
        <f t="shared" ref="I1525" si="11252">STDEV(G1524:G1527)*3</f>
        <v>#DIV/0!</v>
      </c>
      <c r="J1525" s="71"/>
      <c r="K1525" s="28" t="e">
        <f t="shared" ref="K1525" si="11253">AVERAGE(J1524:J1527)</f>
        <v>#DIV/0!</v>
      </c>
      <c r="L1525" s="28" t="e">
        <f t="shared" ref="L1525" si="11254">STDEV(J1524:J1527)*3</f>
        <v>#DIV/0!</v>
      </c>
      <c r="M1525" s="31">
        <f t="shared" si="11062"/>
        <v>0</v>
      </c>
      <c r="N1525" s="34">
        <f t="shared" ref="N1525" si="11255">AVERAGE(M1524:M1527)</f>
        <v>0</v>
      </c>
      <c r="O1525" s="35">
        <f t="shared" ref="O1525" si="11256">STDEV(M1524:M1527)*3</f>
        <v>0</v>
      </c>
      <c r="P1525" s="87"/>
      <c r="Q1525" s="90" t="str">
        <f t="shared" si="11106"/>
        <v>NG</v>
      </c>
      <c r="R1525" s="71"/>
      <c r="S1525" s="28" t="e">
        <f t="shared" ref="S1525" si="11257">AVERAGE(R1524:R1527)</f>
        <v>#DIV/0!</v>
      </c>
      <c r="T1525" s="28" t="e">
        <f t="shared" ref="T1525" si="11258">STDEV(R1524:R1527)*3</f>
        <v>#DIV/0!</v>
      </c>
      <c r="U1525" s="31">
        <f t="shared" si="11064"/>
        <v>0</v>
      </c>
      <c r="V1525" s="41">
        <f t="shared" ref="V1525" si="11259">AVERAGE(U1524:U1527)</f>
        <v>0</v>
      </c>
      <c r="W1525" s="35">
        <f t="shared" ref="W1525" si="11260">STDEV(U1524:U1527)*3</f>
        <v>0</v>
      </c>
      <c r="X1525" s="71"/>
      <c r="Y1525" s="28" t="e">
        <f t="shared" ref="Y1525" si="11261">AVERAGE(X1524:X1527)</f>
        <v>#DIV/0!</v>
      </c>
      <c r="Z1525" s="28" t="e">
        <f t="shared" ref="Z1525" si="11262">STDEV(X1524:X1527)*3</f>
        <v>#DIV/0!</v>
      </c>
      <c r="AA1525" s="31">
        <f t="shared" si="11065"/>
        <v>0</v>
      </c>
      <c r="AB1525" s="41">
        <f t="shared" ref="AB1525" si="11263">AVERAGE(AA1524:AA1527)</f>
        <v>0</v>
      </c>
      <c r="AC1525" s="35">
        <f t="shared" ref="AC1525" si="11264">STDEV(AA1524:AA1527)*3</f>
        <v>0</v>
      </c>
      <c r="AD1525" s="71"/>
      <c r="AE1525" s="28" t="e">
        <f t="shared" ref="AE1525" si="11265">AVERAGE(AD1524:AD1527)</f>
        <v>#DIV/0!</v>
      </c>
      <c r="AF1525" s="28" t="e">
        <f t="shared" ref="AF1525" si="11266">STDEV(AD1524:AD1527)*3</f>
        <v>#DIV/0!</v>
      </c>
      <c r="AG1525" s="31">
        <f t="shared" si="11066"/>
        <v>0</v>
      </c>
      <c r="AH1525" s="46">
        <f t="shared" ref="AH1525" si="11267">AVERAGE(AG1524:AG1527)</f>
        <v>0</v>
      </c>
      <c r="AI1525" s="35">
        <f t="shared" ref="AI1525" si="11268">STDEV(AG1524:AG1527)*3</f>
        <v>0</v>
      </c>
      <c r="AJ1525" s="71"/>
      <c r="AK1525" s="28" t="e">
        <f t="shared" ref="AK1525" si="11269">AVERAGE(AJ1524:AJ1527)</f>
        <v>#DIV/0!</v>
      </c>
      <c r="AL1525" s="28" t="e">
        <f t="shared" ref="AL1525" si="11270">STDEV(AJ1524:AJ1527)*3</f>
        <v>#DIV/0!</v>
      </c>
      <c r="AM1525" s="31">
        <f t="shared" si="11067"/>
        <v>0</v>
      </c>
      <c r="AN1525" s="46">
        <f t="shared" ref="AN1525" si="11271">AVERAGE(AM1524:AM1527)</f>
        <v>0</v>
      </c>
      <c r="AO1525" s="35">
        <f t="shared" ref="AO1525" si="11272">STDEV(AM1524:AM1527)*3</f>
        <v>0</v>
      </c>
      <c r="AP1525" s="25"/>
      <c r="AQ1525" s="25"/>
      <c r="AR1525" s="25"/>
      <c r="AS1525" s="50">
        <f t="shared" si="11068"/>
        <v>0</v>
      </c>
      <c r="AT1525" s="28">
        <f t="shared" ref="AT1525" si="11273">AVERAGE(AS1524:AS1527)</f>
        <v>0</v>
      </c>
      <c r="AU1525" s="28">
        <f t="shared" ref="AU1525" si="11274">STDEV(AS1524:AS1527)*3</f>
        <v>0</v>
      </c>
      <c r="AV1525" s="50">
        <f t="shared" si="11069"/>
        <v>0</v>
      </c>
      <c r="AW1525" s="28">
        <f t="shared" ref="AW1525" si="11275">AVERAGE(AV1524:AV1527)</f>
        <v>0</v>
      </c>
      <c r="AX1525" s="28">
        <f t="shared" ref="AX1525" si="11276">STDEV(AV1524:AV1527)*3</f>
        <v>0</v>
      </c>
      <c r="AY1525" s="2" t="str">
        <f t="shared" ref="AY1525" si="11277">IF(IF(COUNTBLANK(R1524:R1527),"",IF(AND(V1526="OK",AB1526="OK"),V1525,AH1525))&gt;0,IF(COUNTBLANK(R1524:R1527),"",IF(AND(V1526="OK",AB1526="OK"),V1525,AH1525)),"")</f>
        <v/>
      </c>
      <c r="AZ1525" s="2" t="str">
        <f t="shared" ref="AZ1525" si="11278">IF(IF(COUNTBLANK(R1524:R1527),"",IF(AND(V1526="OK",AB1526="OK"),AB1525,AN1525))&gt;0,IF(COUNTBLANK(R1524:R1527),"",IF(AND(V1526="OK",AB1526="OK"),AB1525,AN1525)),"")</f>
        <v/>
      </c>
      <c r="BB1525" s="12">
        <v>3300</v>
      </c>
      <c r="BC1525" s="12">
        <v>3900</v>
      </c>
      <c r="BD1525" s="12">
        <v>400</v>
      </c>
      <c r="BE1525" s="12">
        <v>700</v>
      </c>
      <c r="BF1525" s="12">
        <v>3000</v>
      </c>
      <c r="BG1525" s="12">
        <v>1300</v>
      </c>
      <c r="BH1525" s="12">
        <v>1700</v>
      </c>
      <c r="BI1525" s="12">
        <v>1600</v>
      </c>
      <c r="BJ1525" s="12">
        <v>2000</v>
      </c>
    </row>
    <row r="1526" spans="2:62">
      <c r="B1526" s="72"/>
      <c r="C1526" s="72"/>
      <c r="D1526" s="72"/>
      <c r="E1526" s="72"/>
      <c r="F1526" s="64" t="s">
        <v>14</v>
      </c>
      <c r="G1526" s="71"/>
      <c r="H1526" s="29"/>
      <c r="I1526" s="29"/>
      <c r="J1526" s="71"/>
      <c r="K1526" s="29"/>
      <c r="L1526" s="29"/>
      <c r="M1526" s="31">
        <f t="shared" si="11062"/>
        <v>0</v>
      </c>
      <c r="N1526" s="36" t="str">
        <f t="shared" ref="N1526" si="11279">IF(N1525&gt;700,"NG",IF(N1525&lt;400,"NG","OK"))</f>
        <v>NG</v>
      </c>
      <c r="O1526" s="37"/>
      <c r="P1526" s="87"/>
      <c r="Q1526" s="90" t="str">
        <f t="shared" si="11106"/>
        <v>NG</v>
      </c>
      <c r="R1526" s="71"/>
      <c r="S1526" s="29"/>
      <c r="T1526" s="29"/>
      <c r="U1526" s="31">
        <f t="shared" si="11064"/>
        <v>0</v>
      </c>
      <c r="V1526" s="42" t="str">
        <f>IF(V1525&gt;1700,"NG",IF(V1525&lt;1300,"NG","OK"))</f>
        <v>NG</v>
      </c>
      <c r="W1526" s="37"/>
      <c r="X1526" s="71"/>
      <c r="Y1526" s="29"/>
      <c r="Z1526" s="29"/>
      <c r="AA1526" s="31">
        <f t="shared" si="11065"/>
        <v>0</v>
      </c>
      <c r="AB1526" s="42" t="str">
        <f>IF(AB1525&gt;2000,"NG",IF(AB1525&lt;1600,"NG","OK"))</f>
        <v>NG</v>
      </c>
      <c r="AC1526" s="37"/>
      <c r="AD1526" s="71"/>
      <c r="AE1526" s="29"/>
      <c r="AF1526" s="29"/>
      <c r="AG1526" s="31">
        <f t="shared" si="11066"/>
        <v>0</v>
      </c>
      <c r="AH1526" s="47" t="str">
        <f>IF(AH1525&gt;1700,"NG",IF(AH1525&lt;1300,"NG","OK"))</f>
        <v>NG</v>
      </c>
      <c r="AI1526" s="37"/>
      <c r="AJ1526" s="71"/>
      <c r="AK1526" s="29"/>
      <c r="AL1526" s="29"/>
      <c r="AM1526" s="31">
        <f t="shared" si="11067"/>
        <v>0</v>
      </c>
      <c r="AN1526" s="47" t="str">
        <f>IF(AN1525&gt;2000,"NG",IF(AN1525&lt;1600,"NG","OK"))</f>
        <v>NG</v>
      </c>
      <c r="AO1526" s="37"/>
      <c r="AP1526" s="72"/>
      <c r="AQ1526" s="72"/>
      <c r="AR1526" s="72"/>
      <c r="AS1526" s="50">
        <f t="shared" si="11068"/>
        <v>0</v>
      </c>
      <c r="AT1526" s="29"/>
      <c r="AU1526" s="29"/>
      <c r="AV1526" s="50">
        <f t="shared" si="11069"/>
        <v>0</v>
      </c>
      <c r="AW1526" s="29"/>
      <c r="AX1526" s="29"/>
      <c r="AY1526" s="1"/>
      <c r="AZ1526" s="1"/>
      <c r="BB1526" s="12">
        <v>3300</v>
      </c>
      <c r="BC1526" s="12">
        <v>3900</v>
      </c>
      <c r="BD1526" s="12">
        <v>400</v>
      </c>
      <c r="BE1526" s="12">
        <v>700</v>
      </c>
      <c r="BF1526" s="12">
        <v>3000</v>
      </c>
      <c r="BG1526" s="12">
        <v>1300</v>
      </c>
      <c r="BH1526" s="12">
        <v>1700</v>
      </c>
      <c r="BI1526" s="12">
        <v>1600</v>
      </c>
      <c r="BJ1526" s="12">
        <v>2000</v>
      </c>
    </row>
    <row r="1527" spans="2:62">
      <c r="B1527" s="73"/>
      <c r="C1527" s="73"/>
      <c r="D1527" s="73"/>
      <c r="E1527" s="73"/>
      <c r="F1527" s="64" t="s">
        <v>15</v>
      </c>
      <c r="G1527" s="71"/>
      <c r="H1527" s="30"/>
      <c r="I1527" s="30"/>
      <c r="J1527" s="71"/>
      <c r="K1527" s="30"/>
      <c r="L1527" s="30"/>
      <c r="M1527" s="31">
        <f t="shared" si="11062"/>
        <v>0</v>
      </c>
      <c r="N1527" s="38"/>
      <c r="O1527" s="39"/>
      <c r="P1527" s="88"/>
      <c r="Q1527" s="91" t="str">
        <f t="shared" si="11106"/>
        <v>NG</v>
      </c>
      <c r="R1527" s="71"/>
      <c r="S1527" s="30"/>
      <c r="T1527" s="30"/>
      <c r="U1527" s="31">
        <f t="shared" si="11064"/>
        <v>0</v>
      </c>
      <c r="V1527" s="43"/>
      <c r="W1527" s="39"/>
      <c r="X1527" s="71"/>
      <c r="Y1527" s="30"/>
      <c r="Z1527" s="30"/>
      <c r="AA1527" s="31">
        <f t="shared" si="11065"/>
        <v>0</v>
      </c>
      <c r="AB1527" s="42"/>
      <c r="AC1527" s="39"/>
      <c r="AD1527" s="71"/>
      <c r="AE1527" s="30"/>
      <c r="AF1527" s="30"/>
      <c r="AG1527" s="31">
        <f t="shared" si="11066"/>
        <v>0</v>
      </c>
      <c r="AH1527" s="48"/>
      <c r="AI1527" s="39"/>
      <c r="AJ1527" s="71"/>
      <c r="AK1527" s="30"/>
      <c r="AL1527" s="30"/>
      <c r="AM1527" s="31">
        <f t="shared" si="11067"/>
        <v>0</v>
      </c>
      <c r="AN1527" s="48"/>
      <c r="AO1527" s="39"/>
      <c r="AP1527" s="73"/>
      <c r="AQ1527" s="73"/>
      <c r="AR1527" s="73"/>
      <c r="AS1527" s="50">
        <f t="shared" si="11068"/>
        <v>0</v>
      </c>
      <c r="AT1527" s="30"/>
      <c r="AU1527" s="30"/>
      <c r="AV1527" s="50">
        <f t="shared" si="11069"/>
        <v>0</v>
      </c>
      <c r="AW1527" s="30"/>
      <c r="AX1527" s="30"/>
      <c r="AY1527" s="21"/>
      <c r="AZ1527" s="21"/>
      <c r="BB1527" s="12">
        <v>3300</v>
      </c>
      <c r="BC1527" s="12">
        <v>3900</v>
      </c>
      <c r="BD1527" s="12">
        <v>400</v>
      </c>
      <c r="BE1527" s="12">
        <v>700</v>
      </c>
      <c r="BF1527" s="12">
        <v>3000</v>
      </c>
      <c r="BG1527" s="12">
        <v>1300</v>
      </c>
      <c r="BH1527" s="12">
        <v>1700</v>
      </c>
      <c r="BI1527" s="12">
        <v>1600</v>
      </c>
      <c r="BJ1527" s="12">
        <v>2000</v>
      </c>
    </row>
    <row r="1528" spans="2:62">
      <c r="B1528" s="70"/>
      <c r="C1528" s="70"/>
      <c r="D1528" s="70"/>
      <c r="E1528" s="70"/>
      <c r="F1528" s="64" t="s">
        <v>12</v>
      </c>
      <c r="G1528" s="71"/>
      <c r="H1528" s="27"/>
      <c r="I1528" s="27"/>
      <c r="J1528" s="71"/>
      <c r="K1528" s="27"/>
      <c r="L1528" s="27"/>
      <c r="M1528" s="31">
        <f t="shared" si="11062"/>
        <v>0</v>
      </c>
      <c r="N1528" s="32"/>
      <c r="O1528" s="33"/>
      <c r="P1528" s="86"/>
      <c r="Q1528" s="89" t="str">
        <f t="shared" ref="Q1528" si="11280">IF(P1528&gt;3000,"NG","OK")</f>
        <v>OK</v>
      </c>
      <c r="R1528" s="71"/>
      <c r="S1528" s="27"/>
      <c r="T1528" s="27"/>
      <c r="U1528" s="31">
        <f t="shared" si="11064"/>
        <v>0</v>
      </c>
      <c r="V1528" s="40"/>
      <c r="W1528" s="33"/>
      <c r="X1528" s="71"/>
      <c r="Y1528" s="27"/>
      <c r="Z1528" s="27"/>
      <c r="AA1528" s="31">
        <f t="shared" si="11065"/>
        <v>0</v>
      </c>
      <c r="AB1528" s="40"/>
      <c r="AC1528" s="33"/>
      <c r="AD1528" s="71"/>
      <c r="AE1528" s="27"/>
      <c r="AF1528" s="27"/>
      <c r="AG1528" s="31">
        <f t="shared" si="11066"/>
        <v>0</v>
      </c>
      <c r="AH1528" s="45"/>
      <c r="AI1528" s="33"/>
      <c r="AJ1528" s="71"/>
      <c r="AK1528" s="27"/>
      <c r="AL1528" s="27"/>
      <c r="AM1528" s="31">
        <f t="shared" si="11067"/>
        <v>0</v>
      </c>
      <c r="AN1528" s="47"/>
      <c r="AO1528" s="33"/>
      <c r="AP1528" s="70"/>
      <c r="AQ1528" s="70"/>
      <c r="AR1528" s="70"/>
      <c r="AS1528" s="50">
        <f t="shared" si="11068"/>
        <v>0</v>
      </c>
      <c r="AT1528" s="27"/>
      <c r="AU1528" s="27"/>
      <c r="AV1528" s="50">
        <f t="shared" si="11069"/>
        <v>0</v>
      </c>
      <c r="AW1528" s="27"/>
      <c r="AX1528" s="27"/>
      <c r="AY1528" s="16"/>
      <c r="AZ1528" s="16"/>
      <c r="BB1528" s="12">
        <v>3300</v>
      </c>
      <c r="BC1528" s="12">
        <v>3900</v>
      </c>
      <c r="BD1528" s="12">
        <v>400</v>
      </c>
      <c r="BE1528" s="12">
        <v>700</v>
      </c>
      <c r="BF1528" s="12">
        <v>3000</v>
      </c>
      <c r="BG1528" s="12">
        <v>1300</v>
      </c>
      <c r="BH1528" s="12">
        <v>1700</v>
      </c>
      <c r="BI1528" s="12">
        <v>1600</v>
      </c>
      <c r="BJ1528" s="12">
        <v>2000</v>
      </c>
    </row>
    <row r="1529" spans="2:62">
      <c r="B1529" s="74"/>
      <c r="C1529" s="75"/>
      <c r="D1529" s="75"/>
      <c r="E1529" s="75"/>
      <c r="F1529" s="64" t="s">
        <v>13</v>
      </c>
      <c r="G1529" s="71"/>
      <c r="H1529" s="28" t="e">
        <f t="shared" ref="H1529" si="11281">AVERAGE(G1528:G1531)</f>
        <v>#DIV/0!</v>
      </c>
      <c r="I1529" s="28" t="e">
        <f t="shared" ref="I1529" si="11282">STDEV(G1528:G1531)*3</f>
        <v>#DIV/0!</v>
      </c>
      <c r="J1529" s="71"/>
      <c r="K1529" s="28" t="e">
        <f t="shared" ref="K1529" si="11283">AVERAGE(J1528:J1531)</f>
        <v>#DIV/0!</v>
      </c>
      <c r="L1529" s="28" t="e">
        <f t="shared" ref="L1529" si="11284">STDEV(J1528:J1531)*3</f>
        <v>#DIV/0!</v>
      </c>
      <c r="M1529" s="31">
        <f t="shared" si="11062"/>
        <v>0</v>
      </c>
      <c r="N1529" s="34">
        <f t="shared" ref="N1529" si="11285">AVERAGE(M1528:M1531)</f>
        <v>0</v>
      </c>
      <c r="O1529" s="35">
        <f t="shared" ref="O1529" si="11286">STDEV(M1528:M1531)*3</f>
        <v>0</v>
      </c>
      <c r="P1529" s="87"/>
      <c r="Q1529" s="90" t="str">
        <f t="shared" si="11106"/>
        <v>NG</v>
      </c>
      <c r="R1529" s="71"/>
      <c r="S1529" s="28" t="e">
        <f t="shared" ref="S1529" si="11287">AVERAGE(R1528:R1531)</f>
        <v>#DIV/0!</v>
      </c>
      <c r="T1529" s="28" t="e">
        <f t="shared" ref="T1529" si="11288">STDEV(R1528:R1531)*3</f>
        <v>#DIV/0!</v>
      </c>
      <c r="U1529" s="31">
        <f t="shared" si="11064"/>
        <v>0</v>
      </c>
      <c r="V1529" s="41">
        <f t="shared" ref="V1529" si="11289">AVERAGE(U1528:U1531)</f>
        <v>0</v>
      </c>
      <c r="W1529" s="35">
        <f t="shared" ref="W1529" si="11290">STDEV(U1528:U1531)*3</f>
        <v>0</v>
      </c>
      <c r="X1529" s="71"/>
      <c r="Y1529" s="28" t="e">
        <f t="shared" ref="Y1529" si="11291">AVERAGE(X1528:X1531)</f>
        <v>#DIV/0!</v>
      </c>
      <c r="Z1529" s="28" t="e">
        <f t="shared" ref="Z1529" si="11292">STDEV(X1528:X1531)*3</f>
        <v>#DIV/0!</v>
      </c>
      <c r="AA1529" s="31">
        <f t="shared" si="11065"/>
        <v>0</v>
      </c>
      <c r="AB1529" s="41">
        <f t="shared" ref="AB1529" si="11293">AVERAGE(AA1528:AA1531)</f>
        <v>0</v>
      </c>
      <c r="AC1529" s="35">
        <f t="shared" ref="AC1529" si="11294">STDEV(AA1528:AA1531)*3</f>
        <v>0</v>
      </c>
      <c r="AD1529" s="71"/>
      <c r="AE1529" s="28" t="e">
        <f t="shared" ref="AE1529" si="11295">AVERAGE(AD1528:AD1531)</f>
        <v>#DIV/0!</v>
      </c>
      <c r="AF1529" s="28" t="e">
        <f t="shared" ref="AF1529" si="11296">STDEV(AD1528:AD1531)*3</f>
        <v>#DIV/0!</v>
      </c>
      <c r="AG1529" s="31">
        <f t="shared" si="11066"/>
        <v>0</v>
      </c>
      <c r="AH1529" s="46">
        <f t="shared" ref="AH1529" si="11297">AVERAGE(AG1528:AG1531)</f>
        <v>0</v>
      </c>
      <c r="AI1529" s="35">
        <f t="shared" ref="AI1529" si="11298">STDEV(AG1528:AG1531)*3</f>
        <v>0</v>
      </c>
      <c r="AJ1529" s="71"/>
      <c r="AK1529" s="28" t="e">
        <f t="shared" ref="AK1529" si="11299">AVERAGE(AJ1528:AJ1531)</f>
        <v>#DIV/0!</v>
      </c>
      <c r="AL1529" s="28" t="e">
        <f t="shared" ref="AL1529" si="11300">STDEV(AJ1528:AJ1531)*3</f>
        <v>#DIV/0!</v>
      </c>
      <c r="AM1529" s="31">
        <f t="shared" si="11067"/>
        <v>0</v>
      </c>
      <c r="AN1529" s="46">
        <f t="shared" ref="AN1529" si="11301">AVERAGE(AM1528:AM1531)</f>
        <v>0</v>
      </c>
      <c r="AO1529" s="35">
        <f t="shared" ref="AO1529" si="11302">STDEV(AM1528:AM1531)*3</f>
        <v>0</v>
      </c>
      <c r="AP1529" s="25"/>
      <c r="AQ1529" s="25"/>
      <c r="AR1529" s="25"/>
      <c r="AS1529" s="50">
        <f t="shared" si="11068"/>
        <v>0</v>
      </c>
      <c r="AT1529" s="28">
        <f t="shared" ref="AT1529" si="11303">AVERAGE(AS1528:AS1531)</f>
        <v>0</v>
      </c>
      <c r="AU1529" s="28">
        <f t="shared" ref="AU1529" si="11304">STDEV(AS1528:AS1531)*3</f>
        <v>0</v>
      </c>
      <c r="AV1529" s="50">
        <f t="shared" si="11069"/>
        <v>0</v>
      </c>
      <c r="AW1529" s="28">
        <f t="shared" ref="AW1529" si="11305">AVERAGE(AV1528:AV1531)</f>
        <v>0</v>
      </c>
      <c r="AX1529" s="28">
        <f t="shared" ref="AX1529" si="11306">STDEV(AV1528:AV1531)*3</f>
        <v>0</v>
      </c>
      <c r="AY1529" s="2" t="str">
        <f t="shared" ref="AY1529" si="11307">IF(IF(COUNTBLANK(R1528:R1531),"",IF(AND(V1530="OK",AB1530="OK"),V1529,AH1529))&gt;0,IF(COUNTBLANK(R1528:R1531),"",IF(AND(V1530="OK",AB1530="OK"),V1529,AH1529)),"")</f>
        <v/>
      </c>
      <c r="AZ1529" s="2" t="str">
        <f t="shared" ref="AZ1529" si="11308">IF(IF(COUNTBLANK(R1528:R1531),"",IF(AND(V1530="OK",AB1530="OK"),AB1529,AN1529))&gt;0,IF(COUNTBLANK(R1528:R1531),"",IF(AND(V1530="OK",AB1530="OK"),AB1529,AN1529)),"")</f>
        <v/>
      </c>
      <c r="BB1529" s="12">
        <v>3300</v>
      </c>
      <c r="BC1529" s="12">
        <v>3900</v>
      </c>
      <c r="BD1529" s="12">
        <v>400</v>
      </c>
      <c r="BE1529" s="12">
        <v>700</v>
      </c>
      <c r="BF1529" s="12">
        <v>3000</v>
      </c>
      <c r="BG1529" s="12">
        <v>1300</v>
      </c>
      <c r="BH1529" s="12">
        <v>1700</v>
      </c>
      <c r="BI1529" s="12">
        <v>1600</v>
      </c>
      <c r="BJ1529" s="12">
        <v>2000</v>
      </c>
    </row>
    <row r="1530" spans="2:62">
      <c r="B1530" s="72"/>
      <c r="C1530" s="72"/>
      <c r="D1530" s="72"/>
      <c r="E1530" s="72"/>
      <c r="F1530" s="64" t="s">
        <v>14</v>
      </c>
      <c r="G1530" s="71"/>
      <c r="H1530" s="29"/>
      <c r="I1530" s="29"/>
      <c r="J1530" s="71"/>
      <c r="K1530" s="29"/>
      <c r="L1530" s="29"/>
      <c r="M1530" s="31">
        <f t="shared" si="11062"/>
        <v>0</v>
      </c>
      <c r="N1530" s="36" t="str">
        <f t="shared" ref="N1530" si="11309">IF(N1529&gt;700,"NG",IF(N1529&lt;400,"NG","OK"))</f>
        <v>NG</v>
      </c>
      <c r="O1530" s="37"/>
      <c r="P1530" s="87"/>
      <c r="Q1530" s="90" t="str">
        <f t="shared" si="11106"/>
        <v>NG</v>
      </c>
      <c r="R1530" s="71"/>
      <c r="S1530" s="29"/>
      <c r="T1530" s="29"/>
      <c r="U1530" s="31">
        <f t="shared" si="11064"/>
        <v>0</v>
      </c>
      <c r="V1530" s="42" t="str">
        <f>IF(V1529&gt;1700,"NG",IF(V1529&lt;1300,"NG","OK"))</f>
        <v>NG</v>
      </c>
      <c r="W1530" s="37"/>
      <c r="X1530" s="71"/>
      <c r="Y1530" s="29"/>
      <c r="Z1530" s="29"/>
      <c r="AA1530" s="31">
        <f t="shared" si="11065"/>
        <v>0</v>
      </c>
      <c r="AB1530" s="42" t="str">
        <f>IF(AB1529&gt;2000,"NG",IF(AB1529&lt;1600,"NG","OK"))</f>
        <v>NG</v>
      </c>
      <c r="AC1530" s="37"/>
      <c r="AD1530" s="71"/>
      <c r="AE1530" s="29"/>
      <c r="AF1530" s="29"/>
      <c r="AG1530" s="31">
        <f t="shared" si="11066"/>
        <v>0</v>
      </c>
      <c r="AH1530" s="47" t="str">
        <f>IF(AH1529&gt;1700,"NG",IF(AH1529&lt;1300,"NG","OK"))</f>
        <v>NG</v>
      </c>
      <c r="AI1530" s="37"/>
      <c r="AJ1530" s="71"/>
      <c r="AK1530" s="29"/>
      <c r="AL1530" s="29"/>
      <c r="AM1530" s="31">
        <f t="shared" si="11067"/>
        <v>0</v>
      </c>
      <c r="AN1530" s="47" t="str">
        <f>IF(AN1529&gt;2000,"NG",IF(AN1529&lt;1600,"NG","OK"))</f>
        <v>NG</v>
      </c>
      <c r="AO1530" s="37"/>
      <c r="AP1530" s="72"/>
      <c r="AQ1530" s="72"/>
      <c r="AR1530" s="72"/>
      <c r="AS1530" s="50">
        <f t="shared" si="11068"/>
        <v>0</v>
      </c>
      <c r="AT1530" s="29"/>
      <c r="AU1530" s="29"/>
      <c r="AV1530" s="50">
        <f t="shared" si="11069"/>
        <v>0</v>
      </c>
      <c r="AW1530" s="29"/>
      <c r="AX1530" s="29"/>
      <c r="AY1530" s="1"/>
      <c r="AZ1530" s="1"/>
      <c r="BB1530" s="12">
        <v>3300</v>
      </c>
      <c r="BC1530" s="12">
        <v>3900</v>
      </c>
      <c r="BD1530" s="12">
        <v>400</v>
      </c>
      <c r="BE1530" s="12">
        <v>700</v>
      </c>
      <c r="BF1530" s="12">
        <v>3000</v>
      </c>
      <c r="BG1530" s="12">
        <v>1300</v>
      </c>
      <c r="BH1530" s="12">
        <v>1700</v>
      </c>
      <c r="BI1530" s="12">
        <v>1600</v>
      </c>
      <c r="BJ1530" s="12">
        <v>2000</v>
      </c>
    </row>
    <row r="1531" spans="2:62">
      <c r="B1531" s="73"/>
      <c r="C1531" s="73"/>
      <c r="D1531" s="73"/>
      <c r="E1531" s="73"/>
      <c r="F1531" s="64" t="s">
        <v>15</v>
      </c>
      <c r="G1531" s="71"/>
      <c r="H1531" s="30"/>
      <c r="I1531" s="30"/>
      <c r="J1531" s="71"/>
      <c r="K1531" s="30"/>
      <c r="L1531" s="30"/>
      <c r="M1531" s="31">
        <f t="shared" si="11062"/>
        <v>0</v>
      </c>
      <c r="N1531" s="38"/>
      <c r="O1531" s="39"/>
      <c r="P1531" s="88"/>
      <c r="Q1531" s="91" t="str">
        <f t="shared" si="11106"/>
        <v>NG</v>
      </c>
      <c r="R1531" s="71"/>
      <c r="S1531" s="30"/>
      <c r="T1531" s="30"/>
      <c r="U1531" s="31">
        <f t="shared" si="11064"/>
        <v>0</v>
      </c>
      <c r="V1531" s="43"/>
      <c r="W1531" s="39"/>
      <c r="X1531" s="71"/>
      <c r="Y1531" s="30"/>
      <c r="Z1531" s="30"/>
      <c r="AA1531" s="31">
        <f t="shared" si="11065"/>
        <v>0</v>
      </c>
      <c r="AB1531" s="42"/>
      <c r="AC1531" s="39"/>
      <c r="AD1531" s="71"/>
      <c r="AE1531" s="30"/>
      <c r="AF1531" s="30"/>
      <c r="AG1531" s="31">
        <f t="shared" si="11066"/>
        <v>0</v>
      </c>
      <c r="AH1531" s="48"/>
      <c r="AI1531" s="39"/>
      <c r="AJ1531" s="71"/>
      <c r="AK1531" s="30"/>
      <c r="AL1531" s="30"/>
      <c r="AM1531" s="31">
        <f t="shared" si="11067"/>
        <v>0</v>
      </c>
      <c r="AN1531" s="48"/>
      <c r="AO1531" s="39"/>
      <c r="AP1531" s="73"/>
      <c r="AQ1531" s="73"/>
      <c r="AR1531" s="73"/>
      <c r="AS1531" s="50">
        <f t="shared" si="11068"/>
        <v>0</v>
      </c>
      <c r="AT1531" s="30"/>
      <c r="AU1531" s="30"/>
      <c r="AV1531" s="50">
        <f t="shared" si="11069"/>
        <v>0</v>
      </c>
      <c r="AW1531" s="30"/>
      <c r="AX1531" s="30"/>
      <c r="AY1531" s="21"/>
      <c r="AZ1531" s="21"/>
      <c r="BB1531" s="12">
        <v>3300</v>
      </c>
      <c r="BC1531" s="12">
        <v>3900</v>
      </c>
      <c r="BD1531" s="12">
        <v>400</v>
      </c>
      <c r="BE1531" s="12">
        <v>700</v>
      </c>
      <c r="BF1531" s="12">
        <v>3000</v>
      </c>
      <c r="BG1531" s="12">
        <v>1300</v>
      </c>
      <c r="BH1531" s="12">
        <v>1700</v>
      </c>
      <c r="BI1531" s="12">
        <v>1600</v>
      </c>
      <c r="BJ1531" s="12">
        <v>2000</v>
      </c>
    </row>
    <row r="1532" spans="2:62">
      <c r="B1532" s="70"/>
      <c r="C1532" s="70"/>
      <c r="D1532" s="70"/>
      <c r="E1532" s="70"/>
      <c r="F1532" s="64" t="s">
        <v>12</v>
      </c>
      <c r="G1532" s="71"/>
      <c r="H1532" s="27"/>
      <c r="I1532" s="27"/>
      <c r="J1532" s="71"/>
      <c r="K1532" s="27"/>
      <c r="L1532" s="27"/>
      <c r="M1532" s="31">
        <f t="shared" si="11062"/>
        <v>0</v>
      </c>
      <c r="N1532" s="32"/>
      <c r="O1532" s="33"/>
      <c r="P1532" s="86"/>
      <c r="Q1532" s="89" t="str">
        <f t="shared" ref="Q1532" si="11310">IF(P1532&gt;3000,"NG","OK")</f>
        <v>OK</v>
      </c>
      <c r="R1532" s="71"/>
      <c r="S1532" s="27"/>
      <c r="T1532" s="27"/>
      <c r="U1532" s="31">
        <f t="shared" si="11064"/>
        <v>0</v>
      </c>
      <c r="V1532" s="40"/>
      <c r="W1532" s="33"/>
      <c r="X1532" s="71"/>
      <c r="Y1532" s="27"/>
      <c r="Z1532" s="27"/>
      <c r="AA1532" s="31">
        <f t="shared" si="11065"/>
        <v>0</v>
      </c>
      <c r="AB1532" s="40"/>
      <c r="AC1532" s="33"/>
      <c r="AD1532" s="71"/>
      <c r="AE1532" s="27"/>
      <c r="AF1532" s="27"/>
      <c r="AG1532" s="31">
        <f t="shared" si="11066"/>
        <v>0</v>
      </c>
      <c r="AH1532" s="45"/>
      <c r="AI1532" s="33"/>
      <c r="AJ1532" s="71"/>
      <c r="AK1532" s="27"/>
      <c r="AL1532" s="27"/>
      <c r="AM1532" s="31">
        <f t="shared" si="11067"/>
        <v>0</v>
      </c>
      <c r="AN1532" s="47"/>
      <c r="AO1532" s="33"/>
      <c r="AP1532" s="70"/>
      <c r="AQ1532" s="70"/>
      <c r="AR1532" s="70"/>
      <c r="AS1532" s="50">
        <f t="shared" si="11068"/>
        <v>0</v>
      </c>
      <c r="AT1532" s="27"/>
      <c r="AU1532" s="27"/>
      <c r="AV1532" s="50">
        <f t="shared" si="11069"/>
        <v>0</v>
      </c>
      <c r="AW1532" s="27"/>
      <c r="AX1532" s="27"/>
      <c r="AY1532" s="16"/>
      <c r="AZ1532" s="16"/>
      <c r="BB1532" s="12">
        <v>3300</v>
      </c>
      <c r="BC1532" s="12">
        <v>3900</v>
      </c>
      <c r="BD1532" s="12">
        <v>400</v>
      </c>
      <c r="BE1532" s="12">
        <v>700</v>
      </c>
      <c r="BF1532" s="12">
        <v>3000</v>
      </c>
      <c r="BG1532" s="12">
        <v>1300</v>
      </c>
      <c r="BH1532" s="12">
        <v>1700</v>
      </c>
      <c r="BI1532" s="12">
        <v>1600</v>
      </c>
      <c r="BJ1532" s="12">
        <v>2000</v>
      </c>
    </row>
    <row r="1533" spans="2:62">
      <c r="B1533" s="74"/>
      <c r="C1533" s="75"/>
      <c r="D1533" s="75"/>
      <c r="E1533" s="75"/>
      <c r="F1533" s="64" t="s">
        <v>13</v>
      </c>
      <c r="G1533" s="71"/>
      <c r="H1533" s="28" t="e">
        <f t="shared" ref="H1533" si="11311">AVERAGE(G1532:G1535)</f>
        <v>#DIV/0!</v>
      </c>
      <c r="I1533" s="28" t="e">
        <f t="shared" ref="I1533" si="11312">STDEV(G1532:G1535)*3</f>
        <v>#DIV/0!</v>
      </c>
      <c r="J1533" s="71"/>
      <c r="K1533" s="28" t="e">
        <f t="shared" ref="K1533" si="11313">AVERAGE(J1532:J1535)</f>
        <v>#DIV/0!</v>
      </c>
      <c r="L1533" s="28" t="e">
        <f t="shared" ref="L1533" si="11314">STDEV(J1532:J1535)*3</f>
        <v>#DIV/0!</v>
      </c>
      <c r="M1533" s="31">
        <f t="shared" si="11062"/>
        <v>0</v>
      </c>
      <c r="N1533" s="34">
        <f t="shared" ref="N1533" si="11315">AVERAGE(M1532:M1535)</f>
        <v>0</v>
      </c>
      <c r="O1533" s="35">
        <f t="shared" ref="O1533" si="11316">STDEV(M1532:M1535)*3</f>
        <v>0</v>
      </c>
      <c r="P1533" s="87"/>
      <c r="Q1533" s="90" t="str">
        <f t="shared" si="11106"/>
        <v>NG</v>
      </c>
      <c r="R1533" s="71"/>
      <c r="S1533" s="28" t="e">
        <f t="shared" ref="S1533" si="11317">AVERAGE(R1532:R1535)</f>
        <v>#DIV/0!</v>
      </c>
      <c r="T1533" s="28" t="e">
        <f t="shared" ref="T1533" si="11318">STDEV(R1532:R1535)*3</f>
        <v>#DIV/0!</v>
      </c>
      <c r="U1533" s="31">
        <f t="shared" si="11064"/>
        <v>0</v>
      </c>
      <c r="V1533" s="41">
        <f t="shared" ref="V1533" si="11319">AVERAGE(U1532:U1535)</f>
        <v>0</v>
      </c>
      <c r="W1533" s="35">
        <f t="shared" ref="W1533" si="11320">STDEV(U1532:U1535)*3</f>
        <v>0</v>
      </c>
      <c r="X1533" s="71"/>
      <c r="Y1533" s="28" t="e">
        <f t="shared" ref="Y1533" si="11321">AVERAGE(X1532:X1535)</f>
        <v>#DIV/0!</v>
      </c>
      <c r="Z1533" s="28" t="e">
        <f t="shared" ref="Z1533" si="11322">STDEV(X1532:X1535)*3</f>
        <v>#DIV/0!</v>
      </c>
      <c r="AA1533" s="31">
        <f t="shared" si="11065"/>
        <v>0</v>
      </c>
      <c r="AB1533" s="41">
        <f t="shared" ref="AB1533" si="11323">AVERAGE(AA1532:AA1535)</f>
        <v>0</v>
      </c>
      <c r="AC1533" s="35">
        <f t="shared" ref="AC1533" si="11324">STDEV(AA1532:AA1535)*3</f>
        <v>0</v>
      </c>
      <c r="AD1533" s="71"/>
      <c r="AE1533" s="28" t="e">
        <f t="shared" ref="AE1533" si="11325">AVERAGE(AD1532:AD1535)</f>
        <v>#DIV/0!</v>
      </c>
      <c r="AF1533" s="28" t="e">
        <f t="shared" ref="AF1533" si="11326">STDEV(AD1532:AD1535)*3</f>
        <v>#DIV/0!</v>
      </c>
      <c r="AG1533" s="31">
        <f t="shared" si="11066"/>
        <v>0</v>
      </c>
      <c r="AH1533" s="46">
        <f t="shared" ref="AH1533" si="11327">AVERAGE(AG1532:AG1535)</f>
        <v>0</v>
      </c>
      <c r="AI1533" s="35">
        <f t="shared" ref="AI1533" si="11328">STDEV(AG1532:AG1535)*3</f>
        <v>0</v>
      </c>
      <c r="AJ1533" s="71"/>
      <c r="AK1533" s="28" t="e">
        <f t="shared" ref="AK1533" si="11329">AVERAGE(AJ1532:AJ1535)</f>
        <v>#DIV/0!</v>
      </c>
      <c r="AL1533" s="28" t="e">
        <f t="shared" ref="AL1533" si="11330">STDEV(AJ1532:AJ1535)*3</f>
        <v>#DIV/0!</v>
      </c>
      <c r="AM1533" s="31">
        <f t="shared" si="11067"/>
        <v>0</v>
      </c>
      <c r="AN1533" s="46">
        <f t="shared" ref="AN1533" si="11331">AVERAGE(AM1532:AM1535)</f>
        <v>0</v>
      </c>
      <c r="AO1533" s="35">
        <f t="shared" ref="AO1533" si="11332">STDEV(AM1532:AM1535)*3</f>
        <v>0</v>
      </c>
      <c r="AP1533" s="25"/>
      <c r="AQ1533" s="25"/>
      <c r="AR1533" s="25"/>
      <c r="AS1533" s="50">
        <f t="shared" si="11068"/>
        <v>0</v>
      </c>
      <c r="AT1533" s="28">
        <f t="shared" ref="AT1533" si="11333">AVERAGE(AS1532:AS1535)</f>
        <v>0</v>
      </c>
      <c r="AU1533" s="28">
        <f t="shared" ref="AU1533" si="11334">STDEV(AS1532:AS1535)*3</f>
        <v>0</v>
      </c>
      <c r="AV1533" s="50">
        <f t="shared" si="11069"/>
        <v>0</v>
      </c>
      <c r="AW1533" s="28">
        <f t="shared" ref="AW1533" si="11335">AVERAGE(AV1532:AV1535)</f>
        <v>0</v>
      </c>
      <c r="AX1533" s="28">
        <f t="shared" ref="AX1533" si="11336">STDEV(AV1532:AV1535)*3</f>
        <v>0</v>
      </c>
      <c r="AY1533" s="2" t="str">
        <f t="shared" ref="AY1533" si="11337">IF(IF(COUNTBLANK(R1532:R1535),"",IF(AND(V1534="OK",AB1534="OK"),V1533,AH1533))&gt;0,IF(COUNTBLANK(R1532:R1535),"",IF(AND(V1534="OK",AB1534="OK"),V1533,AH1533)),"")</f>
        <v/>
      </c>
      <c r="AZ1533" s="2" t="str">
        <f t="shared" ref="AZ1533" si="11338">IF(IF(COUNTBLANK(R1532:R1535),"",IF(AND(V1534="OK",AB1534="OK"),AB1533,AN1533))&gt;0,IF(COUNTBLANK(R1532:R1535),"",IF(AND(V1534="OK",AB1534="OK"),AB1533,AN1533)),"")</f>
        <v/>
      </c>
      <c r="BB1533" s="12">
        <v>3300</v>
      </c>
      <c r="BC1533" s="12">
        <v>3900</v>
      </c>
      <c r="BD1533" s="12">
        <v>400</v>
      </c>
      <c r="BE1533" s="12">
        <v>700</v>
      </c>
      <c r="BF1533" s="12">
        <v>3000</v>
      </c>
      <c r="BG1533" s="12">
        <v>1300</v>
      </c>
      <c r="BH1533" s="12">
        <v>1700</v>
      </c>
      <c r="BI1533" s="12">
        <v>1600</v>
      </c>
      <c r="BJ1533" s="12">
        <v>2000</v>
      </c>
    </row>
    <row r="1534" spans="2:62">
      <c r="B1534" s="72"/>
      <c r="C1534" s="72"/>
      <c r="D1534" s="72"/>
      <c r="E1534" s="72"/>
      <c r="F1534" s="64" t="s">
        <v>14</v>
      </c>
      <c r="G1534" s="71"/>
      <c r="H1534" s="29"/>
      <c r="I1534" s="29"/>
      <c r="J1534" s="71"/>
      <c r="K1534" s="29"/>
      <c r="L1534" s="29"/>
      <c r="M1534" s="31">
        <f t="shared" si="11062"/>
        <v>0</v>
      </c>
      <c r="N1534" s="36" t="str">
        <f t="shared" ref="N1534" si="11339">IF(N1533&gt;700,"NG",IF(N1533&lt;400,"NG","OK"))</f>
        <v>NG</v>
      </c>
      <c r="O1534" s="37"/>
      <c r="P1534" s="87"/>
      <c r="Q1534" s="90" t="str">
        <f t="shared" si="11106"/>
        <v>NG</v>
      </c>
      <c r="R1534" s="71"/>
      <c r="S1534" s="29"/>
      <c r="T1534" s="29"/>
      <c r="U1534" s="31">
        <f t="shared" si="11064"/>
        <v>0</v>
      </c>
      <c r="V1534" s="42" t="str">
        <f>IF(V1533&gt;1700,"NG",IF(V1533&lt;1300,"NG","OK"))</f>
        <v>NG</v>
      </c>
      <c r="W1534" s="37"/>
      <c r="X1534" s="71"/>
      <c r="Y1534" s="29"/>
      <c r="Z1534" s="29"/>
      <c r="AA1534" s="31">
        <f t="shared" si="11065"/>
        <v>0</v>
      </c>
      <c r="AB1534" s="42" t="str">
        <f>IF(AB1533&gt;2000,"NG",IF(AB1533&lt;1600,"NG","OK"))</f>
        <v>NG</v>
      </c>
      <c r="AC1534" s="37"/>
      <c r="AD1534" s="71"/>
      <c r="AE1534" s="29"/>
      <c r="AF1534" s="29"/>
      <c r="AG1534" s="31">
        <f t="shared" si="11066"/>
        <v>0</v>
      </c>
      <c r="AH1534" s="47" t="str">
        <f>IF(AH1533&gt;1700,"NG",IF(AH1533&lt;1300,"NG","OK"))</f>
        <v>NG</v>
      </c>
      <c r="AI1534" s="37"/>
      <c r="AJ1534" s="71"/>
      <c r="AK1534" s="29"/>
      <c r="AL1534" s="29"/>
      <c r="AM1534" s="31">
        <f t="shared" si="11067"/>
        <v>0</v>
      </c>
      <c r="AN1534" s="47" t="str">
        <f>IF(AN1533&gt;2000,"NG",IF(AN1533&lt;1600,"NG","OK"))</f>
        <v>NG</v>
      </c>
      <c r="AO1534" s="37"/>
      <c r="AP1534" s="72"/>
      <c r="AQ1534" s="72"/>
      <c r="AR1534" s="72"/>
      <c r="AS1534" s="50">
        <f t="shared" si="11068"/>
        <v>0</v>
      </c>
      <c r="AT1534" s="29"/>
      <c r="AU1534" s="29"/>
      <c r="AV1534" s="50">
        <f t="shared" si="11069"/>
        <v>0</v>
      </c>
      <c r="AW1534" s="29"/>
      <c r="AX1534" s="29"/>
      <c r="AY1534" s="1"/>
      <c r="AZ1534" s="1"/>
      <c r="BB1534" s="12">
        <v>3300</v>
      </c>
      <c r="BC1534" s="12">
        <v>3900</v>
      </c>
      <c r="BD1534" s="12">
        <v>400</v>
      </c>
      <c r="BE1534" s="12">
        <v>700</v>
      </c>
      <c r="BF1534" s="12">
        <v>3000</v>
      </c>
      <c r="BG1534" s="12">
        <v>1300</v>
      </c>
      <c r="BH1534" s="12">
        <v>1700</v>
      </c>
      <c r="BI1534" s="12">
        <v>1600</v>
      </c>
      <c r="BJ1534" s="12">
        <v>2000</v>
      </c>
    </row>
    <row r="1535" spans="2:62">
      <c r="B1535" s="73"/>
      <c r="C1535" s="73"/>
      <c r="D1535" s="73"/>
      <c r="E1535" s="73"/>
      <c r="F1535" s="64" t="s">
        <v>15</v>
      </c>
      <c r="G1535" s="71"/>
      <c r="H1535" s="30"/>
      <c r="I1535" s="30"/>
      <c r="J1535" s="71"/>
      <c r="K1535" s="30"/>
      <c r="L1535" s="30"/>
      <c r="M1535" s="31">
        <f t="shared" si="11062"/>
        <v>0</v>
      </c>
      <c r="N1535" s="38"/>
      <c r="O1535" s="39"/>
      <c r="P1535" s="88"/>
      <c r="Q1535" s="91" t="str">
        <f t="shared" si="11106"/>
        <v>NG</v>
      </c>
      <c r="R1535" s="71"/>
      <c r="S1535" s="30"/>
      <c r="T1535" s="30"/>
      <c r="U1535" s="31">
        <f t="shared" si="11064"/>
        <v>0</v>
      </c>
      <c r="V1535" s="43"/>
      <c r="W1535" s="39"/>
      <c r="X1535" s="71"/>
      <c r="Y1535" s="30"/>
      <c r="Z1535" s="30"/>
      <c r="AA1535" s="31">
        <f t="shared" si="11065"/>
        <v>0</v>
      </c>
      <c r="AB1535" s="42"/>
      <c r="AC1535" s="39"/>
      <c r="AD1535" s="71"/>
      <c r="AE1535" s="30"/>
      <c r="AF1535" s="30"/>
      <c r="AG1535" s="31">
        <f t="shared" si="11066"/>
        <v>0</v>
      </c>
      <c r="AH1535" s="48"/>
      <c r="AI1535" s="39"/>
      <c r="AJ1535" s="71"/>
      <c r="AK1535" s="30"/>
      <c r="AL1535" s="30"/>
      <c r="AM1535" s="31">
        <f t="shared" si="11067"/>
        <v>0</v>
      </c>
      <c r="AN1535" s="48"/>
      <c r="AO1535" s="39"/>
      <c r="AP1535" s="73"/>
      <c r="AQ1535" s="73"/>
      <c r="AR1535" s="73"/>
      <c r="AS1535" s="50">
        <f t="shared" si="11068"/>
        <v>0</v>
      </c>
      <c r="AT1535" s="30"/>
      <c r="AU1535" s="30"/>
      <c r="AV1535" s="50">
        <f t="shared" si="11069"/>
        <v>0</v>
      </c>
      <c r="AW1535" s="30"/>
      <c r="AX1535" s="30"/>
      <c r="AY1535" s="21"/>
      <c r="AZ1535" s="21"/>
      <c r="BB1535" s="12">
        <v>3300</v>
      </c>
      <c r="BC1535" s="12">
        <v>3900</v>
      </c>
      <c r="BD1535" s="12">
        <v>400</v>
      </c>
      <c r="BE1535" s="12">
        <v>700</v>
      </c>
      <c r="BF1535" s="12">
        <v>3000</v>
      </c>
      <c r="BG1535" s="12">
        <v>1300</v>
      </c>
      <c r="BH1535" s="12">
        <v>1700</v>
      </c>
      <c r="BI1535" s="12">
        <v>1600</v>
      </c>
      <c r="BJ1535" s="12">
        <v>2000</v>
      </c>
    </row>
    <row r="1536" spans="2:62">
      <c r="B1536" s="70"/>
      <c r="C1536" s="70"/>
      <c r="D1536" s="70"/>
      <c r="E1536" s="70"/>
      <c r="F1536" s="64" t="s">
        <v>12</v>
      </c>
      <c r="G1536" s="71"/>
      <c r="H1536" s="27"/>
      <c r="I1536" s="27"/>
      <c r="J1536" s="71"/>
      <c r="K1536" s="27"/>
      <c r="L1536" s="27"/>
      <c r="M1536" s="31">
        <f t="shared" si="11062"/>
        <v>0</v>
      </c>
      <c r="N1536" s="32"/>
      <c r="O1536" s="33"/>
      <c r="P1536" s="86"/>
      <c r="Q1536" s="89" t="str">
        <f t="shared" ref="Q1536" si="11340">IF(P1536&gt;3000,"NG","OK")</f>
        <v>OK</v>
      </c>
      <c r="R1536" s="71"/>
      <c r="S1536" s="27"/>
      <c r="T1536" s="27"/>
      <c r="U1536" s="31">
        <f t="shared" si="11064"/>
        <v>0</v>
      </c>
      <c r="V1536" s="40"/>
      <c r="W1536" s="33"/>
      <c r="X1536" s="71"/>
      <c r="Y1536" s="27"/>
      <c r="Z1536" s="27"/>
      <c r="AA1536" s="31">
        <f t="shared" si="11065"/>
        <v>0</v>
      </c>
      <c r="AB1536" s="40"/>
      <c r="AC1536" s="33"/>
      <c r="AD1536" s="71"/>
      <c r="AE1536" s="27"/>
      <c r="AF1536" s="27"/>
      <c r="AG1536" s="31">
        <f t="shared" si="11066"/>
        <v>0</v>
      </c>
      <c r="AH1536" s="45"/>
      <c r="AI1536" s="33"/>
      <c r="AJ1536" s="71"/>
      <c r="AK1536" s="27"/>
      <c r="AL1536" s="27"/>
      <c r="AM1536" s="31">
        <f t="shared" si="11067"/>
        <v>0</v>
      </c>
      <c r="AN1536" s="47"/>
      <c r="AO1536" s="33"/>
      <c r="AP1536" s="70"/>
      <c r="AQ1536" s="70"/>
      <c r="AR1536" s="70"/>
      <c r="AS1536" s="50">
        <f t="shared" si="11068"/>
        <v>0</v>
      </c>
      <c r="AT1536" s="27"/>
      <c r="AU1536" s="27"/>
      <c r="AV1536" s="50">
        <f t="shared" si="11069"/>
        <v>0</v>
      </c>
      <c r="AW1536" s="27"/>
      <c r="AX1536" s="27"/>
      <c r="AY1536" s="16"/>
      <c r="AZ1536" s="16"/>
      <c r="BB1536" s="12">
        <v>3300</v>
      </c>
      <c r="BC1536" s="12">
        <v>3900</v>
      </c>
      <c r="BD1536" s="12">
        <v>400</v>
      </c>
      <c r="BE1536" s="12">
        <v>700</v>
      </c>
      <c r="BF1536" s="12">
        <v>3000</v>
      </c>
      <c r="BG1536" s="12">
        <v>1300</v>
      </c>
      <c r="BH1536" s="12">
        <v>1700</v>
      </c>
      <c r="BI1536" s="12">
        <v>1600</v>
      </c>
      <c r="BJ1536" s="12">
        <v>2000</v>
      </c>
    </row>
    <row r="1537" spans="2:62">
      <c r="B1537" s="74"/>
      <c r="C1537" s="75"/>
      <c r="D1537" s="75"/>
      <c r="E1537" s="75"/>
      <c r="F1537" s="64" t="s">
        <v>13</v>
      </c>
      <c r="G1537" s="71"/>
      <c r="H1537" s="28" t="e">
        <f t="shared" ref="H1537" si="11341">AVERAGE(G1536:G1539)</f>
        <v>#DIV/0!</v>
      </c>
      <c r="I1537" s="28" t="e">
        <f t="shared" ref="I1537" si="11342">STDEV(G1536:G1539)*3</f>
        <v>#DIV/0!</v>
      </c>
      <c r="J1537" s="71"/>
      <c r="K1537" s="28" t="e">
        <f t="shared" ref="K1537" si="11343">AVERAGE(J1536:J1539)</f>
        <v>#DIV/0!</v>
      </c>
      <c r="L1537" s="28" t="e">
        <f t="shared" ref="L1537" si="11344">STDEV(J1536:J1539)*3</f>
        <v>#DIV/0!</v>
      </c>
      <c r="M1537" s="31">
        <f t="shared" si="11062"/>
        <v>0</v>
      </c>
      <c r="N1537" s="34">
        <f t="shared" ref="N1537" si="11345">AVERAGE(M1536:M1539)</f>
        <v>0</v>
      </c>
      <c r="O1537" s="35">
        <f t="shared" ref="O1537" si="11346">STDEV(M1536:M1539)*3</f>
        <v>0</v>
      </c>
      <c r="P1537" s="87"/>
      <c r="Q1537" s="90" t="str">
        <f t="shared" ref="Q1537:Q1551" si="11347">IF(Q1536&gt;700,"NG",IF(Q1536&lt;400,"NG","OK"))</f>
        <v>NG</v>
      </c>
      <c r="R1537" s="71"/>
      <c r="S1537" s="28" t="e">
        <f t="shared" ref="S1537" si="11348">AVERAGE(R1536:R1539)</f>
        <v>#DIV/0!</v>
      </c>
      <c r="T1537" s="28" t="e">
        <f t="shared" ref="T1537" si="11349">STDEV(R1536:R1539)*3</f>
        <v>#DIV/0!</v>
      </c>
      <c r="U1537" s="31">
        <f t="shared" si="11064"/>
        <v>0</v>
      </c>
      <c r="V1537" s="41">
        <f t="shared" ref="V1537" si="11350">AVERAGE(U1536:U1539)</f>
        <v>0</v>
      </c>
      <c r="W1537" s="35">
        <f t="shared" ref="W1537" si="11351">STDEV(U1536:U1539)*3</f>
        <v>0</v>
      </c>
      <c r="X1537" s="71"/>
      <c r="Y1537" s="28" t="e">
        <f t="shared" ref="Y1537" si="11352">AVERAGE(X1536:X1539)</f>
        <v>#DIV/0!</v>
      </c>
      <c r="Z1537" s="28" t="e">
        <f t="shared" ref="Z1537" si="11353">STDEV(X1536:X1539)*3</f>
        <v>#DIV/0!</v>
      </c>
      <c r="AA1537" s="31">
        <f t="shared" si="11065"/>
        <v>0</v>
      </c>
      <c r="AB1537" s="41">
        <f t="shared" ref="AB1537" si="11354">AVERAGE(AA1536:AA1539)</f>
        <v>0</v>
      </c>
      <c r="AC1537" s="35">
        <f t="shared" ref="AC1537" si="11355">STDEV(AA1536:AA1539)*3</f>
        <v>0</v>
      </c>
      <c r="AD1537" s="71"/>
      <c r="AE1537" s="28" t="e">
        <f t="shared" ref="AE1537" si="11356">AVERAGE(AD1536:AD1539)</f>
        <v>#DIV/0!</v>
      </c>
      <c r="AF1537" s="28" t="e">
        <f t="shared" ref="AF1537" si="11357">STDEV(AD1536:AD1539)*3</f>
        <v>#DIV/0!</v>
      </c>
      <c r="AG1537" s="31">
        <f t="shared" si="11066"/>
        <v>0</v>
      </c>
      <c r="AH1537" s="46">
        <f t="shared" ref="AH1537" si="11358">AVERAGE(AG1536:AG1539)</f>
        <v>0</v>
      </c>
      <c r="AI1537" s="35">
        <f t="shared" ref="AI1537" si="11359">STDEV(AG1536:AG1539)*3</f>
        <v>0</v>
      </c>
      <c r="AJ1537" s="71"/>
      <c r="AK1537" s="28" t="e">
        <f t="shared" ref="AK1537" si="11360">AVERAGE(AJ1536:AJ1539)</f>
        <v>#DIV/0!</v>
      </c>
      <c r="AL1537" s="28" t="e">
        <f t="shared" ref="AL1537" si="11361">STDEV(AJ1536:AJ1539)*3</f>
        <v>#DIV/0!</v>
      </c>
      <c r="AM1537" s="31">
        <f t="shared" si="11067"/>
        <v>0</v>
      </c>
      <c r="AN1537" s="46">
        <f t="shared" ref="AN1537" si="11362">AVERAGE(AM1536:AM1539)</f>
        <v>0</v>
      </c>
      <c r="AO1537" s="35">
        <f t="shared" ref="AO1537" si="11363">STDEV(AM1536:AM1539)*3</f>
        <v>0</v>
      </c>
      <c r="AP1537" s="25"/>
      <c r="AQ1537" s="25"/>
      <c r="AR1537" s="25"/>
      <c r="AS1537" s="50">
        <f t="shared" si="11068"/>
        <v>0</v>
      </c>
      <c r="AT1537" s="28">
        <f t="shared" ref="AT1537" si="11364">AVERAGE(AS1536:AS1539)</f>
        <v>0</v>
      </c>
      <c r="AU1537" s="28">
        <f t="shared" ref="AU1537" si="11365">STDEV(AS1536:AS1539)*3</f>
        <v>0</v>
      </c>
      <c r="AV1537" s="50">
        <f t="shared" si="11069"/>
        <v>0</v>
      </c>
      <c r="AW1537" s="28">
        <f t="shared" ref="AW1537" si="11366">AVERAGE(AV1536:AV1539)</f>
        <v>0</v>
      </c>
      <c r="AX1537" s="28">
        <f t="shared" ref="AX1537" si="11367">STDEV(AV1536:AV1539)*3</f>
        <v>0</v>
      </c>
      <c r="AY1537" s="2" t="str">
        <f t="shared" ref="AY1537" si="11368">IF(IF(COUNTBLANK(R1536:R1539),"",IF(AND(V1538="OK",AB1538="OK"),V1537,AH1537))&gt;0,IF(COUNTBLANK(R1536:R1539),"",IF(AND(V1538="OK",AB1538="OK"),V1537,AH1537)),"")</f>
        <v/>
      </c>
      <c r="AZ1537" s="2" t="str">
        <f t="shared" ref="AZ1537" si="11369">IF(IF(COUNTBLANK(R1536:R1539),"",IF(AND(V1538="OK",AB1538="OK"),AB1537,AN1537))&gt;0,IF(COUNTBLANK(R1536:R1539),"",IF(AND(V1538="OK",AB1538="OK"),AB1537,AN1537)),"")</f>
        <v/>
      </c>
      <c r="BB1537" s="12">
        <v>3300</v>
      </c>
      <c r="BC1537" s="12">
        <v>3900</v>
      </c>
      <c r="BD1537" s="12">
        <v>400</v>
      </c>
      <c r="BE1537" s="12">
        <v>700</v>
      </c>
      <c r="BF1537" s="12">
        <v>3000</v>
      </c>
      <c r="BG1537" s="12">
        <v>1300</v>
      </c>
      <c r="BH1537" s="12">
        <v>1700</v>
      </c>
      <c r="BI1537" s="12">
        <v>1600</v>
      </c>
      <c r="BJ1537" s="12">
        <v>2000</v>
      </c>
    </row>
    <row r="1538" spans="2:62">
      <c r="B1538" s="72"/>
      <c r="C1538" s="72"/>
      <c r="D1538" s="72"/>
      <c r="E1538" s="72"/>
      <c r="F1538" s="64" t="s">
        <v>14</v>
      </c>
      <c r="G1538" s="71"/>
      <c r="H1538" s="29"/>
      <c r="I1538" s="29"/>
      <c r="J1538" s="71"/>
      <c r="K1538" s="29"/>
      <c r="L1538" s="29"/>
      <c r="M1538" s="31">
        <f t="shared" si="11062"/>
        <v>0</v>
      </c>
      <c r="N1538" s="36" t="str">
        <f t="shared" ref="N1538" si="11370">IF(N1537&gt;700,"NG",IF(N1537&lt;400,"NG","OK"))</f>
        <v>NG</v>
      </c>
      <c r="O1538" s="37"/>
      <c r="P1538" s="87"/>
      <c r="Q1538" s="90" t="str">
        <f t="shared" si="11347"/>
        <v>NG</v>
      </c>
      <c r="R1538" s="71"/>
      <c r="S1538" s="29"/>
      <c r="T1538" s="29"/>
      <c r="U1538" s="31">
        <f t="shared" si="11064"/>
        <v>0</v>
      </c>
      <c r="V1538" s="42" t="str">
        <f>IF(V1537&gt;1700,"NG",IF(V1537&lt;1300,"NG","OK"))</f>
        <v>NG</v>
      </c>
      <c r="W1538" s="37"/>
      <c r="X1538" s="71"/>
      <c r="Y1538" s="29"/>
      <c r="Z1538" s="29"/>
      <c r="AA1538" s="31">
        <f t="shared" si="11065"/>
        <v>0</v>
      </c>
      <c r="AB1538" s="42" t="str">
        <f>IF(AB1537&gt;2000,"NG",IF(AB1537&lt;1600,"NG","OK"))</f>
        <v>NG</v>
      </c>
      <c r="AC1538" s="37"/>
      <c r="AD1538" s="71"/>
      <c r="AE1538" s="29"/>
      <c r="AF1538" s="29"/>
      <c r="AG1538" s="31">
        <f t="shared" si="11066"/>
        <v>0</v>
      </c>
      <c r="AH1538" s="47" t="str">
        <f>IF(AH1537&gt;1700,"NG",IF(AH1537&lt;1300,"NG","OK"))</f>
        <v>NG</v>
      </c>
      <c r="AI1538" s="37"/>
      <c r="AJ1538" s="71"/>
      <c r="AK1538" s="29"/>
      <c r="AL1538" s="29"/>
      <c r="AM1538" s="31">
        <f t="shared" si="11067"/>
        <v>0</v>
      </c>
      <c r="AN1538" s="47" t="str">
        <f>IF(AN1537&gt;2000,"NG",IF(AN1537&lt;1600,"NG","OK"))</f>
        <v>NG</v>
      </c>
      <c r="AO1538" s="37"/>
      <c r="AP1538" s="72"/>
      <c r="AQ1538" s="72"/>
      <c r="AR1538" s="72"/>
      <c r="AS1538" s="50">
        <f t="shared" si="11068"/>
        <v>0</v>
      </c>
      <c r="AT1538" s="29"/>
      <c r="AU1538" s="29"/>
      <c r="AV1538" s="50">
        <f t="shared" si="11069"/>
        <v>0</v>
      </c>
      <c r="AW1538" s="29"/>
      <c r="AX1538" s="29"/>
      <c r="AY1538" s="1"/>
      <c r="AZ1538" s="1"/>
      <c r="BB1538" s="12">
        <v>3300</v>
      </c>
      <c r="BC1538" s="12">
        <v>3900</v>
      </c>
      <c r="BD1538" s="12">
        <v>400</v>
      </c>
      <c r="BE1538" s="12">
        <v>700</v>
      </c>
      <c r="BF1538" s="12">
        <v>3000</v>
      </c>
      <c r="BG1538" s="12">
        <v>1300</v>
      </c>
      <c r="BH1538" s="12">
        <v>1700</v>
      </c>
      <c r="BI1538" s="12">
        <v>1600</v>
      </c>
      <c r="BJ1538" s="12">
        <v>2000</v>
      </c>
    </row>
    <row r="1539" spans="2:62">
      <c r="B1539" s="73"/>
      <c r="C1539" s="73"/>
      <c r="D1539" s="73"/>
      <c r="E1539" s="73"/>
      <c r="F1539" s="64" t="s">
        <v>15</v>
      </c>
      <c r="G1539" s="71"/>
      <c r="H1539" s="30"/>
      <c r="I1539" s="30"/>
      <c r="J1539" s="71"/>
      <c r="K1539" s="30"/>
      <c r="L1539" s="30"/>
      <c r="M1539" s="31">
        <f t="shared" si="11062"/>
        <v>0</v>
      </c>
      <c r="N1539" s="38"/>
      <c r="O1539" s="39"/>
      <c r="P1539" s="88"/>
      <c r="Q1539" s="91" t="str">
        <f t="shared" si="11347"/>
        <v>NG</v>
      </c>
      <c r="R1539" s="71"/>
      <c r="S1539" s="30"/>
      <c r="T1539" s="30"/>
      <c r="U1539" s="31">
        <f t="shared" si="11064"/>
        <v>0</v>
      </c>
      <c r="V1539" s="43"/>
      <c r="W1539" s="39"/>
      <c r="X1539" s="71"/>
      <c r="Y1539" s="30"/>
      <c r="Z1539" s="30"/>
      <c r="AA1539" s="31">
        <f t="shared" si="11065"/>
        <v>0</v>
      </c>
      <c r="AB1539" s="42"/>
      <c r="AC1539" s="39"/>
      <c r="AD1539" s="71"/>
      <c r="AE1539" s="30"/>
      <c r="AF1539" s="30"/>
      <c r="AG1539" s="31">
        <f t="shared" si="11066"/>
        <v>0</v>
      </c>
      <c r="AH1539" s="48"/>
      <c r="AI1539" s="39"/>
      <c r="AJ1539" s="71"/>
      <c r="AK1539" s="30"/>
      <c r="AL1539" s="30"/>
      <c r="AM1539" s="31">
        <f t="shared" si="11067"/>
        <v>0</v>
      </c>
      <c r="AN1539" s="48"/>
      <c r="AO1539" s="39"/>
      <c r="AP1539" s="73"/>
      <c r="AQ1539" s="73"/>
      <c r="AR1539" s="73"/>
      <c r="AS1539" s="50">
        <f t="shared" si="11068"/>
        <v>0</v>
      </c>
      <c r="AT1539" s="30"/>
      <c r="AU1539" s="30"/>
      <c r="AV1539" s="50">
        <f t="shared" si="11069"/>
        <v>0</v>
      </c>
      <c r="AW1539" s="30"/>
      <c r="AX1539" s="30"/>
      <c r="AY1539" s="21"/>
      <c r="AZ1539" s="21"/>
      <c r="BB1539" s="12">
        <v>3300</v>
      </c>
      <c r="BC1539" s="12">
        <v>3900</v>
      </c>
      <c r="BD1539" s="12">
        <v>400</v>
      </c>
      <c r="BE1539" s="12">
        <v>700</v>
      </c>
      <c r="BF1539" s="12">
        <v>3000</v>
      </c>
      <c r="BG1539" s="12">
        <v>1300</v>
      </c>
      <c r="BH1539" s="12">
        <v>1700</v>
      </c>
      <c r="BI1539" s="12">
        <v>1600</v>
      </c>
      <c r="BJ1539" s="12">
        <v>2000</v>
      </c>
    </row>
    <row r="1540" spans="2:62">
      <c r="B1540" s="70"/>
      <c r="C1540" s="70"/>
      <c r="D1540" s="70"/>
      <c r="E1540" s="70"/>
      <c r="F1540" s="64" t="s">
        <v>12</v>
      </c>
      <c r="G1540" s="71"/>
      <c r="H1540" s="27"/>
      <c r="I1540" s="27"/>
      <c r="J1540" s="71"/>
      <c r="K1540" s="27"/>
      <c r="L1540" s="27"/>
      <c r="M1540" s="31">
        <f t="shared" si="11062"/>
        <v>0</v>
      </c>
      <c r="N1540" s="32"/>
      <c r="O1540" s="33"/>
      <c r="P1540" s="86"/>
      <c r="Q1540" s="89" t="str">
        <f t="shared" ref="Q1540" si="11371">IF(P1540&gt;3000,"NG","OK")</f>
        <v>OK</v>
      </c>
      <c r="R1540" s="71"/>
      <c r="S1540" s="27"/>
      <c r="T1540" s="27"/>
      <c r="U1540" s="31">
        <f t="shared" si="11064"/>
        <v>0</v>
      </c>
      <c r="V1540" s="40"/>
      <c r="W1540" s="33"/>
      <c r="X1540" s="71"/>
      <c r="Y1540" s="27"/>
      <c r="Z1540" s="27"/>
      <c r="AA1540" s="31">
        <f t="shared" si="11065"/>
        <v>0</v>
      </c>
      <c r="AB1540" s="40"/>
      <c r="AC1540" s="33"/>
      <c r="AD1540" s="71"/>
      <c r="AE1540" s="27"/>
      <c r="AF1540" s="27"/>
      <c r="AG1540" s="31">
        <f t="shared" si="11066"/>
        <v>0</v>
      </c>
      <c r="AH1540" s="45"/>
      <c r="AI1540" s="33"/>
      <c r="AJ1540" s="71"/>
      <c r="AK1540" s="27"/>
      <c r="AL1540" s="27"/>
      <c r="AM1540" s="31">
        <f t="shared" si="11067"/>
        <v>0</v>
      </c>
      <c r="AN1540" s="47"/>
      <c r="AO1540" s="33"/>
      <c r="AP1540" s="70"/>
      <c r="AQ1540" s="70"/>
      <c r="AR1540" s="70"/>
      <c r="AS1540" s="50">
        <f t="shared" si="11068"/>
        <v>0</v>
      </c>
      <c r="AT1540" s="27"/>
      <c r="AU1540" s="27"/>
      <c r="AV1540" s="50">
        <f t="shared" si="11069"/>
        <v>0</v>
      </c>
      <c r="AW1540" s="27"/>
      <c r="AX1540" s="27"/>
      <c r="AY1540" s="16"/>
      <c r="AZ1540" s="16"/>
      <c r="BB1540" s="12">
        <v>3300</v>
      </c>
      <c r="BC1540" s="12">
        <v>3900</v>
      </c>
      <c r="BD1540" s="12">
        <v>400</v>
      </c>
      <c r="BE1540" s="12">
        <v>700</v>
      </c>
      <c r="BF1540" s="12">
        <v>3000</v>
      </c>
      <c r="BG1540" s="12">
        <v>1300</v>
      </c>
      <c r="BH1540" s="12">
        <v>1700</v>
      </c>
      <c r="BI1540" s="12">
        <v>1600</v>
      </c>
      <c r="BJ1540" s="12">
        <v>2000</v>
      </c>
    </row>
    <row r="1541" spans="2:62">
      <c r="B1541" s="74"/>
      <c r="C1541" s="75"/>
      <c r="D1541" s="75"/>
      <c r="E1541" s="75"/>
      <c r="F1541" s="64" t="s">
        <v>13</v>
      </c>
      <c r="G1541" s="71"/>
      <c r="H1541" s="28" t="e">
        <f t="shared" ref="H1541" si="11372">AVERAGE(G1540:G1543)</f>
        <v>#DIV/0!</v>
      </c>
      <c r="I1541" s="28" t="e">
        <f t="shared" ref="I1541" si="11373">STDEV(G1540:G1543)*3</f>
        <v>#DIV/0!</v>
      </c>
      <c r="J1541" s="71"/>
      <c r="K1541" s="28" t="e">
        <f t="shared" ref="K1541" si="11374">AVERAGE(J1540:J1543)</f>
        <v>#DIV/0!</v>
      </c>
      <c r="L1541" s="28" t="e">
        <f t="shared" ref="L1541" si="11375">STDEV(J1540:J1543)*3</f>
        <v>#DIV/0!</v>
      </c>
      <c r="M1541" s="31">
        <f t="shared" si="11062"/>
        <v>0</v>
      </c>
      <c r="N1541" s="34">
        <f t="shared" ref="N1541" si="11376">AVERAGE(M1540:M1543)</f>
        <v>0</v>
      </c>
      <c r="O1541" s="35">
        <f t="shared" ref="O1541" si="11377">STDEV(M1540:M1543)*3</f>
        <v>0</v>
      </c>
      <c r="P1541" s="87"/>
      <c r="Q1541" s="90" t="str">
        <f t="shared" si="11347"/>
        <v>NG</v>
      </c>
      <c r="R1541" s="71"/>
      <c r="S1541" s="28" t="e">
        <f t="shared" ref="S1541" si="11378">AVERAGE(R1540:R1543)</f>
        <v>#DIV/0!</v>
      </c>
      <c r="T1541" s="28" t="e">
        <f t="shared" ref="T1541" si="11379">STDEV(R1540:R1543)*3</f>
        <v>#DIV/0!</v>
      </c>
      <c r="U1541" s="31">
        <f t="shared" si="11064"/>
        <v>0</v>
      </c>
      <c r="V1541" s="41">
        <f t="shared" ref="V1541" si="11380">AVERAGE(U1540:U1543)</f>
        <v>0</v>
      </c>
      <c r="W1541" s="35">
        <f t="shared" ref="W1541" si="11381">STDEV(U1540:U1543)*3</f>
        <v>0</v>
      </c>
      <c r="X1541" s="71"/>
      <c r="Y1541" s="28" t="e">
        <f t="shared" ref="Y1541" si="11382">AVERAGE(X1540:X1543)</f>
        <v>#DIV/0!</v>
      </c>
      <c r="Z1541" s="28" t="e">
        <f t="shared" ref="Z1541" si="11383">STDEV(X1540:X1543)*3</f>
        <v>#DIV/0!</v>
      </c>
      <c r="AA1541" s="31">
        <f t="shared" si="11065"/>
        <v>0</v>
      </c>
      <c r="AB1541" s="41">
        <f t="shared" ref="AB1541" si="11384">AVERAGE(AA1540:AA1543)</f>
        <v>0</v>
      </c>
      <c r="AC1541" s="35">
        <f t="shared" ref="AC1541" si="11385">STDEV(AA1540:AA1543)*3</f>
        <v>0</v>
      </c>
      <c r="AD1541" s="71"/>
      <c r="AE1541" s="28" t="e">
        <f t="shared" ref="AE1541" si="11386">AVERAGE(AD1540:AD1543)</f>
        <v>#DIV/0!</v>
      </c>
      <c r="AF1541" s="28" t="e">
        <f t="shared" ref="AF1541" si="11387">STDEV(AD1540:AD1543)*3</f>
        <v>#DIV/0!</v>
      </c>
      <c r="AG1541" s="31">
        <f t="shared" si="11066"/>
        <v>0</v>
      </c>
      <c r="AH1541" s="46">
        <f t="shared" ref="AH1541" si="11388">AVERAGE(AG1540:AG1543)</f>
        <v>0</v>
      </c>
      <c r="AI1541" s="35">
        <f t="shared" ref="AI1541" si="11389">STDEV(AG1540:AG1543)*3</f>
        <v>0</v>
      </c>
      <c r="AJ1541" s="71"/>
      <c r="AK1541" s="28" t="e">
        <f t="shared" ref="AK1541" si="11390">AVERAGE(AJ1540:AJ1543)</f>
        <v>#DIV/0!</v>
      </c>
      <c r="AL1541" s="28" t="e">
        <f t="shared" ref="AL1541" si="11391">STDEV(AJ1540:AJ1543)*3</f>
        <v>#DIV/0!</v>
      </c>
      <c r="AM1541" s="31">
        <f t="shared" si="11067"/>
        <v>0</v>
      </c>
      <c r="AN1541" s="46">
        <f t="shared" ref="AN1541" si="11392">AVERAGE(AM1540:AM1543)</f>
        <v>0</v>
      </c>
      <c r="AO1541" s="35">
        <f t="shared" ref="AO1541" si="11393">STDEV(AM1540:AM1543)*3</f>
        <v>0</v>
      </c>
      <c r="AP1541" s="25"/>
      <c r="AQ1541" s="25"/>
      <c r="AR1541" s="25"/>
      <c r="AS1541" s="50">
        <f t="shared" si="11068"/>
        <v>0</v>
      </c>
      <c r="AT1541" s="28">
        <f t="shared" ref="AT1541" si="11394">AVERAGE(AS1540:AS1543)</f>
        <v>0</v>
      </c>
      <c r="AU1541" s="28">
        <f t="shared" ref="AU1541" si="11395">STDEV(AS1540:AS1543)*3</f>
        <v>0</v>
      </c>
      <c r="AV1541" s="50">
        <f t="shared" si="11069"/>
        <v>0</v>
      </c>
      <c r="AW1541" s="28">
        <f t="shared" ref="AW1541" si="11396">AVERAGE(AV1540:AV1543)</f>
        <v>0</v>
      </c>
      <c r="AX1541" s="28">
        <f t="shared" ref="AX1541" si="11397">STDEV(AV1540:AV1543)*3</f>
        <v>0</v>
      </c>
      <c r="AY1541" s="2" t="str">
        <f t="shared" ref="AY1541" si="11398">IF(IF(COUNTBLANK(R1540:R1543),"",IF(AND(V1542="OK",AB1542="OK"),V1541,AH1541))&gt;0,IF(COUNTBLANK(R1540:R1543),"",IF(AND(V1542="OK",AB1542="OK"),V1541,AH1541)),"")</f>
        <v/>
      </c>
      <c r="AZ1541" s="2" t="str">
        <f t="shared" ref="AZ1541" si="11399">IF(IF(COUNTBLANK(R1540:R1543),"",IF(AND(V1542="OK",AB1542="OK"),AB1541,AN1541))&gt;0,IF(COUNTBLANK(R1540:R1543),"",IF(AND(V1542="OK",AB1542="OK"),AB1541,AN1541)),"")</f>
        <v/>
      </c>
      <c r="BB1541" s="12">
        <v>3300</v>
      </c>
      <c r="BC1541" s="12">
        <v>3900</v>
      </c>
      <c r="BD1541" s="12">
        <v>400</v>
      </c>
      <c r="BE1541" s="12">
        <v>700</v>
      </c>
      <c r="BF1541" s="12">
        <v>3000</v>
      </c>
      <c r="BG1541" s="12">
        <v>1300</v>
      </c>
      <c r="BH1541" s="12">
        <v>1700</v>
      </c>
      <c r="BI1541" s="12">
        <v>1600</v>
      </c>
      <c r="BJ1541" s="12">
        <v>2000</v>
      </c>
    </row>
    <row r="1542" spans="2:62">
      <c r="B1542" s="72"/>
      <c r="C1542" s="72"/>
      <c r="D1542" s="72"/>
      <c r="E1542" s="72"/>
      <c r="F1542" s="64" t="s">
        <v>14</v>
      </c>
      <c r="G1542" s="71"/>
      <c r="H1542" s="29"/>
      <c r="I1542" s="29"/>
      <c r="J1542" s="71"/>
      <c r="K1542" s="29"/>
      <c r="L1542" s="29"/>
      <c r="M1542" s="31">
        <f t="shared" si="11062"/>
        <v>0</v>
      </c>
      <c r="N1542" s="36" t="str">
        <f t="shared" ref="N1542" si="11400">IF(N1541&gt;700,"NG",IF(N1541&lt;400,"NG","OK"))</f>
        <v>NG</v>
      </c>
      <c r="O1542" s="37"/>
      <c r="P1542" s="87"/>
      <c r="Q1542" s="90" t="str">
        <f t="shared" si="11347"/>
        <v>NG</v>
      </c>
      <c r="R1542" s="71"/>
      <c r="S1542" s="29"/>
      <c r="T1542" s="29"/>
      <c r="U1542" s="31">
        <f t="shared" si="11064"/>
        <v>0</v>
      </c>
      <c r="V1542" s="42" t="str">
        <f>IF(V1541&gt;1700,"NG",IF(V1541&lt;1300,"NG","OK"))</f>
        <v>NG</v>
      </c>
      <c r="W1542" s="37"/>
      <c r="X1542" s="71"/>
      <c r="Y1542" s="29"/>
      <c r="Z1542" s="29"/>
      <c r="AA1542" s="31">
        <f t="shared" si="11065"/>
        <v>0</v>
      </c>
      <c r="AB1542" s="42" t="str">
        <f>IF(AB1541&gt;2000,"NG",IF(AB1541&lt;1600,"NG","OK"))</f>
        <v>NG</v>
      </c>
      <c r="AC1542" s="37"/>
      <c r="AD1542" s="71"/>
      <c r="AE1542" s="29"/>
      <c r="AF1542" s="29"/>
      <c r="AG1542" s="31">
        <f t="shared" si="11066"/>
        <v>0</v>
      </c>
      <c r="AH1542" s="47" t="str">
        <f>IF(AH1541&gt;1700,"NG",IF(AH1541&lt;1300,"NG","OK"))</f>
        <v>NG</v>
      </c>
      <c r="AI1542" s="37"/>
      <c r="AJ1542" s="71"/>
      <c r="AK1542" s="29"/>
      <c r="AL1542" s="29"/>
      <c r="AM1542" s="31">
        <f t="shared" si="11067"/>
        <v>0</v>
      </c>
      <c r="AN1542" s="47" t="str">
        <f>IF(AN1541&gt;2000,"NG",IF(AN1541&lt;1600,"NG","OK"))</f>
        <v>NG</v>
      </c>
      <c r="AO1542" s="37"/>
      <c r="AP1542" s="72"/>
      <c r="AQ1542" s="72"/>
      <c r="AR1542" s="72"/>
      <c r="AS1542" s="50">
        <f t="shared" si="11068"/>
        <v>0</v>
      </c>
      <c r="AT1542" s="29"/>
      <c r="AU1542" s="29"/>
      <c r="AV1542" s="50">
        <f t="shared" si="11069"/>
        <v>0</v>
      </c>
      <c r="AW1542" s="29"/>
      <c r="AX1542" s="29"/>
      <c r="AY1542" s="1"/>
      <c r="AZ1542" s="1"/>
      <c r="BB1542" s="12">
        <v>3300</v>
      </c>
      <c r="BC1542" s="12">
        <v>3900</v>
      </c>
      <c r="BD1542" s="12">
        <v>400</v>
      </c>
      <c r="BE1542" s="12">
        <v>700</v>
      </c>
      <c r="BF1542" s="12">
        <v>3000</v>
      </c>
      <c r="BG1542" s="12">
        <v>1300</v>
      </c>
      <c r="BH1542" s="12">
        <v>1700</v>
      </c>
      <c r="BI1542" s="12">
        <v>1600</v>
      </c>
      <c r="BJ1542" s="12">
        <v>2000</v>
      </c>
    </row>
    <row r="1543" spans="2:62">
      <c r="B1543" s="73"/>
      <c r="C1543" s="73"/>
      <c r="D1543" s="73"/>
      <c r="E1543" s="73"/>
      <c r="F1543" s="64" t="s">
        <v>15</v>
      </c>
      <c r="G1543" s="71"/>
      <c r="H1543" s="30"/>
      <c r="I1543" s="30"/>
      <c r="J1543" s="71"/>
      <c r="K1543" s="30"/>
      <c r="L1543" s="30"/>
      <c r="M1543" s="31">
        <f t="shared" si="11062"/>
        <v>0</v>
      </c>
      <c r="N1543" s="38"/>
      <c r="O1543" s="39"/>
      <c r="P1543" s="88"/>
      <c r="Q1543" s="91" t="str">
        <f t="shared" si="11347"/>
        <v>NG</v>
      </c>
      <c r="R1543" s="71"/>
      <c r="S1543" s="30"/>
      <c r="T1543" s="30"/>
      <c r="U1543" s="31">
        <f t="shared" si="11064"/>
        <v>0</v>
      </c>
      <c r="V1543" s="43"/>
      <c r="W1543" s="39"/>
      <c r="X1543" s="71"/>
      <c r="Y1543" s="30"/>
      <c r="Z1543" s="30"/>
      <c r="AA1543" s="31">
        <f t="shared" si="11065"/>
        <v>0</v>
      </c>
      <c r="AB1543" s="42"/>
      <c r="AC1543" s="39"/>
      <c r="AD1543" s="71"/>
      <c r="AE1543" s="30"/>
      <c r="AF1543" s="30"/>
      <c r="AG1543" s="31">
        <f t="shared" si="11066"/>
        <v>0</v>
      </c>
      <c r="AH1543" s="48"/>
      <c r="AI1543" s="39"/>
      <c r="AJ1543" s="71"/>
      <c r="AK1543" s="30"/>
      <c r="AL1543" s="30"/>
      <c r="AM1543" s="31">
        <f t="shared" si="11067"/>
        <v>0</v>
      </c>
      <c r="AN1543" s="48"/>
      <c r="AO1543" s="39"/>
      <c r="AP1543" s="73"/>
      <c r="AQ1543" s="73"/>
      <c r="AR1543" s="73"/>
      <c r="AS1543" s="50">
        <f t="shared" si="11068"/>
        <v>0</v>
      </c>
      <c r="AT1543" s="30"/>
      <c r="AU1543" s="30"/>
      <c r="AV1543" s="50">
        <f t="shared" si="11069"/>
        <v>0</v>
      </c>
      <c r="AW1543" s="30"/>
      <c r="AX1543" s="30"/>
      <c r="AY1543" s="21"/>
      <c r="AZ1543" s="21"/>
      <c r="BB1543" s="12">
        <v>3300</v>
      </c>
      <c r="BC1543" s="12">
        <v>3900</v>
      </c>
      <c r="BD1543" s="12">
        <v>400</v>
      </c>
      <c r="BE1543" s="12">
        <v>700</v>
      </c>
      <c r="BF1543" s="12">
        <v>3000</v>
      </c>
      <c r="BG1543" s="12">
        <v>1300</v>
      </c>
      <c r="BH1543" s="12">
        <v>1700</v>
      </c>
      <c r="BI1543" s="12">
        <v>1600</v>
      </c>
      <c r="BJ1543" s="12">
        <v>2000</v>
      </c>
    </row>
    <row r="1544" spans="2:62">
      <c r="B1544" s="70"/>
      <c r="C1544" s="70"/>
      <c r="D1544" s="70"/>
      <c r="E1544" s="70"/>
      <c r="F1544" s="64" t="s">
        <v>12</v>
      </c>
      <c r="G1544" s="71"/>
      <c r="H1544" s="27"/>
      <c r="I1544" s="27"/>
      <c r="J1544" s="71"/>
      <c r="K1544" s="27"/>
      <c r="L1544" s="27"/>
      <c r="M1544" s="31">
        <f t="shared" si="11062"/>
        <v>0</v>
      </c>
      <c r="N1544" s="32"/>
      <c r="O1544" s="33"/>
      <c r="P1544" s="86"/>
      <c r="Q1544" s="89" t="str">
        <f t="shared" ref="Q1544" si="11401">IF(P1544&gt;3000,"NG","OK")</f>
        <v>OK</v>
      </c>
      <c r="R1544" s="71"/>
      <c r="S1544" s="27"/>
      <c r="T1544" s="27"/>
      <c r="U1544" s="31">
        <f t="shared" si="11064"/>
        <v>0</v>
      </c>
      <c r="V1544" s="40"/>
      <c r="W1544" s="33"/>
      <c r="X1544" s="71"/>
      <c r="Y1544" s="27"/>
      <c r="Z1544" s="27"/>
      <c r="AA1544" s="31">
        <f t="shared" si="11065"/>
        <v>0</v>
      </c>
      <c r="AB1544" s="40"/>
      <c r="AC1544" s="33"/>
      <c r="AD1544" s="71"/>
      <c r="AE1544" s="27"/>
      <c r="AF1544" s="27"/>
      <c r="AG1544" s="31">
        <f t="shared" si="11066"/>
        <v>0</v>
      </c>
      <c r="AH1544" s="45"/>
      <c r="AI1544" s="33"/>
      <c r="AJ1544" s="71"/>
      <c r="AK1544" s="27"/>
      <c r="AL1544" s="27"/>
      <c r="AM1544" s="31">
        <f t="shared" si="11067"/>
        <v>0</v>
      </c>
      <c r="AN1544" s="47"/>
      <c r="AO1544" s="33"/>
      <c r="AP1544" s="70"/>
      <c r="AQ1544" s="70"/>
      <c r="AR1544" s="70"/>
      <c r="AS1544" s="50">
        <f t="shared" si="11068"/>
        <v>0</v>
      </c>
      <c r="AT1544" s="27"/>
      <c r="AU1544" s="27"/>
      <c r="AV1544" s="50">
        <f t="shared" si="11069"/>
        <v>0</v>
      </c>
      <c r="AW1544" s="27"/>
      <c r="AX1544" s="27"/>
      <c r="AY1544" s="16"/>
      <c r="AZ1544" s="16"/>
      <c r="BB1544" s="12">
        <v>3300</v>
      </c>
      <c r="BC1544" s="12">
        <v>3900</v>
      </c>
      <c r="BD1544" s="12">
        <v>400</v>
      </c>
      <c r="BE1544" s="12">
        <v>700</v>
      </c>
      <c r="BF1544" s="12">
        <v>3000</v>
      </c>
      <c r="BG1544" s="12">
        <v>1300</v>
      </c>
      <c r="BH1544" s="12">
        <v>1700</v>
      </c>
      <c r="BI1544" s="12">
        <v>1600</v>
      </c>
      <c r="BJ1544" s="12">
        <v>2000</v>
      </c>
    </row>
    <row r="1545" spans="2:62">
      <c r="B1545" s="74"/>
      <c r="C1545" s="75"/>
      <c r="D1545" s="75"/>
      <c r="E1545" s="75"/>
      <c r="F1545" s="64" t="s">
        <v>13</v>
      </c>
      <c r="G1545" s="71"/>
      <c r="H1545" s="28" t="e">
        <f t="shared" ref="H1545" si="11402">AVERAGE(G1544:G1547)</f>
        <v>#DIV/0!</v>
      </c>
      <c r="I1545" s="28" t="e">
        <f t="shared" ref="I1545" si="11403">STDEV(G1544:G1547)*3</f>
        <v>#DIV/0!</v>
      </c>
      <c r="J1545" s="71"/>
      <c r="K1545" s="28" t="e">
        <f t="shared" ref="K1545" si="11404">AVERAGE(J1544:J1547)</f>
        <v>#DIV/0!</v>
      </c>
      <c r="L1545" s="28" t="e">
        <f t="shared" ref="L1545" si="11405">STDEV(J1544:J1547)*3</f>
        <v>#DIV/0!</v>
      </c>
      <c r="M1545" s="31">
        <f t="shared" si="11062"/>
        <v>0</v>
      </c>
      <c r="N1545" s="34">
        <f t="shared" ref="N1545" si="11406">AVERAGE(M1544:M1547)</f>
        <v>0</v>
      </c>
      <c r="O1545" s="35">
        <f t="shared" ref="O1545" si="11407">STDEV(M1544:M1547)*3</f>
        <v>0</v>
      </c>
      <c r="P1545" s="87"/>
      <c r="Q1545" s="90" t="str">
        <f t="shared" si="11347"/>
        <v>NG</v>
      </c>
      <c r="R1545" s="71"/>
      <c r="S1545" s="28" t="e">
        <f t="shared" ref="S1545" si="11408">AVERAGE(R1544:R1547)</f>
        <v>#DIV/0!</v>
      </c>
      <c r="T1545" s="28" t="e">
        <f t="shared" ref="T1545" si="11409">STDEV(R1544:R1547)*3</f>
        <v>#DIV/0!</v>
      </c>
      <c r="U1545" s="31">
        <f t="shared" si="11064"/>
        <v>0</v>
      </c>
      <c r="V1545" s="41">
        <f t="shared" ref="V1545" si="11410">AVERAGE(U1544:U1547)</f>
        <v>0</v>
      </c>
      <c r="W1545" s="35">
        <f t="shared" ref="W1545" si="11411">STDEV(U1544:U1547)*3</f>
        <v>0</v>
      </c>
      <c r="X1545" s="71"/>
      <c r="Y1545" s="28" t="e">
        <f t="shared" ref="Y1545" si="11412">AVERAGE(X1544:X1547)</f>
        <v>#DIV/0!</v>
      </c>
      <c r="Z1545" s="28" t="e">
        <f t="shared" ref="Z1545" si="11413">STDEV(X1544:X1547)*3</f>
        <v>#DIV/0!</v>
      </c>
      <c r="AA1545" s="31">
        <f t="shared" si="11065"/>
        <v>0</v>
      </c>
      <c r="AB1545" s="41">
        <f t="shared" ref="AB1545" si="11414">AVERAGE(AA1544:AA1547)</f>
        <v>0</v>
      </c>
      <c r="AC1545" s="35">
        <f t="shared" ref="AC1545" si="11415">STDEV(AA1544:AA1547)*3</f>
        <v>0</v>
      </c>
      <c r="AD1545" s="71"/>
      <c r="AE1545" s="28" t="e">
        <f t="shared" ref="AE1545" si="11416">AVERAGE(AD1544:AD1547)</f>
        <v>#DIV/0!</v>
      </c>
      <c r="AF1545" s="28" t="e">
        <f t="shared" ref="AF1545" si="11417">STDEV(AD1544:AD1547)*3</f>
        <v>#DIV/0!</v>
      </c>
      <c r="AG1545" s="31">
        <f t="shared" si="11066"/>
        <v>0</v>
      </c>
      <c r="AH1545" s="46">
        <f t="shared" ref="AH1545" si="11418">AVERAGE(AG1544:AG1547)</f>
        <v>0</v>
      </c>
      <c r="AI1545" s="35">
        <f t="shared" ref="AI1545" si="11419">STDEV(AG1544:AG1547)*3</f>
        <v>0</v>
      </c>
      <c r="AJ1545" s="71"/>
      <c r="AK1545" s="28" t="e">
        <f t="shared" ref="AK1545" si="11420">AVERAGE(AJ1544:AJ1547)</f>
        <v>#DIV/0!</v>
      </c>
      <c r="AL1545" s="28" t="e">
        <f t="shared" ref="AL1545" si="11421">STDEV(AJ1544:AJ1547)*3</f>
        <v>#DIV/0!</v>
      </c>
      <c r="AM1545" s="31">
        <f t="shared" si="11067"/>
        <v>0</v>
      </c>
      <c r="AN1545" s="46">
        <f t="shared" ref="AN1545" si="11422">AVERAGE(AM1544:AM1547)</f>
        <v>0</v>
      </c>
      <c r="AO1545" s="35">
        <f t="shared" ref="AO1545" si="11423">STDEV(AM1544:AM1547)*3</f>
        <v>0</v>
      </c>
      <c r="AP1545" s="25"/>
      <c r="AQ1545" s="25"/>
      <c r="AR1545" s="25"/>
      <c r="AS1545" s="50">
        <f t="shared" si="11068"/>
        <v>0</v>
      </c>
      <c r="AT1545" s="28">
        <f t="shared" ref="AT1545" si="11424">AVERAGE(AS1544:AS1547)</f>
        <v>0</v>
      </c>
      <c r="AU1545" s="28">
        <f t="shared" ref="AU1545" si="11425">STDEV(AS1544:AS1547)*3</f>
        <v>0</v>
      </c>
      <c r="AV1545" s="50">
        <f t="shared" si="11069"/>
        <v>0</v>
      </c>
      <c r="AW1545" s="28">
        <f t="shared" ref="AW1545" si="11426">AVERAGE(AV1544:AV1547)</f>
        <v>0</v>
      </c>
      <c r="AX1545" s="28">
        <f t="shared" ref="AX1545" si="11427">STDEV(AV1544:AV1547)*3</f>
        <v>0</v>
      </c>
      <c r="AY1545" s="2" t="str">
        <f t="shared" ref="AY1545" si="11428">IF(IF(COUNTBLANK(R1544:R1547),"",IF(AND(V1546="OK",AB1546="OK"),V1545,AH1545))&gt;0,IF(COUNTBLANK(R1544:R1547),"",IF(AND(V1546="OK",AB1546="OK"),V1545,AH1545)),"")</f>
        <v/>
      </c>
      <c r="AZ1545" s="2" t="str">
        <f t="shared" ref="AZ1545" si="11429">IF(IF(COUNTBLANK(R1544:R1547),"",IF(AND(V1546="OK",AB1546="OK"),AB1545,AN1545))&gt;0,IF(COUNTBLANK(R1544:R1547),"",IF(AND(V1546="OK",AB1546="OK"),AB1545,AN1545)),"")</f>
        <v/>
      </c>
      <c r="BB1545" s="12">
        <v>3300</v>
      </c>
      <c r="BC1545" s="12">
        <v>3900</v>
      </c>
      <c r="BD1545" s="12">
        <v>400</v>
      </c>
      <c r="BE1545" s="12">
        <v>700</v>
      </c>
      <c r="BF1545" s="12">
        <v>3000</v>
      </c>
      <c r="BG1545" s="12">
        <v>1300</v>
      </c>
      <c r="BH1545" s="12">
        <v>1700</v>
      </c>
      <c r="BI1545" s="12">
        <v>1600</v>
      </c>
      <c r="BJ1545" s="12">
        <v>2000</v>
      </c>
    </row>
    <row r="1546" spans="2:62">
      <c r="B1546" s="72"/>
      <c r="C1546" s="72"/>
      <c r="D1546" s="72"/>
      <c r="E1546" s="72"/>
      <c r="F1546" s="64" t="s">
        <v>14</v>
      </c>
      <c r="G1546" s="71"/>
      <c r="H1546" s="29"/>
      <c r="I1546" s="29"/>
      <c r="J1546" s="71"/>
      <c r="K1546" s="29"/>
      <c r="L1546" s="29"/>
      <c r="M1546" s="31">
        <f t="shared" si="11062"/>
        <v>0</v>
      </c>
      <c r="N1546" s="36" t="str">
        <f t="shared" ref="N1546" si="11430">IF(N1545&gt;700,"NG",IF(N1545&lt;400,"NG","OK"))</f>
        <v>NG</v>
      </c>
      <c r="O1546" s="37"/>
      <c r="P1546" s="87"/>
      <c r="Q1546" s="90" t="str">
        <f t="shared" si="11347"/>
        <v>NG</v>
      </c>
      <c r="R1546" s="71"/>
      <c r="S1546" s="29"/>
      <c r="T1546" s="29"/>
      <c r="U1546" s="31">
        <f t="shared" si="11064"/>
        <v>0</v>
      </c>
      <c r="V1546" s="42" t="str">
        <f>IF(V1545&gt;1700,"NG",IF(V1545&lt;1300,"NG","OK"))</f>
        <v>NG</v>
      </c>
      <c r="W1546" s="37"/>
      <c r="X1546" s="71"/>
      <c r="Y1546" s="29"/>
      <c r="Z1546" s="29"/>
      <c r="AA1546" s="31">
        <f t="shared" si="11065"/>
        <v>0</v>
      </c>
      <c r="AB1546" s="42" t="str">
        <f>IF(AB1545&gt;2000,"NG",IF(AB1545&lt;1600,"NG","OK"))</f>
        <v>NG</v>
      </c>
      <c r="AC1546" s="37"/>
      <c r="AD1546" s="71"/>
      <c r="AE1546" s="29"/>
      <c r="AF1546" s="29"/>
      <c r="AG1546" s="31">
        <f t="shared" si="11066"/>
        <v>0</v>
      </c>
      <c r="AH1546" s="47" t="str">
        <f>IF(AH1545&gt;1700,"NG",IF(AH1545&lt;1300,"NG","OK"))</f>
        <v>NG</v>
      </c>
      <c r="AI1546" s="37"/>
      <c r="AJ1546" s="71"/>
      <c r="AK1546" s="29"/>
      <c r="AL1546" s="29"/>
      <c r="AM1546" s="31">
        <f t="shared" si="11067"/>
        <v>0</v>
      </c>
      <c r="AN1546" s="47" t="str">
        <f>IF(AN1545&gt;2000,"NG",IF(AN1545&lt;1600,"NG","OK"))</f>
        <v>NG</v>
      </c>
      <c r="AO1546" s="37"/>
      <c r="AP1546" s="72"/>
      <c r="AQ1546" s="72"/>
      <c r="AR1546" s="72"/>
      <c r="AS1546" s="50">
        <f t="shared" si="11068"/>
        <v>0</v>
      </c>
      <c r="AT1546" s="29"/>
      <c r="AU1546" s="29"/>
      <c r="AV1546" s="50">
        <f t="shared" si="11069"/>
        <v>0</v>
      </c>
      <c r="AW1546" s="29"/>
      <c r="AX1546" s="29"/>
      <c r="AY1546" s="1"/>
      <c r="AZ1546" s="1"/>
      <c r="BB1546" s="12">
        <v>3300</v>
      </c>
      <c r="BC1546" s="12">
        <v>3900</v>
      </c>
      <c r="BD1546" s="12">
        <v>400</v>
      </c>
      <c r="BE1546" s="12">
        <v>700</v>
      </c>
      <c r="BF1546" s="12">
        <v>3000</v>
      </c>
      <c r="BG1546" s="12">
        <v>1300</v>
      </c>
      <c r="BH1546" s="12">
        <v>1700</v>
      </c>
      <c r="BI1546" s="12">
        <v>1600</v>
      </c>
      <c r="BJ1546" s="12">
        <v>2000</v>
      </c>
    </row>
    <row r="1547" spans="2:62">
      <c r="B1547" s="73"/>
      <c r="C1547" s="73"/>
      <c r="D1547" s="73"/>
      <c r="E1547" s="73"/>
      <c r="F1547" s="64" t="s">
        <v>15</v>
      </c>
      <c r="G1547" s="71"/>
      <c r="H1547" s="30"/>
      <c r="I1547" s="30"/>
      <c r="J1547" s="71"/>
      <c r="K1547" s="30"/>
      <c r="L1547" s="30"/>
      <c r="M1547" s="31">
        <f t="shared" si="11062"/>
        <v>0</v>
      </c>
      <c r="N1547" s="38"/>
      <c r="O1547" s="39"/>
      <c r="P1547" s="88"/>
      <c r="Q1547" s="91" t="str">
        <f t="shared" si="11347"/>
        <v>NG</v>
      </c>
      <c r="R1547" s="71"/>
      <c r="S1547" s="30"/>
      <c r="T1547" s="30"/>
      <c r="U1547" s="31">
        <f t="shared" si="11064"/>
        <v>0</v>
      </c>
      <c r="V1547" s="43"/>
      <c r="W1547" s="39"/>
      <c r="X1547" s="71"/>
      <c r="Y1547" s="30"/>
      <c r="Z1547" s="30"/>
      <c r="AA1547" s="31">
        <f t="shared" si="11065"/>
        <v>0</v>
      </c>
      <c r="AB1547" s="42"/>
      <c r="AC1547" s="39"/>
      <c r="AD1547" s="71"/>
      <c r="AE1547" s="30"/>
      <c r="AF1547" s="30"/>
      <c r="AG1547" s="31">
        <f t="shared" si="11066"/>
        <v>0</v>
      </c>
      <c r="AH1547" s="48"/>
      <c r="AI1547" s="39"/>
      <c r="AJ1547" s="71"/>
      <c r="AK1547" s="30"/>
      <c r="AL1547" s="30"/>
      <c r="AM1547" s="31">
        <f t="shared" si="11067"/>
        <v>0</v>
      </c>
      <c r="AN1547" s="48"/>
      <c r="AO1547" s="39"/>
      <c r="AP1547" s="73"/>
      <c r="AQ1547" s="73"/>
      <c r="AR1547" s="73"/>
      <c r="AS1547" s="50">
        <f t="shared" si="11068"/>
        <v>0</v>
      </c>
      <c r="AT1547" s="30"/>
      <c r="AU1547" s="30"/>
      <c r="AV1547" s="50">
        <f t="shared" si="11069"/>
        <v>0</v>
      </c>
      <c r="AW1547" s="30"/>
      <c r="AX1547" s="30"/>
      <c r="AY1547" s="21"/>
      <c r="AZ1547" s="21"/>
      <c r="BB1547" s="12">
        <v>3300</v>
      </c>
      <c r="BC1547" s="12">
        <v>3900</v>
      </c>
      <c r="BD1547" s="12">
        <v>400</v>
      </c>
      <c r="BE1547" s="12">
        <v>700</v>
      </c>
      <c r="BF1547" s="12">
        <v>3000</v>
      </c>
      <c r="BG1547" s="12">
        <v>1300</v>
      </c>
      <c r="BH1547" s="12">
        <v>1700</v>
      </c>
      <c r="BI1547" s="12">
        <v>1600</v>
      </c>
      <c r="BJ1547" s="12">
        <v>2000</v>
      </c>
    </row>
    <row r="1548" spans="2:62">
      <c r="B1548" s="70"/>
      <c r="C1548" s="70"/>
      <c r="D1548" s="70"/>
      <c r="E1548" s="70"/>
      <c r="F1548" s="64" t="s">
        <v>12</v>
      </c>
      <c r="G1548" s="71"/>
      <c r="H1548" s="27"/>
      <c r="I1548" s="27"/>
      <c r="J1548" s="71"/>
      <c r="K1548" s="27"/>
      <c r="L1548" s="27"/>
      <c r="M1548" s="31">
        <f t="shared" si="11062"/>
        <v>0</v>
      </c>
      <c r="N1548" s="32"/>
      <c r="O1548" s="33"/>
      <c r="P1548" s="86"/>
      <c r="Q1548" s="89" t="str">
        <f t="shared" ref="Q1548" si="11431">IF(P1548&gt;3000,"NG","OK")</f>
        <v>OK</v>
      </c>
      <c r="R1548" s="71"/>
      <c r="S1548" s="27"/>
      <c r="T1548" s="27"/>
      <c r="U1548" s="31">
        <f t="shared" si="11064"/>
        <v>0</v>
      </c>
      <c r="V1548" s="40"/>
      <c r="W1548" s="33"/>
      <c r="X1548" s="71"/>
      <c r="Y1548" s="27"/>
      <c r="Z1548" s="27"/>
      <c r="AA1548" s="31">
        <f t="shared" si="11065"/>
        <v>0</v>
      </c>
      <c r="AB1548" s="40"/>
      <c r="AC1548" s="33"/>
      <c r="AD1548" s="71"/>
      <c r="AE1548" s="27"/>
      <c r="AF1548" s="27"/>
      <c r="AG1548" s="31">
        <f t="shared" si="11066"/>
        <v>0</v>
      </c>
      <c r="AH1548" s="45"/>
      <c r="AI1548" s="33"/>
      <c r="AJ1548" s="71"/>
      <c r="AK1548" s="27"/>
      <c r="AL1548" s="27"/>
      <c r="AM1548" s="31">
        <f t="shared" si="11067"/>
        <v>0</v>
      </c>
      <c r="AN1548" s="47"/>
      <c r="AO1548" s="33"/>
      <c r="AP1548" s="70"/>
      <c r="AQ1548" s="70"/>
      <c r="AR1548" s="70"/>
      <c r="AS1548" s="50">
        <f t="shared" si="11068"/>
        <v>0</v>
      </c>
      <c r="AT1548" s="27"/>
      <c r="AU1548" s="27"/>
      <c r="AV1548" s="50">
        <f t="shared" si="11069"/>
        <v>0</v>
      </c>
      <c r="AW1548" s="27"/>
      <c r="AX1548" s="27"/>
      <c r="AY1548" s="16"/>
      <c r="AZ1548" s="16"/>
      <c r="BB1548" s="12">
        <v>3300</v>
      </c>
      <c r="BC1548" s="12">
        <v>3900</v>
      </c>
      <c r="BD1548" s="12">
        <v>400</v>
      </c>
      <c r="BE1548" s="12">
        <v>700</v>
      </c>
      <c r="BF1548" s="12">
        <v>3000</v>
      </c>
      <c r="BG1548" s="12">
        <v>1300</v>
      </c>
      <c r="BH1548" s="12">
        <v>1700</v>
      </c>
      <c r="BI1548" s="12">
        <v>1600</v>
      </c>
      <c r="BJ1548" s="12">
        <v>2000</v>
      </c>
    </row>
    <row r="1549" spans="2:62">
      <c r="B1549" s="74"/>
      <c r="C1549" s="75"/>
      <c r="D1549" s="75"/>
      <c r="E1549" s="75"/>
      <c r="F1549" s="64" t="s">
        <v>13</v>
      </c>
      <c r="G1549" s="71"/>
      <c r="H1549" s="28" t="e">
        <f t="shared" ref="H1549" si="11432">AVERAGE(G1548:G1551)</f>
        <v>#DIV/0!</v>
      </c>
      <c r="I1549" s="28" t="e">
        <f t="shared" ref="I1549" si="11433">STDEV(G1548:G1551)*3</f>
        <v>#DIV/0!</v>
      </c>
      <c r="J1549" s="71"/>
      <c r="K1549" s="28" t="e">
        <f t="shared" ref="K1549" si="11434">AVERAGE(J1548:J1551)</f>
        <v>#DIV/0!</v>
      </c>
      <c r="L1549" s="28" t="e">
        <f t="shared" ref="L1549" si="11435">STDEV(J1548:J1551)*3</f>
        <v>#DIV/0!</v>
      </c>
      <c r="M1549" s="31">
        <f t="shared" si="11062"/>
        <v>0</v>
      </c>
      <c r="N1549" s="34">
        <f t="shared" ref="N1549" si="11436">AVERAGE(M1548:M1551)</f>
        <v>0</v>
      </c>
      <c r="O1549" s="35">
        <f t="shared" ref="O1549" si="11437">STDEV(M1548:M1551)*3</f>
        <v>0</v>
      </c>
      <c r="P1549" s="87"/>
      <c r="Q1549" s="90" t="str">
        <f t="shared" si="11347"/>
        <v>NG</v>
      </c>
      <c r="R1549" s="71"/>
      <c r="S1549" s="28" t="e">
        <f t="shared" ref="S1549" si="11438">AVERAGE(R1548:R1551)</f>
        <v>#DIV/0!</v>
      </c>
      <c r="T1549" s="28" t="e">
        <f t="shared" ref="T1549" si="11439">STDEV(R1548:R1551)*3</f>
        <v>#DIV/0!</v>
      </c>
      <c r="U1549" s="31">
        <f t="shared" si="11064"/>
        <v>0</v>
      </c>
      <c r="V1549" s="41">
        <f t="shared" ref="V1549" si="11440">AVERAGE(U1548:U1551)</f>
        <v>0</v>
      </c>
      <c r="W1549" s="35">
        <f t="shared" ref="W1549" si="11441">STDEV(U1548:U1551)*3</f>
        <v>0</v>
      </c>
      <c r="X1549" s="71"/>
      <c r="Y1549" s="28" t="e">
        <f t="shared" ref="Y1549" si="11442">AVERAGE(X1548:X1551)</f>
        <v>#DIV/0!</v>
      </c>
      <c r="Z1549" s="28" t="e">
        <f t="shared" ref="Z1549" si="11443">STDEV(X1548:X1551)*3</f>
        <v>#DIV/0!</v>
      </c>
      <c r="AA1549" s="31">
        <f t="shared" si="11065"/>
        <v>0</v>
      </c>
      <c r="AB1549" s="41">
        <f t="shared" ref="AB1549" si="11444">AVERAGE(AA1548:AA1551)</f>
        <v>0</v>
      </c>
      <c r="AC1549" s="35">
        <f t="shared" ref="AC1549" si="11445">STDEV(AA1548:AA1551)*3</f>
        <v>0</v>
      </c>
      <c r="AD1549" s="71"/>
      <c r="AE1549" s="28" t="e">
        <f t="shared" ref="AE1549" si="11446">AVERAGE(AD1548:AD1551)</f>
        <v>#DIV/0!</v>
      </c>
      <c r="AF1549" s="28" t="e">
        <f t="shared" ref="AF1549" si="11447">STDEV(AD1548:AD1551)*3</f>
        <v>#DIV/0!</v>
      </c>
      <c r="AG1549" s="31">
        <f t="shared" si="11066"/>
        <v>0</v>
      </c>
      <c r="AH1549" s="46">
        <f t="shared" ref="AH1549" si="11448">AVERAGE(AG1548:AG1551)</f>
        <v>0</v>
      </c>
      <c r="AI1549" s="35">
        <f t="shared" ref="AI1549" si="11449">STDEV(AG1548:AG1551)*3</f>
        <v>0</v>
      </c>
      <c r="AJ1549" s="71"/>
      <c r="AK1549" s="28" t="e">
        <f t="shared" ref="AK1549" si="11450">AVERAGE(AJ1548:AJ1551)</f>
        <v>#DIV/0!</v>
      </c>
      <c r="AL1549" s="28" t="e">
        <f t="shared" ref="AL1549" si="11451">STDEV(AJ1548:AJ1551)*3</f>
        <v>#DIV/0!</v>
      </c>
      <c r="AM1549" s="31">
        <f t="shared" si="11067"/>
        <v>0</v>
      </c>
      <c r="AN1549" s="46">
        <f t="shared" ref="AN1549" si="11452">AVERAGE(AM1548:AM1551)</f>
        <v>0</v>
      </c>
      <c r="AO1549" s="35">
        <f t="shared" ref="AO1549" si="11453">STDEV(AM1548:AM1551)*3</f>
        <v>0</v>
      </c>
      <c r="AP1549" s="25"/>
      <c r="AQ1549" s="25"/>
      <c r="AR1549" s="25"/>
      <c r="AS1549" s="50">
        <f t="shared" si="11068"/>
        <v>0</v>
      </c>
      <c r="AT1549" s="28">
        <f t="shared" ref="AT1549" si="11454">AVERAGE(AS1548:AS1551)</f>
        <v>0</v>
      </c>
      <c r="AU1549" s="28">
        <f t="shared" ref="AU1549" si="11455">STDEV(AS1548:AS1551)*3</f>
        <v>0</v>
      </c>
      <c r="AV1549" s="50">
        <f t="shared" si="11069"/>
        <v>0</v>
      </c>
      <c r="AW1549" s="28">
        <f t="shared" ref="AW1549" si="11456">AVERAGE(AV1548:AV1551)</f>
        <v>0</v>
      </c>
      <c r="AX1549" s="28">
        <f t="shared" ref="AX1549" si="11457">STDEV(AV1548:AV1551)*3</f>
        <v>0</v>
      </c>
      <c r="AY1549" s="2" t="str">
        <f t="shared" ref="AY1549" si="11458">IF(IF(COUNTBLANK(R1548:R1551),"",IF(AND(V1550="OK",AB1550="OK"),V1549,AH1549))&gt;0,IF(COUNTBLANK(R1548:R1551),"",IF(AND(V1550="OK",AB1550="OK"),V1549,AH1549)),"")</f>
        <v/>
      </c>
      <c r="AZ1549" s="2" t="str">
        <f t="shared" ref="AZ1549" si="11459">IF(IF(COUNTBLANK(R1548:R1551),"",IF(AND(V1550="OK",AB1550="OK"),AB1549,AN1549))&gt;0,IF(COUNTBLANK(R1548:R1551),"",IF(AND(V1550="OK",AB1550="OK"),AB1549,AN1549)),"")</f>
        <v/>
      </c>
      <c r="BB1549" s="12">
        <v>3300</v>
      </c>
      <c r="BC1549" s="12">
        <v>3900</v>
      </c>
      <c r="BD1549" s="12">
        <v>400</v>
      </c>
      <c r="BE1549" s="12">
        <v>700</v>
      </c>
      <c r="BF1549" s="12">
        <v>3000</v>
      </c>
      <c r="BG1549" s="12">
        <v>1300</v>
      </c>
      <c r="BH1549" s="12">
        <v>1700</v>
      </c>
      <c r="BI1549" s="12">
        <v>1600</v>
      </c>
      <c r="BJ1549" s="12">
        <v>2000</v>
      </c>
    </row>
    <row r="1550" spans="2:62">
      <c r="B1550" s="72"/>
      <c r="C1550" s="72"/>
      <c r="D1550" s="72"/>
      <c r="E1550" s="72"/>
      <c r="F1550" s="64" t="s">
        <v>14</v>
      </c>
      <c r="G1550" s="71"/>
      <c r="H1550" s="29"/>
      <c r="I1550" s="29"/>
      <c r="J1550" s="71"/>
      <c r="K1550" s="29"/>
      <c r="L1550" s="29"/>
      <c r="M1550" s="31">
        <f t="shared" si="11062"/>
        <v>0</v>
      </c>
      <c r="N1550" s="36" t="str">
        <f t="shared" ref="N1550" si="11460">IF(N1549&gt;700,"NG",IF(N1549&lt;400,"NG","OK"))</f>
        <v>NG</v>
      </c>
      <c r="O1550" s="37"/>
      <c r="P1550" s="87"/>
      <c r="Q1550" s="90" t="str">
        <f t="shared" si="11347"/>
        <v>NG</v>
      </c>
      <c r="R1550" s="71"/>
      <c r="S1550" s="29"/>
      <c r="T1550" s="29"/>
      <c r="U1550" s="31">
        <f t="shared" si="11064"/>
        <v>0</v>
      </c>
      <c r="V1550" s="42" t="str">
        <f>IF(V1549&gt;1700,"NG",IF(V1549&lt;1300,"NG","OK"))</f>
        <v>NG</v>
      </c>
      <c r="W1550" s="37"/>
      <c r="X1550" s="71"/>
      <c r="Y1550" s="29"/>
      <c r="Z1550" s="29"/>
      <c r="AA1550" s="31">
        <f t="shared" si="11065"/>
        <v>0</v>
      </c>
      <c r="AB1550" s="42" t="str">
        <f>IF(AB1549&gt;2000,"NG",IF(AB1549&lt;1600,"NG","OK"))</f>
        <v>NG</v>
      </c>
      <c r="AC1550" s="37"/>
      <c r="AD1550" s="71"/>
      <c r="AE1550" s="29"/>
      <c r="AF1550" s="29"/>
      <c r="AG1550" s="31">
        <f t="shared" si="11066"/>
        <v>0</v>
      </c>
      <c r="AH1550" s="47" t="str">
        <f>IF(AH1549&gt;1700,"NG",IF(AH1549&lt;1300,"NG","OK"))</f>
        <v>NG</v>
      </c>
      <c r="AI1550" s="37"/>
      <c r="AJ1550" s="71"/>
      <c r="AK1550" s="29"/>
      <c r="AL1550" s="29"/>
      <c r="AM1550" s="31">
        <f t="shared" si="11067"/>
        <v>0</v>
      </c>
      <c r="AN1550" s="47" t="str">
        <f>IF(AN1549&gt;2000,"NG",IF(AN1549&lt;1600,"NG","OK"))</f>
        <v>NG</v>
      </c>
      <c r="AO1550" s="37"/>
      <c r="AP1550" s="72"/>
      <c r="AQ1550" s="72"/>
      <c r="AR1550" s="72"/>
      <c r="AS1550" s="50">
        <f t="shared" si="11068"/>
        <v>0</v>
      </c>
      <c r="AT1550" s="29"/>
      <c r="AU1550" s="29"/>
      <c r="AV1550" s="50">
        <f t="shared" si="11069"/>
        <v>0</v>
      </c>
      <c r="AW1550" s="29"/>
      <c r="AX1550" s="29"/>
      <c r="AY1550" s="1"/>
      <c r="AZ1550" s="1"/>
      <c r="BB1550" s="12">
        <v>3300</v>
      </c>
      <c r="BC1550" s="12">
        <v>3900</v>
      </c>
      <c r="BD1550" s="12">
        <v>400</v>
      </c>
      <c r="BE1550" s="12">
        <v>700</v>
      </c>
      <c r="BF1550" s="12">
        <v>3000</v>
      </c>
      <c r="BG1550" s="12">
        <v>1300</v>
      </c>
      <c r="BH1550" s="12">
        <v>1700</v>
      </c>
      <c r="BI1550" s="12">
        <v>1600</v>
      </c>
      <c r="BJ1550" s="12">
        <v>2000</v>
      </c>
    </row>
    <row r="1551" spans="2:62">
      <c r="B1551" s="73"/>
      <c r="C1551" s="73"/>
      <c r="D1551" s="73"/>
      <c r="E1551" s="73"/>
      <c r="F1551" s="64" t="s">
        <v>15</v>
      </c>
      <c r="G1551" s="71"/>
      <c r="H1551" s="30"/>
      <c r="I1551" s="30"/>
      <c r="J1551" s="71"/>
      <c r="K1551" s="30"/>
      <c r="L1551" s="30"/>
      <c r="M1551" s="31">
        <f t="shared" si="11062"/>
        <v>0</v>
      </c>
      <c r="N1551" s="38"/>
      <c r="O1551" s="39"/>
      <c r="P1551" s="88"/>
      <c r="Q1551" s="91" t="str">
        <f t="shared" si="11347"/>
        <v>NG</v>
      </c>
      <c r="R1551" s="71"/>
      <c r="S1551" s="30"/>
      <c r="T1551" s="30"/>
      <c r="U1551" s="31">
        <f t="shared" si="11064"/>
        <v>0</v>
      </c>
      <c r="V1551" s="43"/>
      <c r="W1551" s="39"/>
      <c r="X1551" s="71"/>
      <c r="Y1551" s="30"/>
      <c r="Z1551" s="30"/>
      <c r="AA1551" s="31">
        <f t="shared" si="11065"/>
        <v>0</v>
      </c>
      <c r="AB1551" s="42"/>
      <c r="AC1551" s="39"/>
      <c r="AD1551" s="71"/>
      <c r="AE1551" s="30"/>
      <c r="AF1551" s="30"/>
      <c r="AG1551" s="31">
        <f t="shared" si="11066"/>
        <v>0</v>
      </c>
      <c r="AH1551" s="48"/>
      <c r="AI1551" s="39"/>
      <c r="AJ1551" s="71"/>
      <c r="AK1551" s="30"/>
      <c r="AL1551" s="30"/>
      <c r="AM1551" s="31">
        <f t="shared" si="11067"/>
        <v>0</v>
      </c>
      <c r="AN1551" s="48"/>
      <c r="AO1551" s="39"/>
      <c r="AP1551" s="73"/>
      <c r="AQ1551" s="73"/>
      <c r="AR1551" s="73"/>
      <c r="AS1551" s="50">
        <f t="shared" si="11068"/>
        <v>0</v>
      </c>
      <c r="AT1551" s="30"/>
      <c r="AU1551" s="30"/>
      <c r="AV1551" s="50">
        <f t="shared" si="11069"/>
        <v>0</v>
      </c>
      <c r="AW1551" s="30"/>
      <c r="AX1551" s="30"/>
      <c r="AY1551" s="21"/>
      <c r="AZ1551" s="21"/>
      <c r="BB1551" s="12">
        <v>3300</v>
      </c>
      <c r="BC1551" s="12">
        <v>3900</v>
      </c>
      <c r="BD1551" s="12">
        <v>400</v>
      </c>
      <c r="BE1551" s="12">
        <v>700</v>
      </c>
      <c r="BF1551" s="12">
        <v>3000</v>
      </c>
      <c r="BG1551" s="12">
        <v>1300</v>
      </c>
      <c r="BH1551" s="12">
        <v>1700</v>
      </c>
      <c r="BI1551" s="12">
        <v>1600</v>
      </c>
      <c r="BJ1551" s="12">
        <v>2000</v>
      </c>
    </row>
    <row r="1552" spans="2:62">
      <c r="B1552" s="70"/>
      <c r="C1552" s="70"/>
      <c r="D1552" s="70"/>
      <c r="E1552" s="70"/>
      <c r="F1552" s="64" t="s">
        <v>12</v>
      </c>
      <c r="G1552" s="71"/>
      <c r="H1552" s="27"/>
      <c r="I1552" s="27"/>
      <c r="J1552" s="71"/>
      <c r="K1552" s="27"/>
      <c r="L1552" s="27"/>
      <c r="M1552" s="31">
        <f t="shared" si="11062"/>
        <v>0</v>
      </c>
      <c r="N1552" s="32"/>
      <c r="O1552" s="33"/>
      <c r="P1552" s="86"/>
      <c r="Q1552" s="89" t="str">
        <f t="shared" ref="Q1552" si="11461">IF(P1552&gt;3000,"NG","OK")</f>
        <v>OK</v>
      </c>
      <c r="R1552" s="71"/>
      <c r="S1552" s="27"/>
      <c r="T1552" s="27"/>
      <c r="U1552" s="31">
        <f t="shared" si="11064"/>
        <v>0</v>
      </c>
      <c r="V1552" s="40"/>
      <c r="W1552" s="33"/>
      <c r="X1552" s="71"/>
      <c r="Y1552" s="27"/>
      <c r="Z1552" s="27"/>
      <c r="AA1552" s="31">
        <f t="shared" si="11065"/>
        <v>0</v>
      </c>
      <c r="AB1552" s="40"/>
      <c r="AC1552" s="33"/>
      <c r="AD1552" s="71"/>
      <c r="AE1552" s="27"/>
      <c r="AF1552" s="27"/>
      <c r="AG1552" s="31">
        <f t="shared" si="11066"/>
        <v>0</v>
      </c>
      <c r="AH1552" s="45"/>
      <c r="AI1552" s="33"/>
      <c r="AJ1552" s="71"/>
      <c r="AK1552" s="27"/>
      <c r="AL1552" s="27"/>
      <c r="AM1552" s="31">
        <f t="shared" si="11067"/>
        <v>0</v>
      </c>
      <c r="AN1552" s="47"/>
      <c r="AO1552" s="33"/>
      <c r="AP1552" s="70"/>
      <c r="AQ1552" s="70"/>
      <c r="AR1552" s="70"/>
      <c r="AS1552" s="50">
        <f t="shared" si="11068"/>
        <v>0</v>
      </c>
      <c r="AT1552" s="27"/>
      <c r="AU1552" s="27"/>
      <c r="AV1552" s="50">
        <f t="shared" si="11069"/>
        <v>0</v>
      </c>
      <c r="AW1552" s="27"/>
      <c r="AX1552" s="27"/>
      <c r="AY1552" s="16"/>
      <c r="AZ1552" s="16"/>
      <c r="BB1552" s="12">
        <v>3300</v>
      </c>
      <c r="BC1552" s="12">
        <v>3900</v>
      </c>
      <c r="BD1552" s="12">
        <v>400</v>
      </c>
      <c r="BE1552" s="12">
        <v>700</v>
      </c>
      <c r="BF1552" s="12">
        <v>3000</v>
      </c>
      <c r="BG1552" s="12">
        <v>1300</v>
      </c>
      <c r="BH1552" s="12">
        <v>1700</v>
      </c>
      <c r="BI1552" s="12">
        <v>1600</v>
      </c>
      <c r="BJ1552" s="12">
        <v>2000</v>
      </c>
    </row>
    <row r="1553" spans="2:62">
      <c r="B1553" s="74"/>
      <c r="C1553" s="75"/>
      <c r="D1553" s="75"/>
      <c r="E1553" s="75"/>
      <c r="F1553" s="64" t="s">
        <v>13</v>
      </c>
      <c r="G1553" s="71"/>
      <c r="H1553" s="28" t="e">
        <f t="shared" ref="H1553" si="11462">AVERAGE(G1552:G1555)</f>
        <v>#DIV/0!</v>
      </c>
      <c r="I1553" s="28" t="e">
        <f t="shared" ref="I1553" si="11463">STDEV(G1552:G1555)*3</f>
        <v>#DIV/0!</v>
      </c>
      <c r="J1553" s="71"/>
      <c r="K1553" s="28" t="e">
        <f t="shared" ref="K1553" si="11464">AVERAGE(J1552:J1555)</f>
        <v>#DIV/0!</v>
      </c>
      <c r="L1553" s="28" t="e">
        <f t="shared" ref="L1553" si="11465">STDEV(J1552:J1555)*3</f>
        <v>#DIV/0!</v>
      </c>
      <c r="M1553" s="31">
        <f t="shared" si="11062"/>
        <v>0</v>
      </c>
      <c r="N1553" s="34">
        <f t="shared" ref="N1553" si="11466">AVERAGE(M1552:M1555)</f>
        <v>0</v>
      </c>
      <c r="O1553" s="35">
        <f t="shared" ref="O1553" si="11467">STDEV(M1552:M1555)*3</f>
        <v>0</v>
      </c>
      <c r="P1553" s="87"/>
      <c r="Q1553" s="90" t="str">
        <f t="shared" ref="Q1553:Q1567" si="11468">IF(Q1552&gt;700,"NG",IF(Q1552&lt;400,"NG","OK"))</f>
        <v>NG</v>
      </c>
      <c r="R1553" s="71"/>
      <c r="S1553" s="28" t="e">
        <f t="shared" ref="S1553" si="11469">AVERAGE(R1552:R1555)</f>
        <v>#DIV/0!</v>
      </c>
      <c r="T1553" s="28" t="e">
        <f t="shared" ref="T1553" si="11470">STDEV(R1552:R1555)*3</f>
        <v>#DIV/0!</v>
      </c>
      <c r="U1553" s="31">
        <f t="shared" si="11064"/>
        <v>0</v>
      </c>
      <c r="V1553" s="41">
        <f t="shared" ref="V1553" si="11471">AVERAGE(U1552:U1555)</f>
        <v>0</v>
      </c>
      <c r="W1553" s="35">
        <f t="shared" ref="W1553" si="11472">STDEV(U1552:U1555)*3</f>
        <v>0</v>
      </c>
      <c r="X1553" s="71"/>
      <c r="Y1553" s="28" t="e">
        <f t="shared" ref="Y1553" si="11473">AVERAGE(X1552:X1555)</f>
        <v>#DIV/0!</v>
      </c>
      <c r="Z1553" s="28" t="e">
        <f t="shared" ref="Z1553" si="11474">STDEV(X1552:X1555)*3</f>
        <v>#DIV/0!</v>
      </c>
      <c r="AA1553" s="31">
        <f t="shared" si="11065"/>
        <v>0</v>
      </c>
      <c r="AB1553" s="41">
        <f t="shared" ref="AB1553" si="11475">AVERAGE(AA1552:AA1555)</f>
        <v>0</v>
      </c>
      <c r="AC1553" s="35">
        <f t="shared" ref="AC1553" si="11476">STDEV(AA1552:AA1555)*3</f>
        <v>0</v>
      </c>
      <c r="AD1553" s="71"/>
      <c r="AE1553" s="28" t="e">
        <f t="shared" ref="AE1553" si="11477">AVERAGE(AD1552:AD1555)</f>
        <v>#DIV/0!</v>
      </c>
      <c r="AF1553" s="28" t="e">
        <f t="shared" ref="AF1553" si="11478">STDEV(AD1552:AD1555)*3</f>
        <v>#DIV/0!</v>
      </c>
      <c r="AG1553" s="31">
        <f t="shared" si="11066"/>
        <v>0</v>
      </c>
      <c r="AH1553" s="46">
        <f t="shared" ref="AH1553" si="11479">AVERAGE(AG1552:AG1555)</f>
        <v>0</v>
      </c>
      <c r="AI1553" s="35">
        <f t="shared" ref="AI1553" si="11480">STDEV(AG1552:AG1555)*3</f>
        <v>0</v>
      </c>
      <c r="AJ1553" s="71"/>
      <c r="AK1553" s="28" t="e">
        <f t="shared" ref="AK1553" si="11481">AVERAGE(AJ1552:AJ1555)</f>
        <v>#DIV/0!</v>
      </c>
      <c r="AL1553" s="28" t="e">
        <f t="shared" ref="AL1553" si="11482">STDEV(AJ1552:AJ1555)*3</f>
        <v>#DIV/0!</v>
      </c>
      <c r="AM1553" s="31">
        <f t="shared" si="11067"/>
        <v>0</v>
      </c>
      <c r="AN1553" s="46">
        <f t="shared" ref="AN1553" si="11483">AVERAGE(AM1552:AM1555)</f>
        <v>0</v>
      </c>
      <c r="AO1553" s="35">
        <f t="shared" ref="AO1553" si="11484">STDEV(AM1552:AM1555)*3</f>
        <v>0</v>
      </c>
      <c r="AP1553" s="25"/>
      <c r="AQ1553" s="25"/>
      <c r="AR1553" s="25"/>
      <c r="AS1553" s="50">
        <f t="shared" si="11068"/>
        <v>0</v>
      </c>
      <c r="AT1553" s="28">
        <f t="shared" ref="AT1553" si="11485">AVERAGE(AS1552:AS1555)</f>
        <v>0</v>
      </c>
      <c r="AU1553" s="28">
        <f t="shared" ref="AU1553" si="11486">STDEV(AS1552:AS1555)*3</f>
        <v>0</v>
      </c>
      <c r="AV1553" s="50">
        <f t="shared" si="11069"/>
        <v>0</v>
      </c>
      <c r="AW1553" s="28">
        <f t="shared" ref="AW1553" si="11487">AVERAGE(AV1552:AV1555)</f>
        <v>0</v>
      </c>
      <c r="AX1553" s="28">
        <f t="shared" ref="AX1553" si="11488">STDEV(AV1552:AV1555)*3</f>
        <v>0</v>
      </c>
      <c r="AY1553" s="2" t="str">
        <f t="shared" ref="AY1553" si="11489">IF(IF(COUNTBLANK(R1552:R1555),"",IF(AND(V1554="OK",AB1554="OK"),V1553,AH1553))&gt;0,IF(COUNTBLANK(R1552:R1555),"",IF(AND(V1554="OK",AB1554="OK"),V1553,AH1553)),"")</f>
        <v/>
      </c>
      <c r="AZ1553" s="2" t="str">
        <f t="shared" ref="AZ1553" si="11490">IF(IF(COUNTBLANK(R1552:R1555),"",IF(AND(V1554="OK",AB1554="OK"),AB1553,AN1553))&gt;0,IF(COUNTBLANK(R1552:R1555),"",IF(AND(V1554="OK",AB1554="OK"),AB1553,AN1553)),"")</f>
        <v/>
      </c>
      <c r="BB1553" s="12">
        <v>3300</v>
      </c>
      <c r="BC1553" s="12">
        <v>3900</v>
      </c>
      <c r="BD1553" s="12">
        <v>400</v>
      </c>
      <c r="BE1553" s="12">
        <v>700</v>
      </c>
      <c r="BF1553" s="12">
        <v>3000</v>
      </c>
      <c r="BG1553" s="12">
        <v>1300</v>
      </c>
      <c r="BH1553" s="12">
        <v>1700</v>
      </c>
      <c r="BI1553" s="12">
        <v>1600</v>
      </c>
      <c r="BJ1553" s="12">
        <v>2000</v>
      </c>
    </row>
    <row r="1554" spans="2:62">
      <c r="B1554" s="72"/>
      <c r="C1554" s="72"/>
      <c r="D1554" s="72"/>
      <c r="E1554" s="72"/>
      <c r="F1554" s="64" t="s">
        <v>14</v>
      </c>
      <c r="G1554" s="71"/>
      <c r="H1554" s="29"/>
      <c r="I1554" s="29"/>
      <c r="J1554" s="71"/>
      <c r="K1554" s="29"/>
      <c r="L1554" s="29"/>
      <c r="M1554" s="31">
        <f t="shared" si="11062"/>
        <v>0</v>
      </c>
      <c r="N1554" s="36" t="str">
        <f t="shared" ref="N1554" si="11491">IF(N1553&gt;700,"NG",IF(N1553&lt;400,"NG","OK"))</f>
        <v>NG</v>
      </c>
      <c r="O1554" s="37"/>
      <c r="P1554" s="87"/>
      <c r="Q1554" s="90" t="str">
        <f t="shared" si="11468"/>
        <v>NG</v>
      </c>
      <c r="R1554" s="71"/>
      <c r="S1554" s="29"/>
      <c r="T1554" s="29"/>
      <c r="U1554" s="31">
        <f t="shared" si="11064"/>
        <v>0</v>
      </c>
      <c r="V1554" s="42" t="str">
        <f>IF(V1553&gt;1700,"NG",IF(V1553&lt;1300,"NG","OK"))</f>
        <v>NG</v>
      </c>
      <c r="W1554" s="37"/>
      <c r="X1554" s="71"/>
      <c r="Y1554" s="29"/>
      <c r="Z1554" s="29"/>
      <c r="AA1554" s="31">
        <f t="shared" si="11065"/>
        <v>0</v>
      </c>
      <c r="AB1554" s="42" t="str">
        <f>IF(AB1553&gt;2000,"NG",IF(AB1553&lt;1600,"NG","OK"))</f>
        <v>NG</v>
      </c>
      <c r="AC1554" s="37"/>
      <c r="AD1554" s="71"/>
      <c r="AE1554" s="29"/>
      <c r="AF1554" s="29"/>
      <c r="AG1554" s="31">
        <f t="shared" si="11066"/>
        <v>0</v>
      </c>
      <c r="AH1554" s="47" t="str">
        <f>IF(AH1553&gt;1700,"NG",IF(AH1553&lt;1300,"NG","OK"))</f>
        <v>NG</v>
      </c>
      <c r="AI1554" s="37"/>
      <c r="AJ1554" s="71"/>
      <c r="AK1554" s="29"/>
      <c r="AL1554" s="29"/>
      <c r="AM1554" s="31">
        <f t="shared" si="11067"/>
        <v>0</v>
      </c>
      <c r="AN1554" s="47" t="str">
        <f>IF(AN1553&gt;2000,"NG",IF(AN1553&lt;1600,"NG","OK"))</f>
        <v>NG</v>
      </c>
      <c r="AO1554" s="37"/>
      <c r="AP1554" s="72"/>
      <c r="AQ1554" s="72"/>
      <c r="AR1554" s="72"/>
      <c r="AS1554" s="50">
        <f t="shared" si="11068"/>
        <v>0</v>
      </c>
      <c r="AT1554" s="29"/>
      <c r="AU1554" s="29"/>
      <c r="AV1554" s="50">
        <f t="shared" si="11069"/>
        <v>0</v>
      </c>
      <c r="AW1554" s="29"/>
      <c r="AX1554" s="29"/>
      <c r="AY1554" s="1"/>
      <c r="AZ1554" s="1"/>
      <c r="BB1554" s="12">
        <v>3300</v>
      </c>
      <c r="BC1554" s="12">
        <v>3900</v>
      </c>
      <c r="BD1554" s="12">
        <v>400</v>
      </c>
      <c r="BE1554" s="12">
        <v>700</v>
      </c>
      <c r="BF1554" s="12">
        <v>3000</v>
      </c>
      <c r="BG1554" s="12">
        <v>1300</v>
      </c>
      <c r="BH1554" s="12">
        <v>1700</v>
      </c>
      <c r="BI1554" s="12">
        <v>1600</v>
      </c>
      <c r="BJ1554" s="12">
        <v>2000</v>
      </c>
    </row>
    <row r="1555" spans="2:62">
      <c r="B1555" s="73"/>
      <c r="C1555" s="73"/>
      <c r="D1555" s="73"/>
      <c r="E1555" s="73"/>
      <c r="F1555" s="64" t="s">
        <v>15</v>
      </c>
      <c r="G1555" s="71"/>
      <c r="H1555" s="30"/>
      <c r="I1555" s="30"/>
      <c r="J1555" s="71"/>
      <c r="K1555" s="30"/>
      <c r="L1555" s="30"/>
      <c r="M1555" s="31">
        <f t="shared" si="11062"/>
        <v>0</v>
      </c>
      <c r="N1555" s="38"/>
      <c r="O1555" s="39"/>
      <c r="P1555" s="88"/>
      <c r="Q1555" s="91" t="str">
        <f t="shared" si="11468"/>
        <v>NG</v>
      </c>
      <c r="R1555" s="71"/>
      <c r="S1555" s="30"/>
      <c r="T1555" s="30"/>
      <c r="U1555" s="31">
        <f t="shared" si="11064"/>
        <v>0</v>
      </c>
      <c r="V1555" s="43"/>
      <c r="W1555" s="39"/>
      <c r="X1555" s="71"/>
      <c r="Y1555" s="30"/>
      <c r="Z1555" s="30"/>
      <c r="AA1555" s="31">
        <f t="shared" si="11065"/>
        <v>0</v>
      </c>
      <c r="AB1555" s="42"/>
      <c r="AC1555" s="39"/>
      <c r="AD1555" s="71"/>
      <c r="AE1555" s="30"/>
      <c r="AF1555" s="30"/>
      <c r="AG1555" s="31">
        <f t="shared" si="11066"/>
        <v>0</v>
      </c>
      <c r="AH1555" s="48"/>
      <c r="AI1555" s="39"/>
      <c r="AJ1555" s="71"/>
      <c r="AK1555" s="30"/>
      <c r="AL1555" s="30"/>
      <c r="AM1555" s="31">
        <f t="shared" si="11067"/>
        <v>0</v>
      </c>
      <c r="AN1555" s="48"/>
      <c r="AO1555" s="39"/>
      <c r="AP1555" s="73"/>
      <c r="AQ1555" s="73"/>
      <c r="AR1555" s="73"/>
      <c r="AS1555" s="50">
        <f t="shared" si="11068"/>
        <v>0</v>
      </c>
      <c r="AT1555" s="30"/>
      <c r="AU1555" s="30"/>
      <c r="AV1555" s="50">
        <f t="shared" si="11069"/>
        <v>0</v>
      </c>
      <c r="AW1555" s="30"/>
      <c r="AX1555" s="30"/>
      <c r="AY1555" s="21"/>
      <c r="AZ1555" s="21"/>
      <c r="BB1555" s="12">
        <v>3300</v>
      </c>
      <c r="BC1555" s="12">
        <v>3900</v>
      </c>
      <c r="BD1555" s="12">
        <v>400</v>
      </c>
      <c r="BE1555" s="12">
        <v>700</v>
      </c>
      <c r="BF1555" s="12">
        <v>3000</v>
      </c>
      <c r="BG1555" s="12">
        <v>1300</v>
      </c>
      <c r="BH1555" s="12">
        <v>1700</v>
      </c>
      <c r="BI1555" s="12">
        <v>1600</v>
      </c>
      <c r="BJ1555" s="12">
        <v>2000</v>
      </c>
    </row>
    <row r="1556" spans="2:62">
      <c r="B1556" s="70"/>
      <c r="C1556" s="70"/>
      <c r="D1556" s="70"/>
      <c r="E1556" s="70"/>
      <c r="F1556" s="64" t="s">
        <v>12</v>
      </c>
      <c r="G1556" s="71"/>
      <c r="H1556" s="27"/>
      <c r="I1556" s="27"/>
      <c r="J1556" s="71"/>
      <c r="K1556" s="27"/>
      <c r="L1556" s="27"/>
      <c r="M1556" s="31">
        <f t="shared" si="11062"/>
        <v>0</v>
      </c>
      <c r="N1556" s="32"/>
      <c r="O1556" s="33"/>
      <c r="P1556" s="86"/>
      <c r="Q1556" s="89" t="str">
        <f t="shared" ref="Q1556" si="11492">IF(P1556&gt;3000,"NG","OK")</f>
        <v>OK</v>
      </c>
      <c r="R1556" s="71"/>
      <c r="S1556" s="27"/>
      <c r="T1556" s="27"/>
      <c r="U1556" s="31">
        <f t="shared" si="11064"/>
        <v>0</v>
      </c>
      <c r="V1556" s="40"/>
      <c r="W1556" s="33"/>
      <c r="X1556" s="71"/>
      <c r="Y1556" s="27"/>
      <c r="Z1556" s="27"/>
      <c r="AA1556" s="31">
        <f t="shared" si="11065"/>
        <v>0</v>
      </c>
      <c r="AB1556" s="40"/>
      <c r="AC1556" s="33"/>
      <c r="AD1556" s="71"/>
      <c r="AE1556" s="27"/>
      <c r="AF1556" s="27"/>
      <c r="AG1556" s="31">
        <f t="shared" si="11066"/>
        <v>0</v>
      </c>
      <c r="AH1556" s="45"/>
      <c r="AI1556" s="33"/>
      <c r="AJ1556" s="71"/>
      <c r="AK1556" s="27"/>
      <c r="AL1556" s="27"/>
      <c r="AM1556" s="31">
        <f t="shared" si="11067"/>
        <v>0</v>
      </c>
      <c r="AN1556" s="47"/>
      <c r="AO1556" s="33"/>
      <c r="AP1556" s="70"/>
      <c r="AQ1556" s="70"/>
      <c r="AR1556" s="70"/>
      <c r="AS1556" s="50">
        <f t="shared" si="11068"/>
        <v>0</v>
      </c>
      <c r="AT1556" s="27"/>
      <c r="AU1556" s="27"/>
      <c r="AV1556" s="50">
        <f t="shared" si="11069"/>
        <v>0</v>
      </c>
      <c r="AW1556" s="27"/>
      <c r="AX1556" s="27"/>
      <c r="AY1556" s="16"/>
      <c r="AZ1556" s="16"/>
      <c r="BB1556" s="12">
        <v>3300</v>
      </c>
      <c r="BC1556" s="12">
        <v>3900</v>
      </c>
      <c r="BD1556" s="12">
        <v>400</v>
      </c>
      <c r="BE1556" s="12">
        <v>700</v>
      </c>
      <c r="BF1556" s="12">
        <v>3000</v>
      </c>
      <c r="BG1556" s="12">
        <v>1300</v>
      </c>
      <c r="BH1556" s="12">
        <v>1700</v>
      </c>
      <c r="BI1556" s="12">
        <v>1600</v>
      </c>
      <c r="BJ1556" s="12">
        <v>2000</v>
      </c>
    </row>
    <row r="1557" spans="2:62">
      <c r="B1557" s="74"/>
      <c r="C1557" s="75"/>
      <c r="D1557" s="75"/>
      <c r="E1557" s="75"/>
      <c r="F1557" s="64" t="s">
        <v>13</v>
      </c>
      <c r="G1557" s="71"/>
      <c r="H1557" s="28" t="e">
        <f t="shared" ref="H1557" si="11493">AVERAGE(G1556:G1559)</f>
        <v>#DIV/0!</v>
      </c>
      <c r="I1557" s="28" t="e">
        <f t="shared" ref="I1557" si="11494">STDEV(G1556:G1559)*3</f>
        <v>#DIV/0!</v>
      </c>
      <c r="J1557" s="71"/>
      <c r="K1557" s="28" t="e">
        <f t="shared" ref="K1557" si="11495">AVERAGE(J1556:J1559)</f>
        <v>#DIV/0!</v>
      </c>
      <c r="L1557" s="28" t="e">
        <f t="shared" ref="L1557" si="11496">STDEV(J1556:J1559)*3</f>
        <v>#DIV/0!</v>
      </c>
      <c r="M1557" s="31">
        <f t="shared" si="11062"/>
        <v>0</v>
      </c>
      <c r="N1557" s="34">
        <f t="shared" ref="N1557" si="11497">AVERAGE(M1556:M1559)</f>
        <v>0</v>
      </c>
      <c r="O1557" s="35">
        <f t="shared" ref="O1557" si="11498">STDEV(M1556:M1559)*3</f>
        <v>0</v>
      </c>
      <c r="P1557" s="87"/>
      <c r="Q1557" s="90" t="str">
        <f t="shared" si="11468"/>
        <v>NG</v>
      </c>
      <c r="R1557" s="71"/>
      <c r="S1557" s="28" t="e">
        <f t="shared" ref="S1557" si="11499">AVERAGE(R1556:R1559)</f>
        <v>#DIV/0!</v>
      </c>
      <c r="T1557" s="28" t="e">
        <f t="shared" ref="T1557" si="11500">STDEV(R1556:R1559)*3</f>
        <v>#DIV/0!</v>
      </c>
      <c r="U1557" s="31">
        <f t="shared" si="11064"/>
        <v>0</v>
      </c>
      <c r="V1557" s="41">
        <f t="shared" ref="V1557" si="11501">AVERAGE(U1556:U1559)</f>
        <v>0</v>
      </c>
      <c r="W1557" s="35">
        <f t="shared" ref="W1557" si="11502">STDEV(U1556:U1559)*3</f>
        <v>0</v>
      </c>
      <c r="X1557" s="71"/>
      <c r="Y1557" s="28" t="e">
        <f t="shared" ref="Y1557" si="11503">AVERAGE(X1556:X1559)</f>
        <v>#DIV/0!</v>
      </c>
      <c r="Z1557" s="28" t="e">
        <f t="shared" ref="Z1557" si="11504">STDEV(X1556:X1559)*3</f>
        <v>#DIV/0!</v>
      </c>
      <c r="AA1557" s="31">
        <f t="shared" si="11065"/>
        <v>0</v>
      </c>
      <c r="AB1557" s="41">
        <f t="shared" ref="AB1557" si="11505">AVERAGE(AA1556:AA1559)</f>
        <v>0</v>
      </c>
      <c r="AC1557" s="35">
        <f t="shared" ref="AC1557" si="11506">STDEV(AA1556:AA1559)*3</f>
        <v>0</v>
      </c>
      <c r="AD1557" s="71"/>
      <c r="AE1557" s="28" t="e">
        <f t="shared" ref="AE1557" si="11507">AVERAGE(AD1556:AD1559)</f>
        <v>#DIV/0!</v>
      </c>
      <c r="AF1557" s="28" t="e">
        <f t="shared" ref="AF1557" si="11508">STDEV(AD1556:AD1559)*3</f>
        <v>#DIV/0!</v>
      </c>
      <c r="AG1557" s="31">
        <f t="shared" si="11066"/>
        <v>0</v>
      </c>
      <c r="AH1557" s="46">
        <f t="shared" ref="AH1557" si="11509">AVERAGE(AG1556:AG1559)</f>
        <v>0</v>
      </c>
      <c r="AI1557" s="35">
        <f t="shared" ref="AI1557" si="11510">STDEV(AG1556:AG1559)*3</f>
        <v>0</v>
      </c>
      <c r="AJ1557" s="71"/>
      <c r="AK1557" s="28" t="e">
        <f t="shared" ref="AK1557" si="11511">AVERAGE(AJ1556:AJ1559)</f>
        <v>#DIV/0!</v>
      </c>
      <c r="AL1557" s="28" t="e">
        <f t="shared" ref="AL1557" si="11512">STDEV(AJ1556:AJ1559)*3</f>
        <v>#DIV/0!</v>
      </c>
      <c r="AM1557" s="31">
        <f t="shared" si="11067"/>
        <v>0</v>
      </c>
      <c r="AN1557" s="46">
        <f t="shared" ref="AN1557" si="11513">AVERAGE(AM1556:AM1559)</f>
        <v>0</v>
      </c>
      <c r="AO1557" s="35">
        <f t="shared" ref="AO1557" si="11514">STDEV(AM1556:AM1559)*3</f>
        <v>0</v>
      </c>
      <c r="AP1557" s="25"/>
      <c r="AQ1557" s="25"/>
      <c r="AR1557" s="25"/>
      <c r="AS1557" s="50">
        <f t="shared" si="11068"/>
        <v>0</v>
      </c>
      <c r="AT1557" s="28">
        <f t="shared" ref="AT1557" si="11515">AVERAGE(AS1556:AS1559)</f>
        <v>0</v>
      </c>
      <c r="AU1557" s="28">
        <f t="shared" ref="AU1557" si="11516">STDEV(AS1556:AS1559)*3</f>
        <v>0</v>
      </c>
      <c r="AV1557" s="50">
        <f t="shared" si="11069"/>
        <v>0</v>
      </c>
      <c r="AW1557" s="28">
        <f t="shared" ref="AW1557" si="11517">AVERAGE(AV1556:AV1559)</f>
        <v>0</v>
      </c>
      <c r="AX1557" s="28">
        <f t="shared" ref="AX1557" si="11518">STDEV(AV1556:AV1559)*3</f>
        <v>0</v>
      </c>
      <c r="AY1557" s="2" t="str">
        <f t="shared" ref="AY1557" si="11519">IF(IF(COUNTBLANK(R1556:R1559),"",IF(AND(V1558="OK",AB1558="OK"),V1557,AH1557))&gt;0,IF(COUNTBLANK(R1556:R1559),"",IF(AND(V1558="OK",AB1558="OK"),V1557,AH1557)),"")</f>
        <v/>
      </c>
      <c r="AZ1557" s="2" t="str">
        <f t="shared" ref="AZ1557" si="11520">IF(IF(COUNTBLANK(R1556:R1559),"",IF(AND(V1558="OK",AB1558="OK"),AB1557,AN1557))&gt;0,IF(COUNTBLANK(R1556:R1559),"",IF(AND(V1558="OK",AB1558="OK"),AB1557,AN1557)),"")</f>
        <v/>
      </c>
      <c r="BB1557" s="12">
        <v>3300</v>
      </c>
      <c r="BC1557" s="12">
        <v>3900</v>
      </c>
      <c r="BD1557" s="12">
        <v>400</v>
      </c>
      <c r="BE1557" s="12">
        <v>700</v>
      </c>
      <c r="BF1557" s="12">
        <v>3000</v>
      </c>
      <c r="BG1557" s="12">
        <v>1300</v>
      </c>
      <c r="BH1557" s="12">
        <v>1700</v>
      </c>
      <c r="BI1557" s="12">
        <v>1600</v>
      </c>
      <c r="BJ1557" s="12">
        <v>2000</v>
      </c>
    </row>
    <row r="1558" spans="2:62">
      <c r="B1558" s="72"/>
      <c r="C1558" s="72"/>
      <c r="D1558" s="72"/>
      <c r="E1558" s="72"/>
      <c r="F1558" s="64" t="s">
        <v>14</v>
      </c>
      <c r="G1558" s="71"/>
      <c r="H1558" s="29"/>
      <c r="I1558" s="29"/>
      <c r="J1558" s="71"/>
      <c r="K1558" s="29"/>
      <c r="L1558" s="29"/>
      <c r="M1558" s="31">
        <f t="shared" si="11062"/>
        <v>0</v>
      </c>
      <c r="N1558" s="36" t="str">
        <f t="shared" ref="N1558" si="11521">IF(N1557&gt;700,"NG",IF(N1557&lt;400,"NG","OK"))</f>
        <v>NG</v>
      </c>
      <c r="O1558" s="37"/>
      <c r="P1558" s="87"/>
      <c r="Q1558" s="90" t="str">
        <f t="shared" si="11468"/>
        <v>NG</v>
      </c>
      <c r="R1558" s="71"/>
      <c r="S1558" s="29"/>
      <c r="T1558" s="29"/>
      <c r="U1558" s="31">
        <f t="shared" si="11064"/>
        <v>0</v>
      </c>
      <c r="V1558" s="42" t="str">
        <f>IF(V1557&gt;1700,"NG",IF(V1557&lt;1300,"NG","OK"))</f>
        <v>NG</v>
      </c>
      <c r="W1558" s="37"/>
      <c r="X1558" s="71"/>
      <c r="Y1558" s="29"/>
      <c r="Z1558" s="29"/>
      <c r="AA1558" s="31">
        <f t="shared" si="11065"/>
        <v>0</v>
      </c>
      <c r="AB1558" s="42" t="str">
        <f>IF(AB1557&gt;2000,"NG",IF(AB1557&lt;1600,"NG","OK"))</f>
        <v>NG</v>
      </c>
      <c r="AC1558" s="37"/>
      <c r="AD1558" s="71"/>
      <c r="AE1558" s="29"/>
      <c r="AF1558" s="29"/>
      <c r="AG1558" s="31">
        <f t="shared" si="11066"/>
        <v>0</v>
      </c>
      <c r="AH1558" s="47" t="str">
        <f>IF(AH1557&gt;1700,"NG",IF(AH1557&lt;1300,"NG","OK"))</f>
        <v>NG</v>
      </c>
      <c r="AI1558" s="37"/>
      <c r="AJ1558" s="71"/>
      <c r="AK1558" s="29"/>
      <c r="AL1558" s="29"/>
      <c r="AM1558" s="31">
        <f t="shared" si="11067"/>
        <v>0</v>
      </c>
      <c r="AN1558" s="47" t="str">
        <f>IF(AN1557&gt;2000,"NG",IF(AN1557&lt;1600,"NG","OK"))</f>
        <v>NG</v>
      </c>
      <c r="AO1558" s="37"/>
      <c r="AP1558" s="72"/>
      <c r="AQ1558" s="72"/>
      <c r="AR1558" s="72"/>
      <c r="AS1558" s="50">
        <f t="shared" si="11068"/>
        <v>0</v>
      </c>
      <c r="AT1558" s="29"/>
      <c r="AU1558" s="29"/>
      <c r="AV1558" s="50">
        <f t="shared" si="11069"/>
        <v>0</v>
      </c>
      <c r="AW1558" s="29"/>
      <c r="AX1558" s="29"/>
      <c r="AY1558" s="1"/>
      <c r="AZ1558" s="1"/>
      <c r="BB1558" s="12">
        <v>3300</v>
      </c>
      <c r="BC1558" s="12">
        <v>3900</v>
      </c>
      <c r="BD1558" s="12">
        <v>400</v>
      </c>
      <c r="BE1558" s="12">
        <v>700</v>
      </c>
      <c r="BF1558" s="12">
        <v>3000</v>
      </c>
      <c r="BG1558" s="12">
        <v>1300</v>
      </c>
      <c r="BH1558" s="12">
        <v>1700</v>
      </c>
      <c r="BI1558" s="12">
        <v>1600</v>
      </c>
      <c r="BJ1558" s="12">
        <v>2000</v>
      </c>
    </row>
    <row r="1559" spans="2:62">
      <c r="B1559" s="73"/>
      <c r="C1559" s="73"/>
      <c r="D1559" s="73"/>
      <c r="E1559" s="73"/>
      <c r="F1559" s="64" t="s">
        <v>15</v>
      </c>
      <c r="G1559" s="71"/>
      <c r="H1559" s="30"/>
      <c r="I1559" s="30"/>
      <c r="J1559" s="71"/>
      <c r="K1559" s="30"/>
      <c r="L1559" s="30"/>
      <c r="M1559" s="31">
        <f t="shared" si="11062"/>
        <v>0</v>
      </c>
      <c r="N1559" s="38"/>
      <c r="O1559" s="39"/>
      <c r="P1559" s="88"/>
      <c r="Q1559" s="91" t="str">
        <f t="shared" si="11468"/>
        <v>NG</v>
      </c>
      <c r="R1559" s="71"/>
      <c r="S1559" s="30"/>
      <c r="T1559" s="30"/>
      <c r="U1559" s="31">
        <f t="shared" si="11064"/>
        <v>0</v>
      </c>
      <c r="V1559" s="43"/>
      <c r="W1559" s="39"/>
      <c r="X1559" s="71"/>
      <c r="Y1559" s="30"/>
      <c r="Z1559" s="30"/>
      <c r="AA1559" s="31">
        <f t="shared" si="11065"/>
        <v>0</v>
      </c>
      <c r="AB1559" s="42"/>
      <c r="AC1559" s="39"/>
      <c r="AD1559" s="71"/>
      <c r="AE1559" s="30"/>
      <c r="AF1559" s="30"/>
      <c r="AG1559" s="31">
        <f t="shared" si="11066"/>
        <v>0</v>
      </c>
      <c r="AH1559" s="48"/>
      <c r="AI1559" s="39"/>
      <c r="AJ1559" s="71"/>
      <c r="AK1559" s="30"/>
      <c r="AL1559" s="30"/>
      <c r="AM1559" s="31">
        <f t="shared" si="11067"/>
        <v>0</v>
      </c>
      <c r="AN1559" s="48"/>
      <c r="AO1559" s="39"/>
      <c r="AP1559" s="73"/>
      <c r="AQ1559" s="73"/>
      <c r="AR1559" s="73"/>
      <c r="AS1559" s="50">
        <f t="shared" si="11068"/>
        <v>0</v>
      </c>
      <c r="AT1559" s="30"/>
      <c r="AU1559" s="30"/>
      <c r="AV1559" s="50">
        <f t="shared" si="11069"/>
        <v>0</v>
      </c>
      <c r="AW1559" s="30"/>
      <c r="AX1559" s="30"/>
      <c r="AY1559" s="21"/>
      <c r="AZ1559" s="21"/>
      <c r="BB1559" s="12">
        <v>3300</v>
      </c>
      <c r="BC1559" s="12">
        <v>3900</v>
      </c>
      <c r="BD1559" s="12">
        <v>400</v>
      </c>
      <c r="BE1559" s="12">
        <v>700</v>
      </c>
      <c r="BF1559" s="12">
        <v>3000</v>
      </c>
      <c r="BG1559" s="12">
        <v>1300</v>
      </c>
      <c r="BH1559" s="12">
        <v>1700</v>
      </c>
      <c r="BI1559" s="12">
        <v>1600</v>
      </c>
      <c r="BJ1559" s="12">
        <v>2000</v>
      </c>
    </row>
    <row r="1560" spans="2:62">
      <c r="B1560" s="70"/>
      <c r="C1560" s="70"/>
      <c r="D1560" s="70"/>
      <c r="E1560" s="70"/>
      <c r="F1560" s="64" t="s">
        <v>12</v>
      </c>
      <c r="G1560" s="71"/>
      <c r="H1560" s="27"/>
      <c r="I1560" s="27"/>
      <c r="J1560" s="71"/>
      <c r="K1560" s="27"/>
      <c r="L1560" s="27"/>
      <c r="M1560" s="31">
        <f t="shared" si="11062"/>
        <v>0</v>
      </c>
      <c r="N1560" s="32"/>
      <c r="O1560" s="33"/>
      <c r="P1560" s="86"/>
      <c r="Q1560" s="89" t="str">
        <f t="shared" ref="Q1560" si="11522">IF(P1560&gt;3000,"NG","OK")</f>
        <v>OK</v>
      </c>
      <c r="R1560" s="71"/>
      <c r="S1560" s="27"/>
      <c r="T1560" s="27"/>
      <c r="U1560" s="31">
        <f t="shared" si="11064"/>
        <v>0</v>
      </c>
      <c r="V1560" s="40"/>
      <c r="W1560" s="33"/>
      <c r="X1560" s="71"/>
      <c r="Y1560" s="27"/>
      <c r="Z1560" s="27"/>
      <c r="AA1560" s="31">
        <f t="shared" si="11065"/>
        <v>0</v>
      </c>
      <c r="AB1560" s="40"/>
      <c r="AC1560" s="33"/>
      <c r="AD1560" s="71"/>
      <c r="AE1560" s="27"/>
      <c r="AF1560" s="27"/>
      <c r="AG1560" s="31">
        <f t="shared" si="11066"/>
        <v>0</v>
      </c>
      <c r="AH1560" s="45"/>
      <c r="AI1560" s="33"/>
      <c r="AJ1560" s="71"/>
      <c r="AK1560" s="27"/>
      <c r="AL1560" s="27"/>
      <c r="AM1560" s="31">
        <f t="shared" si="11067"/>
        <v>0</v>
      </c>
      <c r="AN1560" s="47"/>
      <c r="AO1560" s="33"/>
      <c r="AP1560" s="70"/>
      <c r="AQ1560" s="70"/>
      <c r="AR1560" s="70"/>
      <c r="AS1560" s="50">
        <f t="shared" si="11068"/>
        <v>0</v>
      </c>
      <c r="AT1560" s="27"/>
      <c r="AU1560" s="27"/>
      <c r="AV1560" s="50">
        <f t="shared" si="11069"/>
        <v>0</v>
      </c>
      <c r="AW1560" s="27"/>
      <c r="AX1560" s="27"/>
      <c r="AY1560" s="16"/>
      <c r="AZ1560" s="16"/>
      <c r="BB1560" s="12">
        <v>3300</v>
      </c>
      <c r="BC1560" s="12">
        <v>3900</v>
      </c>
      <c r="BD1560" s="12">
        <v>400</v>
      </c>
      <c r="BE1560" s="12">
        <v>700</v>
      </c>
      <c r="BF1560" s="12">
        <v>3000</v>
      </c>
      <c r="BG1560" s="12">
        <v>1300</v>
      </c>
      <c r="BH1560" s="12">
        <v>1700</v>
      </c>
      <c r="BI1560" s="12">
        <v>1600</v>
      </c>
      <c r="BJ1560" s="12">
        <v>2000</v>
      </c>
    </row>
    <row r="1561" spans="2:62">
      <c r="B1561" s="74"/>
      <c r="C1561" s="75"/>
      <c r="D1561" s="75"/>
      <c r="E1561" s="75"/>
      <c r="F1561" s="64" t="s">
        <v>13</v>
      </c>
      <c r="G1561" s="71"/>
      <c r="H1561" s="28" t="e">
        <f t="shared" ref="H1561" si="11523">AVERAGE(G1560:G1563)</f>
        <v>#DIV/0!</v>
      </c>
      <c r="I1561" s="28" t="e">
        <f t="shared" ref="I1561" si="11524">STDEV(G1560:G1563)*3</f>
        <v>#DIV/0!</v>
      </c>
      <c r="J1561" s="71"/>
      <c r="K1561" s="28" t="e">
        <f t="shared" ref="K1561" si="11525">AVERAGE(J1560:J1563)</f>
        <v>#DIV/0!</v>
      </c>
      <c r="L1561" s="28" t="e">
        <f t="shared" ref="L1561" si="11526">STDEV(J1560:J1563)*3</f>
        <v>#DIV/0!</v>
      </c>
      <c r="M1561" s="31">
        <f t="shared" si="11062"/>
        <v>0</v>
      </c>
      <c r="N1561" s="34">
        <f t="shared" ref="N1561" si="11527">AVERAGE(M1560:M1563)</f>
        <v>0</v>
      </c>
      <c r="O1561" s="35">
        <f t="shared" ref="O1561" si="11528">STDEV(M1560:M1563)*3</f>
        <v>0</v>
      </c>
      <c r="P1561" s="87"/>
      <c r="Q1561" s="90" t="str">
        <f t="shared" si="11468"/>
        <v>NG</v>
      </c>
      <c r="R1561" s="71"/>
      <c r="S1561" s="28" t="e">
        <f t="shared" ref="S1561" si="11529">AVERAGE(R1560:R1563)</f>
        <v>#DIV/0!</v>
      </c>
      <c r="T1561" s="28" t="e">
        <f t="shared" ref="T1561" si="11530">STDEV(R1560:R1563)*3</f>
        <v>#DIV/0!</v>
      </c>
      <c r="U1561" s="31">
        <f t="shared" si="11064"/>
        <v>0</v>
      </c>
      <c r="V1561" s="41">
        <f t="shared" ref="V1561" si="11531">AVERAGE(U1560:U1563)</f>
        <v>0</v>
      </c>
      <c r="W1561" s="35">
        <f t="shared" ref="W1561" si="11532">STDEV(U1560:U1563)*3</f>
        <v>0</v>
      </c>
      <c r="X1561" s="71"/>
      <c r="Y1561" s="28" t="e">
        <f t="shared" ref="Y1561" si="11533">AVERAGE(X1560:X1563)</f>
        <v>#DIV/0!</v>
      </c>
      <c r="Z1561" s="28" t="e">
        <f t="shared" ref="Z1561" si="11534">STDEV(X1560:X1563)*3</f>
        <v>#DIV/0!</v>
      </c>
      <c r="AA1561" s="31">
        <f t="shared" si="11065"/>
        <v>0</v>
      </c>
      <c r="AB1561" s="41">
        <f t="shared" ref="AB1561" si="11535">AVERAGE(AA1560:AA1563)</f>
        <v>0</v>
      </c>
      <c r="AC1561" s="35">
        <f t="shared" ref="AC1561" si="11536">STDEV(AA1560:AA1563)*3</f>
        <v>0</v>
      </c>
      <c r="AD1561" s="71"/>
      <c r="AE1561" s="28" t="e">
        <f t="shared" ref="AE1561" si="11537">AVERAGE(AD1560:AD1563)</f>
        <v>#DIV/0!</v>
      </c>
      <c r="AF1561" s="28" t="e">
        <f t="shared" ref="AF1561" si="11538">STDEV(AD1560:AD1563)*3</f>
        <v>#DIV/0!</v>
      </c>
      <c r="AG1561" s="31">
        <f t="shared" si="11066"/>
        <v>0</v>
      </c>
      <c r="AH1561" s="46">
        <f t="shared" ref="AH1561" si="11539">AVERAGE(AG1560:AG1563)</f>
        <v>0</v>
      </c>
      <c r="AI1561" s="35">
        <f t="shared" ref="AI1561" si="11540">STDEV(AG1560:AG1563)*3</f>
        <v>0</v>
      </c>
      <c r="AJ1561" s="71"/>
      <c r="AK1561" s="28" t="e">
        <f t="shared" ref="AK1561" si="11541">AVERAGE(AJ1560:AJ1563)</f>
        <v>#DIV/0!</v>
      </c>
      <c r="AL1561" s="28" t="e">
        <f t="shared" ref="AL1561" si="11542">STDEV(AJ1560:AJ1563)*3</f>
        <v>#DIV/0!</v>
      </c>
      <c r="AM1561" s="31">
        <f t="shared" si="11067"/>
        <v>0</v>
      </c>
      <c r="AN1561" s="46">
        <f t="shared" ref="AN1561" si="11543">AVERAGE(AM1560:AM1563)</f>
        <v>0</v>
      </c>
      <c r="AO1561" s="35">
        <f t="shared" ref="AO1561" si="11544">STDEV(AM1560:AM1563)*3</f>
        <v>0</v>
      </c>
      <c r="AP1561" s="25"/>
      <c r="AQ1561" s="25"/>
      <c r="AR1561" s="25"/>
      <c r="AS1561" s="50">
        <f t="shared" si="11068"/>
        <v>0</v>
      </c>
      <c r="AT1561" s="28">
        <f t="shared" ref="AT1561" si="11545">AVERAGE(AS1560:AS1563)</f>
        <v>0</v>
      </c>
      <c r="AU1561" s="28">
        <f t="shared" ref="AU1561" si="11546">STDEV(AS1560:AS1563)*3</f>
        <v>0</v>
      </c>
      <c r="AV1561" s="50">
        <f t="shared" si="11069"/>
        <v>0</v>
      </c>
      <c r="AW1561" s="28">
        <f t="shared" ref="AW1561" si="11547">AVERAGE(AV1560:AV1563)</f>
        <v>0</v>
      </c>
      <c r="AX1561" s="28">
        <f t="shared" ref="AX1561" si="11548">STDEV(AV1560:AV1563)*3</f>
        <v>0</v>
      </c>
      <c r="AY1561" s="2" t="str">
        <f t="shared" ref="AY1561" si="11549">IF(IF(COUNTBLANK(R1560:R1563),"",IF(AND(V1562="OK",AB1562="OK"),V1561,AH1561))&gt;0,IF(COUNTBLANK(R1560:R1563),"",IF(AND(V1562="OK",AB1562="OK"),V1561,AH1561)),"")</f>
        <v/>
      </c>
      <c r="AZ1561" s="2" t="str">
        <f t="shared" ref="AZ1561" si="11550">IF(IF(COUNTBLANK(R1560:R1563),"",IF(AND(V1562="OK",AB1562="OK"),AB1561,AN1561))&gt;0,IF(COUNTBLANK(R1560:R1563),"",IF(AND(V1562="OK",AB1562="OK"),AB1561,AN1561)),"")</f>
        <v/>
      </c>
      <c r="BB1561" s="12">
        <v>3300</v>
      </c>
      <c r="BC1561" s="12">
        <v>3900</v>
      </c>
      <c r="BD1561" s="12">
        <v>400</v>
      </c>
      <c r="BE1561" s="12">
        <v>700</v>
      </c>
      <c r="BF1561" s="12">
        <v>3000</v>
      </c>
      <c r="BG1561" s="12">
        <v>1300</v>
      </c>
      <c r="BH1561" s="12">
        <v>1700</v>
      </c>
      <c r="BI1561" s="12">
        <v>1600</v>
      </c>
      <c r="BJ1561" s="12">
        <v>2000</v>
      </c>
    </row>
    <row r="1562" spans="2:62">
      <c r="B1562" s="72"/>
      <c r="C1562" s="72"/>
      <c r="D1562" s="72"/>
      <c r="E1562" s="72"/>
      <c r="F1562" s="64" t="s">
        <v>14</v>
      </c>
      <c r="G1562" s="71"/>
      <c r="H1562" s="29"/>
      <c r="I1562" s="29"/>
      <c r="J1562" s="71"/>
      <c r="K1562" s="29"/>
      <c r="L1562" s="29"/>
      <c r="M1562" s="31">
        <f t="shared" si="11062"/>
        <v>0</v>
      </c>
      <c r="N1562" s="36" t="str">
        <f t="shared" ref="N1562" si="11551">IF(N1561&gt;700,"NG",IF(N1561&lt;400,"NG","OK"))</f>
        <v>NG</v>
      </c>
      <c r="O1562" s="37"/>
      <c r="P1562" s="87"/>
      <c r="Q1562" s="90" t="str">
        <f t="shared" si="11468"/>
        <v>NG</v>
      </c>
      <c r="R1562" s="71"/>
      <c r="S1562" s="29"/>
      <c r="T1562" s="29"/>
      <c r="U1562" s="31">
        <f t="shared" si="11064"/>
        <v>0</v>
      </c>
      <c r="V1562" s="42" t="str">
        <f>IF(V1561&gt;1700,"NG",IF(V1561&lt;1300,"NG","OK"))</f>
        <v>NG</v>
      </c>
      <c r="W1562" s="37"/>
      <c r="X1562" s="71"/>
      <c r="Y1562" s="29"/>
      <c r="Z1562" s="29"/>
      <c r="AA1562" s="31">
        <f t="shared" si="11065"/>
        <v>0</v>
      </c>
      <c r="AB1562" s="42" t="str">
        <f>IF(AB1561&gt;2000,"NG",IF(AB1561&lt;1600,"NG","OK"))</f>
        <v>NG</v>
      </c>
      <c r="AC1562" s="37"/>
      <c r="AD1562" s="71"/>
      <c r="AE1562" s="29"/>
      <c r="AF1562" s="29"/>
      <c r="AG1562" s="31">
        <f t="shared" si="11066"/>
        <v>0</v>
      </c>
      <c r="AH1562" s="47" t="str">
        <f>IF(AH1561&gt;1700,"NG",IF(AH1561&lt;1300,"NG","OK"))</f>
        <v>NG</v>
      </c>
      <c r="AI1562" s="37"/>
      <c r="AJ1562" s="71"/>
      <c r="AK1562" s="29"/>
      <c r="AL1562" s="29"/>
      <c r="AM1562" s="31">
        <f t="shared" si="11067"/>
        <v>0</v>
      </c>
      <c r="AN1562" s="47" t="str">
        <f>IF(AN1561&gt;2000,"NG",IF(AN1561&lt;1600,"NG","OK"))</f>
        <v>NG</v>
      </c>
      <c r="AO1562" s="37"/>
      <c r="AP1562" s="72"/>
      <c r="AQ1562" s="72"/>
      <c r="AR1562" s="72"/>
      <c r="AS1562" s="50">
        <f t="shared" si="11068"/>
        <v>0</v>
      </c>
      <c r="AT1562" s="29"/>
      <c r="AU1562" s="29"/>
      <c r="AV1562" s="50">
        <f t="shared" si="11069"/>
        <v>0</v>
      </c>
      <c r="AW1562" s="29"/>
      <c r="AX1562" s="29"/>
      <c r="AY1562" s="1"/>
      <c r="AZ1562" s="1"/>
      <c r="BB1562" s="12">
        <v>3300</v>
      </c>
      <c r="BC1562" s="12">
        <v>3900</v>
      </c>
      <c r="BD1562" s="12">
        <v>400</v>
      </c>
      <c r="BE1562" s="12">
        <v>700</v>
      </c>
      <c r="BF1562" s="12">
        <v>3000</v>
      </c>
      <c r="BG1562" s="12">
        <v>1300</v>
      </c>
      <c r="BH1562" s="12">
        <v>1700</v>
      </c>
      <c r="BI1562" s="12">
        <v>1600</v>
      </c>
      <c r="BJ1562" s="12">
        <v>2000</v>
      </c>
    </row>
    <row r="1563" spans="2:62">
      <c r="B1563" s="73"/>
      <c r="C1563" s="73"/>
      <c r="D1563" s="73"/>
      <c r="E1563" s="73"/>
      <c r="F1563" s="64" t="s">
        <v>15</v>
      </c>
      <c r="G1563" s="71"/>
      <c r="H1563" s="30"/>
      <c r="I1563" s="30"/>
      <c r="J1563" s="71"/>
      <c r="K1563" s="30"/>
      <c r="L1563" s="30"/>
      <c r="M1563" s="31">
        <f t="shared" si="11062"/>
        <v>0</v>
      </c>
      <c r="N1563" s="38"/>
      <c r="O1563" s="39"/>
      <c r="P1563" s="88"/>
      <c r="Q1563" s="91" t="str">
        <f t="shared" si="11468"/>
        <v>NG</v>
      </c>
      <c r="R1563" s="71"/>
      <c r="S1563" s="30"/>
      <c r="T1563" s="30"/>
      <c r="U1563" s="31">
        <f t="shared" si="11064"/>
        <v>0</v>
      </c>
      <c r="V1563" s="43"/>
      <c r="W1563" s="39"/>
      <c r="X1563" s="71"/>
      <c r="Y1563" s="30"/>
      <c r="Z1563" s="30"/>
      <c r="AA1563" s="31">
        <f t="shared" si="11065"/>
        <v>0</v>
      </c>
      <c r="AB1563" s="42"/>
      <c r="AC1563" s="39"/>
      <c r="AD1563" s="71"/>
      <c r="AE1563" s="30"/>
      <c r="AF1563" s="30"/>
      <c r="AG1563" s="31">
        <f t="shared" si="11066"/>
        <v>0</v>
      </c>
      <c r="AH1563" s="48"/>
      <c r="AI1563" s="39"/>
      <c r="AJ1563" s="71"/>
      <c r="AK1563" s="30"/>
      <c r="AL1563" s="30"/>
      <c r="AM1563" s="31">
        <f t="shared" si="11067"/>
        <v>0</v>
      </c>
      <c r="AN1563" s="48"/>
      <c r="AO1563" s="39"/>
      <c r="AP1563" s="73"/>
      <c r="AQ1563" s="73"/>
      <c r="AR1563" s="73"/>
      <c r="AS1563" s="50">
        <f t="shared" si="11068"/>
        <v>0</v>
      </c>
      <c r="AT1563" s="30"/>
      <c r="AU1563" s="30"/>
      <c r="AV1563" s="50">
        <f t="shared" si="11069"/>
        <v>0</v>
      </c>
      <c r="AW1563" s="30"/>
      <c r="AX1563" s="30"/>
      <c r="AY1563" s="21"/>
      <c r="AZ1563" s="21"/>
      <c r="BB1563" s="12">
        <v>3300</v>
      </c>
      <c r="BC1563" s="12">
        <v>3900</v>
      </c>
      <c r="BD1563" s="12">
        <v>400</v>
      </c>
      <c r="BE1563" s="12">
        <v>700</v>
      </c>
      <c r="BF1563" s="12">
        <v>3000</v>
      </c>
      <c r="BG1563" s="12">
        <v>1300</v>
      </c>
      <c r="BH1563" s="12">
        <v>1700</v>
      </c>
      <c r="BI1563" s="12">
        <v>1600</v>
      </c>
      <c r="BJ1563" s="12">
        <v>2000</v>
      </c>
    </row>
    <row r="1564" spans="2:62">
      <c r="B1564" s="70"/>
      <c r="C1564" s="70"/>
      <c r="D1564" s="70"/>
      <c r="E1564" s="70"/>
      <c r="F1564" s="64" t="s">
        <v>12</v>
      </c>
      <c r="G1564" s="71"/>
      <c r="H1564" s="27"/>
      <c r="I1564" s="27"/>
      <c r="J1564" s="71"/>
      <c r="K1564" s="27"/>
      <c r="L1564" s="27"/>
      <c r="M1564" s="31">
        <f t="shared" ref="M1564:M1627" si="11552">J1564-G1564</f>
        <v>0</v>
      </c>
      <c r="N1564" s="32"/>
      <c r="O1564" s="33"/>
      <c r="P1564" s="86"/>
      <c r="Q1564" s="89" t="str">
        <f t="shared" ref="Q1564" si="11553">IF(P1564&gt;3000,"NG","OK")</f>
        <v>OK</v>
      </c>
      <c r="R1564" s="71"/>
      <c r="S1564" s="27"/>
      <c r="T1564" s="27"/>
      <c r="U1564" s="31">
        <f t="shared" ref="U1564:U1627" si="11554">R1564-J1564</f>
        <v>0</v>
      </c>
      <c r="V1564" s="40"/>
      <c r="W1564" s="33"/>
      <c r="X1564" s="71"/>
      <c r="Y1564" s="27"/>
      <c r="Z1564" s="27"/>
      <c r="AA1564" s="31">
        <f t="shared" ref="AA1564:AA1627" si="11555">X1564-J1564</f>
        <v>0</v>
      </c>
      <c r="AB1564" s="40"/>
      <c r="AC1564" s="33"/>
      <c r="AD1564" s="71"/>
      <c r="AE1564" s="27"/>
      <c r="AF1564" s="27"/>
      <c r="AG1564" s="31">
        <f t="shared" ref="AG1564:AG1627" si="11556">AD1564-J1564</f>
        <v>0</v>
      </c>
      <c r="AH1564" s="45"/>
      <c r="AI1564" s="33"/>
      <c r="AJ1564" s="71"/>
      <c r="AK1564" s="27"/>
      <c r="AL1564" s="27"/>
      <c r="AM1564" s="31">
        <f t="shared" ref="AM1564:AM1627" si="11557">AJ1564-J1564</f>
        <v>0</v>
      </c>
      <c r="AN1564" s="47"/>
      <c r="AO1564" s="33"/>
      <c r="AP1564" s="70"/>
      <c r="AQ1564" s="70"/>
      <c r="AR1564" s="70"/>
      <c r="AS1564" s="50">
        <f t="shared" ref="AS1564:AS1627" si="11558">R1564-G1564</f>
        <v>0</v>
      </c>
      <c r="AT1564" s="27"/>
      <c r="AU1564" s="27"/>
      <c r="AV1564" s="50">
        <f t="shared" ref="AV1564:AV1627" si="11559">X1564-G1564</f>
        <v>0</v>
      </c>
      <c r="AW1564" s="27"/>
      <c r="AX1564" s="27"/>
      <c r="AY1564" s="16"/>
      <c r="AZ1564" s="16"/>
      <c r="BB1564" s="12">
        <v>3300</v>
      </c>
      <c r="BC1564" s="12">
        <v>3900</v>
      </c>
      <c r="BD1564" s="12">
        <v>400</v>
      </c>
      <c r="BE1564" s="12">
        <v>700</v>
      </c>
      <c r="BF1564" s="12">
        <v>3000</v>
      </c>
      <c r="BG1564" s="12">
        <v>1300</v>
      </c>
      <c r="BH1564" s="12">
        <v>1700</v>
      </c>
      <c r="BI1564" s="12">
        <v>1600</v>
      </c>
      <c r="BJ1564" s="12">
        <v>2000</v>
      </c>
    </row>
    <row r="1565" spans="2:62">
      <c r="B1565" s="74"/>
      <c r="C1565" s="75"/>
      <c r="D1565" s="75"/>
      <c r="E1565" s="75"/>
      <c r="F1565" s="64" t="s">
        <v>13</v>
      </c>
      <c r="G1565" s="71"/>
      <c r="H1565" s="28" t="e">
        <f t="shared" ref="H1565" si="11560">AVERAGE(G1564:G1567)</f>
        <v>#DIV/0!</v>
      </c>
      <c r="I1565" s="28" t="e">
        <f t="shared" ref="I1565" si="11561">STDEV(G1564:G1567)*3</f>
        <v>#DIV/0!</v>
      </c>
      <c r="J1565" s="71"/>
      <c r="K1565" s="28" t="e">
        <f t="shared" ref="K1565" si="11562">AVERAGE(J1564:J1567)</f>
        <v>#DIV/0!</v>
      </c>
      <c r="L1565" s="28" t="e">
        <f t="shared" ref="L1565" si="11563">STDEV(J1564:J1567)*3</f>
        <v>#DIV/0!</v>
      </c>
      <c r="M1565" s="31">
        <f t="shared" si="11552"/>
        <v>0</v>
      </c>
      <c r="N1565" s="34">
        <f t="shared" ref="N1565" si="11564">AVERAGE(M1564:M1567)</f>
        <v>0</v>
      </c>
      <c r="O1565" s="35">
        <f t="shared" ref="O1565" si="11565">STDEV(M1564:M1567)*3</f>
        <v>0</v>
      </c>
      <c r="P1565" s="87"/>
      <c r="Q1565" s="90" t="str">
        <f t="shared" si="11468"/>
        <v>NG</v>
      </c>
      <c r="R1565" s="71"/>
      <c r="S1565" s="28" t="e">
        <f t="shared" ref="S1565" si="11566">AVERAGE(R1564:R1567)</f>
        <v>#DIV/0!</v>
      </c>
      <c r="T1565" s="28" t="e">
        <f t="shared" ref="T1565" si="11567">STDEV(R1564:R1567)*3</f>
        <v>#DIV/0!</v>
      </c>
      <c r="U1565" s="31">
        <f t="shared" si="11554"/>
        <v>0</v>
      </c>
      <c r="V1565" s="41">
        <f t="shared" ref="V1565" si="11568">AVERAGE(U1564:U1567)</f>
        <v>0</v>
      </c>
      <c r="W1565" s="35">
        <f t="shared" ref="W1565" si="11569">STDEV(U1564:U1567)*3</f>
        <v>0</v>
      </c>
      <c r="X1565" s="71"/>
      <c r="Y1565" s="28" t="e">
        <f t="shared" ref="Y1565" si="11570">AVERAGE(X1564:X1567)</f>
        <v>#DIV/0!</v>
      </c>
      <c r="Z1565" s="28" t="e">
        <f t="shared" ref="Z1565" si="11571">STDEV(X1564:X1567)*3</f>
        <v>#DIV/0!</v>
      </c>
      <c r="AA1565" s="31">
        <f t="shared" si="11555"/>
        <v>0</v>
      </c>
      <c r="AB1565" s="41">
        <f t="shared" ref="AB1565" si="11572">AVERAGE(AA1564:AA1567)</f>
        <v>0</v>
      </c>
      <c r="AC1565" s="35">
        <f t="shared" ref="AC1565" si="11573">STDEV(AA1564:AA1567)*3</f>
        <v>0</v>
      </c>
      <c r="AD1565" s="71"/>
      <c r="AE1565" s="28" t="e">
        <f t="shared" ref="AE1565" si="11574">AVERAGE(AD1564:AD1567)</f>
        <v>#DIV/0!</v>
      </c>
      <c r="AF1565" s="28" t="e">
        <f t="shared" ref="AF1565" si="11575">STDEV(AD1564:AD1567)*3</f>
        <v>#DIV/0!</v>
      </c>
      <c r="AG1565" s="31">
        <f t="shared" si="11556"/>
        <v>0</v>
      </c>
      <c r="AH1565" s="46">
        <f t="shared" ref="AH1565" si="11576">AVERAGE(AG1564:AG1567)</f>
        <v>0</v>
      </c>
      <c r="AI1565" s="35">
        <f t="shared" ref="AI1565" si="11577">STDEV(AG1564:AG1567)*3</f>
        <v>0</v>
      </c>
      <c r="AJ1565" s="71"/>
      <c r="AK1565" s="28" t="e">
        <f t="shared" ref="AK1565" si="11578">AVERAGE(AJ1564:AJ1567)</f>
        <v>#DIV/0!</v>
      </c>
      <c r="AL1565" s="28" t="e">
        <f t="shared" ref="AL1565" si="11579">STDEV(AJ1564:AJ1567)*3</f>
        <v>#DIV/0!</v>
      </c>
      <c r="AM1565" s="31">
        <f t="shared" si="11557"/>
        <v>0</v>
      </c>
      <c r="AN1565" s="46">
        <f t="shared" ref="AN1565" si="11580">AVERAGE(AM1564:AM1567)</f>
        <v>0</v>
      </c>
      <c r="AO1565" s="35">
        <f t="shared" ref="AO1565" si="11581">STDEV(AM1564:AM1567)*3</f>
        <v>0</v>
      </c>
      <c r="AP1565" s="25"/>
      <c r="AQ1565" s="25"/>
      <c r="AR1565" s="25"/>
      <c r="AS1565" s="50">
        <f t="shared" si="11558"/>
        <v>0</v>
      </c>
      <c r="AT1565" s="28">
        <f t="shared" ref="AT1565" si="11582">AVERAGE(AS1564:AS1567)</f>
        <v>0</v>
      </c>
      <c r="AU1565" s="28">
        <f t="shared" ref="AU1565" si="11583">STDEV(AS1564:AS1567)*3</f>
        <v>0</v>
      </c>
      <c r="AV1565" s="50">
        <f t="shared" si="11559"/>
        <v>0</v>
      </c>
      <c r="AW1565" s="28">
        <f t="shared" ref="AW1565" si="11584">AVERAGE(AV1564:AV1567)</f>
        <v>0</v>
      </c>
      <c r="AX1565" s="28">
        <f t="shared" ref="AX1565" si="11585">STDEV(AV1564:AV1567)*3</f>
        <v>0</v>
      </c>
      <c r="AY1565" s="2" t="str">
        <f t="shared" ref="AY1565" si="11586">IF(IF(COUNTBLANK(R1564:R1567),"",IF(AND(V1566="OK",AB1566="OK"),V1565,AH1565))&gt;0,IF(COUNTBLANK(R1564:R1567),"",IF(AND(V1566="OK",AB1566="OK"),V1565,AH1565)),"")</f>
        <v/>
      </c>
      <c r="AZ1565" s="2" t="str">
        <f t="shared" ref="AZ1565" si="11587">IF(IF(COUNTBLANK(R1564:R1567),"",IF(AND(V1566="OK",AB1566="OK"),AB1565,AN1565))&gt;0,IF(COUNTBLANK(R1564:R1567),"",IF(AND(V1566="OK",AB1566="OK"),AB1565,AN1565)),"")</f>
        <v/>
      </c>
      <c r="BB1565" s="12">
        <v>3300</v>
      </c>
      <c r="BC1565" s="12">
        <v>3900</v>
      </c>
      <c r="BD1565" s="12">
        <v>400</v>
      </c>
      <c r="BE1565" s="12">
        <v>700</v>
      </c>
      <c r="BF1565" s="12">
        <v>3000</v>
      </c>
      <c r="BG1565" s="12">
        <v>1300</v>
      </c>
      <c r="BH1565" s="12">
        <v>1700</v>
      </c>
      <c r="BI1565" s="12">
        <v>1600</v>
      </c>
      <c r="BJ1565" s="12">
        <v>2000</v>
      </c>
    </row>
    <row r="1566" spans="2:62">
      <c r="B1566" s="72"/>
      <c r="C1566" s="72"/>
      <c r="D1566" s="72"/>
      <c r="E1566" s="72"/>
      <c r="F1566" s="64" t="s">
        <v>14</v>
      </c>
      <c r="G1566" s="71"/>
      <c r="H1566" s="29"/>
      <c r="I1566" s="29"/>
      <c r="J1566" s="71"/>
      <c r="K1566" s="29"/>
      <c r="L1566" s="29"/>
      <c r="M1566" s="31">
        <f t="shared" si="11552"/>
        <v>0</v>
      </c>
      <c r="N1566" s="36" t="str">
        <f t="shared" ref="N1566" si="11588">IF(N1565&gt;700,"NG",IF(N1565&lt;400,"NG","OK"))</f>
        <v>NG</v>
      </c>
      <c r="O1566" s="37"/>
      <c r="P1566" s="87"/>
      <c r="Q1566" s="90" t="str">
        <f t="shared" si="11468"/>
        <v>NG</v>
      </c>
      <c r="R1566" s="71"/>
      <c r="S1566" s="29"/>
      <c r="T1566" s="29"/>
      <c r="U1566" s="31">
        <f t="shared" si="11554"/>
        <v>0</v>
      </c>
      <c r="V1566" s="42" t="str">
        <f>IF(V1565&gt;1700,"NG",IF(V1565&lt;1300,"NG","OK"))</f>
        <v>NG</v>
      </c>
      <c r="W1566" s="37"/>
      <c r="X1566" s="71"/>
      <c r="Y1566" s="29"/>
      <c r="Z1566" s="29"/>
      <c r="AA1566" s="31">
        <f t="shared" si="11555"/>
        <v>0</v>
      </c>
      <c r="AB1566" s="42" t="str">
        <f>IF(AB1565&gt;2000,"NG",IF(AB1565&lt;1600,"NG","OK"))</f>
        <v>NG</v>
      </c>
      <c r="AC1566" s="37"/>
      <c r="AD1566" s="71"/>
      <c r="AE1566" s="29"/>
      <c r="AF1566" s="29"/>
      <c r="AG1566" s="31">
        <f t="shared" si="11556"/>
        <v>0</v>
      </c>
      <c r="AH1566" s="47" t="str">
        <f>IF(AH1565&gt;1700,"NG",IF(AH1565&lt;1300,"NG","OK"))</f>
        <v>NG</v>
      </c>
      <c r="AI1566" s="37"/>
      <c r="AJ1566" s="71"/>
      <c r="AK1566" s="29"/>
      <c r="AL1566" s="29"/>
      <c r="AM1566" s="31">
        <f t="shared" si="11557"/>
        <v>0</v>
      </c>
      <c r="AN1566" s="47" t="str">
        <f>IF(AN1565&gt;2000,"NG",IF(AN1565&lt;1600,"NG","OK"))</f>
        <v>NG</v>
      </c>
      <c r="AO1566" s="37"/>
      <c r="AP1566" s="72"/>
      <c r="AQ1566" s="72"/>
      <c r="AR1566" s="72"/>
      <c r="AS1566" s="50">
        <f t="shared" si="11558"/>
        <v>0</v>
      </c>
      <c r="AT1566" s="29"/>
      <c r="AU1566" s="29"/>
      <c r="AV1566" s="50">
        <f t="shared" si="11559"/>
        <v>0</v>
      </c>
      <c r="AW1566" s="29"/>
      <c r="AX1566" s="29"/>
      <c r="AY1566" s="1"/>
      <c r="AZ1566" s="1"/>
      <c r="BB1566" s="12">
        <v>3300</v>
      </c>
      <c r="BC1566" s="12">
        <v>3900</v>
      </c>
      <c r="BD1566" s="12">
        <v>400</v>
      </c>
      <c r="BE1566" s="12">
        <v>700</v>
      </c>
      <c r="BF1566" s="12">
        <v>3000</v>
      </c>
      <c r="BG1566" s="12">
        <v>1300</v>
      </c>
      <c r="BH1566" s="12">
        <v>1700</v>
      </c>
      <c r="BI1566" s="12">
        <v>1600</v>
      </c>
      <c r="BJ1566" s="12">
        <v>2000</v>
      </c>
    </row>
    <row r="1567" spans="2:62">
      <c r="B1567" s="73"/>
      <c r="C1567" s="73"/>
      <c r="D1567" s="73"/>
      <c r="E1567" s="73"/>
      <c r="F1567" s="64" t="s">
        <v>15</v>
      </c>
      <c r="G1567" s="71"/>
      <c r="H1567" s="30"/>
      <c r="I1567" s="30"/>
      <c r="J1567" s="71"/>
      <c r="K1567" s="30"/>
      <c r="L1567" s="30"/>
      <c r="M1567" s="31">
        <f t="shared" si="11552"/>
        <v>0</v>
      </c>
      <c r="N1567" s="38"/>
      <c r="O1567" s="39"/>
      <c r="P1567" s="88"/>
      <c r="Q1567" s="91" t="str">
        <f t="shared" si="11468"/>
        <v>NG</v>
      </c>
      <c r="R1567" s="71"/>
      <c r="S1567" s="30"/>
      <c r="T1567" s="30"/>
      <c r="U1567" s="31">
        <f t="shared" si="11554"/>
        <v>0</v>
      </c>
      <c r="V1567" s="43"/>
      <c r="W1567" s="39"/>
      <c r="X1567" s="71"/>
      <c r="Y1567" s="30"/>
      <c r="Z1567" s="30"/>
      <c r="AA1567" s="31">
        <f t="shared" si="11555"/>
        <v>0</v>
      </c>
      <c r="AB1567" s="43"/>
      <c r="AC1567" s="39"/>
      <c r="AD1567" s="71"/>
      <c r="AE1567" s="30"/>
      <c r="AF1567" s="30"/>
      <c r="AG1567" s="31">
        <f t="shared" si="11556"/>
        <v>0</v>
      </c>
      <c r="AH1567" s="48"/>
      <c r="AI1567" s="39"/>
      <c r="AJ1567" s="71"/>
      <c r="AK1567" s="30"/>
      <c r="AL1567" s="30"/>
      <c r="AM1567" s="31">
        <f t="shared" si="11557"/>
        <v>0</v>
      </c>
      <c r="AN1567" s="48"/>
      <c r="AO1567" s="39"/>
      <c r="AP1567" s="73"/>
      <c r="AQ1567" s="73"/>
      <c r="AR1567" s="73"/>
      <c r="AS1567" s="50">
        <f t="shared" si="11558"/>
        <v>0</v>
      </c>
      <c r="AT1567" s="30"/>
      <c r="AU1567" s="30"/>
      <c r="AV1567" s="50">
        <f t="shared" si="11559"/>
        <v>0</v>
      </c>
      <c r="AW1567" s="30"/>
      <c r="AX1567" s="30"/>
      <c r="AY1567" s="21"/>
      <c r="AZ1567" s="21"/>
      <c r="BB1567" s="12">
        <v>3300</v>
      </c>
      <c r="BC1567" s="12">
        <v>3900</v>
      </c>
      <c r="BD1567" s="12">
        <v>400</v>
      </c>
      <c r="BE1567" s="12">
        <v>700</v>
      </c>
      <c r="BF1567" s="12">
        <v>3000</v>
      </c>
      <c r="BG1567" s="12">
        <v>1300</v>
      </c>
      <c r="BH1567" s="12">
        <v>1700</v>
      </c>
      <c r="BI1567" s="12">
        <v>1600</v>
      </c>
      <c r="BJ1567" s="12">
        <v>2000</v>
      </c>
    </row>
    <row r="1568" spans="2:62">
      <c r="B1568" s="70"/>
      <c r="C1568" s="70"/>
      <c r="D1568" s="70"/>
      <c r="E1568" s="70"/>
      <c r="F1568" s="64" t="s">
        <v>12</v>
      </c>
      <c r="G1568" s="71"/>
      <c r="H1568" s="27"/>
      <c r="I1568" s="27"/>
      <c r="J1568" s="71"/>
      <c r="K1568" s="27"/>
      <c r="L1568" s="27"/>
      <c r="M1568" s="31">
        <f t="shared" si="11552"/>
        <v>0</v>
      </c>
      <c r="N1568" s="32"/>
      <c r="O1568" s="33"/>
      <c r="P1568" s="86"/>
      <c r="Q1568" s="89" t="str">
        <f t="shared" ref="Q1568" si="11589">IF(P1568&gt;3000,"NG","OK")</f>
        <v>OK</v>
      </c>
      <c r="R1568" s="71"/>
      <c r="S1568" s="27"/>
      <c r="T1568" s="27"/>
      <c r="U1568" s="31">
        <f t="shared" si="11554"/>
        <v>0</v>
      </c>
      <c r="V1568" s="40"/>
      <c r="W1568" s="33"/>
      <c r="X1568" s="71"/>
      <c r="Y1568" s="27"/>
      <c r="Z1568" s="27"/>
      <c r="AA1568" s="31">
        <f t="shared" si="11555"/>
        <v>0</v>
      </c>
      <c r="AB1568" s="40"/>
      <c r="AC1568" s="33"/>
      <c r="AD1568" s="71"/>
      <c r="AE1568" s="27"/>
      <c r="AF1568" s="27"/>
      <c r="AG1568" s="31">
        <f t="shared" si="11556"/>
        <v>0</v>
      </c>
      <c r="AH1568" s="45"/>
      <c r="AI1568" s="33"/>
      <c r="AJ1568" s="71"/>
      <c r="AK1568" s="27"/>
      <c r="AL1568" s="27"/>
      <c r="AM1568" s="31">
        <f t="shared" si="11557"/>
        <v>0</v>
      </c>
      <c r="AN1568" s="47"/>
      <c r="AO1568" s="33"/>
      <c r="AP1568" s="70"/>
      <c r="AQ1568" s="70"/>
      <c r="AR1568" s="70"/>
      <c r="AS1568" s="50">
        <f t="shared" si="11558"/>
        <v>0</v>
      </c>
      <c r="AT1568" s="27"/>
      <c r="AU1568" s="27"/>
      <c r="AV1568" s="50">
        <f t="shared" si="11559"/>
        <v>0</v>
      </c>
      <c r="AW1568" s="27"/>
      <c r="AX1568" s="27"/>
      <c r="AY1568" s="16"/>
      <c r="AZ1568" s="16"/>
      <c r="BB1568" s="12">
        <v>3300</v>
      </c>
      <c r="BC1568" s="12">
        <v>3900</v>
      </c>
      <c r="BD1568" s="12">
        <v>400</v>
      </c>
      <c r="BE1568" s="12">
        <v>700</v>
      </c>
      <c r="BF1568" s="12">
        <v>3000</v>
      </c>
      <c r="BG1568" s="12">
        <v>1300</v>
      </c>
      <c r="BH1568" s="12">
        <v>1700</v>
      </c>
      <c r="BI1568" s="12">
        <v>1600</v>
      </c>
      <c r="BJ1568" s="12">
        <v>2000</v>
      </c>
    </row>
    <row r="1569" spans="2:62">
      <c r="B1569" s="74"/>
      <c r="C1569" s="75"/>
      <c r="D1569" s="75"/>
      <c r="E1569" s="75"/>
      <c r="F1569" s="64" t="s">
        <v>13</v>
      </c>
      <c r="G1569" s="71"/>
      <c r="H1569" s="28" t="e">
        <f t="shared" ref="H1569" si="11590">AVERAGE(G1568:G1571)</f>
        <v>#DIV/0!</v>
      </c>
      <c r="I1569" s="28" t="e">
        <f t="shared" ref="I1569" si="11591">STDEV(G1568:G1571)*3</f>
        <v>#DIV/0!</v>
      </c>
      <c r="J1569" s="71"/>
      <c r="K1569" s="28" t="e">
        <f t="shared" ref="K1569" si="11592">AVERAGE(J1568:J1571)</f>
        <v>#DIV/0!</v>
      </c>
      <c r="L1569" s="28" t="e">
        <f t="shared" ref="L1569" si="11593">STDEV(J1568:J1571)*3</f>
        <v>#DIV/0!</v>
      </c>
      <c r="M1569" s="31">
        <f t="shared" si="11552"/>
        <v>0</v>
      </c>
      <c r="N1569" s="34">
        <f t="shared" ref="N1569" si="11594">AVERAGE(M1568:M1571)</f>
        <v>0</v>
      </c>
      <c r="O1569" s="35">
        <f t="shared" ref="O1569" si="11595">STDEV(M1568:M1571)*3</f>
        <v>0</v>
      </c>
      <c r="P1569" s="87"/>
      <c r="Q1569" s="90" t="str">
        <f t="shared" ref="Q1569:Q1579" si="11596">IF(Q1568&gt;700,"NG",IF(Q1568&lt;400,"NG","OK"))</f>
        <v>NG</v>
      </c>
      <c r="R1569" s="71"/>
      <c r="S1569" s="28" t="e">
        <f t="shared" ref="S1569" si="11597">AVERAGE(R1568:R1571)</f>
        <v>#DIV/0!</v>
      </c>
      <c r="T1569" s="28" t="e">
        <f t="shared" ref="T1569" si="11598">STDEV(R1568:R1571)*3</f>
        <v>#DIV/0!</v>
      </c>
      <c r="U1569" s="31">
        <f t="shared" si="11554"/>
        <v>0</v>
      </c>
      <c r="V1569" s="41">
        <f t="shared" ref="V1569" si="11599">AVERAGE(U1568:U1571)</f>
        <v>0</v>
      </c>
      <c r="W1569" s="35">
        <f t="shared" ref="W1569" si="11600">STDEV(U1568:U1571)*3</f>
        <v>0</v>
      </c>
      <c r="X1569" s="71"/>
      <c r="Y1569" s="28" t="e">
        <f t="shared" ref="Y1569" si="11601">AVERAGE(X1568:X1571)</f>
        <v>#DIV/0!</v>
      </c>
      <c r="Z1569" s="28" t="e">
        <f t="shared" ref="Z1569" si="11602">STDEV(X1568:X1571)*3</f>
        <v>#DIV/0!</v>
      </c>
      <c r="AA1569" s="31">
        <f t="shared" si="11555"/>
        <v>0</v>
      </c>
      <c r="AB1569" s="41">
        <f t="shared" ref="AB1569" si="11603">AVERAGE(AA1568:AA1571)</f>
        <v>0</v>
      </c>
      <c r="AC1569" s="35">
        <f t="shared" ref="AC1569" si="11604">STDEV(AA1568:AA1571)*3</f>
        <v>0</v>
      </c>
      <c r="AD1569" s="71"/>
      <c r="AE1569" s="28" t="e">
        <f t="shared" ref="AE1569" si="11605">AVERAGE(AD1568:AD1571)</f>
        <v>#DIV/0!</v>
      </c>
      <c r="AF1569" s="28" t="e">
        <f t="shared" ref="AF1569" si="11606">STDEV(AD1568:AD1571)*3</f>
        <v>#DIV/0!</v>
      </c>
      <c r="AG1569" s="31">
        <f t="shared" si="11556"/>
        <v>0</v>
      </c>
      <c r="AH1569" s="46">
        <f t="shared" ref="AH1569" si="11607">AVERAGE(AG1568:AG1571)</f>
        <v>0</v>
      </c>
      <c r="AI1569" s="35">
        <f t="shared" ref="AI1569" si="11608">STDEV(AG1568:AG1571)*3</f>
        <v>0</v>
      </c>
      <c r="AJ1569" s="71"/>
      <c r="AK1569" s="28" t="e">
        <f t="shared" ref="AK1569" si="11609">AVERAGE(AJ1568:AJ1571)</f>
        <v>#DIV/0!</v>
      </c>
      <c r="AL1569" s="28" t="e">
        <f t="shared" ref="AL1569" si="11610">STDEV(AJ1568:AJ1571)*3</f>
        <v>#DIV/0!</v>
      </c>
      <c r="AM1569" s="31">
        <f t="shared" si="11557"/>
        <v>0</v>
      </c>
      <c r="AN1569" s="46">
        <f t="shared" ref="AN1569" si="11611">AVERAGE(AM1568:AM1571)</f>
        <v>0</v>
      </c>
      <c r="AO1569" s="35">
        <f t="shared" ref="AO1569" si="11612">STDEV(AM1568:AM1571)*3</f>
        <v>0</v>
      </c>
      <c r="AP1569" s="25"/>
      <c r="AQ1569" s="25"/>
      <c r="AR1569" s="25"/>
      <c r="AS1569" s="50">
        <f t="shared" si="11558"/>
        <v>0</v>
      </c>
      <c r="AT1569" s="28">
        <f t="shared" ref="AT1569" si="11613">AVERAGE(AS1568:AS1571)</f>
        <v>0</v>
      </c>
      <c r="AU1569" s="28">
        <f t="shared" ref="AU1569" si="11614">STDEV(AS1568:AS1571)*3</f>
        <v>0</v>
      </c>
      <c r="AV1569" s="50">
        <f t="shared" si="11559"/>
        <v>0</v>
      </c>
      <c r="AW1569" s="28">
        <f t="shared" ref="AW1569" si="11615">AVERAGE(AV1568:AV1571)</f>
        <v>0</v>
      </c>
      <c r="AX1569" s="28">
        <f t="shared" ref="AX1569" si="11616">STDEV(AV1568:AV1571)*3</f>
        <v>0</v>
      </c>
      <c r="AY1569" s="2" t="str">
        <f t="shared" ref="AY1569" si="11617">IF(IF(COUNTBLANK(R1568:R1571),"",IF(AND(V1570="OK",AB1570="OK"),V1569,AH1569))&gt;0,IF(COUNTBLANK(R1568:R1571),"",IF(AND(V1570="OK",AB1570="OK"),V1569,AH1569)),"")</f>
        <v/>
      </c>
      <c r="AZ1569" s="2" t="str">
        <f t="shared" ref="AZ1569" si="11618">IF(IF(COUNTBLANK(R1568:R1571),"",IF(AND(V1570="OK",AB1570="OK"),AB1569,AN1569))&gt;0,IF(COUNTBLANK(R1568:R1571),"",IF(AND(V1570="OK",AB1570="OK"),AB1569,AN1569)),"")</f>
        <v/>
      </c>
      <c r="BB1569" s="12">
        <v>3300</v>
      </c>
      <c r="BC1569" s="12">
        <v>3900</v>
      </c>
      <c r="BD1569" s="12">
        <v>400</v>
      </c>
      <c r="BE1569" s="12">
        <v>700</v>
      </c>
      <c r="BF1569" s="12">
        <v>3000</v>
      </c>
      <c r="BG1569" s="12">
        <v>1300</v>
      </c>
      <c r="BH1569" s="12">
        <v>1700</v>
      </c>
      <c r="BI1569" s="12">
        <v>1600</v>
      </c>
      <c r="BJ1569" s="12">
        <v>2000</v>
      </c>
    </row>
    <row r="1570" spans="2:62">
      <c r="B1570" s="72"/>
      <c r="C1570" s="72"/>
      <c r="D1570" s="72"/>
      <c r="E1570" s="72"/>
      <c r="F1570" s="64" t="s">
        <v>14</v>
      </c>
      <c r="G1570" s="71"/>
      <c r="H1570" s="29"/>
      <c r="I1570" s="29"/>
      <c r="J1570" s="71"/>
      <c r="K1570" s="29"/>
      <c r="L1570" s="29"/>
      <c r="M1570" s="31">
        <f t="shared" si="11552"/>
        <v>0</v>
      </c>
      <c r="N1570" s="36" t="str">
        <f t="shared" ref="N1570" si="11619">IF(N1569&gt;700,"NG",IF(N1569&lt;400,"NG","OK"))</f>
        <v>NG</v>
      </c>
      <c r="O1570" s="37"/>
      <c r="P1570" s="87"/>
      <c r="Q1570" s="90" t="str">
        <f t="shared" si="11596"/>
        <v>NG</v>
      </c>
      <c r="R1570" s="71"/>
      <c r="S1570" s="29"/>
      <c r="T1570" s="29"/>
      <c r="U1570" s="31">
        <f t="shared" si="11554"/>
        <v>0</v>
      </c>
      <c r="V1570" s="42" t="str">
        <f>IF(V1569&gt;1700,"NG",IF(V1569&lt;1300,"NG","OK"))</f>
        <v>NG</v>
      </c>
      <c r="W1570" s="37"/>
      <c r="X1570" s="71"/>
      <c r="Y1570" s="29"/>
      <c r="Z1570" s="29"/>
      <c r="AA1570" s="31">
        <f t="shared" si="11555"/>
        <v>0</v>
      </c>
      <c r="AB1570" s="42" t="str">
        <f>IF(AB1569&gt;2000,"NG",IF(AB1569&lt;1600,"NG","OK"))</f>
        <v>NG</v>
      </c>
      <c r="AC1570" s="37"/>
      <c r="AD1570" s="71"/>
      <c r="AE1570" s="29"/>
      <c r="AF1570" s="29"/>
      <c r="AG1570" s="31">
        <f t="shared" si="11556"/>
        <v>0</v>
      </c>
      <c r="AH1570" s="47" t="str">
        <f>IF(AH1569&gt;1700,"NG",IF(AH1569&lt;1300,"NG","OK"))</f>
        <v>NG</v>
      </c>
      <c r="AI1570" s="37"/>
      <c r="AJ1570" s="71"/>
      <c r="AK1570" s="29"/>
      <c r="AL1570" s="29"/>
      <c r="AM1570" s="31">
        <f t="shared" si="11557"/>
        <v>0</v>
      </c>
      <c r="AN1570" s="47" t="str">
        <f>IF(AN1569&gt;2000,"NG",IF(AN1569&lt;1600,"NG","OK"))</f>
        <v>NG</v>
      </c>
      <c r="AO1570" s="37"/>
      <c r="AP1570" s="72"/>
      <c r="AQ1570" s="72"/>
      <c r="AR1570" s="72"/>
      <c r="AS1570" s="50">
        <f t="shared" si="11558"/>
        <v>0</v>
      </c>
      <c r="AT1570" s="29"/>
      <c r="AU1570" s="29"/>
      <c r="AV1570" s="50">
        <f t="shared" si="11559"/>
        <v>0</v>
      </c>
      <c r="AW1570" s="29"/>
      <c r="AX1570" s="29"/>
      <c r="AY1570" s="1"/>
      <c r="AZ1570" s="1"/>
      <c r="BB1570" s="12">
        <v>3300</v>
      </c>
      <c r="BC1570" s="12">
        <v>3900</v>
      </c>
      <c r="BD1570" s="12">
        <v>400</v>
      </c>
      <c r="BE1570" s="12">
        <v>700</v>
      </c>
      <c r="BF1570" s="12">
        <v>3000</v>
      </c>
      <c r="BG1570" s="12">
        <v>1300</v>
      </c>
      <c r="BH1570" s="12">
        <v>1700</v>
      </c>
      <c r="BI1570" s="12">
        <v>1600</v>
      </c>
      <c r="BJ1570" s="12">
        <v>2000</v>
      </c>
    </row>
    <row r="1571" spans="2:62">
      <c r="B1571" s="73"/>
      <c r="C1571" s="73"/>
      <c r="D1571" s="73"/>
      <c r="E1571" s="73"/>
      <c r="F1571" s="64" t="s">
        <v>15</v>
      </c>
      <c r="G1571" s="71"/>
      <c r="H1571" s="30"/>
      <c r="I1571" s="30"/>
      <c r="J1571" s="71"/>
      <c r="K1571" s="30"/>
      <c r="L1571" s="30"/>
      <c r="M1571" s="31">
        <f t="shared" si="11552"/>
        <v>0</v>
      </c>
      <c r="N1571" s="38"/>
      <c r="O1571" s="39"/>
      <c r="P1571" s="88"/>
      <c r="Q1571" s="91" t="str">
        <f t="shared" si="11596"/>
        <v>NG</v>
      </c>
      <c r="R1571" s="71"/>
      <c r="S1571" s="30"/>
      <c r="T1571" s="30"/>
      <c r="U1571" s="31">
        <f t="shared" si="11554"/>
        <v>0</v>
      </c>
      <c r="V1571" s="43"/>
      <c r="W1571" s="39"/>
      <c r="X1571" s="71"/>
      <c r="Y1571" s="30"/>
      <c r="Z1571" s="30"/>
      <c r="AA1571" s="31">
        <f t="shared" si="11555"/>
        <v>0</v>
      </c>
      <c r="AB1571" s="42"/>
      <c r="AC1571" s="39"/>
      <c r="AD1571" s="71"/>
      <c r="AE1571" s="30"/>
      <c r="AF1571" s="30"/>
      <c r="AG1571" s="31">
        <f t="shared" si="11556"/>
        <v>0</v>
      </c>
      <c r="AH1571" s="48"/>
      <c r="AI1571" s="39"/>
      <c r="AJ1571" s="71"/>
      <c r="AK1571" s="30"/>
      <c r="AL1571" s="30"/>
      <c r="AM1571" s="31">
        <f t="shared" si="11557"/>
        <v>0</v>
      </c>
      <c r="AN1571" s="48"/>
      <c r="AO1571" s="39"/>
      <c r="AP1571" s="73"/>
      <c r="AQ1571" s="73"/>
      <c r="AR1571" s="73"/>
      <c r="AS1571" s="50">
        <f t="shared" si="11558"/>
        <v>0</v>
      </c>
      <c r="AT1571" s="30"/>
      <c r="AU1571" s="30"/>
      <c r="AV1571" s="50">
        <f t="shared" si="11559"/>
        <v>0</v>
      </c>
      <c r="AW1571" s="30"/>
      <c r="AX1571" s="30"/>
      <c r="AY1571" s="21"/>
      <c r="AZ1571" s="21"/>
      <c r="BB1571" s="12">
        <v>3300</v>
      </c>
      <c r="BC1571" s="12">
        <v>3900</v>
      </c>
      <c r="BD1571" s="12">
        <v>400</v>
      </c>
      <c r="BE1571" s="12">
        <v>700</v>
      </c>
      <c r="BF1571" s="12">
        <v>3000</v>
      </c>
      <c r="BG1571" s="12">
        <v>1300</v>
      </c>
      <c r="BH1571" s="12">
        <v>1700</v>
      </c>
      <c r="BI1571" s="12">
        <v>1600</v>
      </c>
      <c r="BJ1571" s="12">
        <v>2000</v>
      </c>
    </row>
    <row r="1572" spans="2:62">
      <c r="B1572" s="70"/>
      <c r="C1572" s="70"/>
      <c r="D1572" s="70"/>
      <c r="E1572" s="70"/>
      <c r="F1572" s="64" t="s">
        <v>12</v>
      </c>
      <c r="G1572" s="71"/>
      <c r="H1572" s="27"/>
      <c r="I1572" s="27"/>
      <c r="J1572" s="71"/>
      <c r="K1572" s="27"/>
      <c r="L1572" s="27"/>
      <c r="M1572" s="31">
        <f t="shared" si="11552"/>
        <v>0</v>
      </c>
      <c r="N1572" s="32"/>
      <c r="O1572" s="33"/>
      <c r="P1572" s="86"/>
      <c r="Q1572" s="89" t="str">
        <f t="shared" ref="Q1572" si="11620">IF(P1572&gt;3000,"NG","OK")</f>
        <v>OK</v>
      </c>
      <c r="R1572" s="71"/>
      <c r="S1572" s="27"/>
      <c r="T1572" s="27"/>
      <c r="U1572" s="31">
        <f t="shared" si="11554"/>
        <v>0</v>
      </c>
      <c r="V1572" s="40"/>
      <c r="W1572" s="33"/>
      <c r="X1572" s="71"/>
      <c r="Y1572" s="27"/>
      <c r="Z1572" s="27"/>
      <c r="AA1572" s="31">
        <f t="shared" si="11555"/>
        <v>0</v>
      </c>
      <c r="AB1572" s="40"/>
      <c r="AC1572" s="33"/>
      <c r="AD1572" s="71"/>
      <c r="AE1572" s="27"/>
      <c r="AF1572" s="27"/>
      <c r="AG1572" s="31">
        <f t="shared" si="11556"/>
        <v>0</v>
      </c>
      <c r="AH1572" s="45"/>
      <c r="AI1572" s="33"/>
      <c r="AJ1572" s="71"/>
      <c r="AK1572" s="27"/>
      <c r="AL1572" s="27"/>
      <c r="AM1572" s="31">
        <f t="shared" si="11557"/>
        <v>0</v>
      </c>
      <c r="AN1572" s="47"/>
      <c r="AO1572" s="33"/>
      <c r="AP1572" s="70"/>
      <c r="AQ1572" s="70"/>
      <c r="AR1572" s="70"/>
      <c r="AS1572" s="50">
        <f t="shared" si="11558"/>
        <v>0</v>
      </c>
      <c r="AT1572" s="27"/>
      <c r="AU1572" s="27"/>
      <c r="AV1572" s="50">
        <f t="shared" si="11559"/>
        <v>0</v>
      </c>
      <c r="AW1572" s="27"/>
      <c r="AX1572" s="27"/>
      <c r="AY1572" s="16"/>
      <c r="AZ1572" s="16"/>
      <c r="BB1572" s="12">
        <v>3300</v>
      </c>
      <c r="BC1572" s="12">
        <v>3900</v>
      </c>
      <c r="BD1572" s="12">
        <v>400</v>
      </c>
      <c r="BE1572" s="12">
        <v>700</v>
      </c>
      <c r="BF1572" s="12">
        <v>3000</v>
      </c>
      <c r="BG1572" s="12">
        <v>1300</v>
      </c>
      <c r="BH1572" s="12">
        <v>1700</v>
      </c>
      <c r="BI1572" s="12">
        <v>1600</v>
      </c>
      <c r="BJ1572" s="12">
        <v>2000</v>
      </c>
    </row>
    <row r="1573" spans="2:62">
      <c r="B1573" s="74"/>
      <c r="C1573" s="75"/>
      <c r="D1573" s="75"/>
      <c r="E1573" s="75"/>
      <c r="F1573" s="64" t="s">
        <v>13</v>
      </c>
      <c r="G1573" s="71"/>
      <c r="H1573" s="28" t="e">
        <f t="shared" ref="H1573" si="11621">AVERAGE(G1572:G1575)</f>
        <v>#DIV/0!</v>
      </c>
      <c r="I1573" s="28" t="e">
        <f t="shared" ref="I1573" si="11622">STDEV(G1572:G1575)*3</f>
        <v>#DIV/0!</v>
      </c>
      <c r="J1573" s="71"/>
      <c r="K1573" s="28" t="e">
        <f t="shared" ref="K1573" si="11623">AVERAGE(J1572:J1575)</f>
        <v>#DIV/0!</v>
      </c>
      <c r="L1573" s="28" t="e">
        <f t="shared" ref="L1573" si="11624">STDEV(J1572:J1575)*3</f>
        <v>#DIV/0!</v>
      </c>
      <c r="M1573" s="31">
        <f t="shared" si="11552"/>
        <v>0</v>
      </c>
      <c r="N1573" s="34">
        <f t="shared" ref="N1573" si="11625">AVERAGE(M1572:M1575)</f>
        <v>0</v>
      </c>
      <c r="O1573" s="35">
        <f t="shared" ref="O1573" si="11626">STDEV(M1572:M1575)*3</f>
        <v>0</v>
      </c>
      <c r="P1573" s="87"/>
      <c r="Q1573" s="90" t="str">
        <f t="shared" si="11596"/>
        <v>NG</v>
      </c>
      <c r="R1573" s="71"/>
      <c r="S1573" s="28" t="e">
        <f t="shared" ref="S1573" si="11627">AVERAGE(R1572:R1575)</f>
        <v>#DIV/0!</v>
      </c>
      <c r="T1573" s="28" t="e">
        <f t="shared" ref="T1573" si="11628">STDEV(R1572:R1575)*3</f>
        <v>#DIV/0!</v>
      </c>
      <c r="U1573" s="31">
        <f t="shared" si="11554"/>
        <v>0</v>
      </c>
      <c r="V1573" s="41">
        <f t="shared" ref="V1573" si="11629">AVERAGE(U1572:U1575)</f>
        <v>0</v>
      </c>
      <c r="W1573" s="35">
        <f t="shared" ref="W1573" si="11630">STDEV(U1572:U1575)*3</f>
        <v>0</v>
      </c>
      <c r="X1573" s="71"/>
      <c r="Y1573" s="28" t="e">
        <f t="shared" ref="Y1573" si="11631">AVERAGE(X1572:X1575)</f>
        <v>#DIV/0!</v>
      </c>
      <c r="Z1573" s="28" t="e">
        <f t="shared" ref="Z1573" si="11632">STDEV(X1572:X1575)*3</f>
        <v>#DIV/0!</v>
      </c>
      <c r="AA1573" s="31">
        <f t="shared" si="11555"/>
        <v>0</v>
      </c>
      <c r="AB1573" s="41">
        <f t="shared" ref="AB1573" si="11633">AVERAGE(AA1572:AA1575)</f>
        <v>0</v>
      </c>
      <c r="AC1573" s="35">
        <f t="shared" ref="AC1573" si="11634">STDEV(AA1572:AA1575)*3</f>
        <v>0</v>
      </c>
      <c r="AD1573" s="71"/>
      <c r="AE1573" s="28" t="e">
        <f t="shared" ref="AE1573" si="11635">AVERAGE(AD1572:AD1575)</f>
        <v>#DIV/0!</v>
      </c>
      <c r="AF1573" s="28" t="e">
        <f t="shared" ref="AF1573" si="11636">STDEV(AD1572:AD1575)*3</f>
        <v>#DIV/0!</v>
      </c>
      <c r="AG1573" s="31">
        <f t="shared" si="11556"/>
        <v>0</v>
      </c>
      <c r="AH1573" s="46">
        <f t="shared" ref="AH1573" si="11637">AVERAGE(AG1572:AG1575)</f>
        <v>0</v>
      </c>
      <c r="AI1573" s="35">
        <f t="shared" ref="AI1573" si="11638">STDEV(AG1572:AG1575)*3</f>
        <v>0</v>
      </c>
      <c r="AJ1573" s="71"/>
      <c r="AK1573" s="28" t="e">
        <f t="shared" ref="AK1573" si="11639">AVERAGE(AJ1572:AJ1575)</f>
        <v>#DIV/0!</v>
      </c>
      <c r="AL1573" s="28" t="e">
        <f t="shared" ref="AL1573" si="11640">STDEV(AJ1572:AJ1575)*3</f>
        <v>#DIV/0!</v>
      </c>
      <c r="AM1573" s="31">
        <f t="shared" si="11557"/>
        <v>0</v>
      </c>
      <c r="AN1573" s="46">
        <f t="shared" ref="AN1573" si="11641">AVERAGE(AM1572:AM1575)</f>
        <v>0</v>
      </c>
      <c r="AO1573" s="35">
        <f t="shared" ref="AO1573" si="11642">STDEV(AM1572:AM1575)*3</f>
        <v>0</v>
      </c>
      <c r="AP1573" s="25"/>
      <c r="AQ1573" s="25"/>
      <c r="AR1573" s="25"/>
      <c r="AS1573" s="50">
        <f t="shared" si="11558"/>
        <v>0</v>
      </c>
      <c r="AT1573" s="28">
        <f t="shared" ref="AT1573" si="11643">AVERAGE(AS1572:AS1575)</f>
        <v>0</v>
      </c>
      <c r="AU1573" s="28">
        <f t="shared" ref="AU1573" si="11644">STDEV(AS1572:AS1575)*3</f>
        <v>0</v>
      </c>
      <c r="AV1573" s="50">
        <f t="shared" si="11559"/>
        <v>0</v>
      </c>
      <c r="AW1573" s="28">
        <f t="shared" ref="AW1573" si="11645">AVERAGE(AV1572:AV1575)</f>
        <v>0</v>
      </c>
      <c r="AX1573" s="28">
        <f t="shared" ref="AX1573" si="11646">STDEV(AV1572:AV1575)*3</f>
        <v>0</v>
      </c>
      <c r="AY1573" s="2" t="str">
        <f t="shared" ref="AY1573" si="11647">IF(IF(COUNTBLANK(R1572:R1575),"",IF(AND(V1574="OK",AB1574="OK"),V1573,AH1573))&gt;0,IF(COUNTBLANK(R1572:R1575),"",IF(AND(V1574="OK",AB1574="OK"),V1573,AH1573)),"")</f>
        <v/>
      </c>
      <c r="AZ1573" s="2" t="str">
        <f t="shared" ref="AZ1573" si="11648">IF(IF(COUNTBLANK(R1572:R1575),"",IF(AND(V1574="OK",AB1574="OK"),AB1573,AN1573))&gt;0,IF(COUNTBLANK(R1572:R1575),"",IF(AND(V1574="OK",AB1574="OK"),AB1573,AN1573)),"")</f>
        <v/>
      </c>
      <c r="BB1573" s="12">
        <v>3300</v>
      </c>
      <c r="BC1573" s="12">
        <v>3900</v>
      </c>
      <c r="BD1573" s="12">
        <v>400</v>
      </c>
      <c r="BE1573" s="12">
        <v>700</v>
      </c>
      <c r="BF1573" s="12">
        <v>3000</v>
      </c>
      <c r="BG1573" s="12">
        <v>1300</v>
      </c>
      <c r="BH1573" s="12">
        <v>1700</v>
      </c>
      <c r="BI1573" s="12">
        <v>1600</v>
      </c>
      <c r="BJ1573" s="12">
        <v>2000</v>
      </c>
    </row>
    <row r="1574" spans="2:62">
      <c r="B1574" s="72"/>
      <c r="C1574" s="72"/>
      <c r="D1574" s="72"/>
      <c r="E1574" s="72"/>
      <c r="F1574" s="64" t="s">
        <v>14</v>
      </c>
      <c r="G1574" s="71"/>
      <c r="H1574" s="29"/>
      <c r="I1574" s="29"/>
      <c r="J1574" s="71"/>
      <c r="K1574" s="29"/>
      <c r="L1574" s="29"/>
      <c r="M1574" s="31">
        <f t="shared" si="11552"/>
        <v>0</v>
      </c>
      <c r="N1574" s="36" t="str">
        <f t="shared" ref="N1574" si="11649">IF(N1573&gt;700,"NG",IF(N1573&lt;400,"NG","OK"))</f>
        <v>NG</v>
      </c>
      <c r="O1574" s="37"/>
      <c r="P1574" s="87"/>
      <c r="Q1574" s="90" t="str">
        <f t="shared" si="11596"/>
        <v>NG</v>
      </c>
      <c r="R1574" s="71"/>
      <c r="S1574" s="29"/>
      <c r="T1574" s="29"/>
      <c r="U1574" s="31">
        <f t="shared" si="11554"/>
        <v>0</v>
      </c>
      <c r="V1574" s="42" t="str">
        <f>IF(V1573&gt;1700,"NG",IF(V1573&lt;1300,"NG","OK"))</f>
        <v>NG</v>
      </c>
      <c r="W1574" s="37"/>
      <c r="X1574" s="71"/>
      <c r="Y1574" s="29"/>
      <c r="Z1574" s="29"/>
      <c r="AA1574" s="31">
        <f t="shared" si="11555"/>
        <v>0</v>
      </c>
      <c r="AB1574" s="42" t="str">
        <f>IF(AB1573&gt;2000,"NG",IF(AB1573&lt;1600,"NG","OK"))</f>
        <v>NG</v>
      </c>
      <c r="AC1574" s="37"/>
      <c r="AD1574" s="71"/>
      <c r="AE1574" s="29"/>
      <c r="AF1574" s="29"/>
      <c r="AG1574" s="31">
        <f t="shared" si="11556"/>
        <v>0</v>
      </c>
      <c r="AH1574" s="47" t="str">
        <f>IF(AH1573&gt;1700,"NG",IF(AH1573&lt;1300,"NG","OK"))</f>
        <v>NG</v>
      </c>
      <c r="AI1574" s="37"/>
      <c r="AJ1574" s="71"/>
      <c r="AK1574" s="29"/>
      <c r="AL1574" s="29"/>
      <c r="AM1574" s="31">
        <f t="shared" si="11557"/>
        <v>0</v>
      </c>
      <c r="AN1574" s="47" t="str">
        <f>IF(AN1573&gt;2000,"NG",IF(AN1573&lt;1600,"NG","OK"))</f>
        <v>NG</v>
      </c>
      <c r="AO1574" s="37"/>
      <c r="AP1574" s="72"/>
      <c r="AQ1574" s="72"/>
      <c r="AR1574" s="72"/>
      <c r="AS1574" s="50">
        <f t="shared" si="11558"/>
        <v>0</v>
      </c>
      <c r="AT1574" s="29"/>
      <c r="AU1574" s="29"/>
      <c r="AV1574" s="50">
        <f t="shared" si="11559"/>
        <v>0</v>
      </c>
      <c r="AW1574" s="29"/>
      <c r="AX1574" s="29"/>
      <c r="AY1574" s="1"/>
      <c r="AZ1574" s="1"/>
      <c r="BB1574" s="12">
        <v>3300</v>
      </c>
      <c r="BC1574" s="12">
        <v>3900</v>
      </c>
      <c r="BD1574" s="12">
        <v>400</v>
      </c>
      <c r="BE1574" s="12">
        <v>700</v>
      </c>
      <c r="BF1574" s="12">
        <v>3000</v>
      </c>
      <c r="BG1574" s="12">
        <v>1300</v>
      </c>
      <c r="BH1574" s="12">
        <v>1700</v>
      </c>
      <c r="BI1574" s="12">
        <v>1600</v>
      </c>
      <c r="BJ1574" s="12">
        <v>2000</v>
      </c>
    </row>
    <row r="1575" spans="2:62">
      <c r="B1575" s="73"/>
      <c r="C1575" s="73"/>
      <c r="D1575" s="73"/>
      <c r="E1575" s="73"/>
      <c r="F1575" s="64" t="s">
        <v>15</v>
      </c>
      <c r="G1575" s="71"/>
      <c r="H1575" s="30"/>
      <c r="I1575" s="30"/>
      <c r="J1575" s="71"/>
      <c r="K1575" s="30"/>
      <c r="L1575" s="30"/>
      <c r="M1575" s="31">
        <f t="shared" si="11552"/>
        <v>0</v>
      </c>
      <c r="N1575" s="38"/>
      <c r="O1575" s="39"/>
      <c r="P1575" s="88"/>
      <c r="Q1575" s="91" t="str">
        <f t="shared" si="11596"/>
        <v>NG</v>
      </c>
      <c r="R1575" s="71"/>
      <c r="S1575" s="30"/>
      <c r="T1575" s="30"/>
      <c r="U1575" s="31">
        <f t="shared" si="11554"/>
        <v>0</v>
      </c>
      <c r="V1575" s="43"/>
      <c r="W1575" s="39"/>
      <c r="X1575" s="71"/>
      <c r="Y1575" s="30"/>
      <c r="Z1575" s="30"/>
      <c r="AA1575" s="31">
        <f t="shared" si="11555"/>
        <v>0</v>
      </c>
      <c r="AB1575" s="42"/>
      <c r="AC1575" s="39"/>
      <c r="AD1575" s="71"/>
      <c r="AE1575" s="30"/>
      <c r="AF1575" s="30"/>
      <c r="AG1575" s="31">
        <f t="shared" si="11556"/>
        <v>0</v>
      </c>
      <c r="AH1575" s="48"/>
      <c r="AI1575" s="39"/>
      <c r="AJ1575" s="71"/>
      <c r="AK1575" s="30"/>
      <c r="AL1575" s="30"/>
      <c r="AM1575" s="31">
        <f t="shared" si="11557"/>
        <v>0</v>
      </c>
      <c r="AN1575" s="48"/>
      <c r="AO1575" s="39"/>
      <c r="AP1575" s="73"/>
      <c r="AQ1575" s="73"/>
      <c r="AR1575" s="73"/>
      <c r="AS1575" s="50">
        <f t="shared" si="11558"/>
        <v>0</v>
      </c>
      <c r="AT1575" s="30"/>
      <c r="AU1575" s="30"/>
      <c r="AV1575" s="50">
        <f t="shared" si="11559"/>
        <v>0</v>
      </c>
      <c r="AW1575" s="30"/>
      <c r="AX1575" s="30"/>
      <c r="AY1575" s="21"/>
      <c r="AZ1575" s="21"/>
      <c r="BB1575" s="12">
        <v>3300</v>
      </c>
      <c r="BC1575" s="12">
        <v>3900</v>
      </c>
      <c r="BD1575" s="12">
        <v>400</v>
      </c>
      <c r="BE1575" s="12">
        <v>700</v>
      </c>
      <c r="BF1575" s="12">
        <v>3000</v>
      </c>
      <c r="BG1575" s="12">
        <v>1300</v>
      </c>
      <c r="BH1575" s="12">
        <v>1700</v>
      </c>
      <c r="BI1575" s="12">
        <v>1600</v>
      </c>
      <c r="BJ1575" s="12">
        <v>2000</v>
      </c>
    </row>
    <row r="1576" spans="2:62">
      <c r="B1576" s="70"/>
      <c r="C1576" s="70"/>
      <c r="D1576" s="70"/>
      <c r="E1576" s="70"/>
      <c r="F1576" s="64" t="s">
        <v>12</v>
      </c>
      <c r="G1576" s="71"/>
      <c r="H1576" s="27"/>
      <c r="I1576" s="27"/>
      <c r="J1576" s="71"/>
      <c r="K1576" s="27"/>
      <c r="L1576" s="27"/>
      <c r="M1576" s="31">
        <f t="shared" si="11552"/>
        <v>0</v>
      </c>
      <c r="N1576" s="32"/>
      <c r="O1576" s="33"/>
      <c r="P1576" s="86"/>
      <c r="Q1576" s="89" t="str">
        <f t="shared" ref="Q1576" si="11650">IF(P1576&gt;3000,"NG","OK")</f>
        <v>OK</v>
      </c>
      <c r="R1576" s="71"/>
      <c r="S1576" s="27"/>
      <c r="T1576" s="27"/>
      <c r="U1576" s="31">
        <f t="shared" si="11554"/>
        <v>0</v>
      </c>
      <c r="V1576" s="40"/>
      <c r="W1576" s="33"/>
      <c r="X1576" s="71"/>
      <c r="Y1576" s="27"/>
      <c r="Z1576" s="27"/>
      <c r="AA1576" s="31">
        <f t="shared" si="11555"/>
        <v>0</v>
      </c>
      <c r="AB1576" s="40"/>
      <c r="AC1576" s="33"/>
      <c r="AD1576" s="71"/>
      <c r="AE1576" s="27"/>
      <c r="AF1576" s="27"/>
      <c r="AG1576" s="31">
        <f t="shared" si="11556"/>
        <v>0</v>
      </c>
      <c r="AH1576" s="45"/>
      <c r="AI1576" s="33"/>
      <c r="AJ1576" s="71"/>
      <c r="AK1576" s="27"/>
      <c r="AL1576" s="27"/>
      <c r="AM1576" s="31">
        <f t="shared" si="11557"/>
        <v>0</v>
      </c>
      <c r="AN1576" s="47"/>
      <c r="AO1576" s="33"/>
      <c r="AP1576" s="70"/>
      <c r="AQ1576" s="70"/>
      <c r="AR1576" s="70"/>
      <c r="AS1576" s="50">
        <f t="shared" si="11558"/>
        <v>0</v>
      </c>
      <c r="AT1576" s="27"/>
      <c r="AU1576" s="27"/>
      <c r="AV1576" s="50">
        <f t="shared" si="11559"/>
        <v>0</v>
      </c>
      <c r="AW1576" s="27"/>
      <c r="AX1576" s="27"/>
      <c r="AY1576" s="16"/>
      <c r="AZ1576" s="16"/>
      <c r="BB1576" s="12">
        <v>3300</v>
      </c>
      <c r="BC1576" s="12">
        <v>3900</v>
      </c>
      <c r="BD1576" s="12">
        <v>400</v>
      </c>
      <c r="BE1576" s="12">
        <v>700</v>
      </c>
      <c r="BF1576" s="12">
        <v>3000</v>
      </c>
      <c r="BG1576" s="12">
        <v>1300</v>
      </c>
      <c r="BH1576" s="12">
        <v>1700</v>
      </c>
      <c r="BI1576" s="12">
        <v>1600</v>
      </c>
      <c r="BJ1576" s="12">
        <v>2000</v>
      </c>
    </row>
    <row r="1577" spans="2:62">
      <c r="B1577" s="74"/>
      <c r="C1577" s="75"/>
      <c r="D1577" s="75"/>
      <c r="E1577" s="75"/>
      <c r="F1577" s="64" t="s">
        <v>13</v>
      </c>
      <c r="G1577" s="71"/>
      <c r="H1577" s="28" t="e">
        <f t="shared" ref="H1577" si="11651">AVERAGE(G1576:G1579)</f>
        <v>#DIV/0!</v>
      </c>
      <c r="I1577" s="28" t="e">
        <f t="shared" ref="I1577" si="11652">STDEV(G1576:G1579)*3</f>
        <v>#DIV/0!</v>
      </c>
      <c r="J1577" s="71"/>
      <c r="K1577" s="28" t="e">
        <f t="shared" ref="K1577" si="11653">AVERAGE(J1576:J1579)</f>
        <v>#DIV/0!</v>
      </c>
      <c r="L1577" s="28" t="e">
        <f t="shared" ref="L1577" si="11654">STDEV(J1576:J1579)*3</f>
        <v>#DIV/0!</v>
      </c>
      <c r="M1577" s="31">
        <f t="shared" si="11552"/>
        <v>0</v>
      </c>
      <c r="N1577" s="34">
        <f t="shared" ref="N1577" si="11655">AVERAGE(M1576:M1579)</f>
        <v>0</v>
      </c>
      <c r="O1577" s="35">
        <f t="shared" ref="O1577" si="11656">STDEV(M1576:M1579)*3</f>
        <v>0</v>
      </c>
      <c r="P1577" s="87"/>
      <c r="Q1577" s="90" t="str">
        <f t="shared" si="11596"/>
        <v>NG</v>
      </c>
      <c r="R1577" s="71"/>
      <c r="S1577" s="28" t="e">
        <f t="shared" ref="S1577" si="11657">AVERAGE(R1576:R1579)</f>
        <v>#DIV/0!</v>
      </c>
      <c r="T1577" s="28" t="e">
        <f t="shared" ref="T1577" si="11658">STDEV(R1576:R1579)*3</f>
        <v>#DIV/0!</v>
      </c>
      <c r="U1577" s="31">
        <f t="shared" si="11554"/>
        <v>0</v>
      </c>
      <c r="V1577" s="41">
        <f t="shared" ref="V1577" si="11659">AVERAGE(U1576:U1579)</f>
        <v>0</v>
      </c>
      <c r="W1577" s="35">
        <f t="shared" ref="W1577" si="11660">STDEV(U1576:U1579)*3</f>
        <v>0</v>
      </c>
      <c r="X1577" s="71"/>
      <c r="Y1577" s="28" t="e">
        <f t="shared" ref="Y1577" si="11661">AVERAGE(X1576:X1579)</f>
        <v>#DIV/0!</v>
      </c>
      <c r="Z1577" s="28" t="e">
        <f t="shared" ref="Z1577" si="11662">STDEV(X1576:X1579)*3</f>
        <v>#DIV/0!</v>
      </c>
      <c r="AA1577" s="31">
        <f t="shared" si="11555"/>
        <v>0</v>
      </c>
      <c r="AB1577" s="41">
        <f t="shared" ref="AB1577" si="11663">AVERAGE(AA1576:AA1579)</f>
        <v>0</v>
      </c>
      <c r="AC1577" s="35">
        <f t="shared" ref="AC1577" si="11664">STDEV(AA1576:AA1579)*3</f>
        <v>0</v>
      </c>
      <c r="AD1577" s="71"/>
      <c r="AE1577" s="28" t="e">
        <f t="shared" ref="AE1577" si="11665">AVERAGE(AD1576:AD1579)</f>
        <v>#DIV/0!</v>
      </c>
      <c r="AF1577" s="28" t="e">
        <f t="shared" ref="AF1577" si="11666">STDEV(AD1576:AD1579)*3</f>
        <v>#DIV/0!</v>
      </c>
      <c r="AG1577" s="31">
        <f t="shared" si="11556"/>
        <v>0</v>
      </c>
      <c r="AH1577" s="46">
        <f t="shared" ref="AH1577" si="11667">AVERAGE(AG1576:AG1579)</f>
        <v>0</v>
      </c>
      <c r="AI1577" s="35">
        <f t="shared" ref="AI1577" si="11668">STDEV(AG1576:AG1579)*3</f>
        <v>0</v>
      </c>
      <c r="AJ1577" s="71"/>
      <c r="AK1577" s="28" t="e">
        <f t="shared" ref="AK1577" si="11669">AVERAGE(AJ1576:AJ1579)</f>
        <v>#DIV/0!</v>
      </c>
      <c r="AL1577" s="28" t="e">
        <f t="shared" ref="AL1577" si="11670">STDEV(AJ1576:AJ1579)*3</f>
        <v>#DIV/0!</v>
      </c>
      <c r="AM1577" s="31">
        <f t="shared" si="11557"/>
        <v>0</v>
      </c>
      <c r="AN1577" s="46">
        <f t="shared" ref="AN1577" si="11671">AVERAGE(AM1576:AM1579)</f>
        <v>0</v>
      </c>
      <c r="AO1577" s="35">
        <f t="shared" ref="AO1577" si="11672">STDEV(AM1576:AM1579)*3</f>
        <v>0</v>
      </c>
      <c r="AP1577" s="25"/>
      <c r="AQ1577" s="25"/>
      <c r="AR1577" s="25"/>
      <c r="AS1577" s="50">
        <f t="shared" si="11558"/>
        <v>0</v>
      </c>
      <c r="AT1577" s="28">
        <f t="shared" ref="AT1577" si="11673">AVERAGE(AS1576:AS1579)</f>
        <v>0</v>
      </c>
      <c r="AU1577" s="28">
        <f t="shared" ref="AU1577" si="11674">STDEV(AS1576:AS1579)*3</f>
        <v>0</v>
      </c>
      <c r="AV1577" s="50">
        <f t="shared" si="11559"/>
        <v>0</v>
      </c>
      <c r="AW1577" s="28">
        <f t="shared" ref="AW1577" si="11675">AVERAGE(AV1576:AV1579)</f>
        <v>0</v>
      </c>
      <c r="AX1577" s="28">
        <f t="shared" ref="AX1577" si="11676">STDEV(AV1576:AV1579)*3</f>
        <v>0</v>
      </c>
      <c r="AY1577" s="2" t="str">
        <f t="shared" ref="AY1577" si="11677">IF(IF(COUNTBLANK(R1576:R1579),"",IF(AND(V1578="OK",AB1578="OK"),V1577,AH1577))&gt;0,IF(COUNTBLANK(R1576:R1579),"",IF(AND(V1578="OK",AB1578="OK"),V1577,AH1577)),"")</f>
        <v/>
      </c>
      <c r="AZ1577" s="2" t="str">
        <f t="shared" ref="AZ1577" si="11678">IF(IF(COUNTBLANK(R1576:R1579),"",IF(AND(V1578="OK",AB1578="OK"),AB1577,AN1577))&gt;0,IF(COUNTBLANK(R1576:R1579),"",IF(AND(V1578="OK",AB1578="OK"),AB1577,AN1577)),"")</f>
        <v/>
      </c>
      <c r="BB1577" s="12">
        <v>3300</v>
      </c>
      <c r="BC1577" s="12">
        <v>3900</v>
      </c>
      <c r="BD1577" s="12">
        <v>400</v>
      </c>
      <c r="BE1577" s="12">
        <v>700</v>
      </c>
      <c r="BF1577" s="12">
        <v>3000</v>
      </c>
      <c r="BG1577" s="12">
        <v>1300</v>
      </c>
      <c r="BH1577" s="12">
        <v>1700</v>
      </c>
      <c r="BI1577" s="12">
        <v>1600</v>
      </c>
      <c r="BJ1577" s="12">
        <v>2000</v>
      </c>
    </row>
    <row r="1578" spans="2:62">
      <c r="B1578" s="72"/>
      <c r="C1578" s="72"/>
      <c r="D1578" s="72"/>
      <c r="E1578" s="72"/>
      <c r="F1578" s="64" t="s">
        <v>14</v>
      </c>
      <c r="G1578" s="71"/>
      <c r="H1578" s="29"/>
      <c r="I1578" s="29"/>
      <c r="J1578" s="71"/>
      <c r="K1578" s="29"/>
      <c r="L1578" s="29"/>
      <c r="M1578" s="31">
        <f t="shared" si="11552"/>
        <v>0</v>
      </c>
      <c r="N1578" s="36" t="str">
        <f t="shared" ref="N1578" si="11679">IF(N1577&gt;700,"NG",IF(N1577&lt;400,"NG","OK"))</f>
        <v>NG</v>
      </c>
      <c r="O1578" s="37"/>
      <c r="P1578" s="87"/>
      <c r="Q1578" s="90" t="str">
        <f t="shared" si="11596"/>
        <v>NG</v>
      </c>
      <c r="R1578" s="71"/>
      <c r="S1578" s="29"/>
      <c r="T1578" s="29"/>
      <c r="U1578" s="31">
        <f t="shared" si="11554"/>
        <v>0</v>
      </c>
      <c r="V1578" s="42" t="str">
        <f>IF(V1577&gt;1700,"NG",IF(V1577&lt;1300,"NG","OK"))</f>
        <v>NG</v>
      </c>
      <c r="W1578" s="37"/>
      <c r="X1578" s="71"/>
      <c r="Y1578" s="29"/>
      <c r="Z1578" s="29"/>
      <c r="AA1578" s="31">
        <f t="shared" si="11555"/>
        <v>0</v>
      </c>
      <c r="AB1578" s="42" t="str">
        <f>IF(AB1577&gt;2000,"NG",IF(AB1577&lt;1600,"NG","OK"))</f>
        <v>NG</v>
      </c>
      <c r="AC1578" s="37"/>
      <c r="AD1578" s="71"/>
      <c r="AE1578" s="29"/>
      <c r="AF1578" s="29"/>
      <c r="AG1578" s="31">
        <f t="shared" si="11556"/>
        <v>0</v>
      </c>
      <c r="AH1578" s="47" t="str">
        <f>IF(AH1577&gt;1700,"NG",IF(AH1577&lt;1300,"NG","OK"))</f>
        <v>NG</v>
      </c>
      <c r="AI1578" s="37"/>
      <c r="AJ1578" s="71"/>
      <c r="AK1578" s="29"/>
      <c r="AL1578" s="29"/>
      <c r="AM1578" s="31">
        <f t="shared" si="11557"/>
        <v>0</v>
      </c>
      <c r="AN1578" s="47" t="str">
        <f>IF(AN1577&gt;2000,"NG",IF(AN1577&lt;1600,"NG","OK"))</f>
        <v>NG</v>
      </c>
      <c r="AO1578" s="37"/>
      <c r="AP1578" s="72"/>
      <c r="AQ1578" s="72"/>
      <c r="AR1578" s="72"/>
      <c r="AS1578" s="50">
        <f t="shared" si="11558"/>
        <v>0</v>
      </c>
      <c r="AT1578" s="29"/>
      <c r="AU1578" s="29"/>
      <c r="AV1578" s="50">
        <f t="shared" si="11559"/>
        <v>0</v>
      </c>
      <c r="AW1578" s="29"/>
      <c r="AX1578" s="29"/>
      <c r="AY1578" s="1"/>
      <c r="AZ1578" s="1"/>
      <c r="BB1578" s="12">
        <v>3300</v>
      </c>
      <c r="BC1578" s="12">
        <v>3900</v>
      </c>
      <c r="BD1578" s="12">
        <v>400</v>
      </c>
      <c r="BE1578" s="12">
        <v>700</v>
      </c>
      <c r="BF1578" s="12">
        <v>3000</v>
      </c>
      <c r="BG1578" s="12">
        <v>1300</v>
      </c>
      <c r="BH1578" s="12">
        <v>1700</v>
      </c>
      <c r="BI1578" s="12">
        <v>1600</v>
      </c>
      <c r="BJ1578" s="12">
        <v>2000</v>
      </c>
    </row>
    <row r="1579" spans="2:62">
      <c r="B1579" s="73"/>
      <c r="C1579" s="73"/>
      <c r="D1579" s="73"/>
      <c r="E1579" s="73"/>
      <c r="F1579" s="64" t="s">
        <v>15</v>
      </c>
      <c r="G1579" s="71"/>
      <c r="H1579" s="30"/>
      <c r="I1579" s="30"/>
      <c r="J1579" s="71"/>
      <c r="K1579" s="30"/>
      <c r="L1579" s="30"/>
      <c r="M1579" s="31">
        <f t="shared" si="11552"/>
        <v>0</v>
      </c>
      <c r="N1579" s="38"/>
      <c r="O1579" s="39"/>
      <c r="P1579" s="88"/>
      <c r="Q1579" s="91" t="str">
        <f t="shared" si="11596"/>
        <v>NG</v>
      </c>
      <c r="R1579" s="71"/>
      <c r="S1579" s="30"/>
      <c r="T1579" s="30"/>
      <c r="U1579" s="31">
        <f t="shared" si="11554"/>
        <v>0</v>
      </c>
      <c r="V1579" s="43"/>
      <c r="W1579" s="39"/>
      <c r="X1579" s="71"/>
      <c r="Y1579" s="30"/>
      <c r="Z1579" s="30"/>
      <c r="AA1579" s="31">
        <f t="shared" si="11555"/>
        <v>0</v>
      </c>
      <c r="AB1579" s="43"/>
      <c r="AC1579" s="39"/>
      <c r="AD1579" s="71"/>
      <c r="AE1579" s="30"/>
      <c r="AF1579" s="30"/>
      <c r="AG1579" s="31">
        <f t="shared" si="11556"/>
        <v>0</v>
      </c>
      <c r="AH1579" s="48"/>
      <c r="AI1579" s="39"/>
      <c r="AJ1579" s="71"/>
      <c r="AK1579" s="30"/>
      <c r="AL1579" s="30"/>
      <c r="AM1579" s="31">
        <f t="shared" si="11557"/>
        <v>0</v>
      </c>
      <c r="AN1579" s="48"/>
      <c r="AO1579" s="39"/>
      <c r="AP1579" s="73"/>
      <c r="AQ1579" s="73"/>
      <c r="AR1579" s="73"/>
      <c r="AS1579" s="50">
        <f t="shared" si="11558"/>
        <v>0</v>
      </c>
      <c r="AT1579" s="30"/>
      <c r="AU1579" s="30"/>
      <c r="AV1579" s="50">
        <f t="shared" si="11559"/>
        <v>0</v>
      </c>
      <c r="AW1579" s="30"/>
      <c r="AX1579" s="30"/>
      <c r="AY1579" s="21"/>
      <c r="AZ1579" s="21"/>
      <c r="BB1579" s="12">
        <v>3300</v>
      </c>
      <c r="BC1579" s="12">
        <v>3900</v>
      </c>
      <c r="BD1579" s="12">
        <v>400</v>
      </c>
      <c r="BE1579" s="12">
        <v>700</v>
      </c>
      <c r="BF1579" s="12">
        <v>3000</v>
      </c>
      <c r="BG1579" s="12">
        <v>1300</v>
      </c>
      <c r="BH1579" s="12">
        <v>1700</v>
      </c>
      <c r="BI1579" s="12">
        <v>1600</v>
      </c>
      <c r="BJ1579" s="12">
        <v>2000</v>
      </c>
    </row>
    <row r="1580" spans="2:62">
      <c r="B1580" s="70"/>
      <c r="C1580" s="70"/>
      <c r="D1580" s="70"/>
      <c r="E1580" s="70"/>
      <c r="F1580" s="64" t="s">
        <v>12</v>
      </c>
      <c r="G1580" s="71"/>
      <c r="H1580" s="27"/>
      <c r="I1580" s="27"/>
      <c r="J1580" s="71"/>
      <c r="K1580" s="27"/>
      <c r="L1580" s="27"/>
      <c r="M1580" s="31">
        <f t="shared" si="11552"/>
        <v>0</v>
      </c>
      <c r="N1580" s="32"/>
      <c r="O1580" s="33"/>
      <c r="P1580" s="86"/>
      <c r="Q1580" s="89" t="str">
        <f t="shared" ref="Q1580" si="11680">IF(P1580&gt;3000,"NG","OK")</f>
        <v>OK</v>
      </c>
      <c r="R1580" s="71"/>
      <c r="S1580" s="27"/>
      <c r="T1580" s="27"/>
      <c r="U1580" s="31">
        <f t="shared" si="11554"/>
        <v>0</v>
      </c>
      <c r="V1580" s="40"/>
      <c r="W1580" s="33"/>
      <c r="X1580" s="71"/>
      <c r="Y1580" s="27"/>
      <c r="Z1580" s="27"/>
      <c r="AA1580" s="31">
        <f t="shared" si="11555"/>
        <v>0</v>
      </c>
      <c r="AB1580" s="40"/>
      <c r="AC1580" s="33"/>
      <c r="AD1580" s="71"/>
      <c r="AE1580" s="27"/>
      <c r="AF1580" s="27"/>
      <c r="AG1580" s="31">
        <f t="shared" si="11556"/>
        <v>0</v>
      </c>
      <c r="AH1580" s="45"/>
      <c r="AI1580" s="33"/>
      <c r="AJ1580" s="71"/>
      <c r="AK1580" s="27"/>
      <c r="AL1580" s="27"/>
      <c r="AM1580" s="31">
        <f t="shared" si="11557"/>
        <v>0</v>
      </c>
      <c r="AN1580" s="47"/>
      <c r="AO1580" s="33"/>
      <c r="AP1580" s="70"/>
      <c r="AQ1580" s="70"/>
      <c r="AR1580" s="70"/>
      <c r="AS1580" s="50">
        <f t="shared" si="11558"/>
        <v>0</v>
      </c>
      <c r="AT1580" s="27"/>
      <c r="AU1580" s="27"/>
      <c r="AV1580" s="50">
        <f t="shared" si="11559"/>
        <v>0</v>
      </c>
      <c r="AW1580" s="27"/>
      <c r="AX1580" s="27"/>
      <c r="AY1580" s="16"/>
      <c r="AZ1580" s="16"/>
      <c r="BB1580" s="12">
        <v>3300</v>
      </c>
      <c r="BC1580" s="12">
        <v>3900</v>
      </c>
      <c r="BD1580" s="12">
        <v>400</v>
      </c>
      <c r="BE1580" s="12">
        <v>700</v>
      </c>
      <c r="BF1580" s="12">
        <v>3000</v>
      </c>
      <c r="BG1580" s="12">
        <v>1300</v>
      </c>
      <c r="BH1580" s="12">
        <v>1700</v>
      </c>
      <c r="BI1580" s="12">
        <v>1600</v>
      </c>
      <c r="BJ1580" s="12">
        <v>2000</v>
      </c>
    </row>
    <row r="1581" spans="2:62">
      <c r="B1581" s="74"/>
      <c r="C1581" s="75"/>
      <c r="D1581" s="75"/>
      <c r="E1581" s="75"/>
      <c r="F1581" s="64" t="s">
        <v>13</v>
      </c>
      <c r="G1581" s="71"/>
      <c r="H1581" s="28" t="e">
        <f t="shared" ref="H1581" si="11681">AVERAGE(G1580:G1583)</f>
        <v>#DIV/0!</v>
      </c>
      <c r="I1581" s="28" t="e">
        <f t="shared" ref="I1581" si="11682">STDEV(G1580:G1583)*3</f>
        <v>#DIV/0!</v>
      </c>
      <c r="J1581" s="71"/>
      <c r="K1581" s="28" t="e">
        <f t="shared" ref="K1581" si="11683">AVERAGE(J1580:J1583)</f>
        <v>#DIV/0!</v>
      </c>
      <c r="L1581" s="28" t="e">
        <f t="shared" ref="L1581" si="11684">STDEV(J1580:J1583)*3</f>
        <v>#DIV/0!</v>
      </c>
      <c r="M1581" s="31">
        <f t="shared" si="11552"/>
        <v>0</v>
      </c>
      <c r="N1581" s="34">
        <f t="shared" ref="N1581" si="11685">AVERAGE(M1580:M1583)</f>
        <v>0</v>
      </c>
      <c r="O1581" s="35">
        <f t="shared" ref="O1581" si="11686">STDEV(M1580:M1583)*3</f>
        <v>0</v>
      </c>
      <c r="P1581" s="87"/>
      <c r="Q1581" s="90" t="str">
        <f t="shared" ref="Q1581:Q1611" si="11687">IF(Q1580&gt;700,"NG",IF(Q1580&lt;400,"NG","OK"))</f>
        <v>NG</v>
      </c>
      <c r="R1581" s="71"/>
      <c r="S1581" s="28" t="e">
        <f t="shared" ref="S1581" si="11688">AVERAGE(R1580:R1583)</f>
        <v>#DIV/0!</v>
      </c>
      <c r="T1581" s="28" t="e">
        <f t="shared" ref="T1581" si="11689">STDEV(R1580:R1583)*3</f>
        <v>#DIV/0!</v>
      </c>
      <c r="U1581" s="31">
        <f t="shared" si="11554"/>
        <v>0</v>
      </c>
      <c r="V1581" s="41">
        <f t="shared" ref="V1581" si="11690">AVERAGE(U1580:U1583)</f>
        <v>0</v>
      </c>
      <c r="W1581" s="35">
        <f t="shared" ref="W1581" si="11691">STDEV(U1580:U1583)*3</f>
        <v>0</v>
      </c>
      <c r="X1581" s="71"/>
      <c r="Y1581" s="28" t="e">
        <f t="shared" ref="Y1581" si="11692">AVERAGE(X1580:X1583)</f>
        <v>#DIV/0!</v>
      </c>
      <c r="Z1581" s="28" t="e">
        <f t="shared" ref="Z1581" si="11693">STDEV(X1580:X1583)*3</f>
        <v>#DIV/0!</v>
      </c>
      <c r="AA1581" s="31">
        <f t="shared" si="11555"/>
        <v>0</v>
      </c>
      <c r="AB1581" s="41">
        <f t="shared" ref="AB1581" si="11694">AVERAGE(AA1580:AA1583)</f>
        <v>0</v>
      </c>
      <c r="AC1581" s="35">
        <f t="shared" ref="AC1581" si="11695">STDEV(AA1580:AA1583)*3</f>
        <v>0</v>
      </c>
      <c r="AD1581" s="71"/>
      <c r="AE1581" s="28" t="e">
        <f t="shared" ref="AE1581" si="11696">AVERAGE(AD1580:AD1583)</f>
        <v>#DIV/0!</v>
      </c>
      <c r="AF1581" s="28" t="e">
        <f t="shared" ref="AF1581" si="11697">STDEV(AD1580:AD1583)*3</f>
        <v>#DIV/0!</v>
      </c>
      <c r="AG1581" s="31">
        <f t="shared" si="11556"/>
        <v>0</v>
      </c>
      <c r="AH1581" s="46">
        <f t="shared" ref="AH1581" si="11698">AVERAGE(AG1580:AG1583)</f>
        <v>0</v>
      </c>
      <c r="AI1581" s="35">
        <f t="shared" ref="AI1581" si="11699">STDEV(AG1580:AG1583)*3</f>
        <v>0</v>
      </c>
      <c r="AJ1581" s="71"/>
      <c r="AK1581" s="28" t="e">
        <f t="shared" ref="AK1581" si="11700">AVERAGE(AJ1580:AJ1583)</f>
        <v>#DIV/0!</v>
      </c>
      <c r="AL1581" s="28" t="e">
        <f t="shared" ref="AL1581" si="11701">STDEV(AJ1580:AJ1583)*3</f>
        <v>#DIV/0!</v>
      </c>
      <c r="AM1581" s="31">
        <f t="shared" si="11557"/>
        <v>0</v>
      </c>
      <c r="AN1581" s="46">
        <f t="shared" ref="AN1581" si="11702">AVERAGE(AM1580:AM1583)</f>
        <v>0</v>
      </c>
      <c r="AO1581" s="35">
        <f t="shared" ref="AO1581" si="11703">STDEV(AM1580:AM1583)*3</f>
        <v>0</v>
      </c>
      <c r="AP1581" s="25"/>
      <c r="AQ1581" s="25"/>
      <c r="AR1581" s="25"/>
      <c r="AS1581" s="50">
        <f t="shared" si="11558"/>
        <v>0</v>
      </c>
      <c r="AT1581" s="28">
        <f t="shared" ref="AT1581" si="11704">AVERAGE(AS1580:AS1583)</f>
        <v>0</v>
      </c>
      <c r="AU1581" s="28">
        <f t="shared" ref="AU1581" si="11705">STDEV(AS1580:AS1583)*3</f>
        <v>0</v>
      </c>
      <c r="AV1581" s="50">
        <f t="shared" si="11559"/>
        <v>0</v>
      </c>
      <c r="AW1581" s="28">
        <f t="shared" ref="AW1581" si="11706">AVERAGE(AV1580:AV1583)</f>
        <v>0</v>
      </c>
      <c r="AX1581" s="28">
        <f t="shared" ref="AX1581" si="11707">STDEV(AV1580:AV1583)*3</f>
        <v>0</v>
      </c>
      <c r="AY1581" s="2" t="str">
        <f t="shared" ref="AY1581" si="11708">IF(IF(COUNTBLANK(R1580:R1583),"",IF(AND(V1582="OK",AB1582="OK"),V1581,AH1581))&gt;0,IF(COUNTBLANK(R1580:R1583),"",IF(AND(V1582="OK",AB1582="OK"),V1581,AH1581)),"")</f>
        <v/>
      </c>
      <c r="AZ1581" s="2" t="str">
        <f t="shared" ref="AZ1581" si="11709">IF(IF(COUNTBLANK(R1580:R1583),"",IF(AND(V1582="OK",AB1582="OK"),AB1581,AN1581))&gt;0,IF(COUNTBLANK(R1580:R1583),"",IF(AND(V1582="OK",AB1582="OK"),AB1581,AN1581)),"")</f>
        <v/>
      </c>
      <c r="BB1581" s="12">
        <v>3300</v>
      </c>
      <c r="BC1581" s="12">
        <v>3900</v>
      </c>
      <c r="BD1581" s="12">
        <v>400</v>
      </c>
      <c r="BE1581" s="12">
        <v>700</v>
      </c>
      <c r="BF1581" s="12">
        <v>3000</v>
      </c>
      <c r="BG1581" s="12">
        <v>1300</v>
      </c>
      <c r="BH1581" s="12">
        <v>1700</v>
      </c>
      <c r="BI1581" s="12">
        <v>1600</v>
      </c>
      <c r="BJ1581" s="12">
        <v>2000</v>
      </c>
    </row>
    <row r="1582" spans="2:62">
      <c r="B1582" s="72"/>
      <c r="C1582" s="72"/>
      <c r="D1582" s="72"/>
      <c r="E1582" s="72"/>
      <c r="F1582" s="64" t="s">
        <v>14</v>
      </c>
      <c r="G1582" s="71"/>
      <c r="H1582" s="29"/>
      <c r="I1582" s="29"/>
      <c r="J1582" s="71"/>
      <c r="K1582" s="29"/>
      <c r="L1582" s="29"/>
      <c r="M1582" s="31">
        <f t="shared" si="11552"/>
        <v>0</v>
      </c>
      <c r="N1582" s="36" t="str">
        <f t="shared" ref="N1582" si="11710">IF(N1581&gt;700,"NG",IF(N1581&lt;400,"NG","OK"))</f>
        <v>NG</v>
      </c>
      <c r="O1582" s="37"/>
      <c r="P1582" s="87"/>
      <c r="Q1582" s="90" t="str">
        <f t="shared" si="11687"/>
        <v>NG</v>
      </c>
      <c r="R1582" s="71"/>
      <c r="S1582" s="29"/>
      <c r="T1582" s="29"/>
      <c r="U1582" s="31">
        <f t="shared" si="11554"/>
        <v>0</v>
      </c>
      <c r="V1582" s="42" t="str">
        <f>IF(V1581&gt;1700,"NG",IF(V1581&lt;1300,"NG","OK"))</f>
        <v>NG</v>
      </c>
      <c r="W1582" s="37"/>
      <c r="X1582" s="71"/>
      <c r="Y1582" s="29"/>
      <c r="Z1582" s="29"/>
      <c r="AA1582" s="31">
        <f t="shared" si="11555"/>
        <v>0</v>
      </c>
      <c r="AB1582" s="42" t="str">
        <f>IF(AB1581&gt;2000,"NG",IF(AB1581&lt;1600,"NG","OK"))</f>
        <v>NG</v>
      </c>
      <c r="AC1582" s="37"/>
      <c r="AD1582" s="71"/>
      <c r="AE1582" s="29"/>
      <c r="AF1582" s="29"/>
      <c r="AG1582" s="31">
        <f t="shared" si="11556"/>
        <v>0</v>
      </c>
      <c r="AH1582" s="47" t="str">
        <f>IF(AH1581&gt;1700,"NG",IF(AH1581&lt;1300,"NG","OK"))</f>
        <v>NG</v>
      </c>
      <c r="AI1582" s="37"/>
      <c r="AJ1582" s="71"/>
      <c r="AK1582" s="29"/>
      <c r="AL1582" s="29"/>
      <c r="AM1582" s="31">
        <f t="shared" si="11557"/>
        <v>0</v>
      </c>
      <c r="AN1582" s="47" t="str">
        <f>IF(AN1581&gt;2000,"NG",IF(AN1581&lt;1600,"NG","OK"))</f>
        <v>NG</v>
      </c>
      <c r="AO1582" s="37"/>
      <c r="AP1582" s="72"/>
      <c r="AQ1582" s="72"/>
      <c r="AR1582" s="72"/>
      <c r="AS1582" s="50">
        <f t="shared" si="11558"/>
        <v>0</v>
      </c>
      <c r="AT1582" s="29"/>
      <c r="AU1582" s="29"/>
      <c r="AV1582" s="50">
        <f t="shared" si="11559"/>
        <v>0</v>
      </c>
      <c r="AW1582" s="29"/>
      <c r="AX1582" s="29"/>
      <c r="AY1582" s="1"/>
      <c r="AZ1582" s="1"/>
      <c r="BB1582" s="12">
        <v>3300</v>
      </c>
      <c r="BC1582" s="12">
        <v>3900</v>
      </c>
      <c r="BD1582" s="12">
        <v>400</v>
      </c>
      <c r="BE1582" s="12">
        <v>700</v>
      </c>
      <c r="BF1582" s="12">
        <v>3000</v>
      </c>
      <c r="BG1582" s="12">
        <v>1300</v>
      </c>
      <c r="BH1582" s="12">
        <v>1700</v>
      </c>
      <c r="BI1582" s="12">
        <v>1600</v>
      </c>
      <c r="BJ1582" s="12">
        <v>2000</v>
      </c>
    </row>
    <row r="1583" spans="2:62">
      <c r="B1583" s="73"/>
      <c r="C1583" s="73"/>
      <c r="D1583" s="73"/>
      <c r="E1583" s="73"/>
      <c r="F1583" s="64" t="s">
        <v>15</v>
      </c>
      <c r="G1583" s="71"/>
      <c r="H1583" s="30"/>
      <c r="I1583" s="30"/>
      <c r="J1583" s="71"/>
      <c r="K1583" s="30"/>
      <c r="L1583" s="30"/>
      <c r="M1583" s="31">
        <f t="shared" si="11552"/>
        <v>0</v>
      </c>
      <c r="N1583" s="38"/>
      <c r="O1583" s="39"/>
      <c r="P1583" s="88"/>
      <c r="Q1583" s="91" t="str">
        <f t="shared" si="11687"/>
        <v>NG</v>
      </c>
      <c r="R1583" s="71"/>
      <c r="S1583" s="30"/>
      <c r="T1583" s="30"/>
      <c r="U1583" s="31">
        <f t="shared" si="11554"/>
        <v>0</v>
      </c>
      <c r="V1583" s="43"/>
      <c r="W1583" s="39"/>
      <c r="X1583" s="71"/>
      <c r="Y1583" s="30"/>
      <c r="Z1583" s="30"/>
      <c r="AA1583" s="31">
        <f t="shared" si="11555"/>
        <v>0</v>
      </c>
      <c r="AB1583" s="42"/>
      <c r="AC1583" s="39"/>
      <c r="AD1583" s="71"/>
      <c r="AE1583" s="30"/>
      <c r="AF1583" s="30"/>
      <c r="AG1583" s="31">
        <f t="shared" si="11556"/>
        <v>0</v>
      </c>
      <c r="AH1583" s="48"/>
      <c r="AI1583" s="39"/>
      <c r="AJ1583" s="71"/>
      <c r="AK1583" s="30"/>
      <c r="AL1583" s="30"/>
      <c r="AM1583" s="31">
        <f t="shared" si="11557"/>
        <v>0</v>
      </c>
      <c r="AN1583" s="48"/>
      <c r="AO1583" s="39"/>
      <c r="AP1583" s="73"/>
      <c r="AQ1583" s="73"/>
      <c r="AR1583" s="73"/>
      <c r="AS1583" s="50">
        <f t="shared" si="11558"/>
        <v>0</v>
      </c>
      <c r="AT1583" s="30"/>
      <c r="AU1583" s="30"/>
      <c r="AV1583" s="50">
        <f t="shared" si="11559"/>
        <v>0</v>
      </c>
      <c r="AW1583" s="30"/>
      <c r="AX1583" s="30"/>
      <c r="AY1583" s="21"/>
      <c r="AZ1583" s="21"/>
      <c r="BB1583" s="12">
        <v>3300</v>
      </c>
      <c r="BC1583" s="12">
        <v>3900</v>
      </c>
      <c r="BD1583" s="12">
        <v>400</v>
      </c>
      <c r="BE1583" s="12">
        <v>700</v>
      </c>
      <c r="BF1583" s="12">
        <v>3000</v>
      </c>
      <c r="BG1583" s="12">
        <v>1300</v>
      </c>
      <c r="BH1583" s="12">
        <v>1700</v>
      </c>
      <c r="BI1583" s="12">
        <v>1600</v>
      </c>
      <c r="BJ1583" s="12">
        <v>2000</v>
      </c>
    </row>
    <row r="1584" spans="2:62">
      <c r="B1584" s="70"/>
      <c r="C1584" s="70"/>
      <c r="D1584" s="70"/>
      <c r="E1584" s="70"/>
      <c r="F1584" s="64" t="s">
        <v>12</v>
      </c>
      <c r="G1584" s="71"/>
      <c r="H1584" s="27"/>
      <c r="I1584" s="27"/>
      <c r="J1584" s="71"/>
      <c r="K1584" s="27"/>
      <c r="L1584" s="27"/>
      <c r="M1584" s="31">
        <f t="shared" si="11552"/>
        <v>0</v>
      </c>
      <c r="N1584" s="32"/>
      <c r="O1584" s="33"/>
      <c r="P1584" s="86"/>
      <c r="Q1584" s="89" t="str">
        <f t="shared" ref="Q1584" si="11711">IF(P1584&gt;3000,"NG","OK")</f>
        <v>OK</v>
      </c>
      <c r="R1584" s="71"/>
      <c r="S1584" s="27"/>
      <c r="T1584" s="27"/>
      <c r="U1584" s="31">
        <f t="shared" si="11554"/>
        <v>0</v>
      </c>
      <c r="V1584" s="40"/>
      <c r="W1584" s="33"/>
      <c r="X1584" s="71"/>
      <c r="Y1584" s="27"/>
      <c r="Z1584" s="27"/>
      <c r="AA1584" s="31">
        <f t="shared" si="11555"/>
        <v>0</v>
      </c>
      <c r="AB1584" s="40"/>
      <c r="AC1584" s="33"/>
      <c r="AD1584" s="71"/>
      <c r="AE1584" s="27"/>
      <c r="AF1584" s="27"/>
      <c r="AG1584" s="31">
        <f t="shared" si="11556"/>
        <v>0</v>
      </c>
      <c r="AH1584" s="45"/>
      <c r="AI1584" s="33"/>
      <c r="AJ1584" s="71"/>
      <c r="AK1584" s="27"/>
      <c r="AL1584" s="27"/>
      <c r="AM1584" s="31">
        <f t="shared" si="11557"/>
        <v>0</v>
      </c>
      <c r="AN1584" s="47"/>
      <c r="AO1584" s="33"/>
      <c r="AP1584" s="70"/>
      <c r="AQ1584" s="70"/>
      <c r="AR1584" s="70"/>
      <c r="AS1584" s="50">
        <f t="shared" si="11558"/>
        <v>0</v>
      </c>
      <c r="AT1584" s="27"/>
      <c r="AU1584" s="27"/>
      <c r="AV1584" s="50">
        <f t="shared" si="11559"/>
        <v>0</v>
      </c>
      <c r="AW1584" s="27"/>
      <c r="AX1584" s="27"/>
      <c r="AY1584" s="16"/>
      <c r="AZ1584" s="16"/>
      <c r="BB1584" s="12">
        <v>3300</v>
      </c>
      <c r="BC1584" s="12">
        <v>3900</v>
      </c>
      <c r="BD1584" s="12">
        <v>400</v>
      </c>
      <c r="BE1584" s="12">
        <v>700</v>
      </c>
      <c r="BF1584" s="12">
        <v>3000</v>
      </c>
      <c r="BG1584" s="12">
        <v>1300</v>
      </c>
      <c r="BH1584" s="12">
        <v>1700</v>
      </c>
      <c r="BI1584" s="12">
        <v>1600</v>
      </c>
      <c r="BJ1584" s="12">
        <v>2000</v>
      </c>
    </row>
    <row r="1585" spans="2:62">
      <c r="B1585" s="74"/>
      <c r="C1585" s="75"/>
      <c r="D1585" s="75"/>
      <c r="E1585" s="75"/>
      <c r="F1585" s="64" t="s">
        <v>13</v>
      </c>
      <c r="G1585" s="71"/>
      <c r="H1585" s="28" t="e">
        <f t="shared" ref="H1585" si="11712">AVERAGE(G1584:G1587)</f>
        <v>#DIV/0!</v>
      </c>
      <c r="I1585" s="28" t="e">
        <f t="shared" ref="I1585" si="11713">STDEV(G1584:G1587)*3</f>
        <v>#DIV/0!</v>
      </c>
      <c r="J1585" s="71"/>
      <c r="K1585" s="28" t="e">
        <f t="shared" ref="K1585" si="11714">AVERAGE(J1584:J1587)</f>
        <v>#DIV/0!</v>
      </c>
      <c r="L1585" s="28" t="e">
        <f t="shared" ref="L1585" si="11715">STDEV(J1584:J1587)*3</f>
        <v>#DIV/0!</v>
      </c>
      <c r="M1585" s="31">
        <f t="shared" si="11552"/>
        <v>0</v>
      </c>
      <c r="N1585" s="34">
        <f t="shared" ref="N1585" si="11716">AVERAGE(M1584:M1587)</f>
        <v>0</v>
      </c>
      <c r="O1585" s="35">
        <f t="shared" ref="O1585" si="11717">STDEV(M1584:M1587)*3</f>
        <v>0</v>
      </c>
      <c r="P1585" s="87"/>
      <c r="Q1585" s="90" t="str">
        <f t="shared" si="11687"/>
        <v>NG</v>
      </c>
      <c r="R1585" s="71"/>
      <c r="S1585" s="28" t="e">
        <f t="shared" ref="S1585" si="11718">AVERAGE(R1584:R1587)</f>
        <v>#DIV/0!</v>
      </c>
      <c r="T1585" s="28" t="e">
        <f t="shared" ref="T1585" si="11719">STDEV(R1584:R1587)*3</f>
        <v>#DIV/0!</v>
      </c>
      <c r="U1585" s="31">
        <f t="shared" si="11554"/>
        <v>0</v>
      </c>
      <c r="V1585" s="41">
        <f t="shared" ref="V1585" si="11720">AVERAGE(U1584:U1587)</f>
        <v>0</v>
      </c>
      <c r="W1585" s="35">
        <f t="shared" ref="W1585" si="11721">STDEV(U1584:U1587)*3</f>
        <v>0</v>
      </c>
      <c r="X1585" s="71"/>
      <c r="Y1585" s="28" t="e">
        <f t="shared" ref="Y1585" si="11722">AVERAGE(X1584:X1587)</f>
        <v>#DIV/0!</v>
      </c>
      <c r="Z1585" s="28" t="e">
        <f t="shared" ref="Z1585" si="11723">STDEV(X1584:X1587)*3</f>
        <v>#DIV/0!</v>
      </c>
      <c r="AA1585" s="31">
        <f t="shared" si="11555"/>
        <v>0</v>
      </c>
      <c r="AB1585" s="41">
        <f t="shared" ref="AB1585" si="11724">AVERAGE(AA1584:AA1587)</f>
        <v>0</v>
      </c>
      <c r="AC1585" s="35">
        <f t="shared" ref="AC1585" si="11725">STDEV(AA1584:AA1587)*3</f>
        <v>0</v>
      </c>
      <c r="AD1585" s="71"/>
      <c r="AE1585" s="28" t="e">
        <f t="shared" ref="AE1585" si="11726">AVERAGE(AD1584:AD1587)</f>
        <v>#DIV/0!</v>
      </c>
      <c r="AF1585" s="28" t="e">
        <f t="shared" ref="AF1585" si="11727">STDEV(AD1584:AD1587)*3</f>
        <v>#DIV/0!</v>
      </c>
      <c r="AG1585" s="31">
        <f t="shared" si="11556"/>
        <v>0</v>
      </c>
      <c r="AH1585" s="46">
        <f t="shared" ref="AH1585" si="11728">AVERAGE(AG1584:AG1587)</f>
        <v>0</v>
      </c>
      <c r="AI1585" s="35">
        <f t="shared" ref="AI1585" si="11729">STDEV(AG1584:AG1587)*3</f>
        <v>0</v>
      </c>
      <c r="AJ1585" s="71"/>
      <c r="AK1585" s="28" t="e">
        <f t="shared" ref="AK1585" si="11730">AVERAGE(AJ1584:AJ1587)</f>
        <v>#DIV/0!</v>
      </c>
      <c r="AL1585" s="28" t="e">
        <f t="shared" ref="AL1585" si="11731">STDEV(AJ1584:AJ1587)*3</f>
        <v>#DIV/0!</v>
      </c>
      <c r="AM1585" s="31">
        <f t="shared" si="11557"/>
        <v>0</v>
      </c>
      <c r="AN1585" s="46">
        <f t="shared" ref="AN1585" si="11732">AVERAGE(AM1584:AM1587)</f>
        <v>0</v>
      </c>
      <c r="AO1585" s="35">
        <f t="shared" ref="AO1585" si="11733">STDEV(AM1584:AM1587)*3</f>
        <v>0</v>
      </c>
      <c r="AP1585" s="25"/>
      <c r="AQ1585" s="25"/>
      <c r="AR1585" s="25"/>
      <c r="AS1585" s="50">
        <f t="shared" si="11558"/>
        <v>0</v>
      </c>
      <c r="AT1585" s="28">
        <f t="shared" ref="AT1585" si="11734">AVERAGE(AS1584:AS1587)</f>
        <v>0</v>
      </c>
      <c r="AU1585" s="28">
        <f t="shared" ref="AU1585" si="11735">STDEV(AS1584:AS1587)*3</f>
        <v>0</v>
      </c>
      <c r="AV1585" s="50">
        <f t="shared" si="11559"/>
        <v>0</v>
      </c>
      <c r="AW1585" s="28">
        <f t="shared" ref="AW1585" si="11736">AVERAGE(AV1584:AV1587)</f>
        <v>0</v>
      </c>
      <c r="AX1585" s="28">
        <f t="shared" ref="AX1585" si="11737">STDEV(AV1584:AV1587)*3</f>
        <v>0</v>
      </c>
      <c r="AY1585" s="2" t="str">
        <f t="shared" ref="AY1585" si="11738">IF(IF(COUNTBLANK(R1584:R1587),"",IF(AND(V1586="OK",AB1586="OK"),V1585,AH1585))&gt;0,IF(COUNTBLANK(R1584:R1587),"",IF(AND(V1586="OK",AB1586="OK"),V1585,AH1585)),"")</f>
        <v/>
      </c>
      <c r="AZ1585" s="2" t="str">
        <f t="shared" ref="AZ1585" si="11739">IF(IF(COUNTBLANK(R1584:R1587),"",IF(AND(V1586="OK",AB1586="OK"),AB1585,AN1585))&gt;0,IF(COUNTBLANK(R1584:R1587),"",IF(AND(V1586="OK",AB1586="OK"),AB1585,AN1585)),"")</f>
        <v/>
      </c>
      <c r="BB1585" s="12">
        <v>3300</v>
      </c>
      <c r="BC1585" s="12">
        <v>3900</v>
      </c>
      <c r="BD1585" s="12">
        <v>400</v>
      </c>
      <c r="BE1585" s="12">
        <v>700</v>
      </c>
      <c r="BF1585" s="12">
        <v>3000</v>
      </c>
      <c r="BG1585" s="12">
        <v>1300</v>
      </c>
      <c r="BH1585" s="12">
        <v>1700</v>
      </c>
      <c r="BI1585" s="12">
        <v>1600</v>
      </c>
      <c r="BJ1585" s="12">
        <v>2000</v>
      </c>
    </row>
    <row r="1586" spans="2:62">
      <c r="B1586" s="72"/>
      <c r="C1586" s="72"/>
      <c r="D1586" s="72"/>
      <c r="E1586" s="72"/>
      <c r="F1586" s="64" t="s">
        <v>14</v>
      </c>
      <c r="G1586" s="71"/>
      <c r="H1586" s="29"/>
      <c r="I1586" s="29"/>
      <c r="J1586" s="71"/>
      <c r="K1586" s="29"/>
      <c r="L1586" s="29"/>
      <c r="M1586" s="31">
        <f t="shared" si="11552"/>
        <v>0</v>
      </c>
      <c r="N1586" s="36" t="str">
        <f t="shared" ref="N1586" si="11740">IF(N1585&gt;700,"NG",IF(N1585&lt;400,"NG","OK"))</f>
        <v>NG</v>
      </c>
      <c r="O1586" s="37"/>
      <c r="P1586" s="87"/>
      <c r="Q1586" s="90" t="str">
        <f t="shared" si="11687"/>
        <v>NG</v>
      </c>
      <c r="R1586" s="71"/>
      <c r="S1586" s="29"/>
      <c r="T1586" s="29"/>
      <c r="U1586" s="31">
        <f t="shared" si="11554"/>
        <v>0</v>
      </c>
      <c r="V1586" s="42" t="str">
        <f>IF(V1585&gt;1700,"NG",IF(V1585&lt;1300,"NG","OK"))</f>
        <v>NG</v>
      </c>
      <c r="W1586" s="37"/>
      <c r="X1586" s="71"/>
      <c r="Y1586" s="29"/>
      <c r="Z1586" s="29"/>
      <c r="AA1586" s="31">
        <f t="shared" si="11555"/>
        <v>0</v>
      </c>
      <c r="AB1586" s="42" t="str">
        <f>IF(AB1585&gt;2000,"NG",IF(AB1585&lt;1600,"NG","OK"))</f>
        <v>NG</v>
      </c>
      <c r="AC1586" s="37"/>
      <c r="AD1586" s="71"/>
      <c r="AE1586" s="29"/>
      <c r="AF1586" s="29"/>
      <c r="AG1586" s="31">
        <f t="shared" si="11556"/>
        <v>0</v>
      </c>
      <c r="AH1586" s="47" t="str">
        <f>IF(AH1585&gt;1700,"NG",IF(AH1585&lt;1300,"NG","OK"))</f>
        <v>NG</v>
      </c>
      <c r="AI1586" s="37"/>
      <c r="AJ1586" s="71"/>
      <c r="AK1586" s="29"/>
      <c r="AL1586" s="29"/>
      <c r="AM1586" s="31">
        <f t="shared" si="11557"/>
        <v>0</v>
      </c>
      <c r="AN1586" s="47" t="str">
        <f>IF(AN1585&gt;2000,"NG",IF(AN1585&lt;1600,"NG","OK"))</f>
        <v>NG</v>
      </c>
      <c r="AO1586" s="37"/>
      <c r="AP1586" s="72"/>
      <c r="AQ1586" s="72"/>
      <c r="AR1586" s="72"/>
      <c r="AS1586" s="50">
        <f t="shared" si="11558"/>
        <v>0</v>
      </c>
      <c r="AT1586" s="29"/>
      <c r="AU1586" s="29"/>
      <c r="AV1586" s="50">
        <f t="shared" si="11559"/>
        <v>0</v>
      </c>
      <c r="AW1586" s="29"/>
      <c r="AX1586" s="29"/>
      <c r="AY1586" s="1"/>
      <c r="AZ1586" s="1"/>
      <c r="BB1586" s="12">
        <v>3300</v>
      </c>
      <c r="BC1586" s="12">
        <v>3900</v>
      </c>
      <c r="BD1586" s="12">
        <v>400</v>
      </c>
      <c r="BE1586" s="12">
        <v>700</v>
      </c>
      <c r="BF1586" s="12">
        <v>3000</v>
      </c>
      <c r="BG1586" s="12">
        <v>1300</v>
      </c>
      <c r="BH1586" s="12">
        <v>1700</v>
      </c>
      <c r="BI1586" s="12">
        <v>1600</v>
      </c>
      <c r="BJ1586" s="12">
        <v>2000</v>
      </c>
    </row>
    <row r="1587" spans="2:62">
      <c r="B1587" s="73"/>
      <c r="C1587" s="73"/>
      <c r="D1587" s="73"/>
      <c r="E1587" s="73"/>
      <c r="F1587" s="64" t="s">
        <v>15</v>
      </c>
      <c r="G1587" s="71"/>
      <c r="H1587" s="30"/>
      <c r="I1587" s="30"/>
      <c r="J1587" s="71"/>
      <c r="K1587" s="30"/>
      <c r="L1587" s="30"/>
      <c r="M1587" s="31">
        <f t="shared" si="11552"/>
        <v>0</v>
      </c>
      <c r="N1587" s="38"/>
      <c r="O1587" s="39"/>
      <c r="P1587" s="88"/>
      <c r="Q1587" s="91" t="str">
        <f t="shared" si="11687"/>
        <v>NG</v>
      </c>
      <c r="R1587" s="71"/>
      <c r="S1587" s="30"/>
      <c r="T1587" s="30"/>
      <c r="U1587" s="31">
        <f t="shared" si="11554"/>
        <v>0</v>
      </c>
      <c r="V1587" s="43"/>
      <c r="W1587" s="39"/>
      <c r="X1587" s="71"/>
      <c r="Y1587" s="30"/>
      <c r="Z1587" s="30"/>
      <c r="AA1587" s="31">
        <f t="shared" si="11555"/>
        <v>0</v>
      </c>
      <c r="AB1587" s="42"/>
      <c r="AC1587" s="39"/>
      <c r="AD1587" s="71"/>
      <c r="AE1587" s="30"/>
      <c r="AF1587" s="30"/>
      <c r="AG1587" s="31">
        <f t="shared" si="11556"/>
        <v>0</v>
      </c>
      <c r="AH1587" s="48"/>
      <c r="AI1587" s="39"/>
      <c r="AJ1587" s="71"/>
      <c r="AK1587" s="30"/>
      <c r="AL1587" s="30"/>
      <c r="AM1587" s="31">
        <f t="shared" si="11557"/>
        <v>0</v>
      </c>
      <c r="AN1587" s="48"/>
      <c r="AO1587" s="39"/>
      <c r="AP1587" s="73"/>
      <c r="AQ1587" s="73"/>
      <c r="AR1587" s="73"/>
      <c r="AS1587" s="50">
        <f t="shared" si="11558"/>
        <v>0</v>
      </c>
      <c r="AT1587" s="30"/>
      <c r="AU1587" s="30"/>
      <c r="AV1587" s="50">
        <f t="shared" si="11559"/>
        <v>0</v>
      </c>
      <c r="AW1587" s="30"/>
      <c r="AX1587" s="30"/>
      <c r="AY1587" s="21"/>
      <c r="AZ1587" s="21"/>
      <c r="BB1587" s="12">
        <v>3300</v>
      </c>
      <c r="BC1587" s="12">
        <v>3900</v>
      </c>
      <c r="BD1587" s="12">
        <v>400</v>
      </c>
      <c r="BE1587" s="12">
        <v>700</v>
      </c>
      <c r="BF1587" s="12">
        <v>3000</v>
      </c>
      <c r="BG1587" s="12">
        <v>1300</v>
      </c>
      <c r="BH1587" s="12">
        <v>1700</v>
      </c>
      <c r="BI1587" s="12">
        <v>1600</v>
      </c>
      <c r="BJ1587" s="12">
        <v>2000</v>
      </c>
    </row>
    <row r="1588" spans="2:62">
      <c r="B1588" s="70"/>
      <c r="C1588" s="70"/>
      <c r="D1588" s="70"/>
      <c r="E1588" s="70"/>
      <c r="F1588" s="64" t="s">
        <v>12</v>
      </c>
      <c r="G1588" s="71"/>
      <c r="H1588" s="27"/>
      <c r="I1588" s="27"/>
      <c r="J1588" s="71"/>
      <c r="K1588" s="27"/>
      <c r="L1588" s="27"/>
      <c r="M1588" s="31">
        <f t="shared" si="11552"/>
        <v>0</v>
      </c>
      <c r="N1588" s="32"/>
      <c r="O1588" s="33"/>
      <c r="P1588" s="86"/>
      <c r="Q1588" s="89" t="str">
        <f t="shared" ref="Q1588" si="11741">IF(P1588&gt;3000,"NG","OK")</f>
        <v>OK</v>
      </c>
      <c r="R1588" s="71"/>
      <c r="S1588" s="27"/>
      <c r="T1588" s="27"/>
      <c r="U1588" s="31">
        <f t="shared" si="11554"/>
        <v>0</v>
      </c>
      <c r="V1588" s="40"/>
      <c r="W1588" s="33"/>
      <c r="X1588" s="71"/>
      <c r="Y1588" s="27"/>
      <c r="Z1588" s="27"/>
      <c r="AA1588" s="31">
        <f t="shared" si="11555"/>
        <v>0</v>
      </c>
      <c r="AB1588" s="40"/>
      <c r="AC1588" s="33"/>
      <c r="AD1588" s="71"/>
      <c r="AE1588" s="27"/>
      <c r="AF1588" s="27"/>
      <c r="AG1588" s="31">
        <f t="shared" si="11556"/>
        <v>0</v>
      </c>
      <c r="AH1588" s="45"/>
      <c r="AI1588" s="33"/>
      <c r="AJ1588" s="71"/>
      <c r="AK1588" s="27"/>
      <c r="AL1588" s="27"/>
      <c r="AM1588" s="31">
        <f t="shared" si="11557"/>
        <v>0</v>
      </c>
      <c r="AN1588" s="47"/>
      <c r="AO1588" s="33"/>
      <c r="AP1588" s="70"/>
      <c r="AQ1588" s="70"/>
      <c r="AR1588" s="70"/>
      <c r="AS1588" s="50">
        <f t="shared" si="11558"/>
        <v>0</v>
      </c>
      <c r="AT1588" s="27"/>
      <c r="AU1588" s="27"/>
      <c r="AV1588" s="50">
        <f t="shared" si="11559"/>
        <v>0</v>
      </c>
      <c r="AW1588" s="27"/>
      <c r="AX1588" s="27"/>
      <c r="AY1588" s="16"/>
      <c r="AZ1588" s="16"/>
      <c r="BB1588" s="12">
        <v>3300</v>
      </c>
      <c r="BC1588" s="12">
        <v>3900</v>
      </c>
      <c r="BD1588" s="12">
        <v>400</v>
      </c>
      <c r="BE1588" s="12">
        <v>700</v>
      </c>
      <c r="BF1588" s="12">
        <v>3000</v>
      </c>
      <c r="BG1588" s="12">
        <v>1300</v>
      </c>
      <c r="BH1588" s="12">
        <v>1700</v>
      </c>
      <c r="BI1588" s="12">
        <v>1600</v>
      </c>
      <c r="BJ1588" s="12">
        <v>2000</v>
      </c>
    </row>
    <row r="1589" spans="2:62">
      <c r="B1589" s="74"/>
      <c r="C1589" s="75"/>
      <c r="D1589" s="75"/>
      <c r="E1589" s="75"/>
      <c r="F1589" s="64" t="s">
        <v>13</v>
      </c>
      <c r="G1589" s="71"/>
      <c r="H1589" s="28" t="e">
        <f t="shared" ref="H1589" si="11742">AVERAGE(G1588:G1591)</f>
        <v>#DIV/0!</v>
      </c>
      <c r="I1589" s="28" t="e">
        <f t="shared" ref="I1589" si="11743">STDEV(G1588:G1591)*3</f>
        <v>#DIV/0!</v>
      </c>
      <c r="J1589" s="71"/>
      <c r="K1589" s="28" t="e">
        <f t="shared" ref="K1589" si="11744">AVERAGE(J1588:J1591)</f>
        <v>#DIV/0!</v>
      </c>
      <c r="L1589" s="28" t="e">
        <f t="shared" ref="L1589" si="11745">STDEV(J1588:J1591)*3</f>
        <v>#DIV/0!</v>
      </c>
      <c r="M1589" s="31">
        <f t="shared" si="11552"/>
        <v>0</v>
      </c>
      <c r="N1589" s="34">
        <f t="shared" ref="N1589" si="11746">AVERAGE(M1588:M1591)</f>
        <v>0</v>
      </c>
      <c r="O1589" s="35">
        <f t="shared" ref="O1589" si="11747">STDEV(M1588:M1591)*3</f>
        <v>0</v>
      </c>
      <c r="P1589" s="87"/>
      <c r="Q1589" s="90" t="str">
        <f t="shared" si="11687"/>
        <v>NG</v>
      </c>
      <c r="R1589" s="71"/>
      <c r="S1589" s="28" t="e">
        <f t="shared" ref="S1589" si="11748">AVERAGE(R1588:R1591)</f>
        <v>#DIV/0!</v>
      </c>
      <c r="T1589" s="28" t="e">
        <f t="shared" ref="T1589" si="11749">STDEV(R1588:R1591)*3</f>
        <v>#DIV/0!</v>
      </c>
      <c r="U1589" s="31">
        <f t="shared" si="11554"/>
        <v>0</v>
      </c>
      <c r="V1589" s="41">
        <f t="shared" ref="V1589" si="11750">AVERAGE(U1588:U1591)</f>
        <v>0</v>
      </c>
      <c r="W1589" s="35">
        <f t="shared" ref="W1589" si="11751">STDEV(U1588:U1591)*3</f>
        <v>0</v>
      </c>
      <c r="X1589" s="71"/>
      <c r="Y1589" s="28" t="e">
        <f t="shared" ref="Y1589" si="11752">AVERAGE(X1588:X1591)</f>
        <v>#DIV/0!</v>
      </c>
      <c r="Z1589" s="28" t="e">
        <f t="shared" ref="Z1589" si="11753">STDEV(X1588:X1591)*3</f>
        <v>#DIV/0!</v>
      </c>
      <c r="AA1589" s="31">
        <f t="shared" si="11555"/>
        <v>0</v>
      </c>
      <c r="AB1589" s="41">
        <f t="shared" ref="AB1589" si="11754">AVERAGE(AA1588:AA1591)</f>
        <v>0</v>
      </c>
      <c r="AC1589" s="35">
        <f t="shared" ref="AC1589" si="11755">STDEV(AA1588:AA1591)*3</f>
        <v>0</v>
      </c>
      <c r="AD1589" s="71"/>
      <c r="AE1589" s="28" t="e">
        <f t="shared" ref="AE1589" si="11756">AVERAGE(AD1588:AD1591)</f>
        <v>#DIV/0!</v>
      </c>
      <c r="AF1589" s="28" t="e">
        <f t="shared" ref="AF1589" si="11757">STDEV(AD1588:AD1591)*3</f>
        <v>#DIV/0!</v>
      </c>
      <c r="AG1589" s="31">
        <f t="shared" si="11556"/>
        <v>0</v>
      </c>
      <c r="AH1589" s="46">
        <f t="shared" ref="AH1589" si="11758">AVERAGE(AG1588:AG1591)</f>
        <v>0</v>
      </c>
      <c r="AI1589" s="35">
        <f t="shared" ref="AI1589" si="11759">STDEV(AG1588:AG1591)*3</f>
        <v>0</v>
      </c>
      <c r="AJ1589" s="71"/>
      <c r="AK1589" s="28" t="e">
        <f t="shared" ref="AK1589" si="11760">AVERAGE(AJ1588:AJ1591)</f>
        <v>#DIV/0!</v>
      </c>
      <c r="AL1589" s="28" t="e">
        <f t="shared" ref="AL1589" si="11761">STDEV(AJ1588:AJ1591)*3</f>
        <v>#DIV/0!</v>
      </c>
      <c r="AM1589" s="31">
        <f t="shared" si="11557"/>
        <v>0</v>
      </c>
      <c r="AN1589" s="46">
        <f t="shared" ref="AN1589" si="11762">AVERAGE(AM1588:AM1591)</f>
        <v>0</v>
      </c>
      <c r="AO1589" s="35">
        <f t="shared" ref="AO1589" si="11763">STDEV(AM1588:AM1591)*3</f>
        <v>0</v>
      </c>
      <c r="AP1589" s="25"/>
      <c r="AQ1589" s="25"/>
      <c r="AR1589" s="25"/>
      <c r="AS1589" s="50">
        <f t="shared" si="11558"/>
        <v>0</v>
      </c>
      <c r="AT1589" s="28">
        <f t="shared" ref="AT1589" si="11764">AVERAGE(AS1588:AS1591)</f>
        <v>0</v>
      </c>
      <c r="AU1589" s="28">
        <f t="shared" ref="AU1589" si="11765">STDEV(AS1588:AS1591)*3</f>
        <v>0</v>
      </c>
      <c r="AV1589" s="50">
        <f t="shared" si="11559"/>
        <v>0</v>
      </c>
      <c r="AW1589" s="28">
        <f t="shared" ref="AW1589" si="11766">AVERAGE(AV1588:AV1591)</f>
        <v>0</v>
      </c>
      <c r="AX1589" s="28">
        <f t="shared" ref="AX1589" si="11767">STDEV(AV1588:AV1591)*3</f>
        <v>0</v>
      </c>
      <c r="AY1589" s="2" t="str">
        <f t="shared" ref="AY1589" si="11768">IF(IF(COUNTBLANK(R1588:R1591),"",IF(AND(V1590="OK",AB1590="OK"),V1589,AH1589))&gt;0,IF(COUNTBLANK(R1588:R1591),"",IF(AND(V1590="OK",AB1590="OK"),V1589,AH1589)),"")</f>
        <v/>
      </c>
      <c r="AZ1589" s="2" t="str">
        <f t="shared" ref="AZ1589" si="11769">IF(IF(COUNTBLANK(R1588:R1591),"",IF(AND(V1590="OK",AB1590="OK"),AB1589,AN1589))&gt;0,IF(COUNTBLANK(R1588:R1591),"",IF(AND(V1590="OK",AB1590="OK"),AB1589,AN1589)),"")</f>
        <v/>
      </c>
      <c r="BB1589" s="12">
        <v>3300</v>
      </c>
      <c r="BC1589" s="12">
        <v>3900</v>
      </c>
      <c r="BD1589" s="12">
        <v>400</v>
      </c>
      <c r="BE1589" s="12">
        <v>700</v>
      </c>
      <c r="BF1589" s="12">
        <v>3000</v>
      </c>
      <c r="BG1589" s="12">
        <v>1300</v>
      </c>
      <c r="BH1589" s="12">
        <v>1700</v>
      </c>
      <c r="BI1589" s="12">
        <v>1600</v>
      </c>
      <c r="BJ1589" s="12">
        <v>2000</v>
      </c>
    </row>
    <row r="1590" spans="2:62">
      <c r="B1590" s="72"/>
      <c r="C1590" s="72"/>
      <c r="D1590" s="72"/>
      <c r="E1590" s="72"/>
      <c r="F1590" s="64" t="s">
        <v>14</v>
      </c>
      <c r="G1590" s="71"/>
      <c r="H1590" s="29"/>
      <c r="I1590" s="29"/>
      <c r="J1590" s="71"/>
      <c r="K1590" s="29"/>
      <c r="L1590" s="29"/>
      <c r="M1590" s="31">
        <f t="shared" si="11552"/>
        <v>0</v>
      </c>
      <c r="N1590" s="36" t="str">
        <f t="shared" ref="N1590" si="11770">IF(N1589&gt;700,"NG",IF(N1589&lt;400,"NG","OK"))</f>
        <v>NG</v>
      </c>
      <c r="O1590" s="37"/>
      <c r="P1590" s="87"/>
      <c r="Q1590" s="90" t="str">
        <f t="shared" si="11687"/>
        <v>NG</v>
      </c>
      <c r="R1590" s="71"/>
      <c r="S1590" s="29"/>
      <c r="T1590" s="29"/>
      <c r="U1590" s="31">
        <f t="shared" si="11554"/>
        <v>0</v>
      </c>
      <c r="V1590" s="42" t="str">
        <f>IF(V1589&gt;1700,"NG",IF(V1589&lt;1300,"NG","OK"))</f>
        <v>NG</v>
      </c>
      <c r="W1590" s="37"/>
      <c r="X1590" s="71"/>
      <c r="Y1590" s="29"/>
      <c r="Z1590" s="29"/>
      <c r="AA1590" s="31">
        <f t="shared" si="11555"/>
        <v>0</v>
      </c>
      <c r="AB1590" s="42" t="str">
        <f>IF(AB1589&gt;2000,"NG",IF(AB1589&lt;1600,"NG","OK"))</f>
        <v>NG</v>
      </c>
      <c r="AC1590" s="37"/>
      <c r="AD1590" s="71"/>
      <c r="AE1590" s="29"/>
      <c r="AF1590" s="29"/>
      <c r="AG1590" s="31">
        <f t="shared" si="11556"/>
        <v>0</v>
      </c>
      <c r="AH1590" s="47" t="str">
        <f>IF(AH1589&gt;1700,"NG",IF(AH1589&lt;1300,"NG","OK"))</f>
        <v>NG</v>
      </c>
      <c r="AI1590" s="37"/>
      <c r="AJ1590" s="71"/>
      <c r="AK1590" s="29"/>
      <c r="AL1590" s="29"/>
      <c r="AM1590" s="31">
        <f t="shared" si="11557"/>
        <v>0</v>
      </c>
      <c r="AN1590" s="47" t="str">
        <f>IF(AN1589&gt;2000,"NG",IF(AN1589&lt;1600,"NG","OK"))</f>
        <v>NG</v>
      </c>
      <c r="AO1590" s="37"/>
      <c r="AP1590" s="72"/>
      <c r="AQ1590" s="72"/>
      <c r="AR1590" s="72"/>
      <c r="AS1590" s="50">
        <f t="shared" si="11558"/>
        <v>0</v>
      </c>
      <c r="AT1590" s="29"/>
      <c r="AU1590" s="29"/>
      <c r="AV1590" s="50">
        <f t="shared" si="11559"/>
        <v>0</v>
      </c>
      <c r="AW1590" s="29"/>
      <c r="AX1590" s="29"/>
      <c r="AY1590" s="1"/>
      <c r="AZ1590" s="1"/>
      <c r="BB1590" s="12">
        <v>3300</v>
      </c>
      <c r="BC1590" s="12">
        <v>3900</v>
      </c>
      <c r="BD1590" s="12">
        <v>400</v>
      </c>
      <c r="BE1590" s="12">
        <v>700</v>
      </c>
      <c r="BF1590" s="12">
        <v>3000</v>
      </c>
      <c r="BG1590" s="12">
        <v>1300</v>
      </c>
      <c r="BH1590" s="12">
        <v>1700</v>
      </c>
      <c r="BI1590" s="12">
        <v>1600</v>
      </c>
      <c r="BJ1590" s="12">
        <v>2000</v>
      </c>
    </row>
    <row r="1591" spans="2:62">
      <c r="B1591" s="73"/>
      <c r="C1591" s="73"/>
      <c r="D1591" s="73"/>
      <c r="E1591" s="73"/>
      <c r="F1591" s="64" t="s">
        <v>15</v>
      </c>
      <c r="G1591" s="71"/>
      <c r="H1591" s="30"/>
      <c r="I1591" s="30"/>
      <c r="J1591" s="71"/>
      <c r="K1591" s="30"/>
      <c r="L1591" s="30"/>
      <c r="M1591" s="31">
        <f t="shared" si="11552"/>
        <v>0</v>
      </c>
      <c r="N1591" s="38"/>
      <c r="O1591" s="39"/>
      <c r="P1591" s="88"/>
      <c r="Q1591" s="91" t="str">
        <f t="shared" si="11687"/>
        <v>NG</v>
      </c>
      <c r="R1591" s="71"/>
      <c r="S1591" s="30"/>
      <c r="T1591" s="30"/>
      <c r="U1591" s="31">
        <f t="shared" si="11554"/>
        <v>0</v>
      </c>
      <c r="V1591" s="43"/>
      <c r="W1591" s="39"/>
      <c r="X1591" s="71"/>
      <c r="Y1591" s="30"/>
      <c r="Z1591" s="30"/>
      <c r="AA1591" s="31">
        <f t="shared" si="11555"/>
        <v>0</v>
      </c>
      <c r="AB1591" s="42"/>
      <c r="AC1591" s="39"/>
      <c r="AD1591" s="71"/>
      <c r="AE1591" s="30"/>
      <c r="AF1591" s="30"/>
      <c r="AG1591" s="31">
        <f t="shared" si="11556"/>
        <v>0</v>
      </c>
      <c r="AH1591" s="48"/>
      <c r="AI1591" s="39"/>
      <c r="AJ1591" s="71"/>
      <c r="AK1591" s="30"/>
      <c r="AL1591" s="30"/>
      <c r="AM1591" s="31">
        <f t="shared" si="11557"/>
        <v>0</v>
      </c>
      <c r="AN1591" s="48"/>
      <c r="AO1591" s="39"/>
      <c r="AP1591" s="73"/>
      <c r="AQ1591" s="73"/>
      <c r="AR1591" s="73"/>
      <c r="AS1591" s="50">
        <f t="shared" si="11558"/>
        <v>0</v>
      </c>
      <c r="AT1591" s="30"/>
      <c r="AU1591" s="30"/>
      <c r="AV1591" s="50">
        <f t="shared" si="11559"/>
        <v>0</v>
      </c>
      <c r="AW1591" s="30"/>
      <c r="AX1591" s="30"/>
      <c r="AY1591" s="21"/>
      <c r="AZ1591" s="21"/>
      <c r="BB1591" s="12">
        <v>3300</v>
      </c>
      <c r="BC1591" s="12">
        <v>3900</v>
      </c>
      <c r="BD1591" s="12">
        <v>400</v>
      </c>
      <c r="BE1591" s="12">
        <v>700</v>
      </c>
      <c r="BF1591" s="12">
        <v>3000</v>
      </c>
      <c r="BG1591" s="12">
        <v>1300</v>
      </c>
      <c r="BH1591" s="12">
        <v>1700</v>
      </c>
      <c r="BI1591" s="12">
        <v>1600</v>
      </c>
      <c r="BJ1591" s="12">
        <v>2000</v>
      </c>
    </row>
    <row r="1592" spans="2:62">
      <c r="B1592" s="70"/>
      <c r="C1592" s="70"/>
      <c r="D1592" s="70"/>
      <c r="E1592" s="70"/>
      <c r="F1592" s="64" t="s">
        <v>12</v>
      </c>
      <c r="G1592" s="71"/>
      <c r="H1592" s="27"/>
      <c r="I1592" s="27"/>
      <c r="J1592" s="71"/>
      <c r="K1592" s="27"/>
      <c r="L1592" s="27"/>
      <c r="M1592" s="31">
        <f t="shared" si="11552"/>
        <v>0</v>
      </c>
      <c r="N1592" s="32"/>
      <c r="O1592" s="33"/>
      <c r="P1592" s="86"/>
      <c r="Q1592" s="89" t="str">
        <f t="shared" ref="Q1592" si="11771">IF(P1592&gt;3000,"NG","OK")</f>
        <v>OK</v>
      </c>
      <c r="R1592" s="71"/>
      <c r="S1592" s="27"/>
      <c r="T1592" s="27"/>
      <c r="U1592" s="31">
        <f t="shared" si="11554"/>
        <v>0</v>
      </c>
      <c r="V1592" s="40"/>
      <c r="W1592" s="33"/>
      <c r="X1592" s="71"/>
      <c r="Y1592" s="27"/>
      <c r="Z1592" s="27"/>
      <c r="AA1592" s="31">
        <f t="shared" si="11555"/>
        <v>0</v>
      </c>
      <c r="AB1592" s="40"/>
      <c r="AC1592" s="33"/>
      <c r="AD1592" s="71"/>
      <c r="AE1592" s="27"/>
      <c r="AF1592" s="27"/>
      <c r="AG1592" s="31">
        <f t="shared" si="11556"/>
        <v>0</v>
      </c>
      <c r="AH1592" s="45"/>
      <c r="AI1592" s="33"/>
      <c r="AJ1592" s="71"/>
      <c r="AK1592" s="27"/>
      <c r="AL1592" s="27"/>
      <c r="AM1592" s="31">
        <f t="shared" si="11557"/>
        <v>0</v>
      </c>
      <c r="AN1592" s="47"/>
      <c r="AO1592" s="33"/>
      <c r="AP1592" s="70"/>
      <c r="AQ1592" s="70"/>
      <c r="AR1592" s="70"/>
      <c r="AS1592" s="50">
        <f t="shared" si="11558"/>
        <v>0</v>
      </c>
      <c r="AT1592" s="27"/>
      <c r="AU1592" s="27"/>
      <c r="AV1592" s="50">
        <f t="shared" si="11559"/>
        <v>0</v>
      </c>
      <c r="AW1592" s="27"/>
      <c r="AX1592" s="27"/>
      <c r="AY1592" s="16"/>
      <c r="AZ1592" s="16"/>
      <c r="BB1592" s="12">
        <v>3300</v>
      </c>
      <c r="BC1592" s="12">
        <v>3900</v>
      </c>
      <c r="BD1592" s="12">
        <v>400</v>
      </c>
      <c r="BE1592" s="12">
        <v>700</v>
      </c>
      <c r="BF1592" s="12">
        <v>3000</v>
      </c>
      <c r="BG1592" s="12">
        <v>1300</v>
      </c>
      <c r="BH1592" s="12">
        <v>1700</v>
      </c>
      <c r="BI1592" s="12">
        <v>1600</v>
      </c>
      <c r="BJ1592" s="12">
        <v>2000</v>
      </c>
    </row>
    <row r="1593" spans="2:62">
      <c r="B1593" s="74"/>
      <c r="C1593" s="75"/>
      <c r="D1593" s="75"/>
      <c r="E1593" s="75"/>
      <c r="F1593" s="64" t="s">
        <v>13</v>
      </c>
      <c r="G1593" s="71"/>
      <c r="H1593" s="28" t="e">
        <f t="shared" ref="H1593" si="11772">AVERAGE(G1592:G1595)</f>
        <v>#DIV/0!</v>
      </c>
      <c r="I1593" s="28" t="e">
        <f t="shared" ref="I1593" si="11773">STDEV(G1592:G1595)*3</f>
        <v>#DIV/0!</v>
      </c>
      <c r="J1593" s="71"/>
      <c r="K1593" s="28" t="e">
        <f t="shared" ref="K1593" si="11774">AVERAGE(J1592:J1595)</f>
        <v>#DIV/0!</v>
      </c>
      <c r="L1593" s="28" t="e">
        <f t="shared" ref="L1593" si="11775">STDEV(J1592:J1595)*3</f>
        <v>#DIV/0!</v>
      </c>
      <c r="M1593" s="31">
        <f t="shared" si="11552"/>
        <v>0</v>
      </c>
      <c r="N1593" s="34">
        <f t="shared" ref="N1593" si="11776">AVERAGE(M1592:M1595)</f>
        <v>0</v>
      </c>
      <c r="O1593" s="35">
        <f t="shared" ref="O1593" si="11777">STDEV(M1592:M1595)*3</f>
        <v>0</v>
      </c>
      <c r="P1593" s="87"/>
      <c r="Q1593" s="90" t="str">
        <f t="shared" si="11687"/>
        <v>NG</v>
      </c>
      <c r="R1593" s="71"/>
      <c r="S1593" s="28" t="e">
        <f t="shared" ref="S1593" si="11778">AVERAGE(R1592:R1595)</f>
        <v>#DIV/0!</v>
      </c>
      <c r="T1593" s="28" t="e">
        <f t="shared" ref="T1593" si="11779">STDEV(R1592:R1595)*3</f>
        <v>#DIV/0!</v>
      </c>
      <c r="U1593" s="31">
        <f t="shared" si="11554"/>
        <v>0</v>
      </c>
      <c r="V1593" s="41">
        <f t="shared" ref="V1593" si="11780">AVERAGE(U1592:U1595)</f>
        <v>0</v>
      </c>
      <c r="W1593" s="35">
        <f t="shared" ref="W1593" si="11781">STDEV(U1592:U1595)*3</f>
        <v>0</v>
      </c>
      <c r="X1593" s="71"/>
      <c r="Y1593" s="28" t="e">
        <f t="shared" ref="Y1593" si="11782">AVERAGE(X1592:X1595)</f>
        <v>#DIV/0!</v>
      </c>
      <c r="Z1593" s="28" t="e">
        <f t="shared" ref="Z1593" si="11783">STDEV(X1592:X1595)*3</f>
        <v>#DIV/0!</v>
      </c>
      <c r="AA1593" s="31">
        <f t="shared" si="11555"/>
        <v>0</v>
      </c>
      <c r="AB1593" s="41">
        <f t="shared" ref="AB1593" si="11784">AVERAGE(AA1592:AA1595)</f>
        <v>0</v>
      </c>
      <c r="AC1593" s="35">
        <f t="shared" ref="AC1593" si="11785">STDEV(AA1592:AA1595)*3</f>
        <v>0</v>
      </c>
      <c r="AD1593" s="71"/>
      <c r="AE1593" s="28" t="e">
        <f t="shared" ref="AE1593" si="11786">AVERAGE(AD1592:AD1595)</f>
        <v>#DIV/0!</v>
      </c>
      <c r="AF1593" s="28" t="e">
        <f t="shared" ref="AF1593" si="11787">STDEV(AD1592:AD1595)*3</f>
        <v>#DIV/0!</v>
      </c>
      <c r="AG1593" s="31">
        <f t="shared" si="11556"/>
        <v>0</v>
      </c>
      <c r="AH1593" s="46">
        <f t="shared" ref="AH1593" si="11788">AVERAGE(AG1592:AG1595)</f>
        <v>0</v>
      </c>
      <c r="AI1593" s="35">
        <f t="shared" ref="AI1593" si="11789">STDEV(AG1592:AG1595)*3</f>
        <v>0</v>
      </c>
      <c r="AJ1593" s="71"/>
      <c r="AK1593" s="28" t="e">
        <f t="shared" ref="AK1593" si="11790">AVERAGE(AJ1592:AJ1595)</f>
        <v>#DIV/0!</v>
      </c>
      <c r="AL1593" s="28" t="e">
        <f t="shared" ref="AL1593" si="11791">STDEV(AJ1592:AJ1595)*3</f>
        <v>#DIV/0!</v>
      </c>
      <c r="AM1593" s="31">
        <f t="shared" si="11557"/>
        <v>0</v>
      </c>
      <c r="AN1593" s="46">
        <f t="shared" ref="AN1593" si="11792">AVERAGE(AM1592:AM1595)</f>
        <v>0</v>
      </c>
      <c r="AO1593" s="35">
        <f t="shared" ref="AO1593" si="11793">STDEV(AM1592:AM1595)*3</f>
        <v>0</v>
      </c>
      <c r="AP1593" s="25"/>
      <c r="AQ1593" s="25"/>
      <c r="AR1593" s="25"/>
      <c r="AS1593" s="50">
        <f t="shared" si="11558"/>
        <v>0</v>
      </c>
      <c r="AT1593" s="28">
        <f t="shared" ref="AT1593" si="11794">AVERAGE(AS1592:AS1595)</f>
        <v>0</v>
      </c>
      <c r="AU1593" s="28">
        <f t="shared" ref="AU1593" si="11795">STDEV(AS1592:AS1595)*3</f>
        <v>0</v>
      </c>
      <c r="AV1593" s="50">
        <f t="shared" si="11559"/>
        <v>0</v>
      </c>
      <c r="AW1593" s="28">
        <f t="shared" ref="AW1593" si="11796">AVERAGE(AV1592:AV1595)</f>
        <v>0</v>
      </c>
      <c r="AX1593" s="28">
        <f t="shared" ref="AX1593" si="11797">STDEV(AV1592:AV1595)*3</f>
        <v>0</v>
      </c>
      <c r="AY1593" s="2" t="str">
        <f t="shared" ref="AY1593" si="11798">IF(IF(COUNTBLANK(R1592:R1595),"",IF(AND(V1594="OK",AB1594="OK"),V1593,AH1593))&gt;0,IF(COUNTBLANK(R1592:R1595),"",IF(AND(V1594="OK",AB1594="OK"),V1593,AH1593)),"")</f>
        <v/>
      </c>
      <c r="AZ1593" s="2" t="str">
        <f t="shared" ref="AZ1593" si="11799">IF(IF(COUNTBLANK(R1592:R1595),"",IF(AND(V1594="OK",AB1594="OK"),AB1593,AN1593))&gt;0,IF(COUNTBLANK(R1592:R1595),"",IF(AND(V1594="OK",AB1594="OK"),AB1593,AN1593)),"")</f>
        <v/>
      </c>
      <c r="BB1593" s="12">
        <v>3300</v>
      </c>
      <c r="BC1593" s="12">
        <v>3900</v>
      </c>
      <c r="BD1593" s="12">
        <v>400</v>
      </c>
      <c r="BE1593" s="12">
        <v>700</v>
      </c>
      <c r="BF1593" s="12">
        <v>3000</v>
      </c>
      <c r="BG1593" s="12">
        <v>1300</v>
      </c>
      <c r="BH1593" s="12">
        <v>1700</v>
      </c>
      <c r="BI1593" s="12">
        <v>1600</v>
      </c>
      <c r="BJ1593" s="12">
        <v>2000</v>
      </c>
    </row>
    <row r="1594" spans="2:62">
      <c r="B1594" s="72"/>
      <c r="C1594" s="72"/>
      <c r="D1594" s="72"/>
      <c r="E1594" s="72"/>
      <c r="F1594" s="64" t="s">
        <v>14</v>
      </c>
      <c r="G1594" s="71"/>
      <c r="H1594" s="29"/>
      <c r="I1594" s="29"/>
      <c r="J1594" s="71"/>
      <c r="K1594" s="29"/>
      <c r="L1594" s="29"/>
      <c r="M1594" s="31">
        <f t="shared" si="11552"/>
        <v>0</v>
      </c>
      <c r="N1594" s="36" t="str">
        <f t="shared" ref="N1594" si="11800">IF(N1593&gt;700,"NG",IF(N1593&lt;400,"NG","OK"))</f>
        <v>NG</v>
      </c>
      <c r="O1594" s="37"/>
      <c r="P1594" s="87"/>
      <c r="Q1594" s="90" t="str">
        <f t="shared" si="11687"/>
        <v>NG</v>
      </c>
      <c r="R1594" s="71"/>
      <c r="S1594" s="29"/>
      <c r="T1594" s="29"/>
      <c r="U1594" s="31">
        <f t="shared" si="11554"/>
        <v>0</v>
      </c>
      <c r="V1594" s="42" t="str">
        <f>IF(V1593&gt;1700,"NG",IF(V1593&lt;1300,"NG","OK"))</f>
        <v>NG</v>
      </c>
      <c r="W1594" s="37"/>
      <c r="X1594" s="71"/>
      <c r="Y1594" s="29"/>
      <c r="Z1594" s="29"/>
      <c r="AA1594" s="31">
        <f t="shared" si="11555"/>
        <v>0</v>
      </c>
      <c r="AB1594" s="42" t="str">
        <f>IF(AB1593&gt;2000,"NG",IF(AB1593&lt;1600,"NG","OK"))</f>
        <v>NG</v>
      </c>
      <c r="AC1594" s="37"/>
      <c r="AD1594" s="71"/>
      <c r="AE1594" s="29"/>
      <c r="AF1594" s="29"/>
      <c r="AG1594" s="31">
        <f t="shared" si="11556"/>
        <v>0</v>
      </c>
      <c r="AH1594" s="47" t="str">
        <f>IF(AH1593&gt;1700,"NG",IF(AH1593&lt;1300,"NG","OK"))</f>
        <v>NG</v>
      </c>
      <c r="AI1594" s="37"/>
      <c r="AJ1594" s="71"/>
      <c r="AK1594" s="29"/>
      <c r="AL1594" s="29"/>
      <c r="AM1594" s="31">
        <f t="shared" si="11557"/>
        <v>0</v>
      </c>
      <c r="AN1594" s="47" t="str">
        <f>IF(AN1593&gt;2000,"NG",IF(AN1593&lt;1600,"NG","OK"))</f>
        <v>NG</v>
      </c>
      <c r="AO1594" s="37"/>
      <c r="AP1594" s="72"/>
      <c r="AQ1594" s="72"/>
      <c r="AR1594" s="72"/>
      <c r="AS1594" s="50">
        <f t="shared" si="11558"/>
        <v>0</v>
      </c>
      <c r="AT1594" s="29"/>
      <c r="AU1594" s="29"/>
      <c r="AV1594" s="50">
        <f t="shared" si="11559"/>
        <v>0</v>
      </c>
      <c r="AW1594" s="29"/>
      <c r="AX1594" s="29"/>
      <c r="AY1594" s="1"/>
      <c r="AZ1594" s="1"/>
      <c r="BB1594" s="12">
        <v>3300</v>
      </c>
      <c r="BC1594" s="12">
        <v>3900</v>
      </c>
      <c r="BD1594" s="12">
        <v>400</v>
      </c>
      <c r="BE1594" s="12">
        <v>700</v>
      </c>
      <c r="BF1594" s="12">
        <v>3000</v>
      </c>
      <c r="BG1594" s="12">
        <v>1300</v>
      </c>
      <c r="BH1594" s="12">
        <v>1700</v>
      </c>
      <c r="BI1594" s="12">
        <v>1600</v>
      </c>
      <c r="BJ1594" s="12">
        <v>2000</v>
      </c>
    </row>
    <row r="1595" spans="2:62">
      <c r="B1595" s="73"/>
      <c r="C1595" s="73"/>
      <c r="D1595" s="73"/>
      <c r="E1595" s="73"/>
      <c r="F1595" s="64" t="s">
        <v>15</v>
      </c>
      <c r="G1595" s="71"/>
      <c r="H1595" s="30"/>
      <c r="I1595" s="30"/>
      <c r="J1595" s="71"/>
      <c r="K1595" s="30"/>
      <c r="L1595" s="30"/>
      <c r="M1595" s="31">
        <f t="shared" si="11552"/>
        <v>0</v>
      </c>
      <c r="N1595" s="38"/>
      <c r="O1595" s="39"/>
      <c r="P1595" s="88"/>
      <c r="Q1595" s="91" t="str">
        <f t="shared" si="11687"/>
        <v>NG</v>
      </c>
      <c r="R1595" s="71"/>
      <c r="S1595" s="30"/>
      <c r="T1595" s="30"/>
      <c r="U1595" s="31">
        <f t="shared" si="11554"/>
        <v>0</v>
      </c>
      <c r="V1595" s="43"/>
      <c r="W1595" s="39"/>
      <c r="X1595" s="71"/>
      <c r="Y1595" s="30"/>
      <c r="Z1595" s="30"/>
      <c r="AA1595" s="31">
        <f t="shared" si="11555"/>
        <v>0</v>
      </c>
      <c r="AB1595" s="42"/>
      <c r="AC1595" s="39"/>
      <c r="AD1595" s="71"/>
      <c r="AE1595" s="30"/>
      <c r="AF1595" s="30"/>
      <c r="AG1595" s="31">
        <f t="shared" si="11556"/>
        <v>0</v>
      </c>
      <c r="AH1595" s="48"/>
      <c r="AI1595" s="39"/>
      <c r="AJ1595" s="71"/>
      <c r="AK1595" s="30"/>
      <c r="AL1595" s="30"/>
      <c r="AM1595" s="31">
        <f t="shared" si="11557"/>
        <v>0</v>
      </c>
      <c r="AN1595" s="48"/>
      <c r="AO1595" s="39"/>
      <c r="AP1595" s="73"/>
      <c r="AQ1595" s="73"/>
      <c r="AR1595" s="73"/>
      <c r="AS1595" s="50">
        <f t="shared" si="11558"/>
        <v>0</v>
      </c>
      <c r="AT1595" s="30"/>
      <c r="AU1595" s="30"/>
      <c r="AV1595" s="50">
        <f t="shared" si="11559"/>
        <v>0</v>
      </c>
      <c r="AW1595" s="30"/>
      <c r="AX1595" s="30"/>
      <c r="AY1595" s="21"/>
      <c r="AZ1595" s="21"/>
      <c r="BB1595" s="12">
        <v>3300</v>
      </c>
      <c r="BC1595" s="12">
        <v>3900</v>
      </c>
      <c r="BD1595" s="12">
        <v>400</v>
      </c>
      <c r="BE1595" s="12">
        <v>700</v>
      </c>
      <c r="BF1595" s="12">
        <v>3000</v>
      </c>
      <c r="BG1595" s="12">
        <v>1300</v>
      </c>
      <c r="BH1595" s="12">
        <v>1700</v>
      </c>
      <c r="BI1595" s="12">
        <v>1600</v>
      </c>
      <c r="BJ1595" s="12">
        <v>2000</v>
      </c>
    </row>
    <row r="1596" spans="2:62">
      <c r="B1596" s="70"/>
      <c r="C1596" s="70"/>
      <c r="D1596" s="70"/>
      <c r="E1596" s="70"/>
      <c r="F1596" s="64" t="s">
        <v>12</v>
      </c>
      <c r="G1596" s="71"/>
      <c r="H1596" s="27"/>
      <c r="I1596" s="27"/>
      <c r="J1596" s="71"/>
      <c r="K1596" s="27"/>
      <c r="L1596" s="27"/>
      <c r="M1596" s="31">
        <f t="shared" si="11552"/>
        <v>0</v>
      </c>
      <c r="N1596" s="32"/>
      <c r="O1596" s="33"/>
      <c r="P1596" s="86"/>
      <c r="Q1596" s="89" t="str">
        <f t="shared" ref="Q1596" si="11801">IF(P1596&gt;3000,"NG","OK")</f>
        <v>OK</v>
      </c>
      <c r="R1596" s="71"/>
      <c r="S1596" s="27"/>
      <c r="T1596" s="27"/>
      <c r="U1596" s="31">
        <f t="shared" si="11554"/>
        <v>0</v>
      </c>
      <c r="V1596" s="40"/>
      <c r="W1596" s="33"/>
      <c r="X1596" s="71"/>
      <c r="Y1596" s="27"/>
      <c r="Z1596" s="27"/>
      <c r="AA1596" s="31">
        <f t="shared" si="11555"/>
        <v>0</v>
      </c>
      <c r="AB1596" s="40"/>
      <c r="AC1596" s="33"/>
      <c r="AD1596" s="71"/>
      <c r="AE1596" s="27"/>
      <c r="AF1596" s="27"/>
      <c r="AG1596" s="31">
        <f t="shared" si="11556"/>
        <v>0</v>
      </c>
      <c r="AH1596" s="45"/>
      <c r="AI1596" s="33"/>
      <c r="AJ1596" s="71"/>
      <c r="AK1596" s="27"/>
      <c r="AL1596" s="27"/>
      <c r="AM1596" s="31">
        <f t="shared" si="11557"/>
        <v>0</v>
      </c>
      <c r="AN1596" s="47"/>
      <c r="AO1596" s="33"/>
      <c r="AP1596" s="70"/>
      <c r="AQ1596" s="70"/>
      <c r="AR1596" s="70"/>
      <c r="AS1596" s="50">
        <f t="shared" si="11558"/>
        <v>0</v>
      </c>
      <c r="AT1596" s="27"/>
      <c r="AU1596" s="27"/>
      <c r="AV1596" s="50">
        <f t="shared" si="11559"/>
        <v>0</v>
      </c>
      <c r="AW1596" s="27"/>
      <c r="AX1596" s="27"/>
      <c r="AY1596" s="16"/>
      <c r="AZ1596" s="16"/>
      <c r="BB1596" s="12">
        <v>3300</v>
      </c>
      <c r="BC1596" s="12">
        <v>3900</v>
      </c>
      <c r="BD1596" s="12">
        <v>400</v>
      </c>
      <c r="BE1596" s="12">
        <v>700</v>
      </c>
      <c r="BF1596" s="12">
        <v>3000</v>
      </c>
      <c r="BG1596" s="12">
        <v>1300</v>
      </c>
      <c r="BH1596" s="12">
        <v>1700</v>
      </c>
      <c r="BI1596" s="12">
        <v>1600</v>
      </c>
      <c r="BJ1596" s="12">
        <v>2000</v>
      </c>
    </row>
    <row r="1597" spans="2:62">
      <c r="B1597" s="74"/>
      <c r="C1597" s="75"/>
      <c r="D1597" s="75"/>
      <c r="E1597" s="75"/>
      <c r="F1597" s="64" t="s">
        <v>13</v>
      </c>
      <c r="G1597" s="71"/>
      <c r="H1597" s="28" t="e">
        <f t="shared" ref="H1597" si="11802">AVERAGE(G1596:G1599)</f>
        <v>#DIV/0!</v>
      </c>
      <c r="I1597" s="28" t="e">
        <f t="shared" ref="I1597" si="11803">STDEV(G1596:G1599)*3</f>
        <v>#DIV/0!</v>
      </c>
      <c r="J1597" s="71"/>
      <c r="K1597" s="28" t="e">
        <f t="shared" ref="K1597" si="11804">AVERAGE(J1596:J1599)</f>
        <v>#DIV/0!</v>
      </c>
      <c r="L1597" s="28" t="e">
        <f t="shared" ref="L1597" si="11805">STDEV(J1596:J1599)*3</f>
        <v>#DIV/0!</v>
      </c>
      <c r="M1597" s="31">
        <f t="shared" si="11552"/>
        <v>0</v>
      </c>
      <c r="N1597" s="34">
        <f t="shared" ref="N1597" si="11806">AVERAGE(M1596:M1599)</f>
        <v>0</v>
      </c>
      <c r="O1597" s="35">
        <f t="shared" ref="O1597" si="11807">STDEV(M1596:M1599)*3</f>
        <v>0</v>
      </c>
      <c r="P1597" s="87"/>
      <c r="Q1597" s="90" t="str">
        <f t="shared" si="11687"/>
        <v>NG</v>
      </c>
      <c r="R1597" s="71"/>
      <c r="S1597" s="28" t="e">
        <f t="shared" ref="S1597" si="11808">AVERAGE(R1596:R1599)</f>
        <v>#DIV/0!</v>
      </c>
      <c r="T1597" s="28" t="e">
        <f t="shared" ref="T1597" si="11809">STDEV(R1596:R1599)*3</f>
        <v>#DIV/0!</v>
      </c>
      <c r="U1597" s="31">
        <f t="shared" si="11554"/>
        <v>0</v>
      </c>
      <c r="V1597" s="41">
        <f t="shared" ref="V1597" si="11810">AVERAGE(U1596:U1599)</f>
        <v>0</v>
      </c>
      <c r="W1597" s="35">
        <f t="shared" ref="W1597" si="11811">STDEV(U1596:U1599)*3</f>
        <v>0</v>
      </c>
      <c r="X1597" s="71"/>
      <c r="Y1597" s="28" t="e">
        <f t="shared" ref="Y1597" si="11812">AVERAGE(X1596:X1599)</f>
        <v>#DIV/0!</v>
      </c>
      <c r="Z1597" s="28" t="e">
        <f t="shared" ref="Z1597" si="11813">STDEV(X1596:X1599)*3</f>
        <v>#DIV/0!</v>
      </c>
      <c r="AA1597" s="31">
        <f t="shared" si="11555"/>
        <v>0</v>
      </c>
      <c r="AB1597" s="41">
        <f t="shared" ref="AB1597" si="11814">AVERAGE(AA1596:AA1599)</f>
        <v>0</v>
      </c>
      <c r="AC1597" s="35">
        <f t="shared" ref="AC1597" si="11815">STDEV(AA1596:AA1599)*3</f>
        <v>0</v>
      </c>
      <c r="AD1597" s="71"/>
      <c r="AE1597" s="28" t="e">
        <f t="shared" ref="AE1597" si="11816">AVERAGE(AD1596:AD1599)</f>
        <v>#DIV/0!</v>
      </c>
      <c r="AF1597" s="28" t="e">
        <f t="shared" ref="AF1597" si="11817">STDEV(AD1596:AD1599)*3</f>
        <v>#DIV/0!</v>
      </c>
      <c r="AG1597" s="31">
        <f t="shared" si="11556"/>
        <v>0</v>
      </c>
      <c r="AH1597" s="46">
        <f t="shared" ref="AH1597" si="11818">AVERAGE(AG1596:AG1599)</f>
        <v>0</v>
      </c>
      <c r="AI1597" s="35">
        <f t="shared" ref="AI1597" si="11819">STDEV(AG1596:AG1599)*3</f>
        <v>0</v>
      </c>
      <c r="AJ1597" s="71"/>
      <c r="AK1597" s="28" t="e">
        <f t="shared" ref="AK1597" si="11820">AVERAGE(AJ1596:AJ1599)</f>
        <v>#DIV/0!</v>
      </c>
      <c r="AL1597" s="28" t="e">
        <f t="shared" ref="AL1597" si="11821">STDEV(AJ1596:AJ1599)*3</f>
        <v>#DIV/0!</v>
      </c>
      <c r="AM1597" s="31">
        <f t="shared" si="11557"/>
        <v>0</v>
      </c>
      <c r="AN1597" s="46">
        <f t="shared" ref="AN1597" si="11822">AVERAGE(AM1596:AM1599)</f>
        <v>0</v>
      </c>
      <c r="AO1597" s="35">
        <f t="shared" ref="AO1597" si="11823">STDEV(AM1596:AM1599)*3</f>
        <v>0</v>
      </c>
      <c r="AP1597" s="25"/>
      <c r="AQ1597" s="25"/>
      <c r="AR1597" s="25"/>
      <c r="AS1597" s="50">
        <f t="shared" si="11558"/>
        <v>0</v>
      </c>
      <c r="AT1597" s="28">
        <f t="shared" ref="AT1597" si="11824">AVERAGE(AS1596:AS1599)</f>
        <v>0</v>
      </c>
      <c r="AU1597" s="28">
        <f t="shared" ref="AU1597" si="11825">STDEV(AS1596:AS1599)*3</f>
        <v>0</v>
      </c>
      <c r="AV1597" s="50">
        <f t="shared" si="11559"/>
        <v>0</v>
      </c>
      <c r="AW1597" s="28">
        <f t="shared" ref="AW1597" si="11826">AVERAGE(AV1596:AV1599)</f>
        <v>0</v>
      </c>
      <c r="AX1597" s="28">
        <f t="shared" ref="AX1597" si="11827">STDEV(AV1596:AV1599)*3</f>
        <v>0</v>
      </c>
      <c r="AY1597" s="2" t="str">
        <f t="shared" ref="AY1597" si="11828">IF(IF(COUNTBLANK(R1596:R1599),"",IF(AND(V1598="OK",AB1598="OK"),V1597,AH1597))&gt;0,IF(COUNTBLANK(R1596:R1599),"",IF(AND(V1598="OK",AB1598="OK"),V1597,AH1597)),"")</f>
        <v/>
      </c>
      <c r="AZ1597" s="2" t="str">
        <f t="shared" ref="AZ1597" si="11829">IF(IF(COUNTBLANK(R1596:R1599),"",IF(AND(V1598="OK",AB1598="OK"),AB1597,AN1597))&gt;0,IF(COUNTBLANK(R1596:R1599),"",IF(AND(V1598="OK",AB1598="OK"),AB1597,AN1597)),"")</f>
        <v/>
      </c>
      <c r="BB1597" s="12">
        <v>3300</v>
      </c>
      <c r="BC1597" s="12">
        <v>3900</v>
      </c>
      <c r="BD1597" s="12">
        <v>400</v>
      </c>
      <c r="BE1597" s="12">
        <v>700</v>
      </c>
      <c r="BF1597" s="12">
        <v>3000</v>
      </c>
      <c r="BG1597" s="12">
        <v>1300</v>
      </c>
      <c r="BH1597" s="12">
        <v>1700</v>
      </c>
      <c r="BI1597" s="12">
        <v>1600</v>
      </c>
      <c r="BJ1597" s="12">
        <v>2000</v>
      </c>
    </row>
    <row r="1598" spans="2:62">
      <c r="B1598" s="72"/>
      <c r="C1598" s="72"/>
      <c r="D1598" s="72"/>
      <c r="E1598" s="72"/>
      <c r="F1598" s="64" t="s">
        <v>14</v>
      </c>
      <c r="G1598" s="71"/>
      <c r="H1598" s="29"/>
      <c r="I1598" s="29"/>
      <c r="J1598" s="71"/>
      <c r="K1598" s="29"/>
      <c r="L1598" s="29"/>
      <c r="M1598" s="31">
        <f t="shared" si="11552"/>
        <v>0</v>
      </c>
      <c r="N1598" s="36" t="str">
        <f t="shared" ref="N1598" si="11830">IF(N1597&gt;700,"NG",IF(N1597&lt;400,"NG","OK"))</f>
        <v>NG</v>
      </c>
      <c r="O1598" s="37"/>
      <c r="P1598" s="87"/>
      <c r="Q1598" s="90" t="str">
        <f t="shared" si="11687"/>
        <v>NG</v>
      </c>
      <c r="R1598" s="71"/>
      <c r="S1598" s="29"/>
      <c r="T1598" s="29"/>
      <c r="U1598" s="31">
        <f t="shared" si="11554"/>
        <v>0</v>
      </c>
      <c r="V1598" s="42" t="str">
        <f>IF(V1597&gt;1700,"NG",IF(V1597&lt;1300,"NG","OK"))</f>
        <v>NG</v>
      </c>
      <c r="W1598" s="37"/>
      <c r="X1598" s="71"/>
      <c r="Y1598" s="29"/>
      <c r="Z1598" s="29"/>
      <c r="AA1598" s="31">
        <f t="shared" si="11555"/>
        <v>0</v>
      </c>
      <c r="AB1598" s="42" t="str">
        <f>IF(AB1597&gt;2000,"NG",IF(AB1597&lt;1600,"NG","OK"))</f>
        <v>NG</v>
      </c>
      <c r="AC1598" s="37"/>
      <c r="AD1598" s="71"/>
      <c r="AE1598" s="29"/>
      <c r="AF1598" s="29"/>
      <c r="AG1598" s="31">
        <f t="shared" si="11556"/>
        <v>0</v>
      </c>
      <c r="AH1598" s="47" t="str">
        <f>IF(AH1597&gt;1700,"NG",IF(AH1597&lt;1300,"NG","OK"))</f>
        <v>NG</v>
      </c>
      <c r="AI1598" s="37"/>
      <c r="AJ1598" s="71"/>
      <c r="AK1598" s="29"/>
      <c r="AL1598" s="29"/>
      <c r="AM1598" s="31">
        <f t="shared" si="11557"/>
        <v>0</v>
      </c>
      <c r="AN1598" s="47" t="str">
        <f>IF(AN1597&gt;2000,"NG",IF(AN1597&lt;1600,"NG","OK"))</f>
        <v>NG</v>
      </c>
      <c r="AO1598" s="37"/>
      <c r="AP1598" s="72"/>
      <c r="AQ1598" s="72"/>
      <c r="AR1598" s="72"/>
      <c r="AS1598" s="50">
        <f t="shared" si="11558"/>
        <v>0</v>
      </c>
      <c r="AT1598" s="29"/>
      <c r="AU1598" s="29"/>
      <c r="AV1598" s="50">
        <f t="shared" si="11559"/>
        <v>0</v>
      </c>
      <c r="AW1598" s="29"/>
      <c r="AX1598" s="29"/>
      <c r="AY1598" s="1"/>
      <c r="AZ1598" s="1"/>
      <c r="BB1598" s="12">
        <v>3300</v>
      </c>
      <c r="BC1598" s="12">
        <v>3900</v>
      </c>
      <c r="BD1598" s="12">
        <v>400</v>
      </c>
      <c r="BE1598" s="12">
        <v>700</v>
      </c>
      <c r="BF1598" s="12">
        <v>3000</v>
      </c>
      <c r="BG1598" s="12">
        <v>1300</v>
      </c>
      <c r="BH1598" s="12">
        <v>1700</v>
      </c>
      <c r="BI1598" s="12">
        <v>1600</v>
      </c>
      <c r="BJ1598" s="12">
        <v>2000</v>
      </c>
    </row>
    <row r="1599" spans="2:62">
      <c r="B1599" s="73"/>
      <c r="C1599" s="73"/>
      <c r="D1599" s="73"/>
      <c r="E1599" s="73"/>
      <c r="F1599" s="64" t="s">
        <v>15</v>
      </c>
      <c r="G1599" s="71"/>
      <c r="H1599" s="30"/>
      <c r="I1599" s="30"/>
      <c r="J1599" s="71"/>
      <c r="K1599" s="30"/>
      <c r="L1599" s="30"/>
      <c r="M1599" s="31">
        <f t="shared" si="11552"/>
        <v>0</v>
      </c>
      <c r="N1599" s="38"/>
      <c r="O1599" s="39"/>
      <c r="P1599" s="88"/>
      <c r="Q1599" s="91" t="str">
        <f t="shared" si="11687"/>
        <v>NG</v>
      </c>
      <c r="R1599" s="71"/>
      <c r="S1599" s="30"/>
      <c r="T1599" s="30"/>
      <c r="U1599" s="31">
        <f t="shared" si="11554"/>
        <v>0</v>
      </c>
      <c r="V1599" s="43"/>
      <c r="W1599" s="39"/>
      <c r="X1599" s="71"/>
      <c r="Y1599" s="30"/>
      <c r="Z1599" s="30"/>
      <c r="AA1599" s="31">
        <f t="shared" si="11555"/>
        <v>0</v>
      </c>
      <c r="AB1599" s="42"/>
      <c r="AC1599" s="39"/>
      <c r="AD1599" s="71"/>
      <c r="AE1599" s="30"/>
      <c r="AF1599" s="30"/>
      <c r="AG1599" s="31">
        <f t="shared" si="11556"/>
        <v>0</v>
      </c>
      <c r="AH1599" s="48"/>
      <c r="AI1599" s="39"/>
      <c r="AJ1599" s="71"/>
      <c r="AK1599" s="30"/>
      <c r="AL1599" s="30"/>
      <c r="AM1599" s="31">
        <f t="shared" si="11557"/>
        <v>0</v>
      </c>
      <c r="AN1599" s="48"/>
      <c r="AO1599" s="39"/>
      <c r="AP1599" s="73"/>
      <c r="AQ1599" s="73"/>
      <c r="AR1599" s="73"/>
      <c r="AS1599" s="50">
        <f t="shared" si="11558"/>
        <v>0</v>
      </c>
      <c r="AT1599" s="30"/>
      <c r="AU1599" s="30"/>
      <c r="AV1599" s="50">
        <f t="shared" si="11559"/>
        <v>0</v>
      </c>
      <c r="AW1599" s="30"/>
      <c r="AX1599" s="30"/>
      <c r="AY1599" s="21"/>
      <c r="AZ1599" s="21"/>
      <c r="BB1599" s="12">
        <v>3300</v>
      </c>
      <c r="BC1599" s="12">
        <v>3900</v>
      </c>
      <c r="BD1599" s="12">
        <v>400</v>
      </c>
      <c r="BE1599" s="12">
        <v>700</v>
      </c>
      <c r="BF1599" s="12">
        <v>3000</v>
      </c>
      <c r="BG1599" s="12">
        <v>1300</v>
      </c>
      <c r="BH1599" s="12">
        <v>1700</v>
      </c>
      <c r="BI1599" s="12">
        <v>1600</v>
      </c>
      <c r="BJ1599" s="12">
        <v>2000</v>
      </c>
    </row>
    <row r="1600" spans="2:62">
      <c r="B1600" s="70"/>
      <c r="C1600" s="70"/>
      <c r="D1600" s="70"/>
      <c r="E1600" s="70"/>
      <c r="F1600" s="64" t="s">
        <v>12</v>
      </c>
      <c r="G1600" s="71"/>
      <c r="H1600" s="27"/>
      <c r="I1600" s="27"/>
      <c r="J1600" s="71"/>
      <c r="K1600" s="27"/>
      <c r="L1600" s="27"/>
      <c r="M1600" s="31">
        <f t="shared" si="11552"/>
        <v>0</v>
      </c>
      <c r="N1600" s="32"/>
      <c r="O1600" s="33"/>
      <c r="P1600" s="86"/>
      <c r="Q1600" s="89" t="str">
        <f t="shared" ref="Q1600" si="11831">IF(P1600&gt;3000,"NG","OK")</f>
        <v>OK</v>
      </c>
      <c r="R1600" s="71"/>
      <c r="S1600" s="27"/>
      <c r="T1600" s="27"/>
      <c r="U1600" s="31">
        <f t="shared" si="11554"/>
        <v>0</v>
      </c>
      <c r="V1600" s="40"/>
      <c r="W1600" s="33"/>
      <c r="X1600" s="71"/>
      <c r="Y1600" s="27"/>
      <c r="Z1600" s="27"/>
      <c r="AA1600" s="31">
        <f t="shared" si="11555"/>
        <v>0</v>
      </c>
      <c r="AB1600" s="40"/>
      <c r="AC1600" s="33"/>
      <c r="AD1600" s="71"/>
      <c r="AE1600" s="27"/>
      <c r="AF1600" s="27"/>
      <c r="AG1600" s="31">
        <f t="shared" si="11556"/>
        <v>0</v>
      </c>
      <c r="AH1600" s="45"/>
      <c r="AI1600" s="33"/>
      <c r="AJ1600" s="71"/>
      <c r="AK1600" s="27"/>
      <c r="AL1600" s="27"/>
      <c r="AM1600" s="31">
        <f t="shared" si="11557"/>
        <v>0</v>
      </c>
      <c r="AN1600" s="47"/>
      <c r="AO1600" s="33"/>
      <c r="AP1600" s="70"/>
      <c r="AQ1600" s="70"/>
      <c r="AR1600" s="70"/>
      <c r="AS1600" s="50">
        <f t="shared" si="11558"/>
        <v>0</v>
      </c>
      <c r="AT1600" s="27"/>
      <c r="AU1600" s="27"/>
      <c r="AV1600" s="50">
        <f t="shared" si="11559"/>
        <v>0</v>
      </c>
      <c r="AW1600" s="27"/>
      <c r="AX1600" s="27"/>
      <c r="AY1600" s="16"/>
      <c r="AZ1600" s="16"/>
      <c r="BB1600" s="12">
        <v>3300</v>
      </c>
      <c r="BC1600" s="12">
        <v>3900</v>
      </c>
      <c r="BD1600" s="12">
        <v>400</v>
      </c>
      <c r="BE1600" s="12">
        <v>700</v>
      </c>
      <c r="BF1600" s="12">
        <v>3000</v>
      </c>
      <c r="BG1600" s="12">
        <v>1300</v>
      </c>
      <c r="BH1600" s="12">
        <v>1700</v>
      </c>
      <c r="BI1600" s="12">
        <v>1600</v>
      </c>
      <c r="BJ1600" s="12">
        <v>2000</v>
      </c>
    </row>
    <row r="1601" spans="2:62">
      <c r="B1601" s="74"/>
      <c r="C1601" s="75"/>
      <c r="D1601" s="75"/>
      <c r="E1601" s="75"/>
      <c r="F1601" s="64" t="s">
        <v>13</v>
      </c>
      <c r="G1601" s="71"/>
      <c r="H1601" s="28" t="e">
        <f t="shared" ref="H1601" si="11832">AVERAGE(G1600:G1603)</f>
        <v>#DIV/0!</v>
      </c>
      <c r="I1601" s="28" t="e">
        <f t="shared" ref="I1601" si="11833">STDEV(G1600:G1603)*3</f>
        <v>#DIV/0!</v>
      </c>
      <c r="J1601" s="71"/>
      <c r="K1601" s="28" t="e">
        <f t="shared" ref="K1601" si="11834">AVERAGE(J1600:J1603)</f>
        <v>#DIV/0!</v>
      </c>
      <c r="L1601" s="28" t="e">
        <f t="shared" ref="L1601" si="11835">STDEV(J1600:J1603)*3</f>
        <v>#DIV/0!</v>
      </c>
      <c r="M1601" s="31">
        <f t="shared" si="11552"/>
        <v>0</v>
      </c>
      <c r="N1601" s="34">
        <f t="shared" ref="N1601" si="11836">AVERAGE(M1600:M1603)</f>
        <v>0</v>
      </c>
      <c r="O1601" s="35">
        <f t="shared" ref="O1601" si="11837">STDEV(M1600:M1603)*3</f>
        <v>0</v>
      </c>
      <c r="P1601" s="87"/>
      <c r="Q1601" s="90" t="str">
        <f t="shared" si="11687"/>
        <v>NG</v>
      </c>
      <c r="R1601" s="71"/>
      <c r="S1601" s="28" t="e">
        <f t="shared" ref="S1601" si="11838">AVERAGE(R1600:R1603)</f>
        <v>#DIV/0!</v>
      </c>
      <c r="T1601" s="28" t="e">
        <f t="shared" ref="T1601" si="11839">STDEV(R1600:R1603)*3</f>
        <v>#DIV/0!</v>
      </c>
      <c r="U1601" s="31">
        <f t="shared" si="11554"/>
        <v>0</v>
      </c>
      <c r="V1601" s="41">
        <f t="shared" ref="V1601" si="11840">AVERAGE(U1600:U1603)</f>
        <v>0</v>
      </c>
      <c r="W1601" s="35">
        <f t="shared" ref="W1601" si="11841">STDEV(U1600:U1603)*3</f>
        <v>0</v>
      </c>
      <c r="X1601" s="71"/>
      <c r="Y1601" s="28" t="e">
        <f t="shared" ref="Y1601" si="11842">AVERAGE(X1600:X1603)</f>
        <v>#DIV/0!</v>
      </c>
      <c r="Z1601" s="28" t="e">
        <f t="shared" ref="Z1601" si="11843">STDEV(X1600:X1603)*3</f>
        <v>#DIV/0!</v>
      </c>
      <c r="AA1601" s="31">
        <f t="shared" si="11555"/>
        <v>0</v>
      </c>
      <c r="AB1601" s="41">
        <f t="shared" ref="AB1601" si="11844">AVERAGE(AA1600:AA1603)</f>
        <v>0</v>
      </c>
      <c r="AC1601" s="35">
        <f t="shared" ref="AC1601" si="11845">STDEV(AA1600:AA1603)*3</f>
        <v>0</v>
      </c>
      <c r="AD1601" s="71"/>
      <c r="AE1601" s="28" t="e">
        <f t="shared" ref="AE1601" si="11846">AVERAGE(AD1600:AD1603)</f>
        <v>#DIV/0!</v>
      </c>
      <c r="AF1601" s="28" t="e">
        <f t="shared" ref="AF1601" si="11847">STDEV(AD1600:AD1603)*3</f>
        <v>#DIV/0!</v>
      </c>
      <c r="AG1601" s="31">
        <f t="shared" si="11556"/>
        <v>0</v>
      </c>
      <c r="AH1601" s="46">
        <f t="shared" ref="AH1601" si="11848">AVERAGE(AG1600:AG1603)</f>
        <v>0</v>
      </c>
      <c r="AI1601" s="35">
        <f t="shared" ref="AI1601" si="11849">STDEV(AG1600:AG1603)*3</f>
        <v>0</v>
      </c>
      <c r="AJ1601" s="71"/>
      <c r="AK1601" s="28" t="e">
        <f t="shared" ref="AK1601" si="11850">AVERAGE(AJ1600:AJ1603)</f>
        <v>#DIV/0!</v>
      </c>
      <c r="AL1601" s="28" t="e">
        <f t="shared" ref="AL1601" si="11851">STDEV(AJ1600:AJ1603)*3</f>
        <v>#DIV/0!</v>
      </c>
      <c r="AM1601" s="31">
        <f t="shared" si="11557"/>
        <v>0</v>
      </c>
      <c r="AN1601" s="46">
        <f t="shared" ref="AN1601" si="11852">AVERAGE(AM1600:AM1603)</f>
        <v>0</v>
      </c>
      <c r="AO1601" s="35">
        <f t="shared" ref="AO1601" si="11853">STDEV(AM1600:AM1603)*3</f>
        <v>0</v>
      </c>
      <c r="AP1601" s="25"/>
      <c r="AQ1601" s="25"/>
      <c r="AR1601" s="25"/>
      <c r="AS1601" s="50">
        <f t="shared" si="11558"/>
        <v>0</v>
      </c>
      <c r="AT1601" s="28">
        <f t="shared" ref="AT1601" si="11854">AVERAGE(AS1600:AS1603)</f>
        <v>0</v>
      </c>
      <c r="AU1601" s="28">
        <f t="shared" ref="AU1601" si="11855">STDEV(AS1600:AS1603)*3</f>
        <v>0</v>
      </c>
      <c r="AV1601" s="50">
        <f t="shared" si="11559"/>
        <v>0</v>
      </c>
      <c r="AW1601" s="28">
        <f t="shared" ref="AW1601" si="11856">AVERAGE(AV1600:AV1603)</f>
        <v>0</v>
      </c>
      <c r="AX1601" s="28">
        <f t="shared" ref="AX1601" si="11857">STDEV(AV1600:AV1603)*3</f>
        <v>0</v>
      </c>
      <c r="AY1601" s="2" t="str">
        <f t="shared" ref="AY1601" si="11858">IF(IF(COUNTBLANK(R1600:R1603),"",IF(AND(V1602="OK",AB1602="OK"),V1601,AH1601))&gt;0,IF(COUNTBLANK(R1600:R1603),"",IF(AND(V1602="OK",AB1602="OK"),V1601,AH1601)),"")</f>
        <v/>
      </c>
      <c r="AZ1601" s="2" t="str">
        <f t="shared" ref="AZ1601" si="11859">IF(IF(COUNTBLANK(R1600:R1603),"",IF(AND(V1602="OK",AB1602="OK"),AB1601,AN1601))&gt;0,IF(COUNTBLANK(R1600:R1603),"",IF(AND(V1602="OK",AB1602="OK"),AB1601,AN1601)),"")</f>
        <v/>
      </c>
      <c r="BB1601" s="12">
        <v>3300</v>
      </c>
      <c r="BC1601" s="12">
        <v>3900</v>
      </c>
      <c r="BD1601" s="12">
        <v>400</v>
      </c>
      <c r="BE1601" s="12">
        <v>700</v>
      </c>
      <c r="BF1601" s="12">
        <v>3000</v>
      </c>
      <c r="BG1601" s="12">
        <v>1300</v>
      </c>
      <c r="BH1601" s="12">
        <v>1700</v>
      </c>
      <c r="BI1601" s="12">
        <v>1600</v>
      </c>
      <c r="BJ1601" s="12">
        <v>2000</v>
      </c>
    </row>
    <row r="1602" spans="2:62">
      <c r="B1602" s="72"/>
      <c r="C1602" s="72"/>
      <c r="D1602" s="72"/>
      <c r="E1602" s="72"/>
      <c r="F1602" s="64" t="s">
        <v>14</v>
      </c>
      <c r="G1602" s="71"/>
      <c r="H1602" s="29"/>
      <c r="I1602" s="29"/>
      <c r="J1602" s="71"/>
      <c r="K1602" s="29"/>
      <c r="L1602" s="29"/>
      <c r="M1602" s="31">
        <f t="shared" si="11552"/>
        <v>0</v>
      </c>
      <c r="N1602" s="36" t="str">
        <f t="shared" ref="N1602" si="11860">IF(N1601&gt;700,"NG",IF(N1601&lt;400,"NG","OK"))</f>
        <v>NG</v>
      </c>
      <c r="O1602" s="37"/>
      <c r="P1602" s="87"/>
      <c r="Q1602" s="90" t="str">
        <f t="shared" si="11687"/>
        <v>NG</v>
      </c>
      <c r="R1602" s="71"/>
      <c r="S1602" s="29"/>
      <c r="T1602" s="29"/>
      <c r="U1602" s="31">
        <f t="shared" si="11554"/>
        <v>0</v>
      </c>
      <c r="V1602" s="42" t="str">
        <f>IF(V1601&gt;1700,"NG",IF(V1601&lt;1300,"NG","OK"))</f>
        <v>NG</v>
      </c>
      <c r="W1602" s="37"/>
      <c r="X1602" s="71"/>
      <c r="Y1602" s="29"/>
      <c r="Z1602" s="29"/>
      <c r="AA1602" s="31">
        <f t="shared" si="11555"/>
        <v>0</v>
      </c>
      <c r="AB1602" s="42" t="str">
        <f>IF(AB1601&gt;2000,"NG",IF(AB1601&lt;1600,"NG","OK"))</f>
        <v>NG</v>
      </c>
      <c r="AC1602" s="37"/>
      <c r="AD1602" s="71"/>
      <c r="AE1602" s="29"/>
      <c r="AF1602" s="29"/>
      <c r="AG1602" s="31">
        <f t="shared" si="11556"/>
        <v>0</v>
      </c>
      <c r="AH1602" s="47" t="str">
        <f>IF(AH1601&gt;1700,"NG",IF(AH1601&lt;1300,"NG","OK"))</f>
        <v>NG</v>
      </c>
      <c r="AI1602" s="37"/>
      <c r="AJ1602" s="71"/>
      <c r="AK1602" s="29"/>
      <c r="AL1602" s="29"/>
      <c r="AM1602" s="31">
        <f t="shared" si="11557"/>
        <v>0</v>
      </c>
      <c r="AN1602" s="47" t="str">
        <f>IF(AN1601&gt;2000,"NG",IF(AN1601&lt;1600,"NG","OK"))</f>
        <v>NG</v>
      </c>
      <c r="AO1602" s="37"/>
      <c r="AP1602" s="72"/>
      <c r="AQ1602" s="72"/>
      <c r="AR1602" s="72"/>
      <c r="AS1602" s="50">
        <f t="shared" si="11558"/>
        <v>0</v>
      </c>
      <c r="AT1602" s="29"/>
      <c r="AU1602" s="29"/>
      <c r="AV1602" s="50">
        <f t="shared" si="11559"/>
        <v>0</v>
      </c>
      <c r="AW1602" s="29"/>
      <c r="AX1602" s="29"/>
      <c r="AY1602" s="1"/>
      <c r="AZ1602" s="1"/>
      <c r="BB1602" s="12">
        <v>3300</v>
      </c>
      <c r="BC1602" s="12">
        <v>3900</v>
      </c>
      <c r="BD1602" s="12">
        <v>400</v>
      </c>
      <c r="BE1602" s="12">
        <v>700</v>
      </c>
      <c r="BF1602" s="12">
        <v>3000</v>
      </c>
      <c r="BG1602" s="12">
        <v>1300</v>
      </c>
      <c r="BH1602" s="12">
        <v>1700</v>
      </c>
      <c r="BI1602" s="12">
        <v>1600</v>
      </c>
      <c r="BJ1602" s="12">
        <v>2000</v>
      </c>
    </row>
    <row r="1603" spans="2:62">
      <c r="B1603" s="73"/>
      <c r="C1603" s="73"/>
      <c r="D1603" s="73"/>
      <c r="E1603" s="73"/>
      <c r="F1603" s="64" t="s">
        <v>15</v>
      </c>
      <c r="G1603" s="71"/>
      <c r="H1603" s="30"/>
      <c r="I1603" s="30"/>
      <c r="J1603" s="71"/>
      <c r="K1603" s="30"/>
      <c r="L1603" s="30"/>
      <c r="M1603" s="31">
        <f t="shared" si="11552"/>
        <v>0</v>
      </c>
      <c r="N1603" s="38"/>
      <c r="O1603" s="39"/>
      <c r="P1603" s="88"/>
      <c r="Q1603" s="91" t="str">
        <f t="shared" si="11687"/>
        <v>NG</v>
      </c>
      <c r="R1603" s="71"/>
      <c r="S1603" s="30"/>
      <c r="T1603" s="30"/>
      <c r="U1603" s="31">
        <f t="shared" si="11554"/>
        <v>0</v>
      </c>
      <c r="V1603" s="43"/>
      <c r="W1603" s="39"/>
      <c r="X1603" s="71"/>
      <c r="Y1603" s="30"/>
      <c r="Z1603" s="30"/>
      <c r="AA1603" s="31">
        <f t="shared" si="11555"/>
        <v>0</v>
      </c>
      <c r="AB1603" s="42"/>
      <c r="AC1603" s="39"/>
      <c r="AD1603" s="71"/>
      <c r="AE1603" s="30"/>
      <c r="AF1603" s="30"/>
      <c r="AG1603" s="31">
        <f t="shared" si="11556"/>
        <v>0</v>
      </c>
      <c r="AH1603" s="48"/>
      <c r="AI1603" s="39"/>
      <c r="AJ1603" s="71"/>
      <c r="AK1603" s="30"/>
      <c r="AL1603" s="30"/>
      <c r="AM1603" s="31">
        <f t="shared" si="11557"/>
        <v>0</v>
      </c>
      <c r="AN1603" s="48"/>
      <c r="AO1603" s="39"/>
      <c r="AP1603" s="73"/>
      <c r="AQ1603" s="73"/>
      <c r="AR1603" s="73"/>
      <c r="AS1603" s="50">
        <f t="shared" si="11558"/>
        <v>0</v>
      </c>
      <c r="AT1603" s="30"/>
      <c r="AU1603" s="30"/>
      <c r="AV1603" s="50">
        <f t="shared" si="11559"/>
        <v>0</v>
      </c>
      <c r="AW1603" s="30"/>
      <c r="AX1603" s="30"/>
      <c r="AY1603" s="21"/>
      <c r="AZ1603" s="21"/>
      <c r="BB1603" s="12">
        <v>3300</v>
      </c>
      <c r="BC1603" s="12">
        <v>3900</v>
      </c>
      <c r="BD1603" s="12">
        <v>400</v>
      </c>
      <c r="BE1603" s="12">
        <v>700</v>
      </c>
      <c r="BF1603" s="12">
        <v>3000</v>
      </c>
      <c r="BG1603" s="12">
        <v>1300</v>
      </c>
      <c r="BH1603" s="12">
        <v>1700</v>
      </c>
      <c r="BI1603" s="12">
        <v>1600</v>
      </c>
      <c r="BJ1603" s="12">
        <v>2000</v>
      </c>
    </row>
    <row r="1604" spans="2:62">
      <c r="B1604" s="70"/>
      <c r="C1604" s="70"/>
      <c r="D1604" s="70"/>
      <c r="E1604" s="70"/>
      <c r="F1604" s="64" t="s">
        <v>12</v>
      </c>
      <c r="G1604" s="71"/>
      <c r="H1604" s="27"/>
      <c r="I1604" s="27"/>
      <c r="J1604" s="71"/>
      <c r="K1604" s="27"/>
      <c r="L1604" s="27"/>
      <c r="M1604" s="31">
        <f t="shared" si="11552"/>
        <v>0</v>
      </c>
      <c r="N1604" s="32"/>
      <c r="O1604" s="33"/>
      <c r="P1604" s="86"/>
      <c r="Q1604" s="89" t="str">
        <f t="shared" ref="Q1604" si="11861">IF(P1604&gt;3000,"NG","OK")</f>
        <v>OK</v>
      </c>
      <c r="R1604" s="71"/>
      <c r="S1604" s="27"/>
      <c r="T1604" s="27"/>
      <c r="U1604" s="31">
        <f t="shared" si="11554"/>
        <v>0</v>
      </c>
      <c r="V1604" s="40"/>
      <c r="W1604" s="33"/>
      <c r="X1604" s="71"/>
      <c r="Y1604" s="27"/>
      <c r="Z1604" s="27"/>
      <c r="AA1604" s="31">
        <f t="shared" si="11555"/>
        <v>0</v>
      </c>
      <c r="AB1604" s="40"/>
      <c r="AC1604" s="33"/>
      <c r="AD1604" s="71"/>
      <c r="AE1604" s="27"/>
      <c r="AF1604" s="27"/>
      <c r="AG1604" s="31">
        <f t="shared" si="11556"/>
        <v>0</v>
      </c>
      <c r="AH1604" s="45"/>
      <c r="AI1604" s="33"/>
      <c r="AJ1604" s="71"/>
      <c r="AK1604" s="27"/>
      <c r="AL1604" s="27"/>
      <c r="AM1604" s="31">
        <f t="shared" si="11557"/>
        <v>0</v>
      </c>
      <c r="AN1604" s="47"/>
      <c r="AO1604" s="33"/>
      <c r="AP1604" s="70"/>
      <c r="AQ1604" s="70"/>
      <c r="AR1604" s="70"/>
      <c r="AS1604" s="50">
        <f t="shared" si="11558"/>
        <v>0</v>
      </c>
      <c r="AT1604" s="27"/>
      <c r="AU1604" s="27"/>
      <c r="AV1604" s="50">
        <f t="shared" si="11559"/>
        <v>0</v>
      </c>
      <c r="AW1604" s="27"/>
      <c r="AX1604" s="27"/>
      <c r="AY1604" s="16"/>
      <c r="AZ1604" s="16"/>
      <c r="BB1604" s="12">
        <v>3300</v>
      </c>
      <c r="BC1604" s="12">
        <v>3900</v>
      </c>
      <c r="BD1604" s="12">
        <v>400</v>
      </c>
      <c r="BE1604" s="12">
        <v>700</v>
      </c>
      <c r="BF1604" s="12">
        <v>3000</v>
      </c>
      <c r="BG1604" s="12">
        <v>1300</v>
      </c>
      <c r="BH1604" s="12">
        <v>1700</v>
      </c>
      <c r="BI1604" s="12">
        <v>1600</v>
      </c>
      <c r="BJ1604" s="12">
        <v>2000</v>
      </c>
    </row>
    <row r="1605" spans="2:62">
      <c r="B1605" s="74"/>
      <c r="C1605" s="75"/>
      <c r="D1605" s="75"/>
      <c r="E1605" s="75"/>
      <c r="F1605" s="64" t="s">
        <v>13</v>
      </c>
      <c r="G1605" s="71"/>
      <c r="H1605" s="28" t="e">
        <f t="shared" ref="H1605" si="11862">AVERAGE(G1604:G1607)</f>
        <v>#DIV/0!</v>
      </c>
      <c r="I1605" s="28" t="e">
        <f t="shared" ref="I1605" si="11863">STDEV(G1604:G1607)*3</f>
        <v>#DIV/0!</v>
      </c>
      <c r="J1605" s="71"/>
      <c r="K1605" s="28" t="e">
        <f t="shared" ref="K1605" si="11864">AVERAGE(J1604:J1607)</f>
        <v>#DIV/0!</v>
      </c>
      <c r="L1605" s="28" t="e">
        <f t="shared" ref="L1605" si="11865">STDEV(J1604:J1607)*3</f>
        <v>#DIV/0!</v>
      </c>
      <c r="M1605" s="31">
        <f t="shared" si="11552"/>
        <v>0</v>
      </c>
      <c r="N1605" s="34">
        <f t="shared" ref="N1605" si="11866">AVERAGE(M1604:M1607)</f>
        <v>0</v>
      </c>
      <c r="O1605" s="35">
        <f t="shared" ref="O1605" si="11867">STDEV(M1604:M1607)*3</f>
        <v>0</v>
      </c>
      <c r="P1605" s="87"/>
      <c r="Q1605" s="90" t="str">
        <f t="shared" si="11687"/>
        <v>NG</v>
      </c>
      <c r="R1605" s="71"/>
      <c r="S1605" s="28" t="e">
        <f t="shared" ref="S1605" si="11868">AVERAGE(R1604:R1607)</f>
        <v>#DIV/0!</v>
      </c>
      <c r="T1605" s="28" t="e">
        <f t="shared" ref="T1605" si="11869">STDEV(R1604:R1607)*3</f>
        <v>#DIV/0!</v>
      </c>
      <c r="U1605" s="31">
        <f t="shared" si="11554"/>
        <v>0</v>
      </c>
      <c r="V1605" s="41">
        <f t="shared" ref="V1605" si="11870">AVERAGE(U1604:U1607)</f>
        <v>0</v>
      </c>
      <c r="W1605" s="35">
        <f t="shared" ref="W1605" si="11871">STDEV(U1604:U1607)*3</f>
        <v>0</v>
      </c>
      <c r="X1605" s="71"/>
      <c r="Y1605" s="28" t="e">
        <f t="shared" ref="Y1605" si="11872">AVERAGE(X1604:X1607)</f>
        <v>#DIV/0!</v>
      </c>
      <c r="Z1605" s="28" t="e">
        <f t="shared" ref="Z1605" si="11873">STDEV(X1604:X1607)*3</f>
        <v>#DIV/0!</v>
      </c>
      <c r="AA1605" s="31">
        <f t="shared" si="11555"/>
        <v>0</v>
      </c>
      <c r="AB1605" s="41">
        <f t="shared" ref="AB1605" si="11874">AVERAGE(AA1604:AA1607)</f>
        <v>0</v>
      </c>
      <c r="AC1605" s="35">
        <f t="shared" ref="AC1605" si="11875">STDEV(AA1604:AA1607)*3</f>
        <v>0</v>
      </c>
      <c r="AD1605" s="71"/>
      <c r="AE1605" s="28" t="e">
        <f t="shared" ref="AE1605" si="11876">AVERAGE(AD1604:AD1607)</f>
        <v>#DIV/0!</v>
      </c>
      <c r="AF1605" s="28" t="e">
        <f t="shared" ref="AF1605" si="11877">STDEV(AD1604:AD1607)*3</f>
        <v>#DIV/0!</v>
      </c>
      <c r="AG1605" s="31">
        <f t="shared" si="11556"/>
        <v>0</v>
      </c>
      <c r="AH1605" s="46">
        <f t="shared" ref="AH1605" si="11878">AVERAGE(AG1604:AG1607)</f>
        <v>0</v>
      </c>
      <c r="AI1605" s="35">
        <f t="shared" ref="AI1605" si="11879">STDEV(AG1604:AG1607)*3</f>
        <v>0</v>
      </c>
      <c r="AJ1605" s="71"/>
      <c r="AK1605" s="28" t="e">
        <f t="shared" ref="AK1605" si="11880">AVERAGE(AJ1604:AJ1607)</f>
        <v>#DIV/0!</v>
      </c>
      <c r="AL1605" s="28" t="e">
        <f t="shared" ref="AL1605" si="11881">STDEV(AJ1604:AJ1607)*3</f>
        <v>#DIV/0!</v>
      </c>
      <c r="AM1605" s="31">
        <f t="shared" si="11557"/>
        <v>0</v>
      </c>
      <c r="AN1605" s="46">
        <f t="shared" ref="AN1605" si="11882">AVERAGE(AM1604:AM1607)</f>
        <v>0</v>
      </c>
      <c r="AO1605" s="35">
        <f t="shared" ref="AO1605" si="11883">STDEV(AM1604:AM1607)*3</f>
        <v>0</v>
      </c>
      <c r="AP1605" s="25"/>
      <c r="AQ1605" s="25"/>
      <c r="AR1605" s="25"/>
      <c r="AS1605" s="50">
        <f t="shared" si="11558"/>
        <v>0</v>
      </c>
      <c r="AT1605" s="28">
        <f t="shared" ref="AT1605" si="11884">AVERAGE(AS1604:AS1607)</f>
        <v>0</v>
      </c>
      <c r="AU1605" s="28">
        <f t="shared" ref="AU1605" si="11885">STDEV(AS1604:AS1607)*3</f>
        <v>0</v>
      </c>
      <c r="AV1605" s="50">
        <f t="shared" si="11559"/>
        <v>0</v>
      </c>
      <c r="AW1605" s="28">
        <f t="shared" ref="AW1605" si="11886">AVERAGE(AV1604:AV1607)</f>
        <v>0</v>
      </c>
      <c r="AX1605" s="28">
        <f t="shared" ref="AX1605" si="11887">STDEV(AV1604:AV1607)*3</f>
        <v>0</v>
      </c>
      <c r="AY1605" s="2" t="str">
        <f t="shared" ref="AY1605" si="11888">IF(IF(COUNTBLANK(R1604:R1607),"",IF(AND(V1606="OK",AB1606="OK"),V1605,AH1605))&gt;0,IF(COUNTBLANK(R1604:R1607),"",IF(AND(V1606="OK",AB1606="OK"),V1605,AH1605)),"")</f>
        <v/>
      </c>
      <c r="AZ1605" s="2" t="str">
        <f t="shared" ref="AZ1605" si="11889">IF(IF(COUNTBLANK(R1604:R1607),"",IF(AND(V1606="OK",AB1606="OK"),AB1605,AN1605))&gt;0,IF(COUNTBLANK(R1604:R1607),"",IF(AND(V1606="OK",AB1606="OK"),AB1605,AN1605)),"")</f>
        <v/>
      </c>
      <c r="BB1605" s="12">
        <v>3300</v>
      </c>
      <c r="BC1605" s="12">
        <v>3900</v>
      </c>
      <c r="BD1605" s="12">
        <v>400</v>
      </c>
      <c r="BE1605" s="12">
        <v>700</v>
      </c>
      <c r="BF1605" s="12">
        <v>3000</v>
      </c>
      <c r="BG1605" s="12">
        <v>1300</v>
      </c>
      <c r="BH1605" s="12">
        <v>1700</v>
      </c>
      <c r="BI1605" s="12">
        <v>1600</v>
      </c>
      <c r="BJ1605" s="12">
        <v>2000</v>
      </c>
    </row>
    <row r="1606" spans="2:62">
      <c r="B1606" s="72"/>
      <c r="C1606" s="72"/>
      <c r="D1606" s="72"/>
      <c r="E1606" s="72"/>
      <c r="F1606" s="64" t="s">
        <v>14</v>
      </c>
      <c r="G1606" s="71"/>
      <c r="H1606" s="29"/>
      <c r="I1606" s="29"/>
      <c r="J1606" s="71"/>
      <c r="K1606" s="29"/>
      <c r="L1606" s="29"/>
      <c r="M1606" s="31">
        <f t="shared" si="11552"/>
        <v>0</v>
      </c>
      <c r="N1606" s="36" t="str">
        <f t="shared" ref="N1606" si="11890">IF(N1605&gt;700,"NG",IF(N1605&lt;400,"NG","OK"))</f>
        <v>NG</v>
      </c>
      <c r="O1606" s="37"/>
      <c r="P1606" s="87"/>
      <c r="Q1606" s="90" t="str">
        <f t="shared" si="11687"/>
        <v>NG</v>
      </c>
      <c r="R1606" s="71"/>
      <c r="S1606" s="29"/>
      <c r="T1606" s="29"/>
      <c r="U1606" s="31">
        <f t="shared" si="11554"/>
        <v>0</v>
      </c>
      <c r="V1606" s="42" t="str">
        <f>IF(V1605&gt;1700,"NG",IF(V1605&lt;1300,"NG","OK"))</f>
        <v>NG</v>
      </c>
      <c r="W1606" s="37"/>
      <c r="X1606" s="71"/>
      <c r="Y1606" s="29"/>
      <c r="Z1606" s="29"/>
      <c r="AA1606" s="31">
        <f t="shared" si="11555"/>
        <v>0</v>
      </c>
      <c r="AB1606" s="42" t="str">
        <f>IF(AB1605&gt;2000,"NG",IF(AB1605&lt;1600,"NG","OK"))</f>
        <v>NG</v>
      </c>
      <c r="AC1606" s="37"/>
      <c r="AD1606" s="71"/>
      <c r="AE1606" s="29"/>
      <c r="AF1606" s="29"/>
      <c r="AG1606" s="31">
        <f t="shared" si="11556"/>
        <v>0</v>
      </c>
      <c r="AH1606" s="47" t="str">
        <f>IF(AH1605&gt;1700,"NG",IF(AH1605&lt;1300,"NG","OK"))</f>
        <v>NG</v>
      </c>
      <c r="AI1606" s="37"/>
      <c r="AJ1606" s="71"/>
      <c r="AK1606" s="29"/>
      <c r="AL1606" s="29"/>
      <c r="AM1606" s="31">
        <f t="shared" si="11557"/>
        <v>0</v>
      </c>
      <c r="AN1606" s="47" t="str">
        <f>IF(AN1605&gt;2000,"NG",IF(AN1605&lt;1600,"NG","OK"))</f>
        <v>NG</v>
      </c>
      <c r="AO1606" s="37"/>
      <c r="AP1606" s="72"/>
      <c r="AQ1606" s="72"/>
      <c r="AR1606" s="72"/>
      <c r="AS1606" s="50">
        <f t="shared" si="11558"/>
        <v>0</v>
      </c>
      <c r="AT1606" s="29"/>
      <c r="AU1606" s="29"/>
      <c r="AV1606" s="50">
        <f t="shared" si="11559"/>
        <v>0</v>
      </c>
      <c r="AW1606" s="29"/>
      <c r="AX1606" s="29"/>
      <c r="AY1606" s="1"/>
      <c r="AZ1606" s="1"/>
      <c r="BB1606" s="12">
        <v>3300</v>
      </c>
      <c r="BC1606" s="12">
        <v>3900</v>
      </c>
      <c r="BD1606" s="12">
        <v>400</v>
      </c>
      <c r="BE1606" s="12">
        <v>700</v>
      </c>
      <c r="BF1606" s="12">
        <v>3000</v>
      </c>
      <c r="BG1606" s="12">
        <v>1300</v>
      </c>
      <c r="BH1606" s="12">
        <v>1700</v>
      </c>
      <c r="BI1606" s="12">
        <v>1600</v>
      </c>
      <c r="BJ1606" s="12">
        <v>2000</v>
      </c>
    </row>
    <row r="1607" spans="2:62">
      <c r="B1607" s="73"/>
      <c r="C1607" s="73"/>
      <c r="D1607" s="73"/>
      <c r="E1607" s="73"/>
      <c r="F1607" s="64" t="s">
        <v>15</v>
      </c>
      <c r="G1607" s="71"/>
      <c r="H1607" s="30"/>
      <c r="I1607" s="30"/>
      <c r="J1607" s="71"/>
      <c r="K1607" s="30"/>
      <c r="L1607" s="30"/>
      <c r="M1607" s="31">
        <f t="shared" si="11552"/>
        <v>0</v>
      </c>
      <c r="N1607" s="38"/>
      <c r="O1607" s="39"/>
      <c r="P1607" s="88"/>
      <c r="Q1607" s="91" t="str">
        <f t="shared" si="11687"/>
        <v>NG</v>
      </c>
      <c r="R1607" s="71"/>
      <c r="S1607" s="30"/>
      <c r="T1607" s="30"/>
      <c r="U1607" s="31">
        <f t="shared" si="11554"/>
        <v>0</v>
      </c>
      <c r="V1607" s="43"/>
      <c r="W1607" s="39"/>
      <c r="X1607" s="71"/>
      <c r="Y1607" s="30"/>
      <c r="Z1607" s="30"/>
      <c r="AA1607" s="31">
        <f t="shared" si="11555"/>
        <v>0</v>
      </c>
      <c r="AB1607" s="42"/>
      <c r="AC1607" s="39"/>
      <c r="AD1607" s="71"/>
      <c r="AE1607" s="30"/>
      <c r="AF1607" s="30"/>
      <c r="AG1607" s="31">
        <f t="shared" si="11556"/>
        <v>0</v>
      </c>
      <c r="AH1607" s="48"/>
      <c r="AI1607" s="39"/>
      <c r="AJ1607" s="71"/>
      <c r="AK1607" s="30"/>
      <c r="AL1607" s="30"/>
      <c r="AM1607" s="31">
        <f t="shared" si="11557"/>
        <v>0</v>
      </c>
      <c r="AN1607" s="48"/>
      <c r="AO1607" s="39"/>
      <c r="AP1607" s="73"/>
      <c r="AQ1607" s="73"/>
      <c r="AR1607" s="73"/>
      <c r="AS1607" s="50">
        <f t="shared" si="11558"/>
        <v>0</v>
      </c>
      <c r="AT1607" s="30"/>
      <c r="AU1607" s="30"/>
      <c r="AV1607" s="50">
        <f t="shared" si="11559"/>
        <v>0</v>
      </c>
      <c r="AW1607" s="30"/>
      <c r="AX1607" s="30"/>
      <c r="AY1607" s="21"/>
      <c r="AZ1607" s="21"/>
      <c r="BB1607" s="12">
        <v>3300</v>
      </c>
      <c r="BC1607" s="12">
        <v>3900</v>
      </c>
      <c r="BD1607" s="12">
        <v>400</v>
      </c>
      <c r="BE1607" s="12">
        <v>700</v>
      </c>
      <c r="BF1607" s="12">
        <v>3000</v>
      </c>
      <c r="BG1607" s="12">
        <v>1300</v>
      </c>
      <c r="BH1607" s="12">
        <v>1700</v>
      </c>
      <c r="BI1607" s="12">
        <v>1600</v>
      </c>
      <c r="BJ1607" s="12">
        <v>2000</v>
      </c>
    </row>
    <row r="1608" spans="2:62">
      <c r="B1608" s="70"/>
      <c r="C1608" s="70"/>
      <c r="D1608" s="70"/>
      <c r="E1608" s="70"/>
      <c r="F1608" s="64" t="s">
        <v>12</v>
      </c>
      <c r="G1608" s="71"/>
      <c r="H1608" s="27"/>
      <c r="I1608" s="27"/>
      <c r="J1608" s="71"/>
      <c r="K1608" s="27"/>
      <c r="L1608" s="27"/>
      <c r="M1608" s="31">
        <f t="shared" si="11552"/>
        <v>0</v>
      </c>
      <c r="N1608" s="32"/>
      <c r="O1608" s="33"/>
      <c r="P1608" s="86"/>
      <c r="Q1608" s="89" t="str">
        <f t="shared" ref="Q1608" si="11891">IF(P1608&gt;3000,"NG","OK")</f>
        <v>OK</v>
      </c>
      <c r="R1608" s="71"/>
      <c r="S1608" s="27"/>
      <c r="T1608" s="27"/>
      <c r="U1608" s="31">
        <f t="shared" si="11554"/>
        <v>0</v>
      </c>
      <c r="V1608" s="40"/>
      <c r="W1608" s="33"/>
      <c r="X1608" s="71"/>
      <c r="Y1608" s="27"/>
      <c r="Z1608" s="27"/>
      <c r="AA1608" s="31">
        <f t="shared" si="11555"/>
        <v>0</v>
      </c>
      <c r="AB1608" s="40"/>
      <c r="AC1608" s="33"/>
      <c r="AD1608" s="71"/>
      <c r="AE1608" s="27"/>
      <c r="AF1608" s="27"/>
      <c r="AG1608" s="31">
        <f t="shared" si="11556"/>
        <v>0</v>
      </c>
      <c r="AH1608" s="45"/>
      <c r="AI1608" s="33"/>
      <c r="AJ1608" s="71"/>
      <c r="AK1608" s="27"/>
      <c r="AL1608" s="27"/>
      <c r="AM1608" s="31">
        <f t="shared" si="11557"/>
        <v>0</v>
      </c>
      <c r="AN1608" s="47"/>
      <c r="AO1608" s="33"/>
      <c r="AP1608" s="70"/>
      <c r="AQ1608" s="70"/>
      <c r="AR1608" s="70"/>
      <c r="AS1608" s="50">
        <f t="shared" si="11558"/>
        <v>0</v>
      </c>
      <c r="AT1608" s="27"/>
      <c r="AU1608" s="27"/>
      <c r="AV1608" s="50">
        <f t="shared" si="11559"/>
        <v>0</v>
      </c>
      <c r="AW1608" s="27"/>
      <c r="AX1608" s="27"/>
      <c r="AY1608" s="16"/>
      <c r="AZ1608" s="16"/>
      <c r="BB1608" s="12">
        <v>3300</v>
      </c>
      <c r="BC1608" s="12">
        <v>3900</v>
      </c>
      <c r="BD1608" s="12">
        <v>400</v>
      </c>
      <c r="BE1608" s="12">
        <v>700</v>
      </c>
      <c r="BF1608" s="12">
        <v>3000</v>
      </c>
      <c r="BG1608" s="12">
        <v>1300</v>
      </c>
      <c r="BH1608" s="12">
        <v>1700</v>
      </c>
      <c r="BI1608" s="12">
        <v>1600</v>
      </c>
      <c r="BJ1608" s="12">
        <v>2000</v>
      </c>
    </row>
    <row r="1609" spans="2:62">
      <c r="B1609" s="74"/>
      <c r="C1609" s="75"/>
      <c r="D1609" s="75"/>
      <c r="E1609" s="75"/>
      <c r="F1609" s="64" t="s">
        <v>13</v>
      </c>
      <c r="G1609" s="71"/>
      <c r="H1609" s="28" t="e">
        <f t="shared" ref="H1609" si="11892">AVERAGE(G1608:G1611)</f>
        <v>#DIV/0!</v>
      </c>
      <c r="I1609" s="28" t="e">
        <f t="shared" ref="I1609" si="11893">STDEV(G1608:G1611)*3</f>
        <v>#DIV/0!</v>
      </c>
      <c r="J1609" s="71"/>
      <c r="K1609" s="28" t="e">
        <f t="shared" ref="K1609" si="11894">AVERAGE(J1608:J1611)</f>
        <v>#DIV/0!</v>
      </c>
      <c r="L1609" s="28" t="e">
        <f t="shared" ref="L1609" si="11895">STDEV(J1608:J1611)*3</f>
        <v>#DIV/0!</v>
      </c>
      <c r="M1609" s="31">
        <f t="shared" si="11552"/>
        <v>0</v>
      </c>
      <c r="N1609" s="34">
        <f t="shared" ref="N1609" si="11896">AVERAGE(M1608:M1611)</f>
        <v>0</v>
      </c>
      <c r="O1609" s="35">
        <f t="shared" ref="O1609" si="11897">STDEV(M1608:M1611)*3</f>
        <v>0</v>
      </c>
      <c r="P1609" s="87"/>
      <c r="Q1609" s="90" t="str">
        <f t="shared" si="11687"/>
        <v>NG</v>
      </c>
      <c r="R1609" s="71"/>
      <c r="S1609" s="28" t="e">
        <f t="shared" ref="S1609" si="11898">AVERAGE(R1608:R1611)</f>
        <v>#DIV/0!</v>
      </c>
      <c r="T1609" s="28" t="e">
        <f t="shared" ref="T1609" si="11899">STDEV(R1608:R1611)*3</f>
        <v>#DIV/0!</v>
      </c>
      <c r="U1609" s="31">
        <f t="shared" si="11554"/>
        <v>0</v>
      </c>
      <c r="V1609" s="41">
        <f t="shared" ref="V1609" si="11900">AVERAGE(U1608:U1611)</f>
        <v>0</v>
      </c>
      <c r="W1609" s="35">
        <f t="shared" ref="W1609" si="11901">STDEV(U1608:U1611)*3</f>
        <v>0</v>
      </c>
      <c r="X1609" s="71"/>
      <c r="Y1609" s="28" t="e">
        <f t="shared" ref="Y1609" si="11902">AVERAGE(X1608:X1611)</f>
        <v>#DIV/0!</v>
      </c>
      <c r="Z1609" s="28" t="e">
        <f t="shared" ref="Z1609" si="11903">STDEV(X1608:X1611)*3</f>
        <v>#DIV/0!</v>
      </c>
      <c r="AA1609" s="31">
        <f t="shared" si="11555"/>
        <v>0</v>
      </c>
      <c r="AB1609" s="41">
        <f t="shared" ref="AB1609" si="11904">AVERAGE(AA1608:AA1611)</f>
        <v>0</v>
      </c>
      <c r="AC1609" s="35">
        <f t="shared" ref="AC1609" si="11905">STDEV(AA1608:AA1611)*3</f>
        <v>0</v>
      </c>
      <c r="AD1609" s="71"/>
      <c r="AE1609" s="28" t="e">
        <f t="shared" ref="AE1609" si="11906">AVERAGE(AD1608:AD1611)</f>
        <v>#DIV/0!</v>
      </c>
      <c r="AF1609" s="28" t="e">
        <f t="shared" ref="AF1609" si="11907">STDEV(AD1608:AD1611)*3</f>
        <v>#DIV/0!</v>
      </c>
      <c r="AG1609" s="31">
        <f t="shared" si="11556"/>
        <v>0</v>
      </c>
      <c r="AH1609" s="46">
        <f t="shared" ref="AH1609" si="11908">AVERAGE(AG1608:AG1611)</f>
        <v>0</v>
      </c>
      <c r="AI1609" s="35">
        <f t="shared" ref="AI1609" si="11909">STDEV(AG1608:AG1611)*3</f>
        <v>0</v>
      </c>
      <c r="AJ1609" s="71"/>
      <c r="AK1609" s="28" t="e">
        <f t="shared" ref="AK1609" si="11910">AVERAGE(AJ1608:AJ1611)</f>
        <v>#DIV/0!</v>
      </c>
      <c r="AL1609" s="28" t="e">
        <f t="shared" ref="AL1609" si="11911">STDEV(AJ1608:AJ1611)*3</f>
        <v>#DIV/0!</v>
      </c>
      <c r="AM1609" s="31">
        <f t="shared" si="11557"/>
        <v>0</v>
      </c>
      <c r="AN1609" s="46">
        <f t="shared" ref="AN1609" si="11912">AVERAGE(AM1608:AM1611)</f>
        <v>0</v>
      </c>
      <c r="AO1609" s="35">
        <f t="shared" ref="AO1609" si="11913">STDEV(AM1608:AM1611)*3</f>
        <v>0</v>
      </c>
      <c r="AP1609" s="25"/>
      <c r="AQ1609" s="25"/>
      <c r="AR1609" s="25"/>
      <c r="AS1609" s="50">
        <f t="shared" si="11558"/>
        <v>0</v>
      </c>
      <c r="AT1609" s="28">
        <f t="shared" ref="AT1609" si="11914">AVERAGE(AS1608:AS1611)</f>
        <v>0</v>
      </c>
      <c r="AU1609" s="28">
        <f t="shared" ref="AU1609" si="11915">STDEV(AS1608:AS1611)*3</f>
        <v>0</v>
      </c>
      <c r="AV1609" s="50">
        <f t="shared" si="11559"/>
        <v>0</v>
      </c>
      <c r="AW1609" s="28">
        <f t="shared" ref="AW1609" si="11916">AVERAGE(AV1608:AV1611)</f>
        <v>0</v>
      </c>
      <c r="AX1609" s="28">
        <f t="shared" ref="AX1609" si="11917">STDEV(AV1608:AV1611)*3</f>
        <v>0</v>
      </c>
      <c r="AY1609" s="2" t="str">
        <f t="shared" ref="AY1609" si="11918">IF(IF(COUNTBLANK(R1608:R1611),"",IF(AND(V1610="OK",AB1610="OK"),V1609,AH1609))&gt;0,IF(COUNTBLANK(R1608:R1611),"",IF(AND(V1610="OK",AB1610="OK"),V1609,AH1609)),"")</f>
        <v/>
      </c>
      <c r="AZ1609" s="2" t="str">
        <f t="shared" ref="AZ1609" si="11919">IF(IF(COUNTBLANK(R1608:R1611),"",IF(AND(V1610="OK",AB1610="OK"),AB1609,AN1609))&gt;0,IF(COUNTBLANK(R1608:R1611),"",IF(AND(V1610="OK",AB1610="OK"),AB1609,AN1609)),"")</f>
        <v/>
      </c>
      <c r="BB1609" s="12">
        <v>3300</v>
      </c>
      <c r="BC1609" s="12">
        <v>3900</v>
      </c>
      <c r="BD1609" s="12">
        <v>400</v>
      </c>
      <c r="BE1609" s="12">
        <v>700</v>
      </c>
      <c r="BF1609" s="12">
        <v>3000</v>
      </c>
      <c r="BG1609" s="12">
        <v>1300</v>
      </c>
      <c r="BH1609" s="12">
        <v>1700</v>
      </c>
      <c r="BI1609" s="12">
        <v>1600</v>
      </c>
      <c r="BJ1609" s="12">
        <v>2000</v>
      </c>
    </row>
    <row r="1610" spans="2:62">
      <c r="B1610" s="72"/>
      <c r="C1610" s="72"/>
      <c r="D1610" s="72"/>
      <c r="E1610" s="72"/>
      <c r="F1610" s="64" t="s">
        <v>14</v>
      </c>
      <c r="G1610" s="71"/>
      <c r="H1610" s="29"/>
      <c r="I1610" s="29"/>
      <c r="J1610" s="71"/>
      <c r="K1610" s="29"/>
      <c r="L1610" s="29"/>
      <c r="M1610" s="31">
        <f t="shared" si="11552"/>
        <v>0</v>
      </c>
      <c r="N1610" s="36" t="str">
        <f t="shared" ref="N1610" si="11920">IF(N1609&gt;700,"NG",IF(N1609&lt;400,"NG","OK"))</f>
        <v>NG</v>
      </c>
      <c r="O1610" s="37"/>
      <c r="P1610" s="87"/>
      <c r="Q1610" s="90" t="str">
        <f t="shared" si="11687"/>
        <v>NG</v>
      </c>
      <c r="R1610" s="71"/>
      <c r="S1610" s="29"/>
      <c r="T1610" s="29"/>
      <c r="U1610" s="31">
        <f t="shared" si="11554"/>
        <v>0</v>
      </c>
      <c r="V1610" s="42" t="str">
        <f>IF(V1609&gt;1700,"NG",IF(V1609&lt;1300,"NG","OK"))</f>
        <v>NG</v>
      </c>
      <c r="W1610" s="37"/>
      <c r="X1610" s="71"/>
      <c r="Y1610" s="29"/>
      <c r="Z1610" s="29"/>
      <c r="AA1610" s="31">
        <f t="shared" si="11555"/>
        <v>0</v>
      </c>
      <c r="AB1610" s="42" t="str">
        <f>IF(AB1609&gt;2000,"NG",IF(AB1609&lt;1600,"NG","OK"))</f>
        <v>NG</v>
      </c>
      <c r="AC1610" s="37"/>
      <c r="AD1610" s="71"/>
      <c r="AE1610" s="29"/>
      <c r="AF1610" s="29"/>
      <c r="AG1610" s="31">
        <f t="shared" si="11556"/>
        <v>0</v>
      </c>
      <c r="AH1610" s="47" t="str">
        <f>IF(AH1609&gt;1700,"NG",IF(AH1609&lt;1300,"NG","OK"))</f>
        <v>NG</v>
      </c>
      <c r="AI1610" s="37"/>
      <c r="AJ1610" s="71"/>
      <c r="AK1610" s="29"/>
      <c r="AL1610" s="29"/>
      <c r="AM1610" s="31">
        <f t="shared" si="11557"/>
        <v>0</v>
      </c>
      <c r="AN1610" s="47" t="str">
        <f>IF(AN1609&gt;2000,"NG",IF(AN1609&lt;1600,"NG","OK"))</f>
        <v>NG</v>
      </c>
      <c r="AO1610" s="37"/>
      <c r="AP1610" s="72"/>
      <c r="AQ1610" s="72"/>
      <c r="AR1610" s="72"/>
      <c r="AS1610" s="50">
        <f t="shared" si="11558"/>
        <v>0</v>
      </c>
      <c r="AT1610" s="29"/>
      <c r="AU1610" s="29"/>
      <c r="AV1610" s="50">
        <f t="shared" si="11559"/>
        <v>0</v>
      </c>
      <c r="AW1610" s="29"/>
      <c r="AX1610" s="29"/>
      <c r="AY1610" s="1"/>
      <c r="AZ1610" s="1"/>
      <c r="BB1610" s="12">
        <v>3300</v>
      </c>
      <c r="BC1610" s="12">
        <v>3900</v>
      </c>
      <c r="BD1610" s="12">
        <v>400</v>
      </c>
      <c r="BE1610" s="12">
        <v>700</v>
      </c>
      <c r="BF1610" s="12">
        <v>3000</v>
      </c>
      <c r="BG1610" s="12">
        <v>1300</v>
      </c>
      <c r="BH1610" s="12">
        <v>1700</v>
      </c>
      <c r="BI1610" s="12">
        <v>1600</v>
      </c>
      <c r="BJ1610" s="12">
        <v>2000</v>
      </c>
    </row>
    <row r="1611" spans="2:62">
      <c r="B1611" s="73"/>
      <c r="C1611" s="73"/>
      <c r="D1611" s="73"/>
      <c r="E1611" s="73"/>
      <c r="F1611" s="64" t="s">
        <v>15</v>
      </c>
      <c r="G1611" s="71"/>
      <c r="H1611" s="30"/>
      <c r="I1611" s="30"/>
      <c r="J1611" s="71"/>
      <c r="K1611" s="30"/>
      <c r="L1611" s="30"/>
      <c r="M1611" s="31">
        <f t="shared" si="11552"/>
        <v>0</v>
      </c>
      <c r="N1611" s="38"/>
      <c r="O1611" s="39"/>
      <c r="P1611" s="88"/>
      <c r="Q1611" s="91" t="str">
        <f t="shared" si="11687"/>
        <v>NG</v>
      </c>
      <c r="R1611" s="71"/>
      <c r="S1611" s="30"/>
      <c r="T1611" s="30"/>
      <c r="U1611" s="31">
        <f t="shared" si="11554"/>
        <v>0</v>
      </c>
      <c r="V1611" s="43"/>
      <c r="W1611" s="39"/>
      <c r="X1611" s="71"/>
      <c r="Y1611" s="30"/>
      <c r="Z1611" s="30"/>
      <c r="AA1611" s="31">
        <f t="shared" si="11555"/>
        <v>0</v>
      </c>
      <c r="AB1611" s="42"/>
      <c r="AC1611" s="39"/>
      <c r="AD1611" s="71"/>
      <c r="AE1611" s="30"/>
      <c r="AF1611" s="30"/>
      <c r="AG1611" s="31">
        <f t="shared" si="11556"/>
        <v>0</v>
      </c>
      <c r="AH1611" s="48"/>
      <c r="AI1611" s="39"/>
      <c r="AJ1611" s="71"/>
      <c r="AK1611" s="30"/>
      <c r="AL1611" s="30"/>
      <c r="AM1611" s="31">
        <f t="shared" si="11557"/>
        <v>0</v>
      </c>
      <c r="AN1611" s="48"/>
      <c r="AO1611" s="39"/>
      <c r="AP1611" s="73"/>
      <c r="AQ1611" s="73"/>
      <c r="AR1611" s="73"/>
      <c r="AS1611" s="50">
        <f t="shared" si="11558"/>
        <v>0</v>
      </c>
      <c r="AT1611" s="30"/>
      <c r="AU1611" s="30"/>
      <c r="AV1611" s="50">
        <f t="shared" si="11559"/>
        <v>0</v>
      </c>
      <c r="AW1611" s="30"/>
      <c r="AX1611" s="30"/>
      <c r="AY1611" s="21"/>
      <c r="AZ1611" s="21"/>
      <c r="BB1611" s="12">
        <v>3300</v>
      </c>
      <c r="BC1611" s="12">
        <v>3900</v>
      </c>
      <c r="BD1611" s="12">
        <v>400</v>
      </c>
      <c r="BE1611" s="12">
        <v>700</v>
      </c>
      <c r="BF1611" s="12">
        <v>3000</v>
      </c>
      <c r="BG1611" s="12">
        <v>1300</v>
      </c>
      <c r="BH1611" s="12">
        <v>1700</v>
      </c>
      <c r="BI1611" s="12">
        <v>1600</v>
      </c>
      <c r="BJ1611" s="12">
        <v>2000</v>
      </c>
    </row>
    <row r="1612" spans="2:62">
      <c r="B1612" s="70"/>
      <c r="C1612" s="70"/>
      <c r="D1612" s="70"/>
      <c r="E1612" s="70"/>
      <c r="F1612" s="64" t="s">
        <v>12</v>
      </c>
      <c r="G1612" s="71"/>
      <c r="H1612" s="27"/>
      <c r="I1612" s="27"/>
      <c r="J1612" s="71"/>
      <c r="K1612" s="27"/>
      <c r="L1612" s="27"/>
      <c r="M1612" s="31">
        <f t="shared" si="11552"/>
        <v>0</v>
      </c>
      <c r="N1612" s="32"/>
      <c r="O1612" s="33"/>
      <c r="P1612" s="86"/>
      <c r="Q1612" s="89" t="str">
        <f t="shared" ref="Q1612" si="11921">IF(P1612&gt;3000,"NG","OK")</f>
        <v>OK</v>
      </c>
      <c r="R1612" s="71"/>
      <c r="S1612" s="27"/>
      <c r="T1612" s="27"/>
      <c r="U1612" s="31">
        <f t="shared" si="11554"/>
        <v>0</v>
      </c>
      <c r="V1612" s="40"/>
      <c r="W1612" s="33"/>
      <c r="X1612" s="71"/>
      <c r="Y1612" s="27"/>
      <c r="Z1612" s="27"/>
      <c r="AA1612" s="31">
        <f t="shared" si="11555"/>
        <v>0</v>
      </c>
      <c r="AB1612" s="40"/>
      <c r="AC1612" s="33"/>
      <c r="AD1612" s="71"/>
      <c r="AE1612" s="27"/>
      <c r="AF1612" s="27"/>
      <c r="AG1612" s="31">
        <f t="shared" si="11556"/>
        <v>0</v>
      </c>
      <c r="AH1612" s="45"/>
      <c r="AI1612" s="33"/>
      <c r="AJ1612" s="71"/>
      <c r="AK1612" s="27"/>
      <c r="AL1612" s="27"/>
      <c r="AM1612" s="31">
        <f t="shared" si="11557"/>
        <v>0</v>
      </c>
      <c r="AN1612" s="47"/>
      <c r="AO1612" s="33"/>
      <c r="AP1612" s="70"/>
      <c r="AQ1612" s="70"/>
      <c r="AR1612" s="70"/>
      <c r="AS1612" s="50">
        <f t="shared" si="11558"/>
        <v>0</v>
      </c>
      <c r="AT1612" s="27"/>
      <c r="AU1612" s="27"/>
      <c r="AV1612" s="50">
        <f t="shared" si="11559"/>
        <v>0</v>
      </c>
      <c r="AW1612" s="27"/>
      <c r="AX1612" s="27"/>
      <c r="AY1612" s="16"/>
      <c r="AZ1612" s="16"/>
      <c r="BB1612" s="12">
        <v>3300</v>
      </c>
      <c r="BC1612" s="12">
        <v>3900</v>
      </c>
      <c r="BD1612" s="12">
        <v>400</v>
      </c>
      <c r="BE1612" s="12">
        <v>700</v>
      </c>
      <c r="BF1612" s="12">
        <v>3000</v>
      </c>
      <c r="BG1612" s="12">
        <v>1300</v>
      </c>
      <c r="BH1612" s="12">
        <v>1700</v>
      </c>
      <c r="BI1612" s="12">
        <v>1600</v>
      </c>
      <c r="BJ1612" s="12">
        <v>2000</v>
      </c>
    </row>
    <row r="1613" spans="2:62">
      <c r="B1613" s="74"/>
      <c r="C1613" s="75"/>
      <c r="D1613" s="75"/>
      <c r="E1613" s="75"/>
      <c r="F1613" s="64" t="s">
        <v>13</v>
      </c>
      <c r="G1613" s="71"/>
      <c r="H1613" s="28" t="e">
        <f t="shared" ref="H1613" si="11922">AVERAGE(G1612:G1615)</f>
        <v>#DIV/0!</v>
      </c>
      <c r="I1613" s="28" t="e">
        <f t="shared" ref="I1613" si="11923">STDEV(G1612:G1615)*3</f>
        <v>#DIV/0!</v>
      </c>
      <c r="J1613" s="71"/>
      <c r="K1613" s="28" t="e">
        <f t="shared" ref="K1613" si="11924">AVERAGE(J1612:J1615)</f>
        <v>#DIV/0!</v>
      </c>
      <c r="L1613" s="28" t="e">
        <f t="shared" ref="L1613" si="11925">STDEV(J1612:J1615)*3</f>
        <v>#DIV/0!</v>
      </c>
      <c r="M1613" s="31">
        <f t="shared" si="11552"/>
        <v>0</v>
      </c>
      <c r="N1613" s="34">
        <f t="shared" ref="N1613" si="11926">AVERAGE(M1612:M1615)</f>
        <v>0</v>
      </c>
      <c r="O1613" s="35">
        <f t="shared" ref="O1613" si="11927">STDEV(M1612:M1615)*3</f>
        <v>0</v>
      </c>
      <c r="P1613" s="87"/>
      <c r="Q1613" s="90" t="str">
        <f t="shared" ref="Q1613:Q1627" si="11928">IF(Q1612&gt;700,"NG",IF(Q1612&lt;400,"NG","OK"))</f>
        <v>NG</v>
      </c>
      <c r="R1613" s="71"/>
      <c r="S1613" s="28" t="e">
        <f t="shared" ref="S1613" si="11929">AVERAGE(R1612:R1615)</f>
        <v>#DIV/0!</v>
      </c>
      <c r="T1613" s="28" t="e">
        <f t="shared" ref="T1613" si="11930">STDEV(R1612:R1615)*3</f>
        <v>#DIV/0!</v>
      </c>
      <c r="U1613" s="31">
        <f t="shared" si="11554"/>
        <v>0</v>
      </c>
      <c r="V1613" s="41">
        <f t="shared" ref="V1613" si="11931">AVERAGE(U1612:U1615)</f>
        <v>0</v>
      </c>
      <c r="W1613" s="35">
        <f t="shared" ref="W1613" si="11932">STDEV(U1612:U1615)*3</f>
        <v>0</v>
      </c>
      <c r="X1613" s="71"/>
      <c r="Y1613" s="28" t="e">
        <f t="shared" ref="Y1613" si="11933">AVERAGE(X1612:X1615)</f>
        <v>#DIV/0!</v>
      </c>
      <c r="Z1613" s="28" t="e">
        <f t="shared" ref="Z1613" si="11934">STDEV(X1612:X1615)*3</f>
        <v>#DIV/0!</v>
      </c>
      <c r="AA1613" s="31">
        <f t="shared" si="11555"/>
        <v>0</v>
      </c>
      <c r="AB1613" s="41">
        <f t="shared" ref="AB1613" si="11935">AVERAGE(AA1612:AA1615)</f>
        <v>0</v>
      </c>
      <c r="AC1613" s="35">
        <f t="shared" ref="AC1613" si="11936">STDEV(AA1612:AA1615)*3</f>
        <v>0</v>
      </c>
      <c r="AD1613" s="71"/>
      <c r="AE1613" s="28" t="e">
        <f t="shared" ref="AE1613" si="11937">AVERAGE(AD1612:AD1615)</f>
        <v>#DIV/0!</v>
      </c>
      <c r="AF1613" s="28" t="e">
        <f t="shared" ref="AF1613" si="11938">STDEV(AD1612:AD1615)*3</f>
        <v>#DIV/0!</v>
      </c>
      <c r="AG1613" s="31">
        <f t="shared" si="11556"/>
        <v>0</v>
      </c>
      <c r="AH1613" s="46">
        <f t="shared" ref="AH1613" si="11939">AVERAGE(AG1612:AG1615)</f>
        <v>0</v>
      </c>
      <c r="AI1613" s="35">
        <f t="shared" ref="AI1613" si="11940">STDEV(AG1612:AG1615)*3</f>
        <v>0</v>
      </c>
      <c r="AJ1613" s="71"/>
      <c r="AK1613" s="28" t="e">
        <f t="shared" ref="AK1613" si="11941">AVERAGE(AJ1612:AJ1615)</f>
        <v>#DIV/0!</v>
      </c>
      <c r="AL1613" s="28" t="e">
        <f t="shared" ref="AL1613" si="11942">STDEV(AJ1612:AJ1615)*3</f>
        <v>#DIV/0!</v>
      </c>
      <c r="AM1613" s="31">
        <f t="shared" si="11557"/>
        <v>0</v>
      </c>
      <c r="AN1613" s="46">
        <f t="shared" ref="AN1613" si="11943">AVERAGE(AM1612:AM1615)</f>
        <v>0</v>
      </c>
      <c r="AO1613" s="35">
        <f t="shared" ref="AO1613" si="11944">STDEV(AM1612:AM1615)*3</f>
        <v>0</v>
      </c>
      <c r="AP1613" s="25"/>
      <c r="AQ1613" s="25"/>
      <c r="AR1613" s="25"/>
      <c r="AS1613" s="50">
        <f t="shared" si="11558"/>
        <v>0</v>
      </c>
      <c r="AT1613" s="28">
        <f t="shared" ref="AT1613" si="11945">AVERAGE(AS1612:AS1615)</f>
        <v>0</v>
      </c>
      <c r="AU1613" s="28">
        <f t="shared" ref="AU1613" si="11946">STDEV(AS1612:AS1615)*3</f>
        <v>0</v>
      </c>
      <c r="AV1613" s="50">
        <f t="shared" si="11559"/>
        <v>0</v>
      </c>
      <c r="AW1613" s="28">
        <f t="shared" ref="AW1613" si="11947">AVERAGE(AV1612:AV1615)</f>
        <v>0</v>
      </c>
      <c r="AX1613" s="28">
        <f t="shared" ref="AX1613" si="11948">STDEV(AV1612:AV1615)*3</f>
        <v>0</v>
      </c>
      <c r="AY1613" s="2" t="str">
        <f t="shared" ref="AY1613" si="11949">IF(IF(COUNTBLANK(R1612:R1615),"",IF(AND(V1614="OK",AB1614="OK"),V1613,AH1613))&gt;0,IF(COUNTBLANK(R1612:R1615),"",IF(AND(V1614="OK",AB1614="OK"),V1613,AH1613)),"")</f>
        <v/>
      </c>
      <c r="AZ1613" s="2" t="str">
        <f t="shared" ref="AZ1613" si="11950">IF(IF(COUNTBLANK(R1612:R1615),"",IF(AND(V1614="OK",AB1614="OK"),AB1613,AN1613))&gt;0,IF(COUNTBLANK(R1612:R1615),"",IF(AND(V1614="OK",AB1614="OK"),AB1613,AN1613)),"")</f>
        <v/>
      </c>
      <c r="BB1613" s="12">
        <v>3300</v>
      </c>
      <c r="BC1613" s="12">
        <v>3900</v>
      </c>
      <c r="BD1613" s="12">
        <v>400</v>
      </c>
      <c r="BE1613" s="12">
        <v>700</v>
      </c>
      <c r="BF1613" s="12">
        <v>3000</v>
      </c>
      <c r="BG1613" s="12">
        <v>1300</v>
      </c>
      <c r="BH1613" s="12">
        <v>1700</v>
      </c>
      <c r="BI1613" s="12">
        <v>1600</v>
      </c>
      <c r="BJ1613" s="12">
        <v>2000</v>
      </c>
    </row>
    <row r="1614" spans="2:62">
      <c r="B1614" s="72"/>
      <c r="C1614" s="72"/>
      <c r="D1614" s="72"/>
      <c r="E1614" s="72"/>
      <c r="F1614" s="64" t="s">
        <v>14</v>
      </c>
      <c r="G1614" s="71"/>
      <c r="H1614" s="29"/>
      <c r="I1614" s="29"/>
      <c r="J1614" s="71"/>
      <c r="K1614" s="29"/>
      <c r="L1614" s="29"/>
      <c r="M1614" s="31">
        <f t="shared" si="11552"/>
        <v>0</v>
      </c>
      <c r="N1614" s="36" t="str">
        <f t="shared" ref="N1614" si="11951">IF(N1613&gt;700,"NG",IF(N1613&lt;400,"NG","OK"))</f>
        <v>NG</v>
      </c>
      <c r="O1614" s="37"/>
      <c r="P1614" s="87"/>
      <c r="Q1614" s="90" t="str">
        <f t="shared" si="11928"/>
        <v>NG</v>
      </c>
      <c r="R1614" s="71"/>
      <c r="S1614" s="29"/>
      <c r="T1614" s="29"/>
      <c r="U1614" s="31">
        <f t="shared" si="11554"/>
        <v>0</v>
      </c>
      <c r="V1614" s="42" t="str">
        <f>IF(V1613&gt;1700,"NG",IF(V1613&lt;1300,"NG","OK"))</f>
        <v>NG</v>
      </c>
      <c r="W1614" s="37"/>
      <c r="X1614" s="71"/>
      <c r="Y1614" s="29"/>
      <c r="Z1614" s="29"/>
      <c r="AA1614" s="31">
        <f t="shared" si="11555"/>
        <v>0</v>
      </c>
      <c r="AB1614" s="42" t="str">
        <f>IF(AB1613&gt;2000,"NG",IF(AB1613&lt;1600,"NG","OK"))</f>
        <v>NG</v>
      </c>
      <c r="AC1614" s="37"/>
      <c r="AD1614" s="71"/>
      <c r="AE1614" s="29"/>
      <c r="AF1614" s="29"/>
      <c r="AG1614" s="31">
        <f t="shared" si="11556"/>
        <v>0</v>
      </c>
      <c r="AH1614" s="47" t="str">
        <f>IF(AH1613&gt;1700,"NG",IF(AH1613&lt;1300,"NG","OK"))</f>
        <v>NG</v>
      </c>
      <c r="AI1614" s="37"/>
      <c r="AJ1614" s="71"/>
      <c r="AK1614" s="29"/>
      <c r="AL1614" s="29"/>
      <c r="AM1614" s="31">
        <f t="shared" si="11557"/>
        <v>0</v>
      </c>
      <c r="AN1614" s="47" t="str">
        <f>IF(AN1613&gt;2000,"NG",IF(AN1613&lt;1600,"NG","OK"))</f>
        <v>NG</v>
      </c>
      <c r="AO1614" s="37"/>
      <c r="AP1614" s="72"/>
      <c r="AQ1614" s="72"/>
      <c r="AR1614" s="72"/>
      <c r="AS1614" s="50">
        <f t="shared" si="11558"/>
        <v>0</v>
      </c>
      <c r="AT1614" s="29"/>
      <c r="AU1614" s="29"/>
      <c r="AV1614" s="50">
        <f t="shared" si="11559"/>
        <v>0</v>
      </c>
      <c r="AW1614" s="29"/>
      <c r="AX1614" s="29"/>
      <c r="AY1614" s="1"/>
      <c r="AZ1614" s="1"/>
      <c r="BB1614" s="12">
        <v>3300</v>
      </c>
      <c r="BC1614" s="12">
        <v>3900</v>
      </c>
      <c r="BD1614" s="12">
        <v>400</v>
      </c>
      <c r="BE1614" s="12">
        <v>700</v>
      </c>
      <c r="BF1614" s="12">
        <v>3000</v>
      </c>
      <c r="BG1614" s="12">
        <v>1300</v>
      </c>
      <c r="BH1614" s="12">
        <v>1700</v>
      </c>
      <c r="BI1614" s="12">
        <v>1600</v>
      </c>
      <c r="BJ1614" s="12">
        <v>2000</v>
      </c>
    </row>
    <row r="1615" spans="2:62">
      <c r="B1615" s="73"/>
      <c r="C1615" s="73"/>
      <c r="D1615" s="73"/>
      <c r="E1615" s="73"/>
      <c r="F1615" s="64" t="s">
        <v>15</v>
      </c>
      <c r="G1615" s="71"/>
      <c r="H1615" s="30"/>
      <c r="I1615" s="30"/>
      <c r="J1615" s="71"/>
      <c r="K1615" s="30"/>
      <c r="L1615" s="30"/>
      <c r="M1615" s="31">
        <f t="shared" si="11552"/>
        <v>0</v>
      </c>
      <c r="N1615" s="38"/>
      <c r="O1615" s="39"/>
      <c r="P1615" s="88"/>
      <c r="Q1615" s="91" t="str">
        <f t="shared" si="11928"/>
        <v>NG</v>
      </c>
      <c r="R1615" s="71"/>
      <c r="S1615" s="30"/>
      <c r="T1615" s="30"/>
      <c r="U1615" s="31">
        <f t="shared" si="11554"/>
        <v>0</v>
      </c>
      <c r="V1615" s="43"/>
      <c r="W1615" s="39"/>
      <c r="X1615" s="71"/>
      <c r="Y1615" s="30"/>
      <c r="Z1615" s="30"/>
      <c r="AA1615" s="31">
        <f t="shared" si="11555"/>
        <v>0</v>
      </c>
      <c r="AB1615" s="42"/>
      <c r="AC1615" s="39"/>
      <c r="AD1615" s="71"/>
      <c r="AE1615" s="30"/>
      <c r="AF1615" s="30"/>
      <c r="AG1615" s="31">
        <f t="shared" si="11556"/>
        <v>0</v>
      </c>
      <c r="AH1615" s="48"/>
      <c r="AI1615" s="39"/>
      <c r="AJ1615" s="71"/>
      <c r="AK1615" s="30"/>
      <c r="AL1615" s="30"/>
      <c r="AM1615" s="31">
        <f t="shared" si="11557"/>
        <v>0</v>
      </c>
      <c r="AN1615" s="48"/>
      <c r="AO1615" s="39"/>
      <c r="AP1615" s="73"/>
      <c r="AQ1615" s="73"/>
      <c r="AR1615" s="73"/>
      <c r="AS1615" s="50">
        <f t="shared" si="11558"/>
        <v>0</v>
      </c>
      <c r="AT1615" s="30"/>
      <c r="AU1615" s="30"/>
      <c r="AV1615" s="50">
        <f t="shared" si="11559"/>
        <v>0</v>
      </c>
      <c r="AW1615" s="30"/>
      <c r="AX1615" s="30"/>
      <c r="AY1615" s="21"/>
      <c r="AZ1615" s="21"/>
      <c r="BB1615" s="12">
        <v>3300</v>
      </c>
      <c r="BC1615" s="12">
        <v>3900</v>
      </c>
      <c r="BD1615" s="12">
        <v>400</v>
      </c>
      <c r="BE1615" s="12">
        <v>700</v>
      </c>
      <c r="BF1615" s="12">
        <v>3000</v>
      </c>
      <c r="BG1615" s="12">
        <v>1300</v>
      </c>
      <c r="BH1615" s="12">
        <v>1700</v>
      </c>
      <c r="BI1615" s="12">
        <v>1600</v>
      </c>
      <c r="BJ1615" s="12">
        <v>2000</v>
      </c>
    </row>
    <row r="1616" spans="2:62">
      <c r="B1616" s="70"/>
      <c r="C1616" s="70"/>
      <c r="D1616" s="70"/>
      <c r="E1616" s="70"/>
      <c r="F1616" s="64" t="s">
        <v>12</v>
      </c>
      <c r="G1616" s="71"/>
      <c r="H1616" s="27"/>
      <c r="I1616" s="27"/>
      <c r="J1616" s="71"/>
      <c r="K1616" s="27"/>
      <c r="L1616" s="27"/>
      <c r="M1616" s="31">
        <f t="shared" si="11552"/>
        <v>0</v>
      </c>
      <c r="N1616" s="32"/>
      <c r="O1616" s="33"/>
      <c r="P1616" s="86"/>
      <c r="Q1616" s="89" t="str">
        <f t="shared" ref="Q1616" si="11952">IF(P1616&gt;3000,"NG","OK")</f>
        <v>OK</v>
      </c>
      <c r="R1616" s="71"/>
      <c r="S1616" s="27"/>
      <c r="T1616" s="27"/>
      <c r="U1616" s="31">
        <f t="shared" si="11554"/>
        <v>0</v>
      </c>
      <c r="V1616" s="40"/>
      <c r="W1616" s="33"/>
      <c r="X1616" s="71"/>
      <c r="Y1616" s="27"/>
      <c r="Z1616" s="27"/>
      <c r="AA1616" s="31">
        <f t="shared" si="11555"/>
        <v>0</v>
      </c>
      <c r="AB1616" s="40"/>
      <c r="AC1616" s="33"/>
      <c r="AD1616" s="71"/>
      <c r="AE1616" s="27"/>
      <c r="AF1616" s="27"/>
      <c r="AG1616" s="31">
        <f t="shared" si="11556"/>
        <v>0</v>
      </c>
      <c r="AH1616" s="45"/>
      <c r="AI1616" s="33"/>
      <c r="AJ1616" s="71"/>
      <c r="AK1616" s="27"/>
      <c r="AL1616" s="27"/>
      <c r="AM1616" s="31">
        <f t="shared" si="11557"/>
        <v>0</v>
      </c>
      <c r="AN1616" s="47"/>
      <c r="AO1616" s="33"/>
      <c r="AP1616" s="70"/>
      <c r="AQ1616" s="70"/>
      <c r="AR1616" s="70"/>
      <c r="AS1616" s="50">
        <f t="shared" si="11558"/>
        <v>0</v>
      </c>
      <c r="AT1616" s="27"/>
      <c r="AU1616" s="27"/>
      <c r="AV1616" s="50">
        <f t="shared" si="11559"/>
        <v>0</v>
      </c>
      <c r="AW1616" s="27"/>
      <c r="AX1616" s="27"/>
      <c r="AY1616" s="16"/>
      <c r="AZ1616" s="16"/>
      <c r="BB1616" s="12">
        <v>3300</v>
      </c>
      <c r="BC1616" s="12">
        <v>3900</v>
      </c>
      <c r="BD1616" s="12">
        <v>400</v>
      </c>
      <c r="BE1616" s="12">
        <v>700</v>
      </c>
      <c r="BF1616" s="12">
        <v>3000</v>
      </c>
      <c r="BG1616" s="12">
        <v>1300</v>
      </c>
      <c r="BH1616" s="12">
        <v>1700</v>
      </c>
      <c r="BI1616" s="12">
        <v>1600</v>
      </c>
      <c r="BJ1616" s="12">
        <v>2000</v>
      </c>
    </row>
    <row r="1617" spans="2:62">
      <c r="B1617" s="74"/>
      <c r="C1617" s="75"/>
      <c r="D1617" s="75"/>
      <c r="E1617" s="75"/>
      <c r="F1617" s="64" t="s">
        <v>13</v>
      </c>
      <c r="G1617" s="71"/>
      <c r="H1617" s="28" t="e">
        <f t="shared" ref="H1617" si="11953">AVERAGE(G1616:G1619)</f>
        <v>#DIV/0!</v>
      </c>
      <c r="I1617" s="28" t="e">
        <f t="shared" ref="I1617" si="11954">STDEV(G1616:G1619)*3</f>
        <v>#DIV/0!</v>
      </c>
      <c r="J1617" s="71"/>
      <c r="K1617" s="28" t="e">
        <f t="shared" ref="K1617" si="11955">AVERAGE(J1616:J1619)</f>
        <v>#DIV/0!</v>
      </c>
      <c r="L1617" s="28" t="e">
        <f t="shared" ref="L1617" si="11956">STDEV(J1616:J1619)*3</f>
        <v>#DIV/0!</v>
      </c>
      <c r="M1617" s="31">
        <f t="shared" si="11552"/>
        <v>0</v>
      </c>
      <c r="N1617" s="34">
        <f t="shared" ref="N1617" si="11957">AVERAGE(M1616:M1619)</f>
        <v>0</v>
      </c>
      <c r="O1617" s="35">
        <f t="shared" ref="O1617" si="11958">STDEV(M1616:M1619)*3</f>
        <v>0</v>
      </c>
      <c r="P1617" s="87"/>
      <c r="Q1617" s="90" t="str">
        <f t="shared" si="11928"/>
        <v>NG</v>
      </c>
      <c r="R1617" s="71"/>
      <c r="S1617" s="28" t="e">
        <f t="shared" ref="S1617" si="11959">AVERAGE(R1616:R1619)</f>
        <v>#DIV/0!</v>
      </c>
      <c r="T1617" s="28" t="e">
        <f t="shared" ref="T1617" si="11960">STDEV(R1616:R1619)*3</f>
        <v>#DIV/0!</v>
      </c>
      <c r="U1617" s="31">
        <f t="shared" si="11554"/>
        <v>0</v>
      </c>
      <c r="V1617" s="41">
        <f t="shared" ref="V1617" si="11961">AVERAGE(U1616:U1619)</f>
        <v>0</v>
      </c>
      <c r="W1617" s="35">
        <f t="shared" ref="W1617" si="11962">STDEV(U1616:U1619)*3</f>
        <v>0</v>
      </c>
      <c r="X1617" s="71"/>
      <c r="Y1617" s="28" t="e">
        <f t="shared" ref="Y1617" si="11963">AVERAGE(X1616:X1619)</f>
        <v>#DIV/0!</v>
      </c>
      <c r="Z1617" s="28" t="e">
        <f t="shared" ref="Z1617" si="11964">STDEV(X1616:X1619)*3</f>
        <v>#DIV/0!</v>
      </c>
      <c r="AA1617" s="31">
        <f t="shared" si="11555"/>
        <v>0</v>
      </c>
      <c r="AB1617" s="41">
        <f t="shared" ref="AB1617" si="11965">AVERAGE(AA1616:AA1619)</f>
        <v>0</v>
      </c>
      <c r="AC1617" s="35">
        <f t="shared" ref="AC1617" si="11966">STDEV(AA1616:AA1619)*3</f>
        <v>0</v>
      </c>
      <c r="AD1617" s="71"/>
      <c r="AE1617" s="28" t="e">
        <f t="shared" ref="AE1617" si="11967">AVERAGE(AD1616:AD1619)</f>
        <v>#DIV/0!</v>
      </c>
      <c r="AF1617" s="28" t="e">
        <f t="shared" ref="AF1617" si="11968">STDEV(AD1616:AD1619)*3</f>
        <v>#DIV/0!</v>
      </c>
      <c r="AG1617" s="31">
        <f t="shared" si="11556"/>
        <v>0</v>
      </c>
      <c r="AH1617" s="46">
        <f t="shared" ref="AH1617" si="11969">AVERAGE(AG1616:AG1619)</f>
        <v>0</v>
      </c>
      <c r="AI1617" s="35">
        <f t="shared" ref="AI1617" si="11970">STDEV(AG1616:AG1619)*3</f>
        <v>0</v>
      </c>
      <c r="AJ1617" s="71"/>
      <c r="AK1617" s="28" t="e">
        <f t="shared" ref="AK1617" si="11971">AVERAGE(AJ1616:AJ1619)</f>
        <v>#DIV/0!</v>
      </c>
      <c r="AL1617" s="28" t="e">
        <f t="shared" ref="AL1617" si="11972">STDEV(AJ1616:AJ1619)*3</f>
        <v>#DIV/0!</v>
      </c>
      <c r="AM1617" s="31">
        <f t="shared" si="11557"/>
        <v>0</v>
      </c>
      <c r="AN1617" s="46">
        <f t="shared" ref="AN1617" si="11973">AVERAGE(AM1616:AM1619)</f>
        <v>0</v>
      </c>
      <c r="AO1617" s="35">
        <f t="shared" ref="AO1617" si="11974">STDEV(AM1616:AM1619)*3</f>
        <v>0</v>
      </c>
      <c r="AP1617" s="25"/>
      <c r="AQ1617" s="25"/>
      <c r="AR1617" s="25"/>
      <c r="AS1617" s="50">
        <f t="shared" si="11558"/>
        <v>0</v>
      </c>
      <c r="AT1617" s="28">
        <f t="shared" ref="AT1617" si="11975">AVERAGE(AS1616:AS1619)</f>
        <v>0</v>
      </c>
      <c r="AU1617" s="28">
        <f t="shared" ref="AU1617" si="11976">STDEV(AS1616:AS1619)*3</f>
        <v>0</v>
      </c>
      <c r="AV1617" s="50">
        <f t="shared" si="11559"/>
        <v>0</v>
      </c>
      <c r="AW1617" s="28">
        <f t="shared" ref="AW1617" si="11977">AVERAGE(AV1616:AV1619)</f>
        <v>0</v>
      </c>
      <c r="AX1617" s="28">
        <f t="shared" ref="AX1617" si="11978">STDEV(AV1616:AV1619)*3</f>
        <v>0</v>
      </c>
      <c r="AY1617" s="2" t="str">
        <f t="shared" ref="AY1617" si="11979">IF(IF(COUNTBLANK(R1616:R1619),"",IF(AND(V1618="OK",AB1618="OK"),V1617,AH1617))&gt;0,IF(COUNTBLANK(R1616:R1619),"",IF(AND(V1618="OK",AB1618="OK"),V1617,AH1617)),"")</f>
        <v/>
      </c>
      <c r="AZ1617" s="2" t="str">
        <f t="shared" ref="AZ1617" si="11980">IF(IF(COUNTBLANK(R1616:R1619),"",IF(AND(V1618="OK",AB1618="OK"),AB1617,AN1617))&gt;0,IF(COUNTBLANK(R1616:R1619),"",IF(AND(V1618="OK",AB1618="OK"),AB1617,AN1617)),"")</f>
        <v/>
      </c>
      <c r="BB1617" s="12">
        <v>3300</v>
      </c>
      <c r="BC1617" s="12">
        <v>3900</v>
      </c>
      <c r="BD1617" s="12">
        <v>400</v>
      </c>
      <c r="BE1617" s="12">
        <v>700</v>
      </c>
      <c r="BF1617" s="12">
        <v>3000</v>
      </c>
      <c r="BG1617" s="12">
        <v>1300</v>
      </c>
      <c r="BH1617" s="12">
        <v>1700</v>
      </c>
      <c r="BI1617" s="12">
        <v>1600</v>
      </c>
      <c r="BJ1617" s="12">
        <v>2000</v>
      </c>
    </row>
    <row r="1618" spans="2:62">
      <c r="B1618" s="72"/>
      <c r="C1618" s="72"/>
      <c r="D1618" s="72"/>
      <c r="E1618" s="72"/>
      <c r="F1618" s="64" t="s">
        <v>14</v>
      </c>
      <c r="G1618" s="71"/>
      <c r="H1618" s="29"/>
      <c r="I1618" s="29"/>
      <c r="J1618" s="71"/>
      <c r="K1618" s="29"/>
      <c r="L1618" s="29"/>
      <c r="M1618" s="31">
        <f t="shared" si="11552"/>
        <v>0</v>
      </c>
      <c r="N1618" s="36" t="str">
        <f t="shared" ref="N1618" si="11981">IF(N1617&gt;700,"NG",IF(N1617&lt;400,"NG","OK"))</f>
        <v>NG</v>
      </c>
      <c r="O1618" s="37"/>
      <c r="P1618" s="87"/>
      <c r="Q1618" s="90" t="str">
        <f t="shared" si="11928"/>
        <v>NG</v>
      </c>
      <c r="R1618" s="71"/>
      <c r="S1618" s="29"/>
      <c r="T1618" s="29"/>
      <c r="U1618" s="31">
        <f t="shared" si="11554"/>
        <v>0</v>
      </c>
      <c r="V1618" s="42" t="str">
        <f>IF(V1617&gt;1700,"NG",IF(V1617&lt;1300,"NG","OK"))</f>
        <v>NG</v>
      </c>
      <c r="W1618" s="37"/>
      <c r="X1618" s="71"/>
      <c r="Y1618" s="29"/>
      <c r="Z1618" s="29"/>
      <c r="AA1618" s="31">
        <f t="shared" si="11555"/>
        <v>0</v>
      </c>
      <c r="AB1618" s="42" t="str">
        <f>IF(AB1617&gt;2000,"NG",IF(AB1617&lt;1600,"NG","OK"))</f>
        <v>NG</v>
      </c>
      <c r="AC1618" s="37"/>
      <c r="AD1618" s="71"/>
      <c r="AE1618" s="29"/>
      <c r="AF1618" s="29"/>
      <c r="AG1618" s="31">
        <f t="shared" si="11556"/>
        <v>0</v>
      </c>
      <c r="AH1618" s="47" t="str">
        <f>IF(AH1617&gt;1700,"NG",IF(AH1617&lt;1300,"NG","OK"))</f>
        <v>NG</v>
      </c>
      <c r="AI1618" s="37"/>
      <c r="AJ1618" s="71"/>
      <c r="AK1618" s="29"/>
      <c r="AL1618" s="29"/>
      <c r="AM1618" s="31">
        <f t="shared" si="11557"/>
        <v>0</v>
      </c>
      <c r="AN1618" s="47" t="str">
        <f>IF(AN1617&gt;2000,"NG",IF(AN1617&lt;1600,"NG","OK"))</f>
        <v>NG</v>
      </c>
      <c r="AO1618" s="37"/>
      <c r="AP1618" s="72"/>
      <c r="AQ1618" s="72"/>
      <c r="AR1618" s="72"/>
      <c r="AS1618" s="50">
        <f t="shared" si="11558"/>
        <v>0</v>
      </c>
      <c r="AT1618" s="29"/>
      <c r="AU1618" s="29"/>
      <c r="AV1618" s="50">
        <f t="shared" si="11559"/>
        <v>0</v>
      </c>
      <c r="AW1618" s="29"/>
      <c r="AX1618" s="29"/>
      <c r="AY1618" s="1"/>
      <c r="AZ1618" s="1"/>
      <c r="BB1618" s="12">
        <v>3300</v>
      </c>
      <c r="BC1618" s="12">
        <v>3900</v>
      </c>
      <c r="BD1618" s="12">
        <v>400</v>
      </c>
      <c r="BE1618" s="12">
        <v>700</v>
      </c>
      <c r="BF1618" s="12">
        <v>3000</v>
      </c>
      <c r="BG1618" s="12">
        <v>1300</v>
      </c>
      <c r="BH1618" s="12">
        <v>1700</v>
      </c>
      <c r="BI1618" s="12">
        <v>1600</v>
      </c>
      <c r="BJ1618" s="12">
        <v>2000</v>
      </c>
    </row>
    <row r="1619" spans="2:62">
      <c r="B1619" s="73"/>
      <c r="C1619" s="73"/>
      <c r="D1619" s="73"/>
      <c r="E1619" s="73"/>
      <c r="F1619" s="64" t="s">
        <v>15</v>
      </c>
      <c r="G1619" s="71"/>
      <c r="H1619" s="30"/>
      <c r="I1619" s="30"/>
      <c r="J1619" s="71"/>
      <c r="K1619" s="30"/>
      <c r="L1619" s="30"/>
      <c r="M1619" s="31">
        <f t="shared" si="11552"/>
        <v>0</v>
      </c>
      <c r="N1619" s="38"/>
      <c r="O1619" s="39"/>
      <c r="P1619" s="88"/>
      <c r="Q1619" s="91" t="str">
        <f t="shared" si="11928"/>
        <v>NG</v>
      </c>
      <c r="R1619" s="71"/>
      <c r="S1619" s="30"/>
      <c r="T1619" s="30"/>
      <c r="U1619" s="31">
        <f t="shared" si="11554"/>
        <v>0</v>
      </c>
      <c r="V1619" s="43"/>
      <c r="W1619" s="39"/>
      <c r="X1619" s="71"/>
      <c r="Y1619" s="30"/>
      <c r="Z1619" s="30"/>
      <c r="AA1619" s="31">
        <f t="shared" si="11555"/>
        <v>0</v>
      </c>
      <c r="AB1619" s="42"/>
      <c r="AC1619" s="39"/>
      <c r="AD1619" s="71"/>
      <c r="AE1619" s="30"/>
      <c r="AF1619" s="30"/>
      <c r="AG1619" s="31">
        <f t="shared" si="11556"/>
        <v>0</v>
      </c>
      <c r="AH1619" s="48"/>
      <c r="AI1619" s="39"/>
      <c r="AJ1619" s="71"/>
      <c r="AK1619" s="30"/>
      <c r="AL1619" s="30"/>
      <c r="AM1619" s="31">
        <f t="shared" si="11557"/>
        <v>0</v>
      </c>
      <c r="AN1619" s="48"/>
      <c r="AO1619" s="39"/>
      <c r="AP1619" s="73"/>
      <c r="AQ1619" s="73"/>
      <c r="AR1619" s="73"/>
      <c r="AS1619" s="50">
        <f t="shared" si="11558"/>
        <v>0</v>
      </c>
      <c r="AT1619" s="30"/>
      <c r="AU1619" s="30"/>
      <c r="AV1619" s="50">
        <f t="shared" si="11559"/>
        <v>0</v>
      </c>
      <c r="AW1619" s="30"/>
      <c r="AX1619" s="30"/>
      <c r="AY1619" s="21"/>
      <c r="AZ1619" s="21"/>
      <c r="BB1619" s="12">
        <v>3300</v>
      </c>
      <c r="BC1619" s="12">
        <v>3900</v>
      </c>
      <c r="BD1619" s="12">
        <v>400</v>
      </c>
      <c r="BE1619" s="12">
        <v>700</v>
      </c>
      <c r="BF1619" s="12">
        <v>3000</v>
      </c>
      <c r="BG1619" s="12">
        <v>1300</v>
      </c>
      <c r="BH1619" s="12">
        <v>1700</v>
      </c>
      <c r="BI1619" s="12">
        <v>1600</v>
      </c>
      <c r="BJ1619" s="12">
        <v>2000</v>
      </c>
    </row>
    <row r="1620" spans="2:62">
      <c r="B1620" s="70"/>
      <c r="C1620" s="70"/>
      <c r="D1620" s="70"/>
      <c r="E1620" s="70"/>
      <c r="F1620" s="64" t="s">
        <v>12</v>
      </c>
      <c r="G1620" s="71"/>
      <c r="H1620" s="27"/>
      <c r="I1620" s="27"/>
      <c r="J1620" s="71"/>
      <c r="K1620" s="27"/>
      <c r="L1620" s="27"/>
      <c r="M1620" s="31">
        <f t="shared" si="11552"/>
        <v>0</v>
      </c>
      <c r="N1620" s="32"/>
      <c r="O1620" s="33"/>
      <c r="P1620" s="86"/>
      <c r="Q1620" s="89" t="str">
        <f t="shared" ref="Q1620" si="11982">IF(P1620&gt;3000,"NG","OK")</f>
        <v>OK</v>
      </c>
      <c r="R1620" s="71"/>
      <c r="S1620" s="27"/>
      <c r="T1620" s="27"/>
      <c r="U1620" s="31">
        <f t="shared" si="11554"/>
        <v>0</v>
      </c>
      <c r="V1620" s="40"/>
      <c r="W1620" s="33"/>
      <c r="X1620" s="71"/>
      <c r="Y1620" s="27"/>
      <c r="Z1620" s="27"/>
      <c r="AA1620" s="31">
        <f t="shared" si="11555"/>
        <v>0</v>
      </c>
      <c r="AB1620" s="40"/>
      <c r="AC1620" s="33"/>
      <c r="AD1620" s="71"/>
      <c r="AE1620" s="27"/>
      <c r="AF1620" s="27"/>
      <c r="AG1620" s="31">
        <f t="shared" si="11556"/>
        <v>0</v>
      </c>
      <c r="AH1620" s="45"/>
      <c r="AI1620" s="33"/>
      <c r="AJ1620" s="71"/>
      <c r="AK1620" s="27"/>
      <c r="AL1620" s="27"/>
      <c r="AM1620" s="31">
        <f t="shared" si="11557"/>
        <v>0</v>
      </c>
      <c r="AN1620" s="47"/>
      <c r="AO1620" s="33"/>
      <c r="AP1620" s="70"/>
      <c r="AQ1620" s="70"/>
      <c r="AR1620" s="70"/>
      <c r="AS1620" s="50">
        <f t="shared" si="11558"/>
        <v>0</v>
      </c>
      <c r="AT1620" s="27"/>
      <c r="AU1620" s="27"/>
      <c r="AV1620" s="50">
        <f t="shared" si="11559"/>
        <v>0</v>
      </c>
      <c r="AW1620" s="27"/>
      <c r="AX1620" s="27"/>
      <c r="AY1620" s="16"/>
      <c r="AZ1620" s="16"/>
      <c r="BB1620" s="12">
        <v>3300</v>
      </c>
      <c r="BC1620" s="12">
        <v>3900</v>
      </c>
      <c r="BD1620" s="12">
        <v>400</v>
      </c>
      <c r="BE1620" s="12">
        <v>700</v>
      </c>
      <c r="BF1620" s="12">
        <v>3000</v>
      </c>
      <c r="BG1620" s="12">
        <v>1300</v>
      </c>
      <c r="BH1620" s="12">
        <v>1700</v>
      </c>
      <c r="BI1620" s="12">
        <v>1600</v>
      </c>
      <c r="BJ1620" s="12">
        <v>2000</v>
      </c>
    </row>
    <row r="1621" spans="2:62">
      <c r="B1621" s="74"/>
      <c r="C1621" s="75"/>
      <c r="D1621" s="75"/>
      <c r="E1621" s="75"/>
      <c r="F1621" s="64" t="s">
        <v>13</v>
      </c>
      <c r="G1621" s="71"/>
      <c r="H1621" s="28" t="e">
        <f t="shared" ref="H1621" si="11983">AVERAGE(G1620:G1623)</f>
        <v>#DIV/0!</v>
      </c>
      <c r="I1621" s="28" t="e">
        <f t="shared" ref="I1621" si="11984">STDEV(G1620:G1623)*3</f>
        <v>#DIV/0!</v>
      </c>
      <c r="J1621" s="71"/>
      <c r="K1621" s="28" t="e">
        <f t="shared" ref="K1621" si="11985">AVERAGE(J1620:J1623)</f>
        <v>#DIV/0!</v>
      </c>
      <c r="L1621" s="28" t="e">
        <f t="shared" ref="L1621" si="11986">STDEV(J1620:J1623)*3</f>
        <v>#DIV/0!</v>
      </c>
      <c r="M1621" s="31">
        <f t="shared" si="11552"/>
        <v>0</v>
      </c>
      <c r="N1621" s="34">
        <f t="shared" ref="N1621" si="11987">AVERAGE(M1620:M1623)</f>
        <v>0</v>
      </c>
      <c r="O1621" s="35">
        <f t="shared" ref="O1621" si="11988">STDEV(M1620:M1623)*3</f>
        <v>0</v>
      </c>
      <c r="P1621" s="87"/>
      <c r="Q1621" s="90" t="str">
        <f t="shared" si="11928"/>
        <v>NG</v>
      </c>
      <c r="R1621" s="71"/>
      <c r="S1621" s="28" t="e">
        <f t="shared" ref="S1621" si="11989">AVERAGE(R1620:R1623)</f>
        <v>#DIV/0!</v>
      </c>
      <c r="T1621" s="28" t="e">
        <f t="shared" ref="T1621" si="11990">STDEV(R1620:R1623)*3</f>
        <v>#DIV/0!</v>
      </c>
      <c r="U1621" s="31">
        <f t="shared" si="11554"/>
        <v>0</v>
      </c>
      <c r="V1621" s="41">
        <f t="shared" ref="V1621" si="11991">AVERAGE(U1620:U1623)</f>
        <v>0</v>
      </c>
      <c r="W1621" s="35">
        <f t="shared" ref="W1621" si="11992">STDEV(U1620:U1623)*3</f>
        <v>0</v>
      </c>
      <c r="X1621" s="71"/>
      <c r="Y1621" s="28" t="e">
        <f t="shared" ref="Y1621" si="11993">AVERAGE(X1620:X1623)</f>
        <v>#DIV/0!</v>
      </c>
      <c r="Z1621" s="28" t="e">
        <f t="shared" ref="Z1621" si="11994">STDEV(X1620:X1623)*3</f>
        <v>#DIV/0!</v>
      </c>
      <c r="AA1621" s="31">
        <f t="shared" si="11555"/>
        <v>0</v>
      </c>
      <c r="AB1621" s="41">
        <f t="shared" ref="AB1621" si="11995">AVERAGE(AA1620:AA1623)</f>
        <v>0</v>
      </c>
      <c r="AC1621" s="35">
        <f t="shared" ref="AC1621" si="11996">STDEV(AA1620:AA1623)*3</f>
        <v>0</v>
      </c>
      <c r="AD1621" s="71"/>
      <c r="AE1621" s="28" t="e">
        <f t="shared" ref="AE1621" si="11997">AVERAGE(AD1620:AD1623)</f>
        <v>#DIV/0!</v>
      </c>
      <c r="AF1621" s="28" t="e">
        <f t="shared" ref="AF1621" si="11998">STDEV(AD1620:AD1623)*3</f>
        <v>#DIV/0!</v>
      </c>
      <c r="AG1621" s="31">
        <f t="shared" si="11556"/>
        <v>0</v>
      </c>
      <c r="AH1621" s="46">
        <f t="shared" ref="AH1621" si="11999">AVERAGE(AG1620:AG1623)</f>
        <v>0</v>
      </c>
      <c r="AI1621" s="35">
        <f t="shared" ref="AI1621" si="12000">STDEV(AG1620:AG1623)*3</f>
        <v>0</v>
      </c>
      <c r="AJ1621" s="71"/>
      <c r="AK1621" s="28" t="e">
        <f t="shared" ref="AK1621" si="12001">AVERAGE(AJ1620:AJ1623)</f>
        <v>#DIV/0!</v>
      </c>
      <c r="AL1621" s="28" t="e">
        <f t="shared" ref="AL1621" si="12002">STDEV(AJ1620:AJ1623)*3</f>
        <v>#DIV/0!</v>
      </c>
      <c r="AM1621" s="31">
        <f t="shared" si="11557"/>
        <v>0</v>
      </c>
      <c r="AN1621" s="46">
        <f t="shared" ref="AN1621" si="12003">AVERAGE(AM1620:AM1623)</f>
        <v>0</v>
      </c>
      <c r="AO1621" s="35">
        <f t="shared" ref="AO1621" si="12004">STDEV(AM1620:AM1623)*3</f>
        <v>0</v>
      </c>
      <c r="AP1621" s="25"/>
      <c r="AQ1621" s="25"/>
      <c r="AR1621" s="25"/>
      <c r="AS1621" s="50">
        <f t="shared" si="11558"/>
        <v>0</v>
      </c>
      <c r="AT1621" s="28">
        <f t="shared" ref="AT1621" si="12005">AVERAGE(AS1620:AS1623)</f>
        <v>0</v>
      </c>
      <c r="AU1621" s="28">
        <f t="shared" ref="AU1621" si="12006">STDEV(AS1620:AS1623)*3</f>
        <v>0</v>
      </c>
      <c r="AV1621" s="50">
        <f t="shared" si="11559"/>
        <v>0</v>
      </c>
      <c r="AW1621" s="28">
        <f t="shared" ref="AW1621" si="12007">AVERAGE(AV1620:AV1623)</f>
        <v>0</v>
      </c>
      <c r="AX1621" s="28">
        <f t="shared" ref="AX1621" si="12008">STDEV(AV1620:AV1623)*3</f>
        <v>0</v>
      </c>
      <c r="AY1621" s="2" t="str">
        <f t="shared" ref="AY1621" si="12009">IF(IF(COUNTBLANK(R1620:R1623),"",IF(AND(V1622="OK",AB1622="OK"),V1621,AH1621))&gt;0,IF(COUNTBLANK(R1620:R1623),"",IF(AND(V1622="OK",AB1622="OK"),V1621,AH1621)),"")</f>
        <v/>
      </c>
      <c r="AZ1621" s="2" t="str">
        <f t="shared" ref="AZ1621" si="12010">IF(IF(COUNTBLANK(R1620:R1623),"",IF(AND(V1622="OK",AB1622="OK"),AB1621,AN1621))&gt;0,IF(COUNTBLANK(R1620:R1623),"",IF(AND(V1622="OK",AB1622="OK"),AB1621,AN1621)),"")</f>
        <v/>
      </c>
      <c r="BB1621" s="12">
        <v>3300</v>
      </c>
      <c r="BC1621" s="12">
        <v>3900</v>
      </c>
      <c r="BD1621" s="12">
        <v>400</v>
      </c>
      <c r="BE1621" s="12">
        <v>700</v>
      </c>
      <c r="BF1621" s="12">
        <v>3000</v>
      </c>
      <c r="BG1621" s="12">
        <v>1300</v>
      </c>
      <c r="BH1621" s="12">
        <v>1700</v>
      </c>
      <c r="BI1621" s="12">
        <v>1600</v>
      </c>
      <c r="BJ1621" s="12">
        <v>2000</v>
      </c>
    </row>
    <row r="1622" spans="2:62">
      <c r="B1622" s="72"/>
      <c r="C1622" s="72"/>
      <c r="D1622" s="72"/>
      <c r="E1622" s="72"/>
      <c r="F1622" s="64" t="s">
        <v>14</v>
      </c>
      <c r="G1622" s="71"/>
      <c r="H1622" s="29"/>
      <c r="I1622" s="29"/>
      <c r="J1622" s="71"/>
      <c r="K1622" s="29"/>
      <c r="L1622" s="29"/>
      <c r="M1622" s="31">
        <f t="shared" si="11552"/>
        <v>0</v>
      </c>
      <c r="N1622" s="36" t="str">
        <f t="shared" ref="N1622" si="12011">IF(N1621&gt;700,"NG",IF(N1621&lt;400,"NG","OK"))</f>
        <v>NG</v>
      </c>
      <c r="O1622" s="37"/>
      <c r="P1622" s="87"/>
      <c r="Q1622" s="90" t="str">
        <f t="shared" si="11928"/>
        <v>NG</v>
      </c>
      <c r="R1622" s="71"/>
      <c r="S1622" s="29"/>
      <c r="T1622" s="29"/>
      <c r="U1622" s="31">
        <f t="shared" si="11554"/>
        <v>0</v>
      </c>
      <c r="V1622" s="42" t="str">
        <f>IF(V1621&gt;1700,"NG",IF(V1621&lt;1300,"NG","OK"))</f>
        <v>NG</v>
      </c>
      <c r="W1622" s="37"/>
      <c r="X1622" s="71"/>
      <c r="Y1622" s="29"/>
      <c r="Z1622" s="29"/>
      <c r="AA1622" s="31">
        <f t="shared" si="11555"/>
        <v>0</v>
      </c>
      <c r="AB1622" s="42" t="str">
        <f>IF(AB1621&gt;2000,"NG",IF(AB1621&lt;1600,"NG","OK"))</f>
        <v>NG</v>
      </c>
      <c r="AC1622" s="37"/>
      <c r="AD1622" s="71"/>
      <c r="AE1622" s="29"/>
      <c r="AF1622" s="29"/>
      <c r="AG1622" s="31">
        <f t="shared" si="11556"/>
        <v>0</v>
      </c>
      <c r="AH1622" s="47" t="str">
        <f>IF(AH1621&gt;1700,"NG",IF(AH1621&lt;1300,"NG","OK"))</f>
        <v>NG</v>
      </c>
      <c r="AI1622" s="37"/>
      <c r="AJ1622" s="71"/>
      <c r="AK1622" s="29"/>
      <c r="AL1622" s="29"/>
      <c r="AM1622" s="31">
        <f t="shared" si="11557"/>
        <v>0</v>
      </c>
      <c r="AN1622" s="47" t="str">
        <f>IF(AN1621&gt;2000,"NG",IF(AN1621&lt;1600,"NG","OK"))</f>
        <v>NG</v>
      </c>
      <c r="AO1622" s="37"/>
      <c r="AP1622" s="72"/>
      <c r="AQ1622" s="72"/>
      <c r="AR1622" s="72"/>
      <c r="AS1622" s="50">
        <f t="shared" si="11558"/>
        <v>0</v>
      </c>
      <c r="AT1622" s="29"/>
      <c r="AU1622" s="29"/>
      <c r="AV1622" s="50">
        <f t="shared" si="11559"/>
        <v>0</v>
      </c>
      <c r="AW1622" s="29"/>
      <c r="AX1622" s="29"/>
      <c r="AY1622" s="1"/>
      <c r="AZ1622" s="1"/>
      <c r="BB1622" s="12">
        <v>3300</v>
      </c>
      <c r="BC1622" s="12">
        <v>3900</v>
      </c>
      <c r="BD1622" s="12">
        <v>400</v>
      </c>
      <c r="BE1622" s="12">
        <v>700</v>
      </c>
      <c r="BF1622" s="12">
        <v>3000</v>
      </c>
      <c r="BG1622" s="12">
        <v>1300</v>
      </c>
      <c r="BH1622" s="12">
        <v>1700</v>
      </c>
      <c r="BI1622" s="12">
        <v>1600</v>
      </c>
      <c r="BJ1622" s="12">
        <v>2000</v>
      </c>
    </row>
    <row r="1623" spans="2:62">
      <c r="B1623" s="73"/>
      <c r="C1623" s="73"/>
      <c r="D1623" s="73"/>
      <c r="E1623" s="73"/>
      <c r="F1623" s="64" t="s">
        <v>15</v>
      </c>
      <c r="G1623" s="71"/>
      <c r="H1623" s="30"/>
      <c r="I1623" s="30"/>
      <c r="J1623" s="71"/>
      <c r="K1623" s="30"/>
      <c r="L1623" s="30"/>
      <c r="M1623" s="31">
        <f t="shared" si="11552"/>
        <v>0</v>
      </c>
      <c r="N1623" s="38"/>
      <c r="O1623" s="39"/>
      <c r="P1623" s="88"/>
      <c r="Q1623" s="91" t="str">
        <f t="shared" si="11928"/>
        <v>NG</v>
      </c>
      <c r="R1623" s="71"/>
      <c r="S1623" s="30"/>
      <c r="T1623" s="30"/>
      <c r="U1623" s="31">
        <f t="shared" si="11554"/>
        <v>0</v>
      </c>
      <c r="V1623" s="43"/>
      <c r="W1623" s="39"/>
      <c r="X1623" s="71"/>
      <c r="Y1623" s="30"/>
      <c r="Z1623" s="30"/>
      <c r="AA1623" s="31">
        <f t="shared" si="11555"/>
        <v>0</v>
      </c>
      <c r="AB1623" s="42"/>
      <c r="AC1623" s="39"/>
      <c r="AD1623" s="71"/>
      <c r="AE1623" s="30"/>
      <c r="AF1623" s="30"/>
      <c r="AG1623" s="31">
        <f t="shared" si="11556"/>
        <v>0</v>
      </c>
      <c r="AH1623" s="48"/>
      <c r="AI1623" s="39"/>
      <c r="AJ1623" s="71"/>
      <c r="AK1623" s="30"/>
      <c r="AL1623" s="30"/>
      <c r="AM1623" s="31">
        <f t="shared" si="11557"/>
        <v>0</v>
      </c>
      <c r="AN1623" s="48"/>
      <c r="AO1623" s="39"/>
      <c r="AP1623" s="73"/>
      <c r="AQ1623" s="73"/>
      <c r="AR1623" s="73"/>
      <c r="AS1623" s="50">
        <f t="shared" si="11558"/>
        <v>0</v>
      </c>
      <c r="AT1623" s="30"/>
      <c r="AU1623" s="30"/>
      <c r="AV1623" s="50">
        <f t="shared" si="11559"/>
        <v>0</v>
      </c>
      <c r="AW1623" s="30"/>
      <c r="AX1623" s="30"/>
      <c r="AY1623" s="21"/>
      <c r="AZ1623" s="21"/>
      <c r="BB1623" s="12">
        <v>3300</v>
      </c>
      <c r="BC1623" s="12">
        <v>3900</v>
      </c>
      <c r="BD1623" s="12">
        <v>400</v>
      </c>
      <c r="BE1623" s="12">
        <v>700</v>
      </c>
      <c r="BF1623" s="12">
        <v>3000</v>
      </c>
      <c r="BG1623" s="12">
        <v>1300</v>
      </c>
      <c r="BH1623" s="12">
        <v>1700</v>
      </c>
      <c r="BI1623" s="12">
        <v>1600</v>
      </c>
      <c r="BJ1623" s="12">
        <v>2000</v>
      </c>
    </row>
    <row r="1624" spans="2:62">
      <c r="B1624" s="70"/>
      <c r="C1624" s="70"/>
      <c r="D1624" s="70"/>
      <c r="E1624" s="70"/>
      <c r="F1624" s="64" t="s">
        <v>12</v>
      </c>
      <c r="G1624" s="71"/>
      <c r="H1624" s="27"/>
      <c r="I1624" s="27"/>
      <c r="J1624" s="71"/>
      <c r="K1624" s="27"/>
      <c r="L1624" s="27"/>
      <c r="M1624" s="31">
        <f t="shared" si="11552"/>
        <v>0</v>
      </c>
      <c r="N1624" s="32"/>
      <c r="O1624" s="33"/>
      <c r="P1624" s="86"/>
      <c r="Q1624" s="89" t="str">
        <f t="shared" ref="Q1624" si="12012">IF(P1624&gt;3000,"NG","OK")</f>
        <v>OK</v>
      </c>
      <c r="R1624" s="71"/>
      <c r="S1624" s="27"/>
      <c r="T1624" s="27"/>
      <c r="U1624" s="31">
        <f t="shared" si="11554"/>
        <v>0</v>
      </c>
      <c r="V1624" s="40"/>
      <c r="W1624" s="33"/>
      <c r="X1624" s="71"/>
      <c r="Y1624" s="27"/>
      <c r="Z1624" s="27"/>
      <c r="AA1624" s="31">
        <f t="shared" si="11555"/>
        <v>0</v>
      </c>
      <c r="AB1624" s="40"/>
      <c r="AC1624" s="33"/>
      <c r="AD1624" s="71"/>
      <c r="AE1624" s="27"/>
      <c r="AF1624" s="27"/>
      <c r="AG1624" s="31">
        <f t="shared" si="11556"/>
        <v>0</v>
      </c>
      <c r="AH1624" s="45"/>
      <c r="AI1624" s="33"/>
      <c r="AJ1624" s="71"/>
      <c r="AK1624" s="27"/>
      <c r="AL1624" s="27"/>
      <c r="AM1624" s="31">
        <f t="shared" si="11557"/>
        <v>0</v>
      </c>
      <c r="AN1624" s="47"/>
      <c r="AO1624" s="33"/>
      <c r="AP1624" s="70"/>
      <c r="AQ1624" s="70"/>
      <c r="AR1624" s="70"/>
      <c r="AS1624" s="50">
        <f t="shared" si="11558"/>
        <v>0</v>
      </c>
      <c r="AT1624" s="27"/>
      <c r="AU1624" s="27"/>
      <c r="AV1624" s="50">
        <f t="shared" si="11559"/>
        <v>0</v>
      </c>
      <c r="AW1624" s="27"/>
      <c r="AX1624" s="27"/>
      <c r="AY1624" s="16"/>
      <c r="AZ1624" s="16"/>
      <c r="BB1624" s="12">
        <v>3300</v>
      </c>
      <c r="BC1624" s="12">
        <v>3900</v>
      </c>
      <c r="BD1624" s="12">
        <v>400</v>
      </c>
      <c r="BE1624" s="12">
        <v>700</v>
      </c>
      <c r="BF1624" s="12">
        <v>3000</v>
      </c>
      <c r="BG1624" s="12">
        <v>1300</v>
      </c>
      <c r="BH1624" s="12">
        <v>1700</v>
      </c>
      <c r="BI1624" s="12">
        <v>1600</v>
      </c>
      <c r="BJ1624" s="12">
        <v>2000</v>
      </c>
    </row>
    <row r="1625" spans="2:62">
      <c r="B1625" s="74"/>
      <c r="C1625" s="75"/>
      <c r="D1625" s="75"/>
      <c r="E1625" s="75"/>
      <c r="F1625" s="64" t="s">
        <v>13</v>
      </c>
      <c r="G1625" s="71"/>
      <c r="H1625" s="28" t="e">
        <f t="shared" ref="H1625" si="12013">AVERAGE(G1624:G1627)</f>
        <v>#DIV/0!</v>
      </c>
      <c r="I1625" s="28" t="e">
        <f t="shared" ref="I1625" si="12014">STDEV(G1624:G1627)*3</f>
        <v>#DIV/0!</v>
      </c>
      <c r="J1625" s="71"/>
      <c r="K1625" s="28" t="e">
        <f t="shared" ref="K1625" si="12015">AVERAGE(J1624:J1627)</f>
        <v>#DIV/0!</v>
      </c>
      <c r="L1625" s="28" t="e">
        <f t="shared" ref="L1625" si="12016">STDEV(J1624:J1627)*3</f>
        <v>#DIV/0!</v>
      </c>
      <c r="M1625" s="31">
        <f t="shared" si="11552"/>
        <v>0</v>
      </c>
      <c r="N1625" s="34">
        <f t="shared" ref="N1625" si="12017">AVERAGE(M1624:M1627)</f>
        <v>0</v>
      </c>
      <c r="O1625" s="35">
        <f t="shared" ref="O1625" si="12018">STDEV(M1624:M1627)*3</f>
        <v>0</v>
      </c>
      <c r="P1625" s="87"/>
      <c r="Q1625" s="90" t="str">
        <f t="shared" si="11928"/>
        <v>NG</v>
      </c>
      <c r="R1625" s="71"/>
      <c r="S1625" s="28" t="e">
        <f t="shared" ref="S1625" si="12019">AVERAGE(R1624:R1627)</f>
        <v>#DIV/0!</v>
      </c>
      <c r="T1625" s="28" t="e">
        <f t="shared" ref="T1625" si="12020">STDEV(R1624:R1627)*3</f>
        <v>#DIV/0!</v>
      </c>
      <c r="U1625" s="31">
        <f t="shared" si="11554"/>
        <v>0</v>
      </c>
      <c r="V1625" s="41">
        <f t="shared" ref="V1625" si="12021">AVERAGE(U1624:U1627)</f>
        <v>0</v>
      </c>
      <c r="W1625" s="35">
        <f t="shared" ref="W1625" si="12022">STDEV(U1624:U1627)*3</f>
        <v>0</v>
      </c>
      <c r="X1625" s="71"/>
      <c r="Y1625" s="28" t="e">
        <f t="shared" ref="Y1625" si="12023">AVERAGE(X1624:X1627)</f>
        <v>#DIV/0!</v>
      </c>
      <c r="Z1625" s="28" t="e">
        <f t="shared" ref="Z1625" si="12024">STDEV(X1624:X1627)*3</f>
        <v>#DIV/0!</v>
      </c>
      <c r="AA1625" s="31">
        <f t="shared" si="11555"/>
        <v>0</v>
      </c>
      <c r="AB1625" s="41">
        <f t="shared" ref="AB1625" si="12025">AVERAGE(AA1624:AA1627)</f>
        <v>0</v>
      </c>
      <c r="AC1625" s="35">
        <f t="shared" ref="AC1625" si="12026">STDEV(AA1624:AA1627)*3</f>
        <v>0</v>
      </c>
      <c r="AD1625" s="71"/>
      <c r="AE1625" s="28" t="e">
        <f t="shared" ref="AE1625" si="12027">AVERAGE(AD1624:AD1627)</f>
        <v>#DIV/0!</v>
      </c>
      <c r="AF1625" s="28" t="e">
        <f t="shared" ref="AF1625" si="12028">STDEV(AD1624:AD1627)*3</f>
        <v>#DIV/0!</v>
      </c>
      <c r="AG1625" s="31">
        <f t="shared" si="11556"/>
        <v>0</v>
      </c>
      <c r="AH1625" s="46">
        <f t="shared" ref="AH1625" si="12029">AVERAGE(AG1624:AG1627)</f>
        <v>0</v>
      </c>
      <c r="AI1625" s="35">
        <f t="shared" ref="AI1625" si="12030">STDEV(AG1624:AG1627)*3</f>
        <v>0</v>
      </c>
      <c r="AJ1625" s="71"/>
      <c r="AK1625" s="28" t="e">
        <f t="shared" ref="AK1625" si="12031">AVERAGE(AJ1624:AJ1627)</f>
        <v>#DIV/0!</v>
      </c>
      <c r="AL1625" s="28" t="e">
        <f t="shared" ref="AL1625" si="12032">STDEV(AJ1624:AJ1627)*3</f>
        <v>#DIV/0!</v>
      </c>
      <c r="AM1625" s="31">
        <f t="shared" si="11557"/>
        <v>0</v>
      </c>
      <c r="AN1625" s="46">
        <f t="shared" ref="AN1625" si="12033">AVERAGE(AM1624:AM1627)</f>
        <v>0</v>
      </c>
      <c r="AO1625" s="35">
        <f t="shared" ref="AO1625" si="12034">STDEV(AM1624:AM1627)*3</f>
        <v>0</v>
      </c>
      <c r="AP1625" s="25"/>
      <c r="AQ1625" s="25"/>
      <c r="AR1625" s="25"/>
      <c r="AS1625" s="50">
        <f t="shared" si="11558"/>
        <v>0</v>
      </c>
      <c r="AT1625" s="28">
        <f t="shared" ref="AT1625" si="12035">AVERAGE(AS1624:AS1627)</f>
        <v>0</v>
      </c>
      <c r="AU1625" s="28">
        <f t="shared" ref="AU1625" si="12036">STDEV(AS1624:AS1627)*3</f>
        <v>0</v>
      </c>
      <c r="AV1625" s="50">
        <f t="shared" si="11559"/>
        <v>0</v>
      </c>
      <c r="AW1625" s="28">
        <f t="shared" ref="AW1625" si="12037">AVERAGE(AV1624:AV1627)</f>
        <v>0</v>
      </c>
      <c r="AX1625" s="28">
        <f t="shared" ref="AX1625" si="12038">STDEV(AV1624:AV1627)*3</f>
        <v>0</v>
      </c>
      <c r="AY1625" s="2" t="str">
        <f t="shared" ref="AY1625" si="12039">IF(IF(COUNTBLANK(R1624:R1627),"",IF(AND(V1626="OK",AB1626="OK"),V1625,AH1625))&gt;0,IF(COUNTBLANK(R1624:R1627),"",IF(AND(V1626="OK",AB1626="OK"),V1625,AH1625)),"")</f>
        <v/>
      </c>
      <c r="AZ1625" s="2" t="str">
        <f t="shared" ref="AZ1625" si="12040">IF(IF(COUNTBLANK(R1624:R1627),"",IF(AND(V1626="OK",AB1626="OK"),AB1625,AN1625))&gt;0,IF(COUNTBLANK(R1624:R1627),"",IF(AND(V1626="OK",AB1626="OK"),AB1625,AN1625)),"")</f>
        <v/>
      </c>
      <c r="BB1625" s="12">
        <v>3300</v>
      </c>
      <c r="BC1625" s="12">
        <v>3900</v>
      </c>
      <c r="BD1625" s="12">
        <v>400</v>
      </c>
      <c r="BE1625" s="12">
        <v>700</v>
      </c>
      <c r="BF1625" s="12">
        <v>3000</v>
      </c>
      <c r="BG1625" s="12">
        <v>1300</v>
      </c>
      <c r="BH1625" s="12">
        <v>1700</v>
      </c>
      <c r="BI1625" s="12">
        <v>1600</v>
      </c>
      <c r="BJ1625" s="12">
        <v>2000</v>
      </c>
    </row>
    <row r="1626" spans="2:62">
      <c r="B1626" s="72"/>
      <c r="C1626" s="72"/>
      <c r="D1626" s="72"/>
      <c r="E1626" s="72"/>
      <c r="F1626" s="64" t="s">
        <v>14</v>
      </c>
      <c r="G1626" s="71"/>
      <c r="H1626" s="29"/>
      <c r="I1626" s="29"/>
      <c r="J1626" s="71"/>
      <c r="K1626" s="29"/>
      <c r="L1626" s="29"/>
      <c r="M1626" s="31">
        <f t="shared" si="11552"/>
        <v>0</v>
      </c>
      <c r="N1626" s="36" t="str">
        <f t="shared" ref="N1626" si="12041">IF(N1625&gt;700,"NG",IF(N1625&lt;400,"NG","OK"))</f>
        <v>NG</v>
      </c>
      <c r="O1626" s="37"/>
      <c r="P1626" s="87"/>
      <c r="Q1626" s="90" t="str">
        <f t="shared" si="11928"/>
        <v>NG</v>
      </c>
      <c r="R1626" s="71"/>
      <c r="S1626" s="29"/>
      <c r="T1626" s="29"/>
      <c r="U1626" s="31">
        <f t="shared" si="11554"/>
        <v>0</v>
      </c>
      <c r="V1626" s="42" t="str">
        <f>IF(V1625&gt;1700,"NG",IF(V1625&lt;1300,"NG","OK"))</f>
        <v>NG</v>
      </c>
      <c r="W1626" s="37"/>
      <c r="X1626" s="71"/>
      <c r="Y1626" s="29"/>
      <c r="Z1626" s="29"/>
      <c r="AA1626" s="31">
        <f t="shared" si="11555"/>
        <v>0</v>
      </c>
      <c r="AB1626" s="42" t="str">
        <f>IF(AB1625&gt;2000,"NG",IF(AB1625&lt;1600,"NG","OK"))</f>
        <v>NG</v>
      </c>
      <c r="AC1626" s="37"/>
      <c r="AD1626" s="71"/>
      <c r="AE1626" s="29"/>
      <c r="AF1626" s="29"/>
      <c r="AG1626" s="31">
        <f t="shared" si="11556"/>
        <v>0</v>
      </c>
      <c r="AH1626" s="47" t="str">
        <f>IF(AH1625&gt;1700,"NG",IF(AH1625&lt;1300,"NG","OK"))</f>
        <v>NG</v>
      </c>
      <c r="AI1626" s="37"/>
      <c r="AJ1626" s="71"/>
      <c r="AK1626" s="29"/>
      <c r="AL1626" s="29"/>
      <c r="AM1626" s="31">
        <f t="shared" si="11557"/>
        <v>0</v>
      </c>
      <c r="AN1626" s="47" t="str">
        <f>IF(AN1625&gt;2000,"NG",IF(AN1625&lt;1600,"NG","OK"))</f>
        <v>NG</v>
      </c>
      <c r="AO1626" s="37"/>
      <c r="AP1626" s="72"/>
      <c r="AQ1626" s="72"/>
      <c r="AR1626" s="72"/>
      <c r="AS1626" s="50">
        <f t="shared" si="11558"/>
        <v>0</v>
      </c>
      <c r="AT1626" s="29"/>
      <c r="AU1626" s="29"/>
      <c r="AV1626" s="50">
        <f t="shared" si="11559"/>
        <v>0</v>
      </c>
      <c r="AW1626" s="29"/>
      <c r="AX1626" s="29"/>
      <c r="AY1626" s="1"/>
      <c r="AZ1626" s="1"/>
      <c r="BB1626" s="12">
        <v>3300</v>
      </c>
      <c r="BC1626" s="12">
        <v>3900</v>
      </c>
      <c r="BD1626" s="12">
        <v>400</v>
      </c>
      <c r="BE1626" s="12">
        <v>700</v>
      </c>
      <c r="BF1626" s="12">
        <v>3000</v>
      </c>
      <c r="BG1626" s="12">
        <v>1300</v>
      </c>
      <c r="BH1626" s="12">
        <v>1700</v>
      </c>
      <c r="BI1626" s="12">
        <v>1600</v>
      </c>
      <c r="BJ1626" s="12">
        <v>2000</v>
      </c>
    </row>
    <row r="1627" spans="2:62">
      <c r="B1627" s="73"/>
      <c r="C1627" s="73"/>
      <c r="D1627" s="73"/>
      <c r="E1627" s="73"/>
      <c r="F1627" s="64" t="s">
        <v>15</v>
      </c>
      <c r="G1627" s="71"/>
      <c r="H1627" s="30"/>
      <c r="I1627" s="30"/>
      <c r="J1627" s="71"/>
      <c r="K1627" s="30"/>
      <c r="L1627" s="30"/>
      <c r="M1627" s="31">
        <f t="shared" si="11552"/>
        <v>0</v>
      </c>
      <c r="N1627" s="38"/>
      <c r="O1627" s="39"/>
      <c r="P1627" s="88"/>
      <c r="Q1627" s="91" t="str">
        <f t="shared" si="11928"/>
        <v>NG</v>
      </c>
      <c r="R1627" s="71"/>
      <c r="S1627" s="30"/>
      <c r="T1627" s="30"/>
      <c r="U1627" s="31">
        <f t="shared" si="11554"/>
        <v>0</v>
      </c>
      <c r="V1627" s="43"/>
      <c r="W1627" s="39"/>
      <c r="X1627" s="71"/>
      <c r="Y1627" s="30"/>
      <c r="Z1627" s="30"/>
      <c r="AA1627" s="31">
        <f t="shared" si="11555"/>
        <v>0</v>
      </c>
      <c r="AB1627" s="42"/>
      <c r="AC1627" s="39"/>
      <c r="AD1627" s="71"/>
      <c r="AE1627" s="30"/>
      <c r="AF1627" s="30"/>
      <c r="AG1627" s="31">
        <f t="shared" si="11556"/>
        <v>0</v>
      </c>
      <c r="AH1627" s="48"/>
      <c r="AI1627" s="39"/>
      <c r="AJ1627" s="71"/>
      <c r="AK1627" s="30"/>
      <c r="AL1627" s="30"/>
      <c r="AM1627" s="31">
        <f t="shared" si="11557"/>
        <v>0</v>
      </c>
      <c r="AN1627" s="48"/>
      <c r="AO1627" s="39"/>
      <c r="AP1627" s="73"/>
      <c r="AQ1627" s="73"/>
      <c r="AR1627" s="73"/>
      <c r="AS1627" s="50">
        <f t="shared" si="11558"/>
        <v>0</v>
      </c>
      <c r="AT1627" s="30"/>
      <c r="AU1627" s="30"/>
      <c r="AV1627" s="50">
        <f t="shared" si="11559"/>
        <v>0</v>
      </c>
      <c r="AW1627" s="30"/>
      <c r="AX1627" s="30"/>
      <c r="AY1627" s="21"/>
      <c r="AZ1627" s="21"/>
      <c r="BB1627" s="12">
        <v>3300</v>
      </c>
      <c r="BC1627" s="12">
        <v>3900</v>
      </c>
      <c r="BD1627" s="12">
        <v>400</v>
      </c>
      <c r="BE1627" s="12">
        <v>700</v>
      </c>
      <c r="BF1627" s="12">
        <v>3000</v>
      </c>
      <c r="BG1627" s="12">
        <v>1300</v>
      </c>
      <c r="BH1627" s="12">
        <v>1700</v>
      </c>
      <c r="BI1627" s="12">
        <v>1600</v>
      </c>
      <c r="BJ1627" s="12">
        <v>2000</v>
      </c>
    </row>
    <row r="1628" spans="2:62">
      <c r="B1628" s="70"/>
      <c r="C1628" s="70"/>
      <c r="D1628" s="70"/>
      <c r="E1628" s="70"/>
      <c r="F1628" s="64" t="s">
        <v>12</v>
      </c>
      <c r="G1628" s="71"/>
      <c r="H1628" s="27"/>
      <c r="I1628" s="27"/>
      <c r="J1628" s="71"/>
      <c r="K1628" s="27"/>
      <c r="L1628" s="27"/>
      <c r="M1628" s="31">
        <f t="shared" ref="M1628:M1691" si="12042">J1628-G1628</f>
        <v>0</v>
      </c>
      <c r="N1628" s="32"/>
      <c r="O1628" s="33"/>
      <c r="P1628" s="86"/>
      <c r="Q1628" s="89" t="str">
        <f t="shared" ref="Q1628" si="12043">IF(P1628&gt;3000,"NG","OK")</f>
        <v>OK</v>
      </c>
      <c r="R1628" s="71"/>
      <c r="S1628" s="27"/>
      <c r="T1628" s="27"/>
      <c r="U1628" s="31">
        <f t="shared" ref="U1628:U1691" si="12044">R1628-J1628</f>
        <v>0</v>
      </c>
      <c r="V1628" s="40"/>
      <c r="W1628" s="33"/>
      <c r="X1628" s="71"/>
      <c r="Y1628" s="27"/>
      <c r="Z1628" s="27"/>
      <c r="AA1628" s="31">
        <f t="shared" ref="AA1628:AA1691" si="12045">X1628-J1628</f>
        <v>0</v>
      </c>
      <c r="AB1628" s="40"/>
      <c r="AC1628" s="33"/>
      <c r="AD1628" s="71"/>
      <c r="AE1628" s="27"/>
      <c r="AF1628" s="27"/>
      <c r="AG1628" s="31">
        <f t="shared" ref="AG1628:AG1691" si="12046">AD1628-J1628</f>
        <v>0</v>
      </c>
      <c r="AH1628" s="45"/>
      <c r="AI1628" s="33"/>
      <c r="AJ1628" s="71"/>
      <c r="AK1628" s="27"/>
      <c r="AL1628" s="27"/>
      <c r="AM1628" s="31">
        <f t="shared" ref="AM1628:AM1691" si="12047">AJ1628-J1628</f>
        <v>0</v>
      </c>
      <c r="AN1628" s="47"/>
      <c r="AO1628" s="33"/>
      <c r="AP1628" s="70"/>
      <c r="AQ1628" s="70"/>
      <c r="AR1628" s="70"/>
      <c r="AS1628" s="50">
        <f t="shared" ref="AS1628:AS1691" si="12048">R1628-G1628</f>
        <v>0</v>
      </c>
      <c r="AT1628" s="27"/>
      <c r="AU1628" s="27"/>
      <c r="AV1628" s="50">
        <f t="shared" ref="AV1628:AV1691" si="12049">X1628-G1628</f>
        <v>0</v>
      </c>
      <c r="AW1628" s="27"/>
      <c r="AX1628" s="27"/>
      <c r="AY1628" s="16"/>
      <c r="AZ1628" s="16"/>
      <c r="BB1628" s="12">
        <v>3300</v>
      </c>
      <c r="BC1628" s="12">
        <v>3900</v>
      </c>
      <c r="BD1628" s="12">
        <v>400</v>
      </c>
      <c r="BE1628" s="12">
        <v>700</v>
      </c>
      <c r="BF1628" s="12">
        <v>3000</v>
      </c>
      <c r="BG1628" s="12">
        <v>1300</v>
      </c>
      <c r="BH1628" s="12">
        <v>1700</v>
      </c>
      <c r="BI1628" s="12">
        <v>1600</v>
      </c>
      <c r="BJ1628" s="12">
        <v>2000</v>
      </c>
    </row>
    <row r="1629" spans="2:62">
      <c r="B1629" s="74"/>
      <c r="C1629" s="75"/>
      <c r="D1629" s="75"/>
      <c r="E1629" s="75"/>
      <c r="F1629" s="64" t="s">
        <v>13</v>
      </c>
      <c r="G1629" s="71"/>
      <c r="H1629" s="28" t="e">
        <f t="shared" ref="H1629" si="12050">AVERAGE(G1628:G1631)</f>
        <v>#DIV/0!</v>
      </c>
      <c r="I1629" s="28" t="e">
        <f t="shared" ref="I1629" si="12051">STDEV(G1628:G1631)*3</f>
        <v>#DIV/0!</v>
      </c>
      <c r="J1629" s="71"/>
      <c r="K1629" s="28" t="e">
        <f t="shared" ref="K1629" si="12052">AVERAGE(J1628:J1631)</f>
        <v>#DIV/0!</v>
      </c>
      <c r="L1629" s="28" t="e">
        <f t="shared" ref="L1629" si="12053">STDEV(J1628:J1631)*3</f>
        <v>#DIV/0!</v>
      </c>
      <c r="M1629" s="31">
        <f t="shared" si="12042"/>
        <v>0</v>
      </c>
      <c r="N1629" s="34">
        <f t="shared" ref="N1629" si="12054">AVERAGE(M1628:M1631)</f>
        <v>0</v>
      </c>
      <c r="O1629" s="35">
        <f t="shared" ref="O1629" si="12055">STDEV(M1628:M1631)*3</f>
        <v>0</v>
      </c>
      <c r="P1629" s="87"/>
      <c r="Q1629" s="90" t="str">
        <f t="shared" ref="Q1629:Q1643" si="12056">IF(Q1628&gt;700,"NG",IF(Q1628&lt;400,"NG","OK"))</f>
        <v>NG</v>
      </c>
      <c r="R1629" s="71"/>
      <c r="S1629" s="28" t="e">
        <f t="shared" ref="S1629" si="12057">AVERAGE(R1628:R1631)</f>
        <v>#DIV/0!</v>
      </c>
      <c r="T1629" s="28" t="e">
        <f t="shared" ref="T1629" si="12058">STDEV(R1628:R1631)*3</f>
        <v>#DIV/0!</v>
      </c>
      <c r="U1629" s="31">
        <f t="shared" si="12044"/>
        <v>0</v>
      </c>
      <c r="V1629" s="41">
        <f t="shared" ref="V1629" si="12059">AVERAGE(U1628:U1631)</f>
        <v>0</v>
      </c>
      <c r="W1629" s="35">
        <f t="shared" ref="W1629" si="12060">STDEV(U1628:U1631)*3</f>
        <v>0</v>
      </c>
      <c r="X1629" s="71"/>
      <c r="Y1629" s="28" t="e">
        <f t="shared" ref="Y1629" si="12061">AVERAGE(X1628:X1631)</f>
        <v>#DIV/0!</v>
      </c>
      <c r="Z1629" s="28" t="e">
        <f t="shared" ref="Z1629" si="12062">STDEV(X1628:X1631)*3</f>
        <v>#DIV/0!</v>
      </c>
      <c r="AA1629" s="31">
        <f t="shared" si="12045"/>
        <v>0</v>
      </c>
      <c r="AB1629" s="41">
        <f t="shared" ref="AB1629" si="12063">AVERAGE(AA1628:AA1631)</f>
        <v>0</v>
      </c>
      <c r="AC1629" s="35">
        <f t="shared" ref="AC1629" si="12064">STDEV(AA1628:AA1631)*3</f>
        <v>0</v>
      </c>
      <c r="AD1629" s="71"/>
      <c r="AE1629" s="28" t="e">
        <f t="shared" ref="AE1629" si="12065">AVERAGE(AD1628:AD1631)</f>
        <v>#DIV/0!</v>
      </c>
      <c r="AF1629" s="28" t="e">
        <f t="shared" ref="AF1629" si="12066">STDEV(AD1628:AD1631)*3</f>
        <v>#DIV/0!</v>
      </c>
      <c r="AG1629" s="31">
        <f t="shared" si="12046"/>
        <v>0</v>
      </c>
      <c r="AH1629" s="46">
        <f t="shared" ref="AH1629" si="12067">AVERAGE(AG1628:AG1631)</f>
        <v>0</v>
      </c>
      <c r="AI1629" s="35">
        <f t="shared" ref="AI1629" si="12068">STDEV(AG1628:AG1631)*3</f>
        <v>0</v>
      </c>
      <c r="AJ1629" s="71"/>
      <c r="AK1629" s="28" t="e">
        <f t="shared" ref="AK1629" si="12069">AVERAGE(AJ1628:AJ1631)</f>
        <v>#DIV/0!</v>
      </c>
      <c r="AL1629" s="28" t="e">
        <f t="shared" ref="AL1629" si="12070">STDEV(AJ1628:AJ1631)*3</f>
        <v>#DIV/0!</v>
      </c>
      <c r="AM1629" s="31">
        <f t="shared" si="12047"/>
        <v>0</v>
      </c>
      <c r="AN1629" s="46">
        <f t="shared" ref="AN1629" si="12071">AVERAGE(AM1628:AM1631)</f>
        <v>0</v>
      </c>
      <c r="AO1629" s="35">
        <f t="shared" ref="AO1629" si="12072">STDEV(AM1628:AM1631)*3</f>
        <v>0</v>
      </c>
      <c r="AP1629" s="25"/>
      <c r="AQ1629" s="25"/>
      <c r="AR1629" s="25"/>
      <c r="AS1629" s="50">
        <f t="shared" si="12048"/>
        <v>0</v>
      </c>
      <c r="AT1629" s="28">
        <f t="shared" ref="AT1629" si="12073">AVERAGE(AS1628:AS1631)</f>
        <v>0</v>
      </c>
      <c r="AU1629" s="28">
        <f t="shared" ref="AU1629" si="12074">STDEV(AS1628:AS1631)*3</f>
        <v>0</v>
      </c>
      <c r="AV1629" s="50">
        <f t="shared" si="12049"/>
        <v>0</v>
      </c>
      <c r="AW1629" s="28">
        <f t="shared" ref="AW1629" si="12075">AVERAGE(AV1628:AV1631)</f>
        <v>0</v>
      </c>
      <c r="AX1629" s="28">
        <f t="shared" ref="AX1629" si="12076">STDEV(AV1628:AV1631)*3</f>
        <v>0</v>
      </c>
      <c r="AY1629" s="2" t="str">
        <f t="shared" ref="AY1629" si="12077">IF(IF(COUNTBLANK(R1628:R1631),"",IF(AND(V1630="OK",AB1630="OK"),V1629,AH1629))&gt;0,IF(COUNTBLANK(R1628:R1631),"",IF(AND(V1630="OK",AB1630="OK"),V1629,AH1629)),"")</f>
        <v/>
      </c>
      <c r="AZ1629" s="2" t="str">
        <f t="shared" ref="AZ1629" si="12078">IF(IF(COUNTBLANK(R1628:R1631),"",IF(AND(V1630="OK",AB1630="OK"),AB1629,AN1629))&gt;0,IF(COUNTBLANK(R1628:R1631),"",IF(AND(V1630="OK",AB1630="OK"),AB1629,AN1629)),"")</f>
        <v/>
      </c>
      <c r="BB1629" s="12">
        <v>3300</v>
      </c>
      <c r="BC1629" s="12">
        <v>3900</v>
      </c>
      <c r="BD1629" s="12">
        <v>400</v>
      </c>
      <c r="BE1629" s="12">
        <v>700</v>
      </c>
      <c r="BF1629" s="12">
        <v>3000</v>
      </c>
      <c r="BG1629" s="12">
        <v>1300</v>
      </c>
      <c r="BH1629" s="12">
        <v>1700</v>
      </c>
      <c r="BI1629" s="12">
        <v>1600</v>
      </c>
      <c r="BJ1629" s="12">
        <v>2000</v>
      </c>
    </row>
    <row r="1630" spans="2:62">
      <c r="B1630" s="72"/>
      <c r="C1630" s="72"/>
      <c r="D1630" s="72"/>
      <c r="E1630" s="72"/>
      <c r="F1630" s="64" t="s">
        <v>14</v>
      </c>
      <c r="G1630" s="71"/>
      <c r="H1630" s="29"/>
      <c r="I1630" s="29"/>
      <c r="J1630" s="71"/>
      <c r="K1630" s="29"/>
      <c r="L1630" s="29"/>
      <c r="M1630" s="31">
        <f t="shared" si="12042"/>
        <v>0</v>
      </c>
      <c r="N1630" s="36" t="str">
        <f t="shared" ref="N1630" si="12079">IF(N1629&gt;700,"NG",IF(N1629&lt;400,"NG","OK"))</f>
        <v>NG</v>
      </c>
      <c r="O1630" s="37"/>
      <c r="P1630" s="87"/>
      <c r="Q1630" s="90" t="str">
        <f t="shared" si="12056"/>
        <v>NG</v>
      </c>
      <c r="R1630" s="71"/>
      <c r="S1630" s="29"/>
      <c r="T1630" s="29"/>
      <c r="U1630" s="31">
        <f t="shared" si="12044"/>
        <v>0</v>
      </c>
      <c r="V1630" s="42" t="str">
        <f>IF(V1629&gt;1700,"NG",IF(V1629&lt;1300,"NG","OK"))</f>
        <v>NG</v>
      </c>
      <c r="W1630" s="37"/>
      <c r="X1630" s="71"/>
      <c r="Y1630" s="29"/>
      <c r="Z1630" s="29"/>
      <c r="AA1630" s="31">
        <f t="shared" si="12045"/>
        <v>0</v>
      </c>
      <c r="AB1630" s="42" t="str">
        <f>IF(AB1629&gt;2000,"NG",IF(AB1629&lt;1600,"NG","OK"))</f>
        <v>NG</v>
      </c>
      <c r="AC1630" s="37"/>
      <c r="AD1630" s="71"/>
      <c r="AE1630" s="29"/>
      <c r="AF1630" s="29"/>
      <c r="AG1630" s="31">
        <f t="shared" si="12046"/>
        <v>0</v>
      </c>
      <c r="AH1630" s="47" t="str">
        <f>IF(AH1629&gt;1700,"NG",IF(AH1629&lt;1300,"NG","OK"))</f>
        <v>NG</v>
      </c>
      <c r="AI1630" s="37"/>
      <c r="AJ1630" s="71"/>
      <c r="AK1630" s="29"/>
      <c r="AL1630" s="29"/>
      <c r="AM1630" s="31">
        <f t="shared" si="12047"/>
        <v>0</v>
      </c>
      <c r="AN1630" s="47" t="str">
        <f>IF(AN1629&gt;2000,"NG",IF(AN1629&lt;1600,"NG","OK"))</f>
        <v>NG</v>
      </c>
      <c r="AO1630" s="37"/>
      <c r="AP1630" s="72"/>
      <c r="AQ1630" s="72"/>
      <c r="AR1630" s="72"/>
      <c r="AS1630" s="50">
        <f t="shared" si="12048"/>
        <v>0</v>
      </c>
      <c r="AT1630" s="29"/>
      <c r="AU1630" s="29"/>
      <c r="AV1630" s="50">
        <f t="shared" si="12049"/>
        <v>0</v>
      </c>
      <c r="AW1630" s="29"/>
      <c r="AX1630" s="29"/>
      <c r="AY1630" s="1"/>
      <c r="AZ1630" s="1"/>
      <c r="BB1630" s="12">
        <v>3300</v>
      </c>
      <c r="BC1630" s="12">
        <v>3900</v>
      </c>
      <c r="BD1630" s="12">
        <v>400</v>
      </c>
      <c r="BE1630" s="12">
        <v>700</v>
      </c>
      <c r="BF1630" s="12">
        <v>3000</v>
      </c>
      <c r="BG1630" s="12">
        <v>1300</v>
      </c>
      <c r="BH1630" s="12">
        <v>1700</v>
      </c>
      <c r="BI1630" s="12">
        <v>1600</v>
      </c>
      <c r="BJ1630" s="12">
        <v>2000</v>
      </c>
    </row>
    <row r="1631" spans="2:62">
      <c r="B1631" s="73"/>
      <c r="C1631" s="73"/>
      <c r="D1631" s="73"/>
      <c r="E1631" s="73"/>
      <c r="F1631" s="64" t="s">
        <v>15</v>
      </c>
      <c r="G1631" s="71"/>
      <c r="H1631" s="30"/>
      <c r="I1631" s="30"/>
      <c r="J1631" s="71"/>
      <c r="K1631" s="30"/>
      <c r="L1631" s="30"/>
      <c r="M1631" s="31">
        <f t="shared" si="12042"/>
        <v>0</v>
      </c>
      <c r="N1631" s="38"/>
      <c r="O1631" s="39"/>
      <c r="P1631" s="88"/>
      <c r="Q1631" s="91" t="str">
        <f t="shared" si="12056"/>
        <v>NG</v>
      </c>
      <c r="R1631" s="71"/>
      <c r="S1631" s="30"/>
      <c r="T1631" s="30"/>
      <c r="U1631" s="31">
        <f t="shared" si="12044"/>
        <v>0</v>
      </c>
      <c r="V1631" s="43"/>
      <c r="W1631" s="39"/>
      <c r="X1631" s="71"/>
      <c r="Y1631" s="30"/>
      <c r="Z1631" s="30"/>
      <c r="AA1631" s="31">
        <f t="shared" si="12045"/>
        <v>0</v>
      </c>
      <c r="AB1631" s="42"/>
      <c r="AC1631" s="39"/>
      <c r="AD1631" s="71"/>
      <c r="AE1631" s="30"/>
      <c r="AF1631" s="30"/>
      <c r="AG1631" s="31">
        <f t="shared" si="12046"/>
        <v>0</v>
      </c>
      <c r="AH1631" s="48"/>
      <c r="AI1631" s="39"/>
      <c r="AJ1631" s="71"/>
      <c r="AK1631" s="30"/>
      <c r="AL1631" s="30"/>
      <c r="AM1631" s="31">
        <f t="shared" si="12047"/>
        <v>0</v>
      </c>
      <c r="AN1631" s="48"/>
      <c r="AO1631" s="39"/>
      <c r="AP1631" s="73"/>
      <c r="AQ1631" s="73"/>
      <c r="AR1631" s="73"/>
      <c r="AS1631" s="50">
        <f t="shared" si="12048"/>
        <v>0</v>
      </c>
      <c r="AT1631" s="30"/>
      <c r="AU1631" s="30"/>
      <c r="AV1631" s="50">
        <f t="shared" si="12049"/>
        <v>0</v>
      </c>
      <c r="AW1631" s="30"/>
      <c r="AX1631" s="30"/>
      <c r="AY1631" s="21"/>
      <c r="AZ1631" s="21"/>
      <c r="BB1631" s="12">
        <v>3300</v>
      </c>
      <c r="BC1631" s="12">
        <v>3900</v>
      </c>
      <c r="BD1631" s="12">
        <v>400</v>
      </c>
      <c r="BE1631" s="12">
        <v>700</v>
      </c>
      <c r="BF1631" s="12">
        <v>3000</v>
      </c>
      <c r="BG1631" s="12">
        <v>1300</v>
      </c>
      <c r="BH1631" s="12">
        <v>1700</v>
      </c>
      <c r="BI1631" s="12">
        <v>1600</v>
      </c>
      <c r="BJ1631" s="12">
        <v>2000</v>
      </c>
    </row>
    <row r="1632" spans="2:62">
      <c r="B1632" s="70"/>
      <c r="C1632" s="70"/>
      <c r="D1632" s="70"/>
      <c r="E1632" s="70"/>
      <c r="F1632" s="64" t="s">
        <v>12</v>
      </c>
      <c r="G1632" s="71"/>
      <c r="H1632" s="27"/>
      <c r="I1632" s="27"/>
      <c r="J1632" s="71"/>
      <c r="K1632" s="27"/>
      <c r="L1632" s="27"/>
      <c r="M1632" s="31">
        <f t="shared" si="12042"/>
        <v>0</v>
      </c>
      <c r="N1632" s="32"/>
      <c r="O1632" s="33"/>
      <c r="P1632" s="86"/>
      <c r="Q1632" s="89" t="str">
        <f t="shared" ref="Q1632" si="12080">IF(P1632&gt;3000,"NG","OK")</f>
        <v>OK</v>
      </c>
      <c r="R1632" s="71"/>
      <c r="S1632" s="27"/>
      <c r="T1632" s="27"/>
      <c r="U1632" s="31">
        <f t="shared" si="12044"/>
        <v>0</v>
      </c>
      <c r="V1632" s="40"/>
      <c r="W1632" s="33"/>
      <c r="X1632" s="71"/>
      <c r="Y1632" s="27"/>
      <c r="Z1632" s="27"/>
      <c r="AA1632" s="31">
        <f t="shared" si="12045"/>
        <v>0</v>
      </c>
      <c r="AB1632" s="40"/>
      <c r="AC1632" s="33"/>
      <c r="AD1632" s="71"/>
      <c r="AE1632" s="27"/>
      <c r="AF1632" s="27"/>
      <c r="AG1632" s="31">
        <f t="shared" si="12046"/>
        <v>0</v>
      </c>
      <c r="AH1632" s="45"/>
      <c r="AI1632" s="33"/>
      <c r="AJ1632" s="71"/>
      <c r="AK1632" s="27"/>
      <c r="AL1632" s="27"/>
      <c r="AM1632" s="31">
        <f t="shared" si="12047"/>
        <v>0</v>
      </c>
      <c r="AN1632" s="47"/>
      <c r="AO1632" s="33"/>
      <c r="AP1632" s="70"/>
      <c r="AQ1632" s="70"/>
      <c r="AR1632" s="70"/>
      <c r="AS1632" s="50">
        <f t="shared" si="12048"/>
        <v>0</v>
      </c>
      <c r="AT1632" s="27"/>
      <c r="AU1632" s="27"/>
      <c r="AV1632" s="50">
        <f t="shared" si="12049"/>
        <v>0</v>
      </c>
      <c r="AW1632" s="27"/>
      <c r="AX1632" s="27"/>
      <c r="AY1632" s="16"/>
      <c r="AZ1632" s="16"/>
      <c r="BB1632" s="12">
        <v>3300</v>
      </c>
      <c r="BC1632" s="12">
        <v>3900</v>
      </c>
      <c r="BD1632" s="12">
        <v>400</v>
      </c>
      <c r="BE1632" s="12">
        <v>700</v>
      </c>
      <c r="BF1632" s="12">
        <v>3000</v>
      </c>
      <c r="BG1632" s="12">
        <v>1300</v>
      </c>
      <c r="BH1632" s="12">
        <v>1700</v>
      </c>
      <c r="BI1632" s="12">
        <v>1600</v>
      </c>
      <c r="BJ1632" s="12">
        <v>2000</v>
      </c>
    </row>
    <row r="1633" spans="2:62">
      <c r="B1633" s="74"/>
      <c r="C1633" s="75"/>
      <c r="D1633" s="75"/>
      <c r="E1633" s="75"/>
      <c r="F1633" s="64" t="s">
        <v>13</v>
      </c>
      <c r="G1633" s="71"/>
      <c r="H1633" s="28" t="e">
        <f t="shared" ref="H1633" si="12081">AVERAGE(G1632:G1635)</f>
        <v>#DIV/0!</v>
      </c>
      <c r="I1633" s="28" t="e">
        <f t="shared" ref="I1633" si="12082">STDEV(G1632:G1635)*3</f>
        <v>#DIV/0!</v>
      </c>
      <c r="J1633" s="71"/>
      <c r="K1633" s="28" t="e">
        <f t="shared" ref="K1633" si="12083">AVERAGE(J1632:J1635)</f>
        <v>#DIV/0!</v>
      </c>
      <c r="L1633" s="28" t="e">
        <f t="shared" ref="L1633" si="12084">STDEV(J1632:J1635)*3</f>
        <v>#DIV/0!</v>
      </c>
      <c r="M1633" s="31">
        <f t="shared" si="12042"/>
        <v>0</v>
      </c>
      <c r="N1633" s="34">
        <f t="shared" ref="N1633" si="12085">AVERAGE(M1632:M1635)</f>
        <v>0</v>
      </c>
      <c r="O1633" s="35">
        <f t="shared" ref="O1633" si="12086">STDEV(M1632:M1635)*3</f>
        <v>0</v>
      </c>
      <c r="P1633" s="87"/>
      <c r="Q1633" s="90" t="str">
        <f t="shared" si="12056"/>
        <v>NG</v>
      </c>
      <c r="R1633" s="71"/>
      <c r="S1633" s="28" t="e">
        <f t="shared" ref="S1633" si="12087">AVERAGE(R1632:R1635)</f>
        <v>#DIV/0!</v>
      </c>
      <c r="T1633" s="28" t="e">
        <f t="shared" ref="T1633" si="12088">STDEV(R1632:R1635)*3</f>
        <v>#DIV/0!</v>
      </c>
      <c r="U1633" s="31">
        <f t="shared" si="12044"/>
        <v>0</v>
      </c>
      <c r="V1633" s="41">
        <f t="shared" ref="V1633" si="12089">AVERAGE(U1632:U1635)</f>
        <v>0</v>
      </c>
      <c r="W1633" s="35">
        <f t="shared" ref="W1633" si="12090">STDEV(U1632:U1635)*3</f>
        <v>0</v>
      </c>
      <c r="X1633" s="71"/>
      <c r="Y1633" s="28" t="e">
        <f t="shared" ref="Y1633" si="12091">AVERAGE(X1632:X1635)</f>
        <v>#DIV/0!</v>
      </c>
      <c r="Z1633" s="28" t="e">
        <f t="shared" ref="Z1633" si="12092">STDEV(X1632:X1635)*3</f>
        <v>#DIV/0!</v>
      </c>
      <c r="AA1633" s="31">
        <f t="shared" si="12045"/>
        <v>0</v>
      </c>
      <c r="AB1633" s="41">
        <f t="shared" ref="AB1633" si="12093">AVERAGE(AA1632:AA1635)</f>
        <v>0</v>
      </c>
      <c r="AC1633" s="35">
        <f t="shared" ref="AC1633" si="12094">STDEV(AA1632:AA1635)*3</f>
        <v>0</v>
      </c>
      <c r="AD1633" s="71"/>
      <c r="AE1633" s="28" t="e">
        <f t="shared" ref="AE1633" si="12095">AVERAGE(AD1632:AD1635)</f>
        <v>#DIV/0!</v>
      </c>
      <c r="AF1633" s="28" t="e">
        <f t="shared" ref="AF1633" si="12096">STDEV(AD1632:AD1635)*3</f>
        <v>#DIV/0!</v>
      </c>
      <c r="AG1633" s="31">
        <f t="shared" si="12046"/>
        <v>0</v>
      </c>
      <c r="AH1633" s="46">
        <f t="shared" ref="AH1633" si="12097">AVERAGE(AG1632:AG1635)</f>
        <v>0</v>
      </c>
      <c r="AI1633" s="35">
        <f t="shared" ref="AI1633" si="12098">STDEV(AG1632:AG1635)*3</f>
        <v>0</v>
      </c>
      <c r="AJ1633" s="71"/>
      <c r="AK1633" s="28" t="e">
        <f t="shared" ref="AK1633" si="12099">AVERAGE(AJ1632:AJ1635)</f>
        <v>#DIV/0!</v>
      </c>
      <c r="AL1633" s="28" t="e">
        <f t="shared" ref="AL1633" si="12100">STDEV(AJ1632:AJ1635)*3</f>
        <v>#DIV/0!</v>
      </c>
      <c r="AM1633" s="31">
        <f t="shared" si="12047"/>
        <v>0</v>
      </c>
      <c r="AN1633" s="46">
        <f t="shared" ref="AN1633" si="12101">AVERAGE(AM1632:AM1635)</f>
        <v>0</v>
      </c>
      <c r="AO1633" s="35">
        <f t="shared" ref="AO1633" si="12102">STDEV(AM1632:AM1635)*3</f>
        <v>0</v>
      </c>
      <c r="AP1633" s="25"/>
      <c r="AQ1633" s="25"/>
      <c r="AR1633" s="25"/>
      <c r="AS1633" s="50">
        <f t="shared" si="12048"/>
        <v>0</v>
      </c>
      <c r="AT1633" s="28">
        <f t="shared" ref="AT1633" si="12103">AVERAGE(AS1632:AS1635)</f>
        <v>0</v>
      </c>
      <c r="AU1633" s="28">
        <f t="shared" ref="AU1633" si="12104">STDEV(AS1632:AS1635)*3</f>
        <v>0</v>
      </c>
      <c r="AV1633" s="50">
        <f t="shared" si="12049"/>
        <v>0</v>
      </c>
      <c r="AW1633" s="28">
        <f t="shared" ref="AW1633" si="12105">AVERAGE(AV1632:AV1635)</f>
        <v>0</v>
      </c>
      <c r="AX1633" s="28">
        <f t="shared" ref="AX1633" si="12106">STDEV(AV1632:AV1635)*3</f>
        <v>0</v>
      </c>
      <c r="AY1633" s="2" t="str">
        <f t="shared" ref="AY1633" si="12107">IF(IF(COUNTBLANK(R1632:R1635),"",IF(AND(V1634="OK",AB1634="OK"),V1633,AH1633))&gt;0,IF(COUNTBLANK(R1632:R1635),"",IF(AND(V1634="OK",AB1634="OK"),V1633,AH1633)),"")</f>
        <v/>
      </c>
      <c r="AZ1633" s="2" t="str">
        <f t="shared" ref="AZ1633" si="12108">IF(IF(COUNTBLANK(R1632:R1635),"",IF(AND(V1634="OK",AB1634="OK"),AB1633,AN1633))&gt;0,IF(COUNTBLANK(R1632:R1635),"",IF(AND(V1634="OK",AB1634="OK"),AB1633,AN1633)),"")</f>
        <v/>
      </c>
      <c r="BB1633" s="12">
        <v>3300</v>
      </c>
      <c r="BC1633" s="12">
        <v>3900</v>
      </c>
      <c r="BD1633" s="12">
        <v>400</v>
      </c>
      <c r="BE1633" s="12">
        <v>700</v>
      </c>
      <c r="BF1633" s="12">
        <v>3000</v>
      </c>
      <c r="BG1633" s="12">
        <v>1300</v>
      </c>
      <c r="BH1633" s="12">
        <v>1700</v>
      </c>
      <c r="BI1633" s="12">
        <v>1600</v>
      </c>
      <c r="BJ1633" s="12">
        <v>2000</v>
      </c>
    </row>
    <row r="1634" spans="2:62">
      <c r="B1634" s="72"/>
      <c r="C1634" s="72"/>
      <c r="D1634" s="72"/>
      <c r="E1634" s="72"/>
      <c r="F1634" s="64" t="s">
        <v>14</v>
      </c>
      <c r="G1634" s="71"/>
      <c r="H1634" s="29"/>
      <c r="I1634" s="29"/>
      <c r="J1634" s="71"/>
      <c r="K1634" s="29"/>
      <c r="L1634" s="29"/>
      <c r="M1634" s="31">
        <f t="shared" si="12042"/>
        <v>0</v>
      </c>
      <c r="N1634" s="36" t="str">
        <f t="shared" ref="N1634" si="12109">IF(N1633&gt;700,"NG",IF(N1633&lt;400,"NG","OK"))</f>
        <v>NG</v>
      </c>
      <c r="O1634" s="37"/>
      <c r="P1634" s="87"/>
      <c r="Q1634" s="90" t="str">
        <f t="shared" si="12056"/>
        <v>NG</v>
      </c>
      <c r="R1634" s="71"/>
      <c r="S1634" s="29"/>
      <c r="T1634" s="29"/>
      <c r="U1634" s="31">
        <f t="shared" si="12044"/>
        <v>0</v>
      </c>
      <c r="V1634" s="42" t="str">
        <f>IF(V1633&gt;1700,"NG",IF(V1633&lt;1300,"NG","OK"))</f>
        <v>NG</v>
      </c>
      <c r="W1634" s="37"/>
      <c r="X1634" s="71"/>
      <c r="Y1634" s="29"/>
      <c r="Z1634" s="29"/>
      <c r="AA1634" s="31">
        <f t="shared" si="12045"/>
        <v>0</v>
      </c>
      <c r="AB1634" s="42" t="str">
        <f>IF(AB1633&gt;2000,"NG",IF(AB1633&lt;1600,"NG","OK"))</f>
        <v>NG</v>
      </c>
      <c r="AC1634" s="37"/>
      <c r="AD1634" s="71"/>
      <c r="AE1634" s="29"/>
      <c r="AF1634" s="29"/>
      <c r="AG1634" s="31">
        <f t="shared" si="12046"/>
        <v>0</v>
      </c>
      <c r="AH1634" s="47" t="str">
        <f>IF(AH1633&gt;1700,"NG",IF(AH1633&lt;1300,"NG","OK"))</f>
        <v>NG</v>
      </c>
      <c r="AI1634" s="37"/>
      <c r="AJ1634" s="71"/>
      <c r="AK1634" s="29"/>
      <c r="AL1634" s="29"/>
      <c r="AM1634" s="31">
        <f t="shared" si="12047"/>
        <v>0</v>
      </c>
      <c r="AN1634" s="47" t="str">
        <f>IF(AN1633&gt;2000,"NG",IF(AN1633&lt;1600,"NG","OK"))</f>
        <v>NG</v>
      </c>
      <c r="AO1634" s="37"/>
      <c r="AP1634" s="72"/>
      <c r="AQ1634" s="72"/>
      <c r="AR1634" s="72"/>
      <c r="AS1634" s="50">
        <f t="shared" si="12048"/>
        <v>0</v>
      </c>
      <c r="AT1634" s="29"/>
      <c r="AU1634" s="29"/>
      <c r="AV1634" s="50">
        <f t="shared" si="12049"/>
        <v>0</v>
      </c>
      <c r="AW1634" s="29"/>
      <c r="AX1634" s="29"/>
      <c r="AY1634" s="1"/>
      <c r="AZ1634" s="1"/>
      <c r="BB1634" s="12">
        <v>3300</v>
      </c>
      <c r="BC1634" s="12">
        <v>3900</v>
      </c>
      <c r="BD1634" s="12">
        <v>400</v>
      </c>
      <c r="BE1634" s="12">
        <v>700</v>
      </c>
      <c r="BF1634" s="12">
        <v>3000</v>
      </c>
      <c r="BG1634" s="12">
        <v>1300</v>
      </c>
      <c r="BH1634" s="12">
        <v>1700</v>
      </c>
      <c r="BI1634" s="12">
        <v>1600</v>
      </c>
      <c r="BJ1634" s="12">
        <v>2000</v>
      </c>
    </row>
    <row r="1635" spans="2:62">
      <c r="B1635" s="73"/>
      <c r="C1635" s="73"/>
      <c r="D1635" s="73"/>
      <c r="E1635" s="73"/>
      <c r="F1635" s="64" t="s">
        <v>15</v>
      </c>
      <c r="G1635" s="71"/>
      <c r="H1635" s="30"/>
      <c r="I1635" s="30"/>
      <c r="J1635" s="71"/>
      <c r="K1635" s="30"/>
      <c r="L1635" s="30"/>
      <c r="M1635" s="31">
        <f t="shared" si="12042"/>
        <v>0</v>
      </c>
      <c r="N1635" s="38"/>
      <c r="O1635" s="39"/>
      <c r="P1635" s="88"/>
      <c r="Q1635" s="91" t="str">
        <f t="shared" si="12056"/>
        <v>NG</v>
      </c>
      <c r="R1635" s="71"/>
      <c r="S1635" s="30"/>
      <c r="T1635" s="30"/>
      <c r="U1635" s="31">
        <f t="shared" si="12044"/>
        <v>0</v>
      </c>
      <c r="V1635" s="43"/>
      <c r="W1635" s="39"/>
      <c r="X1635" s="71"/>
      <c r="Y1635" s="30"/>
      <c r="Z1635" s="30"/>
      <c r="AA1635" s="31">
        <f t="shared" si="12045"/>
        <v>0</v>
      </c>
      <c r="AB1635" s="42"/>
      <c r="AC1635" s="39"/>
      <c r="AD1635" s="71"/>
      <c r="AE1635" s="30"/>
      <c r="AF1635" s="30"/>
      <c r="AG1635" s="31">
        <f t="shared" si="12046"/>
        <v>0</v>
      </c>
      <c r="AH1635" s="48"/>
      <c r="AI1635" s="39"/>
      <c r="AJ1635" s="71"/>
      <c r="AK1635" s="30"/>
      <c r="AL1635" s="30"/>
      <c r="AM1635" s="31">
        <f t="shared" si="12047"/>
        <v>0</v>
      </c>
      <c r="AN1635" s="48"/>
      <c r="AO1635" s="39"/>
      <c r="AP1635" s="73"/>
      <c r="AQ1635" s="73"/>
      <c r="AR1635" s="73"/>
      <c r="AS1635" s="50">
        <f t="shared" si="12048"/>
        <v>0</v>
      </c>
      <c r="AT1635" s="30"/>
      <c r="AU1635" s="30"/>
      <c r="AV1635" s="50">
        <f t="shared" si="12049"/>
        <v>0</v>
      </c>
      <c r="AW1635" s="30"/>
      <c r="AX1635" s="30"/>
      <c r="AY1635" s="21"/>
      <c r="AZ1635" s="21"/>
      <c r="BB1635" s="12">
        <v>3300</v>
      </c>
      <c r="BC1635" s="12">
        <v>3900</v>
      </c>
      <c r="BD1635" s="12">
        <v>400</v>
      </c>
      <c r="BE1635" s="12">
        <v>700</v>
      </c>
      <c r="BF1635" s="12">
        <v>3000</v>
      </c>
      <c r="BG1635" s="12">
        <v>1300</v>
      </c>
      <c r="BH1635" s="12">
        <v>1700</v>
      </c>
      <c r="BI1635" s="12">
        <v>1600</v>
      </c>
      <c r="BJ1635" s="12">
        <v>2000</v>
      </c>
    </row>
    <row r="1636" spans="2:62">
      <c r="B1636" s="70"/>
      <c r="C1636" s="70"/>
      <c r="D1636" s="70"/>
      <c r="E1636" s="70"/>
      <c r="F1636" s="64" t="s">
        <v>12</v>
      </c>
      <c r="G1636" s="71"/>
      <c r="H1636" s="27"/>
      <c r="I1636" s="27"/>
      <c r="J1636" s="71"/>
      <c r="K1636" s="27"/>
      <c r="L1636" s="27"/>
      <c r="M1636" s="31">
        <f t="shared" si="12042"/>
        <v>0</v>
      </c>
      <c r="N1636" s="32"/>
      <c r="O1636" s="33"/>
      <c r="P1636" s="86"/>
      <c r="Q1636" s="89" t="str">
        <f t="shared" ref="Q1636" si="12110">IF(P1636&gt;3000,"NG","OK")</f>
        <v>OK</v>
      </c>
      <c r="R1636" s="71"/>
      <c r="S1636" s="27"/>
      <c r="T1636" s="27"/>
      <c r="U1636" s="31">
        <f t="shared" si="12044"/>
        <v>0</v>
      </c>
      <c r="V1636" s="40"/>
      <c r="W1636" s="33"/>
      <c r="X1636" s="71"/>
      <c r="Y1636" s="27"/>
      <c r="Z1636" s="27"/>
      <c r="AA1636" s="31">
        <f t="shared" si="12045"/>
        <v>0</v>
      </c>
      <c r="AB1636" s="40"/>
      <c r="AC1636" s="33"/>
      <c r="AD1636" s="71"/>
      <c r="AE1636" s="27"/>
      <c r="AF1636" s="27"/>
      <c r="AG1636" s="31">
        <f t="shared" si="12046"/>
        <v>0</v>
      </c>
      <c r="AH1636" s="45"/>
      <c r="AI1636" s="33"/>
      <c r="AJ1636" s="71"/>
      <c r="AK1636" s="27"/>
      <c r="AL1636" s="27"/>
      <c r="AM1636" s="31">
        <f t="shared" si="12047"/>
        <v>0</v>
      </c>
      <c r="AN1636" s="47"/>
      <c r="AO1636" s="33"/>
      <c r="AP1636" s="70"/>
      <c r="AQ1636" s="70"/>
      <c r="AR1636" s="70"/>
      <c r="AS1636" s="50">
        <f t="shared" si="12048"/>
        <v>0</v>
      </c>
      <c r="AT1636" s="27"/>
      <c r="AU1636" s="27"/>
      <c r="AV1636" s="50">
        <f t="shared" si="12049"/>
        <v>0</v>
      </c>
      <c r="AW1636" s="27"/>
      <c r="AX1636" s="27"/>
      <c r="AY1636" s="16"/>
      <c r="AZ1636" s="16"/>
      <c r="BB1636" s="12">
        <v>3300</v>
      </c>
      <c r="BC1636" s="12">
        <v>3900</v>
      </c>
      <c r="BD1636" s="12">
        <v>400</v>
      </c>
      <c r="BE1636" s="12">
        <v>700</v>
      </c>
      <c r="BF1636" s="12">
        <v>3000</v>
      </c>
      <c r="BG1636" s="12">
        <v>1300</v>
      </c>
      <c r="BH1636" s="12">
        <v>1700</v>
      </c>
      <c r="BI1636" s="12">
        <v>1600</v>
      </c>
      <c r="BJ1636" s="12">
        <v>2000</v>
      </c>
    </row>
    <row r="1637" spans="2:62">
      <c r="B1637" s="74"/>
      <c r="C1637" s="75"/>
      <c r="D1637" s="75"/>
      <c r="E1637" s="75"/>
      <c r="F1637" s="64" t="s">
        <v>13</v>
      </c>
      <c r="G1637" s="71"/>
      <c r="H1637" s="28" t="e">
        <f t="shared" ref="H1637" si="12111">AVERAGE(G1636:G1639)</f>
        <v>#DIV/0!</v>
      </c>
      <c r="I1637" s="28" t="e">
        <f t="shared" ref="I1637" si="12112">STDEV(G1636:G1639)*3</f>
        <v>#DIV/0!</v>
      </c>
      <c r="J1637" s="71"/>
      <c r="K1637" s="28" t="e">
        <f t="shared" ref="K1637" si="12113">AVERAGE(J1636:J1639)</f>
        <v>#DIV/0!</v>
      </c>
      <c r="L1637" s="28" t="e">
        <f t="shared" ref="L1637" si="12114">STDEV(J1636:J1639)*3</f>
        <v>#DIV/0!</v>
      </c>
      <c r="M1637" s="31">
        <f t="shared" si="12042"/>
        <v>0</v>
      </c>
      <c r="N1637" s="34">
        <f t="shared" ref="N1637" si="12115">AVERAGE(M1636:M1639)</f>
        <v>0</v>
      </c>
      <c r="O1637" s="35">
        <f t="shared" ref="O1637" si="12116">STDEV(M1636:M1639)*3</f>
        <v>0</v>
      </c>
      <c r="P1637" s="87"/>
      <c r="Q1637" s="90" t="str">
        <f t="shared" si="12056"/>
        <v>NG</v>
      </c>
      <c r="R1637" s="71"/>
      <c r="S1637" s="28" t="e">
        <f t="shared" ref="S1637" si="12117">AVERAGE(R1636:R1639)</f>
        <v>#DIV/0!</v>
      </c>
      <c r="T1637" s="28" t="e">
        <f t="shared" ref="T1637" si="12118">STDEV(R1636:R1639)*3</f>
        <v>#DIV/0!</v>
      </c>
      <c r="U1637" s="31">
        <f t="shared" si="12044"/>
        <v>0</v>
      </c>
      <c r="V1637" s="41">
        <f t="shared" ref="V1637" si="12119">AVERAGE(U1636:U1639)</f>
        <v>0</v>
      </c>
      <c r="W1637" s="35">
        <f t="shared" ref="W1637" si="12120">STDEV(U1636:U1639)*3</f>
        <v>0</v>
      </c>
      <c r="X1637" s="71"/>
      <c r="Y1637" s="28" t="e">
        <f t="shared" ref="Y1637" si="12121">AVERAGE(X1636:X1639)</f>
        <v>#DIV/0!</v>
      </c>
      <c r="Z1637" s="28" t="e">
        <f t="shared" ref="Z1637" si="12122">STDEV(X1636:X1639)*3</f>
        <v>#DIV/0!</v>
      </c>
      <c r="AA1637" s="31">
        <f t="shared" si="12045"/>
        <v>0</v>
      </c>
      <c r="AB1637" s="41">
        <f t="shared" ref="AB1637" si="12123">AVERAGE(AA1636:AA1639)</f>
        <v>0</v>
      </c>
      <c r="AC1637" s="35">
        <f t="shared" ref="AC1637" si="12124">STDEV(AA1636:AA1639)*3</f>
        <v>0</v>
      </c>
      <c r="AD1637" s="71"/>
      <c r="AE1637" s="28" t="e">
        <f t="shared" ref="AE1637" si="12125">AVERAGE(AD1636:AD1639)</f>
        <v>#DIV/0!</v>
      </c>
      <c r="AF1637" s="28" t="e">
        <f t="shared" ref="AF1637" si="12126">STDEV(AD1636:AD1639)*3</f>
        <v>#DIV/0!</v>
      </c>
      <c r="AG1637" s="31">
        <f t="shared" si="12046"/>
        <v>0</v>
      </c>
      <c r="AH1637" s="46">
        <f t="shared" ref="AH1637" si="12127">AVERAGE(AG1636:AG1639)</f>
        <v>0</v>
      </c>
      <c r="AI1637" s="35">
        <f t="shared" ref="AI1637" si="12128">STDEV(AG1636:AG1639)*3</f>
        <v>0</v>
      </c>
      <c r="AJ1637" s="71"/>
      <c r="AK1637" s="28" t="e">
        <f t="shared" ref="AK1637" si="12129">AVERAGE(AJ1636:AJ1639)</f>
        <v>#DIV/0!</v>
      </c>
      <c r="AL1637" s="28" t="e">
        <f t="shared" ref="AL1637" si="12130">STDEV(AJ1636:AJ1639)*3</f>
        <v>#DIV/0!</v>
      </c>
      <c r="AM1637" s="31">
        <f t="shared" si="12047"/>
        <v>0</v>
      </c>
      <c r="AN1637" s="46">
        <f t="shared" ref="AN1637" si="12131">AVERAGE(AM1636:AM1639)</f>
        <v>0</v>
      </c>
      <c r="AO1637" s="35">
        <f t="shared" ref="AO1637" si="12132">STDEV(AM1636:AM1639)*3</f>
        <v>0</v>
      </c>
      <c r="AP1637" s="25"/>
      <c r="AQ1637" s="25"/>
      <c r="AR1637" s="25"/>
      <c r="AS1637" s="50">
        <f t="shared" si="12048"/>
        <v>0</v>
      </c>
      <c r="AT1637" s="28">
        <f t="shared" ref="AT1637" si="12133">AVERAGE(AS1636:AS1639)</f>
        <v>0</v>
      </c>
      <c r="AU1637" s="28">
        <f t="shared" ref="AU1637" si="12134">STDEV(AS1636:AS1639)*3</f>
        <v>0</v>
      </c>
      <c r="AV1637" s="50">
        <f t="shared" si="12049"/>
        <v>0</v>
      </c>
      <c r="AW1637" s="28">
        <f t="shared" ref="AW1637" si="12135">AVERAGE(AV1636:AV1639)</f>
        <v>0</v>
      </c>
      <c r="AX1637" s="28">
        <f t="shared" ref="AX1637" si="12136">STDEV(AV1636:AV1639)*3</f>
        <v>0</v>
      </c>
      <c r="AY1637" s="2" t="str">
        <f t="shared" ref="AY1637" si="12137">IF(IF(COUNTBLANK(R1636:R1639),"",IF(AND(V1638="OK",AB1638="OK"),V1637,AH1637))&gt;0,IF(COUNTBLANK(R1636:R1639),"",IF(AND(V1638="OK",AB1638="OK"),V1637,AH1637)),"")</f>
        <v/>
      </c>
      <c r="AZ1637" s="2" t="str">
        <f t="shared" ref="AZ1637" si="12138">IF(IF(COUNTBLANK(R1636:R1639),"",IF(AND(V1638="OK",AB1638="OK"),AB1637,AN1637))&gt;0,IF(COUNTBLANK(R1636:R1639),"",IF(AND(V1638="OK",AB1638="OK"),AB1637,AN1637)),"")</f>
        <v/>
      </c>
      <c r="BB1637" s="12">
        <v>3300</v>
      </c>
      <c r="BC1637" s="12">
        <v>3900</v>
      </c>
      <c r="BD1637" s="12">
        <v>400</v>
      </c>
      <c r="BE1637" s="12">
        <v>700</v>
      </c>
      <c r="BF1637" s="12">
        <v>3000</v>
      </c>
      <c r="BG1637" s="12">
        <v>1300</v>
      </c>
      <c r="BH1637" s="12">
        <v>1700</v>
      </c>
      <c r="BI1637" s="12">
        <v>1600</v>
      </c>
      <c r="BJ1637" s="12">
        <v>2000</v>
      </c>
    </row>
    <row r="1638" spans="2:62">
      <c r="B1638" s="72"/>
      <c r="C1638" s="72"/>
      <c r="D1638" s="72"/>
      <c r="E1638" s="72"/>
      <c r="F1638" s="64" t="s">
        <v>14</v>
      </c>
      <c r="G1638" s="71"/>
      <c r="H1638" s="29"/>
      <c r="I1638" s="29"/>
      <c r="J1638" s="71"/>
      <c r="K1638" s="29"/>
      <c r="L1638" s="29"/>
      <c r="M1638" s="31">
        <f t="shared" si="12042"/>
        <v>0</v>
      </c>
      <c r="N1638" s="36" t="str">
        <f t="shared" ref="N1638" si="12139">IF(N1637&gt;700,"NG",IF(N1637&lt;400,"NG","OK"))</f>
        <v>NG</v>
      </c>
      <c r="O1638" s="37"/>
      <c r="P1638" s="87"/>
      <c r="Q1638" s="90" t="str">
        <f t="shared" si="12056"/>
        <v>NG</v>
      </c>
      <c r="R1638" s="71"/>
      <c r="S1638" s="29"/>
      <c r="T1638" s="29"/>
      <c r="U1638" s="31">
        <f t="shared" si="12044"/>
        <v>0</v>
      </c>
      <c r="V1638" s="42" t="str">
        <f>IF(V1637&gt;1700,"NG",IF(V1637&lt;1300,"NG","OK"))</f>
        <v>NG</v>
      </c>
      <c r="W1638" s="37"/>
      <c r="X1638" s="71"/>
      <c r="Y1638" s="29"/>
      <c r="Z1638" s="29"/>
      <c r="AA1638" s="31">
        <f t="shared" si="12045"/>
        <v>0</v>
      </c>
      <c r="AB1638" s="42" t="str">
        <f>IF(AB1637&gt;2000,"NG",IF(AB1637&lt;1600,"NG","OK"))</f>
        <v>NG</v>
      </c>
      <c r="AC1638" s="37"/>
      <c r="AD1638" s="71"/>
      <c r="AE1638" s="29"/>
      <c r="AF1638" s="29"/>
      <c r="AG1638" s="31">
        <f t="shared" si="12046"/>
        <v>0</v>
      </c>
      <c r="AH1638" s="47" t="str">
        <f>IF(AH1637&gt;1700,"NG",IF(AH1637&lt;1300,"NG","OK"))</f>
        <v>NG</v>
      </c>
      <c r="AI1638" s="37"/>
      <c r="AJ1638" s="71"/>
      <c r="AK1638" s="29"/>
      <c r="AL1638" s="29"/>
      <c r="AM1638" s="31">
        <f t="shared" si="12047"/>
        <v>0</v>
      </c>
      <c r="AN1638" s="47" t="str">
        <f>IF(AN1637&gt;2000,"NG",IF(AN1637&lt;1600,"NG","OK"))</f>
        <v>NG</v>
      </c>
      <c r="AO1638" s="37"/>
      <c r="AP1638" s="72"/>
      <c r="AQ1638" s="72"/>
      <c r="AR1638" s="72"/>
      <c r="AS1638" s="50">
        <f t="shared" si="12048"/>
        <v>0</v>
      </c>
      <c r="AT1638" s="29"/>
      <c r="AU1638" s="29"/>
      <c r="AV1638" s="50">
        <f t="shared" si="12049"/>
        <v>0</v>
      </c>
      <c r="AW1638" s="29"/>
      <c r="AX1638" s="29"/>
      <c r="AY1638" s="1"/>
      <c r="AZ1638" s="1"/>
      <c r="BB1638" s="12">
        <v>3300</v>
      </c>
      <c r="BC1638" s="12">
        <v>3900</v>
      </c>
      <c r="BD1638" s="12">
        <v>400</v>
      </c>
      <c r="BE1638" s="12">
        <v>700</v>
      </c>
      <c r="BF1638" s="12">
        <v>3000</v>
      </c>
      <c r="BG1638" s="12">
        <v>1300</v>
      </c>
      <c r="BH1638" s="12">
        <v>1700</v>
      </c>
      <c r="BI1638" s="12">
        <v>1600</v>
      </c>
      <c r="BJ1638" s="12">
        <v>2000</v>
      </c>
    </row>
    <row r="1639" spans="2:62">
      <c r="B1639" s="73"/>
      <c r="C1639" s="73"/>
      <c r="D1639" s="73"/>
      <c r="E1639" s="73"/>
      <c r="F1639" s="64" t="s">
        <v>15</v>
      </c>
      <c r="G1639" s="71"/>
      <c r="H1639" s="30"/>
      <c r="I1639" s="30"/>
      <c r="J1639" s="71"/>
      <c r="K1639" s="30"/>
      <c r="L1639" s="30"/>
      <c r="M1639" s="31">
        <f t="shared" si="12042"/>
        <v>0</v>
      </c>
      <c r="N1639" s="38"/>
      <c r="O1639" s="39"/>
      <c r="P1639" s="88"/>
      <c r="Q1639" s="91" t="str">
        <f t="shared" si="12056"/>
        <v>NG</v>
      </c>
      <c r="R1639" s="71"/>
      <c r="S1639" s="30"/>
      <c r="T1639" s="30"/>
      <c r="U1639" s="31">
        <f t="shared" si="12044"/>
        <v>0</v>
      </c>
      <c r="V1639" s="43"/>
      <c r="W1639" s="39"/>
      <c r="X1639" s="71"/>
      <c r="Y1639" s="30"/>
      <c r="Z1639" s="30"/>
      <c r="AA1639" s="31">
        <f t="shared" si="12045"/>
        <v>0</v>
      </c>
      <c r="AB1639" s="42"/>
      <c r="AC1639" s="39"/>
      <c r="AD1639" s="71"/>
      <c r="AE1639" s="30"/>
      <c r="AF1639" s="30"/>
      <c r="AG1639" s="31">
        <f t="shared" si="12046"/>
        <v>0</v>
      </c>
      <c r="AH1639" s="48"/>
      <c r="AI1639" s="39"/>
      <c r="AJ1639" s="71"/>
      <c r="AK1639" s="30"/>
      <c r="AL1639" s="30"/>
      <c r="AM1639" s="31">
        <f t="shared" si="12047"/>
        <v>0</v>
      </c>
      <c r="AN1639" s="48"/>
      <c r="AO1639" s="39"/>
      <c r="AP1639" s="73"/>
      <c r="AQ1639" s="73"/>
      <c r="AR1639" s="73"/>
      <c r="AS1639" s="50">
        <f t="shared" si="12048"/>
        <v>0</v>
      </c>
      <c r="AT1639" s="30"/>
      <c r="AU1639" s="30"/>
      <c r="AV1639" s="50">
        <f t="shared" si="12049"/>
        <v>0</v>
      </c>
      <c r="AW1639" s="30"/>
      <c r="AX1639" s="30"/>
      <c r="AY1639" s="21"/>
      <c r="AZ1639" s="21"/>
      <c r="BB1639" s="12">
        <v>3300</v>
      </c>
      <c r="BC1639" s="12">
        <v>3900</v>
      </c>
      <c r="BD1639" s="12">
        <v>400</v>
      </c>
      <c r="BE1639" s="12">
        <v>700</v>
      </c>
      <c r="BF1639" s="12">
        <v>3000</v>
      </c>
      <c r="BG1639" s="12">
        <v>1300</v>
      </c>
      <c r="BH1639" s="12">
        <v>1700</v>
      </c>
      <c r="BI1639" s="12">
        <v>1600</v>
      </c>
      <c r="BJ1639" s="12">
        <v>2000</v>
      </c>
    </row>
    <row r="1640" spans="2:62">
      <c r="B1640" s="70"/>
      <c r="C1640" s="70"/>
      <c r="D1640" s="70"/>
      <c r="E1640" s="70"/>
      <c r="F1640" s="64" t="s">
        <v>12</v>
      </c>
      <c r="G1640" s="71"/>
      <c r="H1640" s="27"/>
      <c r="I1640" s="27"/>
      <c r="J1640" s="71"/>
      <c r="K1640" s="27"/>
      <c r="L1640" s="27"/>
      <c r="M1640" s="31">
        <f t="shared" si="12042"/>
        <v>0</v>
      </c>
      <c r="N1640" s="32"/>
      <c r="O1640" s="33"/>
      <c r="P1640" s="86"/>
      <c r="Q1640" s="89" t="str">
        <f t="shared" ref="Q1640" si="12140">IF(P1640&gt;3000,"NG","OK")</f>
        <v>OK</v>
      </c>
      <c r="R1640" s="71"/>
      <c r="S1640" s="27"/>
      <c r="T1640" s="27"/>
      <c r="U1640" s="31">
        <f t="shared" si="12044"/>
        <v>0</v>
      </c>
      <c r="V1640" s="40"/>
      <c r="W1640" s="33"/>
      <c r="X1640" s="71"/>
      <c r="Y1640" s="27"/>
      <c r="Z1640" s="27"/>
      <c r="AA1640" s="31">
        <f t="shared" si="12045"/>
        <v>0</v>
      </c>
      <c r="AB1640" s="40"/>
      <c r="AC1640" s="33"/>
      <c r="AD1640" s="71"/>
      <c r="AE1640" s="27"/>
      <c r="AF1640" s="27"/>
      <c r="AG1640" s="31">
        <f t="shared" si="12046"/>
        <v>0</v>
      </c>
      <c r="AH1640" s="45"/>
      <c r="AI1640" s="33"/>
      <c r="AJ1640" s="71"/>
      <c r="AK1640" s="27"/>
      <c r="AL1640" s="27"/>
      <c r="AM1640" s="31">
        <f t="shared" si="12047"/>
        <v>0</v>
      </c>
      <c r="AN1640" s="47"/>
      <c r="AO1640" s="33"/>
      <c r="AP1640" s="70"/>
      <c r="AQ1640" s="70"/>
      <c r="AR1640" s="70"/>
      <c r="AS1640" s="50">
        <f t="shared" si="12048"/>
        <v>0</v>
      </c>
      <c r="AT1640" s="27"/>
      <c r="AU1640" s="27"/>
      <c r="AV1640" s="50">
        <f t="shared" si="12049"/>
        <v>0</v>
      </c>
      <c r="AW1640" s="27"/>
      <c r="AX1640" s="27"/>
      <c r="AY1640" s="16"/>
      <c r="AZ1640" s="16"/>
      <c r="BB1640" s="12">
        <v>3300</v>
      </c>
      <c r="BC1640" s="12">
        <v>3900</v>
      </c>
      <c r="BD1640" s="12">
        <v>400</v>
      </c>
      <c r="BE1640" s="12">
        <v>700</v>
      </c>
      <c r="BF1640" s="12">
        <v>3000</v>
      </c>
      <c r="BG1640" s="12">
        <v>1300</v>
      </c>
      <c r="BH1640" s="12">
        <v>1700</v>
      </c>
      <c r="BI1640" s="12">
        <v>1600</v>
      </c>
      <c r="BJ1640" s="12">
        <v>2000</v>
      </c>
    </row>
    <row r="1641" spans="2:62">
      <c r="B1641" s="74"/>
      <c r="C1641" s="75"/>
      <c r="D1641" s="75"/>
      <c r="E1641" s="75"/>
      <c r="F1641" s="64" t="s">
        <v>13</v>
      </c>
      <c r="G1641" s="71"/>
      <c r="H1641" s="28" t="e">
        <f t="shared" ref="H1641" si="12141">AVERAGE(G1640:G1643)</f>
        <v>#DIV/0!</v>
      </c>
      <c r="I1641" s="28" t="e">
        <f t="shared" ref="I1641" si="12142">STDEV(G1640:G1643)*3</f>
        <v>#DIV/0!</v>
      </c>
      <c r="J1641" s="71"/>
      <c r="K1641" s="28" t="e">
        <f t="shared" ref="K1641" si="12143">AVERAGE(J1640:J1643)</f>
        <v>#DIV/0!</v>
      </c>
      <c r="L1641" s="28" t="e">
        <f t="shared" ref="L1641" si="12144">STDEV(J1640:J1643)*3</f>
        <v>#DIV/0!</v>
      </c>
      <c r="M1641" s="31">
        <f t="shared" si="12042"/>
        <v>0</v>
      </c>
      <c r="N1641" s="34">
        <f t="shared" ref="N1641" si="12145">AVERAGE(M1640:M1643)</f>
        <v>0</v>
      </c>
      <c r="O1641" s="35">
        <f t="shared" ref="O1641" si="12146">STDEV(M1640:M1643)*3</f>
        <v>0</v>
      </c>
      <c r="P1641" s="87"/>
      <c r="Q1641" s="90" t="str">
        <f t="shared" si="12056"/>
        <v>NG</v>
      </c>
      <c r="R1641" s="71"/>
      <c r="S1641" s="28" t="e">
        <f t="shared" ref="S1641" si="12147">AVERAGE(R1640:R1643)</f>
        <v>#DIV/0!</v>
      </c>
      <c r="T1641" s="28" t="e">
        <f t="shared" ref="T1641" si="12148">STDEV(R1640:R1643)*3</f>
        <v>#DIV/0!</v>
      </c>
      <c r="U1641" s="31">
        <f t="shared" si="12044"/>
        <v>0</v>
      </c>
      <c r="V1641" s="41">
        <f t="shared" ref="V1641" si="12149">AVERAGE(U1640:U1643)</f>
        <v>0</v>
      </c>
      <c r="W1641" s="35">
        <f t="shared" ref="W1641" si="12150">STDEV(U1640:U1643)*3</f>
        <v>0</v>
      </c>
      <c r="X1641" s="71"/>
      <c r="Y1641" s="28" t="e">
        <f t="shared" ref="Y1641" si="12151">AVERAGE(X1640:X1643)</f>
        <v>#DIV/0!</v>
      </c>
      <c r="Z1641" s="28" t="e">
        <f t="shared" ref="Z1641" si="12152">STDEV(X1640:X1643)*3</f>
        <v>#DIV/0!</v>
      </c>
      <c r="AA1641" s="31">
        <f t="shared" si="12045"/>
        <v>0</v>
      </c>
      <c r="AB1641" s="41">
        <f t="shared" ref="AB1641" si="12153">AVERAGE(AA1640:AA1643)</f>
        <v>0</v>
      </c>
      <c r="AC1641" s="35">
        <f t="shared" ref="AC1641" si="12154">STDEV(AA1640:AA1643)*3</f>
        <v>0</v>
      </c>
      <c r="AD1641" s="71"/>
      <c r="AE1641" s="28" t="e">
        <f t="shared" ref="AE1641" si="12155">AVERAGE(AD1640:AD1643)</f>
        <v>#DIV/0!</v>
      </c>
      <c r="AF1641" s="28" t="e">
        <f t="shared" ref="AF1641" si="12156">STDEV(AD1640:AD1643)*3</f>
        <v>#DIV/0!</v>
      </c>
      <c r="AG1641" s="31">
        <f t="shared" si="12046"/>
        <v>0</v>
      </c>
      <c r="AH1641" s="46">
        <f t="shared" ref="AH1641" si="12157">AVERAGE(AG1640:AG1643)</f>
        <v>0</v>
      </c>
      <c r="AI1641" s="35">
        <f t="shared" ref="AI1641" si="12158">STDEV(AG1640:AG1643)*3</f>
        <v>0</v>
      </c>
      <c r="AJ1641" s="71"/>
      <c r="AK1641" s="28" t="e">
        <f t="shared" ref="AK1641" si="12159">AVERAGE(AJ1640:AJ1643)</f>
        <v>#DIV/0!</v>
      </c>
      <c r="AL1641" s="28" t="e">
        <f t="shared" ref="AL1641" si="12160">STDEV(AJ1640:AJ1643)*3</f>
        <v>#DIV/0!</v>
      </c>
      <c r="AM1641" s="31">
        <f t="shared" si="12047"/>
        <v>0</v>
      </c>
      <c r="AN1641" s="46">
        <f t="shared" ref="AN1641" si="12161">AVERAGE(AM1640:AM1643)</f>
        <v>0</v>
      </c>
      <c r="AO1641" s="35">
        <f t="shared" ref="AO1641" si="12162">STDEV(AM1640:AM1643)*3</f>
        <v>0</v>
      </c>
      <c r="AP1641" s="25"/>
      <c r="AQ1641" s="25"/>
      <c r="AR1641" s="25"/>
      <c r="AS1641" s="50">
        <f t="shared" si="12048"/>
        <v>0</v>
      </c>
      <c r="AT1641" s="28">
        <f t="shared" ref="AT1641" si="12163">AVERAGE(AS1640:AS1643)</f>
        <v>0</v>
      </c>
      <c r="AU1641" s="28">
        <f t="shared" ref="AU1641" si="12164">STDEV(AS1640:AS1643)*3</f>
        <v>0</v>
      </c>
      <c r="AV1641" s="50">
        <f t="shared" si="12049"/>
        <v>0</v>
      </c>
      <c r="AW1641" s="28">
        <f t="shared" ref="AW1641" si="12165">AVERAGE(AV1640:AV1643)</f>
        <v>0</v>
      </c>
      <c r="AX1641" s="28">
        <f t="shared" ref="AX1641" si="12166">STDEV(AV1640:AV1643)*3</f>
        <v>0</v>
      </c>
      <c r="AY1641" s="2" t="str">
        <f t="shared" ref="AY1641" si="12167">IF(IF(COUNTBLANK(R1640:R1643),"",IF(AND(V1642="OK",AB1642="OK"),V1641,AH1641))&gt;0,IF(COUNTBLANK(R1640:R1643),"",IF(AND(V1642="OK",AB1642="OK"),V1641,AH1641)),"")</f>
        <v/>
      </c>
      <c r="AZ1641" s="2" t="str">
        <f t="shared" ref="AZ1641" si="12168">IF(IF(COUNTBLANK(R1640:R1643),"",IF(AND(V1642="OK",AB1642="OK"),AB1641,AN1641))&gt;0,IF(COUNTBLANK(R1640:R1643),"",IF(AND(V1642="OK",AB1642="OK"),AB1641,AN1641)),"")</f>
        <v/>
      </c>
      <c r="BB1641" s="12">
        <v>3300</v>
      </c>
      <c r="BC1641" s="12">
        <v>3900</v>
      </c>
      <c r="BD1641" s="12">
        <v>400</v>
      </c>
      <c r="BE1641" s="12">
        <v>700</v>
      </c>
      <c r="BF1641" s="12">
        <v>3000</v>
      </c>
      <c r="BG1641" s="12">
        <v>1300</v>
      </c>
      <c r="BH1641" s="12">
        <v>1700</v>
      </c>
      <c r="BI1641" s="12">
        <v>1600</v>
      </c>
      <c r="BJ1641" s="12">
        <v>2000</v>
      </c>
    </row>
    <row r="1642" spans="2:62">
      <c r="B1642" s="72"/>
      <c r="C1642" s="72"/>
      <c r="D1642" s="72"/>
      <c r="E1642" s="72"/>
      <c r="F1642" s="64" t="s">
        <v>14</v>
      </c>
      <c r="G1642" s="71"/>
      <c r="H1642" s="29"/>
      <c r="I1642" s="29"/>
      <c r="J1642" s="71"/>
      <c r="K1642" s="29"/>
      <c r="L1642" s="29"/>
      <c r="M1642" s="31">
        <f t="shared" si="12042"/>
        <v>0</v>
      </c>
      <c r="N1642" s="36" t="str">
        <f t="shared" ref="N1642" si="12169">IF(N1641&gt;700,"NG",IF(N1641&lt;400,"NG","OK"))</f>
        <v>NG</v>
      </c>
      <c r="O1642" s="37"/>
      <c r="P1642" s="87"/>
      <c r="Q1642" s="90" t="str">
        <f t="shared" si="12056"/>
        <v>NG</v>
      </c>
      <c r="R1642" s="71"/>
      <c r="S1642" s="29"/>
      <c r="T1642" s="29"/>
      <c r="U1642" s="31">
        <f t="shared" si="12044"/>
        <v>0</v>
      </c>
      <c r="V1642" s="42" t="str">
        <f>IF(V1641&gt;1700,"NG",IF(V1641&lt;1300,"NG","OK"))</f>
        <v>NG</v>
      </c>
      <c r="W1642" s="37"/>
      <c r="X1642" s="71"/>
      <c r="Y1642" s="29"/>
      <c r="Z1642" s="29"/>
      <c r="AA1642" s="31">
        <f t="shared" si="12045"/>
        <v>0</v>
      </c>
      <c r="AB1642" s="42" t="str">
        <f>IF(AB1641&gt;2000,"NG",IF(AB1641&lt;1600,"NG","OK"))</f>
        <v>NG</v>
      </c>
      <c r="AC1642" s="37"/>
      <c r="AD1642" s="71"/>
      <c r="AE1642" s="29"/>
      <c r="AF1642" s="29"/>
      <c r="AG1642" s="31">
        <f t="shared" si="12046"/>
        <v>0</v>
      </c>
      <c r="AH1642" s="47" t="str">
        <f>IF(AH1641&gt;1700,"NG",IF(AH1641&lt;1300,"NG","OK"))</f>
        <v>NG</v>
      </c>
      <c r="AI1642" s="37"/>
      <c r="AJ1642" s="71"/>
      <c r="AK1642" s="29"/>
      <c r="AL1642" s="29"/>
      <c r="AM1642" s="31">
        <f t="shared" si="12047"/>
        <v>0</v>
      </c>
      <c r="AN1642" s="47" t="str">
        <f>IF(AN1641&gt;2000,"NG",IF(AN1641&lt;1600,"NG","OK"))</f>
        <v>NG</v>
      </c>
      <c r="AO1642" s="37"/>
      <c r="AP1642" s="72"/>
      <c r="AQ1642" s="72"/>
      <c r="AR1642" s="72"/>
      <c r="AS1642" s="50">
        <f t="shared" si="12048"/>
        <v>0</v>
      </c>
      <c r="AT1642" s="29"/>
      <c r="AU1642" s="29"/>
      <c r="AV1642" s="50">
        <f t="shared" si="12049"/>
        <v>0</v>
      </c>
      <c r="AW1642" s="29"/>
      <c r="AX1642" s="29"/>
      <c r="AY1642" s="1"/>
      <c r="AZ1642" s="1"/>
      <c r="BB1642" s="12">
        <v>3300</v>
      </c>
      <c r="BC1642" s="12">
        <v>3900</v>
      </c>
      <c r="BD1642" s="12">
        <v>400</v>
      </c>
      <c r="BE1642" s="12">
        <v>700</v>
      </c>
      <c r="BF1642" s="12">
        <v>3000</v>
      </c>
      <c r="BG1642" s="12">
        <v>1300</v>
      </c>
      <c r="BH1642" s="12">
        <v>1700</v>
      </c>
      <c r="BI1642" s="12">
        <v>1600</v>
      </c>
      <c r="BJ1642" s="12">
        <v>2000</v>
      </c>
    </row>
    <row r="1643" spans="2:62">
      <c r="B1643" s="73"/>
      <c r="C1643" s="73"/>
      <c r="D1643" s="73"/>
      <c r="E1643" s="73"/>
      <c r="F1643" s="64" t="s">
        <v>15</v>
      </c>
      <c r="G1643" s="71"/>
      <c r="H1643" s="30"/>
      <c r="I1643" s="30"/>
      <c r="J1643" s="71"/>
      <c r="K1643" s="30"/>
      <c r="L1643" s="30"/>
      <c r="M1643" s="31">
        <f t="shared" si="12042"/>
        <v>0</v>
      </c>
      <c r="N1643" s="38"/>
      <c r="O1643" s="39"/>
      <c r="P1643" s="88"/>
      <c r="Q1643" s="91" t="str">
        <f t="shared" si="12056"/>
        <v>NG</v>
      </c>
      <c r="R1643" s="71"/>
      <c r="S1643" s="30"/>
      <c r="T1643" s="30"/>
      <c r="U1643" s="31">
        <f t="shared" si="12044"/>
        <v>0</v>
      </c>
      <c r="V1643" s="43"/>
      <c r="W1643" s="39"/>
      <c r="X1643" s="71"/>
      <c r="Y1643" s="30"/>
      <c r="Z1643" s="30"/>
      <c r="AA1643" s="31">
        <f t="shared" si="12045"/>
        <v>0</v>
      </c>
      <c r="AB1643" s="43"/>
      <c r="AC1643" s="39"/>
      <c r="AD1643" s="71"/>
      <c r="AE1643" s="30"/>
      <c r="AF1643" s="30"/>
      <c r="AG1643" s="31">
        <f t="shared" si="12046"/>
        <v>0</v>
      </c>
      <c r="AH1643" s="48"/>
      <c r="AI1643" s="39"/>
      <c r="AJ1643" s="71"/>
      <c r="AK1643" s="30"/>
      <c r="AL1643" s="30"/>
      <c r="AM1643" s="31">
        <f t="shared" si="12047"/>
        <v>0</v>
      </c>
      <c r="AN1643" s="48"/>
      <c r="AO1643" s="39"/>
      <c r="AP1643" s="73"/>
      <c r="AQ1643" s="73"/>
      <c r="AR1643" s="73"/>
      <c r="AS1643" s="50">
        <f t="shared" si="12048"/>
        <v>0</v>
      </c>
      <c r="AT1643" s="30"/>
      <c r="AU1643" s="30"/>
      <c r="AV1643" s="50">
        <f t="shared" si="12049"/>
        <v>0</v>
      </c>
      <c r="AW1643" s="30"/>
      <c r="AX1643" s="30"/>
      <c r="AY1643" s="21"/>
      <c r="AZ1643" s="21"/>
      <c r="BB1643" s="12">
        <v>3300</v>
      </c>
      <c r="BC1643" s="12">
        <v>3900</v>
      </c>
      <c r="BD1643" s="12">
        <v>400</v>
      </c>
      <c r="BE1643" s="12">
        <v>700</v>
      </c>
      <c r="BF1643" s="12">
        <v>3000</v>
      </c>
      <c r="BG1643" s="12">
        <v>1300</v>
      </c>
      <c r="BH1643" s="12">
        <v>1700</v>
      </c>
      <c r="BI1643" s="12">
        <v>1600</v>
      </c>
      <c r="BJ1643" s="12">
        <v>2000</v>
      </c>
    </row>
    <row r="1644" spans="2:62">
      <c r="B1644" s="70"/>
      <c r="C1644" s="70"/>
      <c r="D1644" s="70"/>
      <c r="E1644" s="70"/>
      <c r="F1644" s="64" t="s">
        <v>12</v>
      </c>
      <c r="G1644" s="71"/>
      <c r="H1644" s="27"/>
      <c r="I1644" s="27"/>
      <c r="J1644" s="71"/>
      <c r="K1644" s="27"/>
      <c r="L1644" s="27"/>
      <c r="M1644" s="31">
        <f t="shared" si="12042"/>
        <v>0</v>
      </c>
      <c r="N1644" s="32"/>
      <c r="O1644" s="33"/>
      <c r="P1644" s="86"/>
      <c r="Q1644" s="89" t="str">
        <f t="shared" ref="Q1644" si="12170">IF(P1644&gt;3000,"NG","OK")</f>
        <v>OK</v>
      </c>
      <c r="R1644" s="71"/>
      <c r="S1644" s="27"/>
      <c r="T1644" s="27"/>
      <c r="U1644" s="31">
        <f t="shared" si="12044"/>
        <v>0</v>
      </c>
      <c r="V1644" s="40"/>
      <c r="W1644" s="33"/>
      <c r="X1644" s="71"/>
      <c r="Y1644" s="27"/>
      <c r="Z1644" s="27"/>
      <c r="AA1644" s="31">
        <f t="shared" si="12045"/>
        <v>0</v>
      </c>
      <c r="AB1644" s="40"/>
      <c r="AC1644" s="33"/>
      <c r="AD1644" s="71"/>
      <c r="AE1644" s="27"/>
      <c r="AF1644" s="27"/>
      <c r="AG1644" s="31">
        <f t="shared" si="12046"/>
        <v>0</v>
      </c>
      <c r="AH1644" s="45"/>
      <c r="AI1644" s="33"/>
      <c r="AJ1644" s="71"/>
      <c r="AK1644" s="27"/>
      <c r="AL1644" s="27"/>
      <c r="AM1644" s="31">
        <f t="shared" si="12047"/>
        <v>0</v>
      </c>
      <c r="AN1644" s="47"/>
      <c r="AO1644" s="33"/>
      <c r="AP1644" s="70"/>
      <c r="AQ1644" s="70"/>
      <c r="AR1644" s="70"/>
      <c r="AS1644" s="50">
        <f t="shared" si="12048"/>
        <v>0</v>
      </c>
      <c r="AT1644" s="27"/>
      <c r="AU1644" s="27"/>
      <c r="AV1644" s="50">
        <f t="shared" si="12049"/>
        <v>0</v>
      </c>
      <c r="AW1644" s="27"/>
      <c r="AX1644" s="27"/>
      <c r="AY1644" s="16"/>
      <c r="AZ1644" s="16"/>
      <c r="BB1644" s="12">
        <v>3300</v>
      </c>
      <c r="BC1644" s="12">
        <v>3900</v>
      </c>
      <c r="BD1644" s="12">
        <v>400</v>
      </c>
      <c r="BE1644" s="12">
        <v>700</v>
      </c>
      <c r="BF1644" s="12">
        <v>3000</v>
      </c>
      <c r="BG1644" s="12">
        <v>1300</v>
      </c>
      <c r="BH1644" s="12">
        <v>1700</v>
      </c>
      <c r="BI1644" s="12">
        <v>1600</v>
      </c>
      <c r="BJ1644" s="12">
        <v>2000</v>
      </c>
    </row>
    <row r="1645" spans="2:62">
      <c r="B1645" s="74"/>
      <c r="C1645" s="75"/>
      <c r="D1645" s="75"/>
      <c r="E1645" s="75"/>
      <c r="F1645" s="64" t="s">
        <v>13</v>
      </c>
      <c r="G1645" s="71"/>
      <c r="H1645" s="28" t="e">
        <f t="shared" ref="H1645" si="12171">AVERAGE(G1644:G1647)</f>
        <v>#DIV/0!</v>
      </c>
      <c r="I1645" s="28" t="e">
        <f t="shared" ref="I1645" si="12172">STDEV(G1644:G1647)*3</f>
        <v>#DIV/0!</v>
      </c>
      <c r="J1645" s="71"/>
      <c r="K1645" s="28" t="e">
        <f t="shared" ref="K1645" si="12173">AVERAGE(J1644:J1647)</f>
        <v>#DIV/0!</v>
      </c>
      <c r="L1645" s="28" t="e">
        <f t="shared" ref="L1645" si="12174">STDEV(J1644:J1647)*3</f>
        <v>#DIV/0!</v>
      </c>
      <c r="M1645" s="31">
        <f t="shared" si="12042"/>
        <v>0</v>
      </c>
      <c r="N1645" s="34">
        <f t="shared" ref="N1645" si="12175">AVERAGE(M1644:M1647)</f>
        <v>0</v>
      </c>
      <c r="O1645" s="35">
        <f t="shared" ref="O1645" si="12176">STDEV(M1644:M1647)*3</f>
        <v>0</v>
      </c>
      <c r="P1645" s="87"/>
      <c r="Q1645" s="90" t="str">
        <f t="shared" ref="Q1645:Q1655" si="12177">IF(Q1644&gt;700,"NG",IF(Q1644&lt;400,"NG","OK"))</f>
        <v>NG</v>
      </c>
      <c r="R1645" s="71"/>
      <c r="S1645" s="28" t="e">
        <f t="shared" ref="S1645" si="12178">AVERAGE(R1644:R1647)</f>
        <v>#DIV/0!</v>
      </c>
      <c r="T1645" s="28" t="e">
        <f t="shared" ref="T1645" si="12179">STDEV(R1644:R1647)*3</f>
        <v>#DIV/0!</v>
      </c>
      <c r="U1645" s="31">
        <f t="shared" si="12044"/>
        <v>0</v>
      </c>
      <c r="V1645" s="41">
        <f t="shared" ref="V1645" si="12180">AVERAGE(U1644:U1647)</f>
        <v>0</v>
      </c>
      <c r="W1645" s="35">
        <f t="shared" ref="W1645" si="12181">STDEV(U1644:U1647)*3</f>
        <v>0</v>
      </c>
      <c r="X1645" s="71"/>
      <c r="Y1645" s="28" t="e">
        <f t="shared" ref="Y1645" si="12182">AVERAGE(X1644:X1647)</f>
        <v>#DIV/0!</v>
      </c>
      <c r="Z1645" s="28" t="e">
        <f t="shared" ref="Z1645" si="12183">STDEV(X1644:X1647)*3</f>
        <v>#DIV/0!</v>
      </c>
      <c r="AA1645" s="31">
        <f t="shared" si="12045"/>
        <v>0</v>
      </c>
      <c r="AB1645" s="41">
        <f t="shared" ref="AB1645" si="12184">AVERAGE(AA1644:AA1647)</f>
        <v>0</v>
      </c>
      <c r="AC1645" s="35">
        <f t="shared" ref="AC1645" si="12185">STDEV(AA1644:AA1647)*3</f>
        <v>0</v>
      </c>
      <c r="AD1645" s="71"/>
      <c r="AE1645" s="28" t="e">
        <f t="shared" ref="AE1645" si="12186">AVERAGE(AD1644:AD1647)</f>
        <v>#DIV/0!</v>
      </c>
      <c r="AF1645" s="28" t="e">
        <f t="shared" ref="AF1645" si="12187">STDEV(AD1644:AD1647)*3</f>
        <v>#DIV/0!</v>
      </c>
      <c r="AG1645" s="31">
        <f t="shared" si="12046"/>
        <v>0</v>
      </c>
      <c r="AH1645" s="46">
        <f t="shared" ref="AH1645" si="12188">AVERAGE(AG1644:AG1647)</f>
        <v>0</v>
      </c>
      <c r="AI1645" s="35">
        <f t="shared" ref="AI1645" si="12189">STDEV(AG1644:AG1647)*3</f>
        <v>0</v>
      </c>
      <c r="AJ1645" s="71"/>
      <c r="AK1645" s="28" t="e">
        <f t="shared" ref="AK1645" si="12190">AVERAGE(AJ1644:AJ1647)</f>
        <v>#DIV/0!</v>
      </c>
      <c r="AL1645" s="28" t="e">
        <f t="shared" ref="AL1645" si="12191">STDEV(AJ1644:AJ1647)*3</f>
        <v>#DIV/0!</v>
      </c>
      <c r="AM1645" s="31">
        <f t="shared" si="12047"/>
        <v>0</v>
      </c>
      <c r="AN1645" s="46">
        <f t="shared" ref="AN1645" si="12192">AVERAGE(AM1644:AM1647)</f>
        <v>0</v>
      </c>
      <c r="AO1645" s="35">
        <f t="shared" ref="AO1645" si="12193">STDEV(AM1644:AM1647)*3</f>
        <v>0</v>
      </c>
      <c r="AP1645" s="25"/>
      <c r="AQ1645" s="25"/>
      <c r="AR1645" s="25"/>
      <c r="AS1645" s="50">
        <f t="shared" si="12048"/>
        <v>0</v>
      </c>
      <c r="AT1645" s="28">
        <f t="shared" ref="AT1645" si="12194">AVERAGE(AS1644:AS1647)</f>
        <v>0</v>
      </c>
      <c r="AU1645" s="28">
        <f t="shared" ref="AU1645" si="12195">STDEV(AS1644:AS1647)*3</f>
        <v>0</v>
      </c>
      <c r="AV1645" s="50">
        <f t="shared" si="12049"/>
        <v>0</v>
      </c>
      <c r="AW1645" s="28">
        <f t="shared" ref="AW1645" si="12196">AVERAGE(AV1644:AV1647)</f>
        <v>0</v>
      </c>
      <c r="AX1645" s="28">
        <f t="shared" ref="AX1645" si="12197">STDEV(AV1644:AV1647)*3</f>
        <v>0</v>
      </c>
      <c r="AY1645" s="2" t="str">
        <f t="shared" ref="AY1645" si="12198">IF(IF(COUNTBLANK(R1644:R1647),"",IF(AND(V1646="OK",AB1646="OK"),V1645,AH1645))&gt;0,IF(COUNTBLANK(R1644:R1647),"",IF(AND(V1646="OK",AB1646="OK"),V1645,AH1645)),"")</f>
        <v/>
      </c>
      <c r="AZ1645" s="2" t="str">
        <f t="shared" ref="AZ1645" si="12199">IF(IF(COUNTBLANK(R1644:R1647),"",IF(AND(V1646="OK",AB1646="OK"),AB1645,AN1645))&gt;0,IF(COUNTBLANK(R1644:R1647),"",IF(AND(V1646="OK",AB1646="OK"),AB1645,AN1645)),"")</f>
        <v/>
      </c>
      <c r="BB1645" s="12">
        <v>3300</v>
      </c>
      <c r="BC1645" s="12">
        <v>3900</v>
      </c>
      <c r="BD1645" s="12">
        <v>400</v>
      </c>
      <c r="BE1645" s="12">
        <v>700</v>
      </c>
      <c r="BF1645" s="12">
        <v>3000</v>
      </c>
      <c r="BG1645" s="12">
        <v>1300</v>
      </c>
      <c r="BH1645" s="12">
        <v>1700</v>
      </c>
      <c r="BI1645" s="12">
        <v>1600</v>
      </c>
      <c r="BJ1645" s="12">
        <v>2000</v>
      </c>
    </row>
    <row r="1646" spans="2:62">
      <c r="B1646" s="72"/>
      <c r="C1646" s="72"/>
      <c r="D1646" s="72"/>
      <c r="E1646" s="72"/>
      <c r="F1646" s="64" t="s">
        <v>14</v>
      </c>
      <c r="G1646" s="71"/>
      <c r="H1646" s="29"/>
      <c r="I1646" s="29"/>
      <c r="J1646" s="71"/>
      <c r="K1646" s="29"/>
      <c r="L1646" s="29"/>
      <c r="M1646" s="31">
        <f t="shared" si="12042"/>
        <v>0</v>
      </c>
      <c r="N1646" s="36" t="str">
        <f t="shared" ref="N1646" si="12200">IF(N1645&gt;700,"NG",IF(N1645&lt;400,"NG","OK"))</f>
        <v>NG</v>
      </c>
      <c r="O1646" s="37"/>
      <c r="P1646" s="87"/>
      <c r="Q1646" s="90" t="str">
        <f t="shared" si="12177"/>
        <v>NG</v>
      </c>
      <c r="R1646" s="71"/>
      <c r="S1646" s="29"/>
      <c r="T1646" s="29"/>
      <c r="U1646" s="31">
        <f t="shared" si="12044"/>
        <v>0</v>
      </c>
      <c r="V1646" s="42" t="str">
        <f>IF(V1645&gt;1700,"NG",IF(V1645&lt;1300,"NG","OK"))</f>
        <v>NG</v>
      </c>
      <c r="W1646" s="37"/>
      <c r="X1646" s="71"/>
      <c r="Y1646" s="29"/>
      <c r="Z1646" s="29"/>
      <c r="AA1646" s="31">
        <f t="shared" si="12045"/>
        <v>0</v>
      </c>
      <c r="AB1646" s="42" t="str">
        <f>IF(AB1645&gt;2000,"NG",IF(AB1645&lt;1600,"NG","OK"))</f>
        <v>NG</v>
      </c>
      <c r="AC1646" s="37"/>
      <c r="AD1646" s="71"/>
      <c r="AE1646" s="29"/>
      <c r="AF1646" s="29"/>
      <c r="AG1646" s="31">
        <f t="shared" si="12046"/>
        <v>0</v>
      </c>
      <c r="AH1646" s="47" t="str">
        <f>IF(AH1645&gt;1700,"NG",IF(AH1645&lt;1300,"NG","OK"))</f>
        <v>NG</v>
      </c>
      <c r="AI1646" s="37"/>
      <c r="AJ1646" s="71"/>
      <c r="AK1646" s="29"/>
      <c r="AL1646" s="29"/>
      <c r="AM1646" s="31">
        <f t="shared" si="12047"/>
        <v>0</v>
      </c>
      <c r="AN1646" s="47" t="str">
        <f>IF(AN1645&gt;2000,"NG",IF(AN1645&lt;1600,"NG","OK"))</f>
        <v>NG</v>
      </c>
      <c r="AO1646" s="37"/>
      <c r="AP1646" s="72"/>
      <c r="AQ1646" s="72"/>
      <c r="AR1646" s="72"/>
      <c r="AS1646" s="50">
        <f t="shared" si="12048"/>
        <v>0</v>
      </c>
      <c r="AT1646" s="29"/>
      <c r="AU1646" s="29"/>
      <c r="AV1646" s="50">
        <f t="shared" si="12049"/>
        <v>0</v>
      </c>
      <c r="AW1646" s="29"/>
      <c r="AX1646" s="29"/>
      <c r="AY1646" s="1"/>
      <c r="AZ1646" s="1"/>
      <c r="BB1646" s="12">
        <v>3300</v>
      </c>
      <c r="BC1646" s="12">
        <v>3900</v>
      </c>
      <c r="BD1646" s="12">
        <v>400</v>
      </c>
      <c r="BE1646" s="12">
        <v>700</v>
      </c>
      <c r="BF1646" s="12">
        <v>3000</v>
      </c>
      <c r="BG1646" s="12">
        <v>1300</v>
      </c>
      <c r="BH1646" s="12">
        <v>1700</v>
      </c>
      <c r="BI1646" s="12">
        <v>1600</v>
      </c>
      <c r="BJ1646" s="12">
        <v>2000</v>
      </c>
    </row>
    <row r="1647" spans="2:62">
      <c r="B1647" s="73"/>
      <c r="C1647" s="73"/>
      <c r="D1647" s="73"/>
      <c r="E1647" s="73"/>
      <c r="F1647" s="64" t="s">
        <v>15</v>
      </c>
      <c r="G1647" s="71"/>
      <c r="H1647" s="30"/>
      <c r="I1647" s="30"/>
      <c r="J1647" s="71"/>
      <c r="K1647" s="30"/>
      <c r="L1647" s="30"/>
      <c r="M1647" s="31">
        <f t="shared" si="12042"/>
        <v>0</v>
      </c>
      <c r="N1647" s="38"/>
      <c r="O1647" s="39"/>
      <c r="P1647" s="88"/>
      <c r="Q1647" s="91" t="str">
        <f t="shared" si="12177"/>
        <v>NG</v>
      </c>
      <c r="R1647" s="71"/>
      <c r="S1647" s="30"/>
      <c r="T1647" s="30"/>
      <c r="U1647" s="31">
        <f t="shared" si="12044"/>
        <v>0</v>
      </c>
      <c r="V1647" s="43"/>
      <c r="W1647" s="39"/>
      <c r="X1647" s="71"/>
      <c r="Y1647" s="30"/>
      <c r="Z1647" s="30"/>
      <c r="AA1647" s="31">
        <f t="shared" si="12045"/>
        <v>0</v>
      </c>
      <c r="AB1647" s="42"/>
      <c r="AC1647" s="39"/>
      <c r="AD1647" s="71"/>
      <c r="AE1647" s="30"/>
      <c r="AF1647" s="30"/>
      <c r="AG1647" s="31">
        <f t="shared" si="12046"/>
        <v>0</v>
      </c>
      <c r="AH1647" s="48"/>
      <c r="AI1647" s="39"/>
      <c r="AJ1647" s="71"/>
      <c r="AK1647" s="30"/>
      <c r="AL1647" s="30"/>
      <c r="AM1647" s="31">
        <f t="shared" si="12047"/>
        <v>0</v>
      </c>
      <c r="AN1647" s="48"/>
      <c r="AO1647" s="39"/>
      <c r="AP1647" s="73"/>
      <c r="AQ1647" s="73"/>
      <c r="AR1647" s="73"/>
      <c r="AS1647" s="50">
        <f t="shared" si="12048"/>
        <v>0</v>
      </c>
      <c r="AT1647" s="30"/>
      <c r="AU1647" s="30"/>
      <c r="AV1647" s="50">
        <f t="shared" si="12049"/>
        <v>0</v>
      </c>
      <c r="AW1647" s="30"/>
      <c r="AX1647" s="30"/>
      <c r="AY1647" s="21"/>
      <c r="AZ1647" s="21"/>
      <c r="BB1647" s="12">
        <v>3300</v>
      </c>
      <c r="BC1647" s="12">
        <v>3900</v>
      </c>
      <c r="BD1647" s="12">
        <v>400</v>
      </c>
      <c r="BE1647" s="12">
        <v>700</v>
      </c>
      <c r="BF1647" s="12">
        <v>3000</v>
      </c>
      <c r="BG1647" s="12">
        <v>1300</v>
      </c>
      <c r="BH1647" s="12">
        <v>1700</v>
      </c>
      <c r="BI1647" s="12">
        <v>1600</v>
      </c>
      <c r="BJ1647" s="12">
        <v>2000</v>
      </c>
    </row>
    <row r="1648" spans="2:62">
      <c r="B1648" s="70"/>
      <c r="C1648" s="70"/>
      <c r="D1648" s="70"/>
      <c r="E1648" s="70"/>
      <c r="F1648" s="64" t="s">
        <v>12</v>
      </c>
      <c r="G1648" s="71"/>
      <c r="H1648" s="27"/>
      <c r="I1648" s="27"/>
      <c r="J1648" s="71"/>
      <c r="K1648" s="27"/>
      <c r="L1648" s="27"/>
      <c r="M1648" s="31">
        <f t="shared" si="12042"/>
        <v>0</v>
      </c>
      <c r="N1648" s="32"/>
      <c r="O1648" s="33"/>
      <c r="P1648" s="86"/>
      <c r="Q1648" s="89" t="str">
        <f t="shared" ref="Q1648" si="12201">IF(P1648&gt;3000,"NG","OK")</f>
        <v>OK</v>
      </c>
      <c r="R1648" s="71"/>
      <c r="S1648" s="27"/>
      <c r="T1648" s="27"/>
      <c r="U1648" s="31">
        <f t="shared" si="12044"/>
        <v>0</v>
      </c>
      <c r="V1648" s="40"/>
      <c r="W1648" s="33"/>
      <c r="X1648" s="71"/>
      <c r="Y1648" s="27"/>
      <c r="Z1648" s="27"/>
      <c r="AA1648" s="31">
        <f t="shared" si="12045"/>
        <v>0</v>
      </c>
      <c r="AB1648" s="40"/>
      <c r="AC1648" s="33"/>
      <c r="AD1648" s="71"/>
      <c r="AE1648" s="27"/>
      <c r="AF1648" s="27"/>
      <c r="AG1648" s="31">
        <f t="shared" si="12046"/>
        <v>0</v>
      </c>
      <c r="AH1648" s="45"/>
      <c r="AI1648" s="33"/>
      <c r="AJ1648" s="71"/>
      <c r="AK1648" s="27"/>
      <c r="AL1648" s="27"/>
      <c r="AM1648" s="31">
        <f t="shared" si="12047"/>
        <v>0</v>
      </c>
      <c r="AN1648" s="47"/>
      <c r="AO1648" s="33"/>
      <c r="AP1648" s="70"/>
      <c r="AQ1648" s="70"/>
      <c r="AR1648" s="70"/>
      <c r="AS1648" s="50">
        <f t="shared" si="12048"/>
        <v>0</v>
      </c>
      <c r="AT1648" s="27"/>
      <c r="AU1648" s="27"/>
      <c r="AV1648" s="50">
        <f t="shared" si="12049"/>
        <v>0</v>
      </c>
      <c r="AW1648" s="27"/>
      <c r="AX1648" s="27"/>
      <c r="AY1648" s="16"/>
      <c r="AZ1648" s="16"/>
      <c r="BB1648" s="12">
        <v>3300</v>
      </c>
      <c r="BC1648" s="12">
        <v>3900</v>
      </c>
      <c r="BD1648" s="12">
        <v>400</v>
      </c>
      <c r="BE1648" s="12">
        <v>700</v>
      </c>
      <c r="BF1648" s="12">
        <v>3000</v>
      </c>
      <c r="BG1648" s="12">
        <v>1300</v>
      </c>
      <c r="BH1648" s="12">
        <v>1700</v>
      </c>
      <c r="BI1648" s="12">
        <v>1600</v>
      </c>
      <c r="BJ1648" s="12">
        <v>2000</v>
      </c>
    </row>
    <row r="1649" spans="2:62">
      <c r="B1649" s="74"/>
      <c r="C1649" s="75"/>
      <c r="D1649" s="75"/>
      <c r="E1649" s="75"/>
      <c r="F1649" s="64" t="s">
        <v>13</v>
      </c>
      <c r="G1649" s="71"/>
      <c r="H1649" s="28" t="e">
        <f t="shared" ref="H1649" si="12202">AVERAGE(G1648:G1651)</f>
        <v>#DIV/0!</v>
      </c>
      <c r="I1649" s="28" t="e">
        <f t="shared" ref="I1649" si="12203">STDEV(G1648:G1651)*3</f>
        <v>#DIV/0!</v>
      </c>
      <c r="J1649" s="71"/>
      <c r="K1649" s="28" t="e">
        <f t="shared" ref="K1649" si="12204">AVERAGE(J1648:J1651)</f>
        <v>#DIV/0!</v>
      </c>
      <c r="L1649" s="28" t="e">
        <f t="shared" ref="L1649" si="12205">STDEV(J1648:J1651)*3</f>
        <v>#DIV/0!</v>
      </c>
      <c r="M1649" s="31">
        <f t="shared" si="12042"/>
        <v>0</v>
      </c>
      <c r="N1649" s="34">
        <f t="shared" ref="N1649" si="12206">AVERAGE(M1648:M1651)</f>
        <v>0</v>
      </c>
      <c r="O1649" s="35">
        <f t="shared" ref="O1649" si="12207">STDEV(M1648:M1651)*3</f>
        <v>0</v>
      </c>
      <c r="P1649" s="87"/>
      <c r="Q1649" s="90" t="str">
        <f t="shared" si="12177"/>
        <v>NG</v>
      </c>
      <c r="R1649" s="71"/>
      <c r="S1649" s="28" t="e">
        <f t="shared" ref="S1649" si="12208">AVERAGE(R1648:R1651)</f>
        <v>#DIV/0!</v>
      </c>
      <c r="T1649" s="28" t="e">
        <f t="shared" ref="T1649" si="12209">STDEV(R1648:R1651)*3</f>
        <v>#DIV/0!</v>
      </c>
      <c r="U1649" s="31">
        <f t="shared" si="12044"/>
        <v>0</v>
      </c>
      <c r="V1649" s="41">
        <f t="shared" ref="V1649" si="12210">AVERAGE(U1648:U1651)</f>
        <v>0</v>
      </c>
      <c r="W1649" s="35">
        <f t="shared" ref="W1649" si="12211">STDEV(U1648:U1651)*3</f>
        <v>0</v>
      </c>
      <c r="X1649" s="71"/>
      <c r="Y1649" s="28" t="e">
        <f t="shared" ref="Y1649" si="12212">AVERAGE(X1648:X1651)</f>
        <v>#DIV/0!</v>
      </c>
      <c r="Z1649" s="28" t="e">
        <f t="shared" ref="Z1649" si="12213">STDEV(X1648:X1651)*3</f>
        <v>#DIV/0!</v>
      </c>
      <c r="AA1649" s="31">
        <f t="shared" si="12045"/>
        <v>0</v>
      </c>
      <c r="AB1649" s="41">
        <f t="shared" ref="AB1649" si="12214">AVERAGE(AA1648:AA1651)</f>
        <v>0</v>
      </c>
      <c r="AC1649" s="35">
        <f t="shared" ref="AC1649" si="12215">STDEV(AA1648:AA1651)*3</f>
        <v>0</v>
      </c>
      <c r="AD1649" s="71"/>
      <c r="AE1649" s="28" t="e">
        <f t="shared" ref="AE1649" si="12216">AVERAGE(AD1648:AD1651)</f>
        <v>#DIV/0!</v>
      </c>
      <c r="AF1649" s="28" t="e">
        <f t="shared" ref="AF1649" si="12217">STDEV(AD1648:AD1651)*3</f>
        <v>#DIV/0!</v>
      </c>
      <c r="AG1649" s="31">
        <f t="shared" si="12046"/>
        <v>0</v>
      </c>
      <c r="AH1649" s="46">
        <f t="shared" ref="AH1649" si="12218">AVERAGE(AG1648:AG1651)</f>
        <v>0</v>
      </c>
      <c r="AI1649" s="35">
        <f t="shared" ref="AI1649" si="12219">STDEV(AG1648:AG1651)*3</f>
        <v>0</v>
      </c>
      <c r="AJ1649" s="71"/>
      <c r="AK1649" s="28" t="e">
        <f t="shared" ref="AK1649" si="12220">AVERAGE(AJ1648:AJ1651)</f>
        <v>#DIV/0!</v>
      </c>
      <c r="AL1649" s="28" t="e">
        <f t="shared" ref="AL1649" si="12221">STDEV(AJ1648:AJ1651)*3</f>
        <v>#DIV/0!</v>
      </c>
      <c r="AM1649" s="31">
        <f t="shared" si="12047"/>
        <v>0</v>
      </c>
      <c r="AN1649" s="46">
        <f t="shared" ref="AN1649" si="12222">AVERAGE(AM1648:AM1651)</f>
        <v>0</v>
      </c>
      <c r="AO1649" s="35">
        <f t="shared" ref="AO1649" si="12223">STDEV(AM1648:AM1651)*3</f>
        <v>0</v>
      </c>
      <c r="AP1649" s="25"/>
      <c r="AQ1649" s="25"/>
      <c r="AR1649" s="25"/>
      <c r="AS1649" s="50">
        <f t="shared" si="12048"/>
        <v>0</v>
      </c>
      <c r="AT1649" s="28">
        <f t="shared" ref="AT1649" si="12224">AVERAGE(AS1648:AS1651)</f>
        <v>0</v>
      </c>
      <c r="AU1649" s="28">
        <f t="shared" ref="AU1649" si="12225">STDEV(AS1648:AS1651)*3</f>
        <v>0</v>
      </c>
      <c r="AV1649" s="50">
        <f t="shared" si="12049"/>
        <v>0</v>
      </c>
      <c r="AW1649" s="28">
        <f t="shared" ref="AW1649" si="12226">AVERAGE(AV1648:AV1651)</f>
        <v>0</v>
      </c>
      <c r="AX1649" s="28">
        <f t="shared" ref="AX1649" si="12227">STDEV(AV1648:AV1651)*3</f>
        <v>0</v>
      </c>
      <c r="AY1649" s="2" t="str">
        <f t="shared" ref="AY1649" si="12228">IF(IF(COUNTBLANK(R1648:R1651),"",IF(AND(V1650="OK",AB1650="OK"),V1649,AH1649))&gt;0,IF(COUNTBLANK(R1648:R1651),"",IF(AND(V1650="OK",AB1650="OK"),V1649,AH1649)),"")</f>
        <v/>
      </c>
      <c r="AZ1649" s="2" t="str">
        <f t="shared" ref="AZ1649" si="12229">IF(IF(COUNTBLANK(R1648:R1651),"",IF(AND(V1650="OK",AB1650="OK"),AB1649,AN1649))&gt;0,IF(COUNTBLANK(R1648:R1651),"",IF(AND(V1650="OK",AB1650="OK"),AB1649,AN1649)),"")</f>
        <v/>
      </c>
      <c r="BB1649" s="12">
        <v>3300</v>
      </c>
      <c r="BC1649" s="12">
        <v>3900</v>
      </c>
      <c r="BD1649" s="12">
        <v>400</v>
      </c>
      <c r="BE1649" s="12">
        <v>700</v>
      </c>
      <c r="BF1649" s="12">
        <v>3000</v>
      </c>
      <c r="BG1649" s="12">
        <v>1300</v>
      </c>
      <c r="BH1649" s="12">
        <v>1700</v>
      </c>
      <c r="BI1649" s="12">
        <v>1600</v>
      </c>
      <c r="BJ1649" s="12">
        <v>2000</v>
      </c>
    </row>
    <row r="1650" spans="2:62">
      <c r="B1650" s="72"/>
      <c r="C1650" s="72"/>
      <c r="D1650" s="72"/>
      <c r="E1650" s="72"/>
      <c r="F1650" s="64" t="s">
        <v>14</v>
      </c>
      <c r="G1650" s="71"/>
      <c r="H1650" s="29"/>
      <c r="I1650" s="29"/>
      <c r="J1650" s="71"/>
      <c r="K1650" s="29"/>
      <c r="L1650" s="29"/>
      <c r="M1650" s="31">
        <f t="shared" si="12042"/>
        <v>0</v>
      </c>
      <c r="N1650" s="36" t="str">
        <f t="shared" ref="N1650" si="12230">IF(N1649&gt;700,"NG",IF(N1649&lt;400,"NG","OK"))</f>
        <v>NG</v>
      </c>
      <c r="O1650" s="37"/>
      <c r="P1650" s="87"/>
      <c r="Q1650" s="90" t="str">
        <f t="shared" si="12177"/>
        <v>NG</v>
      </c>
      <c r="R1650" s="71"/>
      <c r="S1650" s="29"/>
      <c r="T1650" s="29"/>
      <c r="U1650" s="31">
        <f t="shared" si="12044"/>
        <v>0</v>
      </c>
      <c r="V1650" s="42" t="str">
        <f>IF(V1649&gt;1700,"NG",IF(V1649&lt;1300,"NG","OK"))</f>
        <v>NG</v>
      </c>
      <c r="W1650" s="37"/>
      <c r="X1650" s="71"/>
      <c r="Y1650" s="29"/>
      <c r="Z1650" s="29"/>
      <c r="AA1650" s="31">
        <f t="shared" si="12045"/>
        <v>0</v>
      </c>
      <c r="AB1650" s="42" t="str">
        <f>IF(AB1649&gt;2000,"NG",IF(AB1649&lt;1600,"NG","OK"))</f>
        <v>NG</v>
      </c>
      <c r="AC1650" s="37"/>
      <c r="AD1650" s="71"/>
      <c r="AE1650" s="29"/>
      <c r="AF1650" s="29"/>
      <c r="AG1650" s="31">
        <f t="shared" si="12046"/>
        <v>0</v>
      </c>
      <c r="AH1650" s="47" t="str">
        <f>IF(AH1649&gt;1700,"NG",IF(AH1649&lt;1300,"NG","OK"))</f>
        <v>NG</v>
      </c>
      <c r="AI1650" s="37"/>
      <c r="AJ1650" s="71"/>
      <c r="AK1650" s="29"/>
      <c r="AL1650" s="29"/>
      <c r="AM1650" s="31">
        <f t="shared" si="12047"/>
        <v>0</v>
      </c>
      <c r="AN1650" s="47" t="str">
        <f>IF(AN1649&gt;2000,"NG",IF(AN1649&lt;1600,"NG","OK"))</f>
        <v>NG</v>
      </c>
      <c r="AO1650" s="37"/>
      <c r="AP1650" s="72"/>
      <c r="AQ1650" s="72"/>
      <c r="AR1650" s="72"/>
      <c r="AS1650" s="50">
        <f t="shared" si="12048"/>
        <v>0</v>
      </c>
      <c r="AT1650" s="29"/>
      <c r="AU1650" s="29"/>
      <c r="AV1650" s="50">
        <f t="shared" si="12049"/>
        <v>0</v>
      </c>
      <c r="AW1650" s="29"/>
      <c r="AX1650" s="29"/>
      <c r="AY1650" s="1"/>
      <c r="AZ1650" s="1"/>
      <c r="BB1650" s="12">
        <v>3300</v>
      </c>
      <c r="BC1650" s="12">
        <v>3900</v>
      </c>
      <c r="BD1650" s="12">
        <v>400</v>
      </c>
      <c r="BE1650" s="12">
        <v>700</v>
      </c>
      <c r="BF1650" s="12">
        <v>3000</v>
      </c>
      <c r="BG1650" s="12">
        <v>1300</v>
      </c>
      <c r="BH1650" s="12">
        <v>1700</v>
      </c>
      <c r="BI1650" s="12">
        <v>1600</v>
      </c>
      <c r="BJ1650" s="12">
        <v>2000</v>
      </c>
    </row>
    <row r="1651" spans="2:62">
      <c r="B1651" s="73"/>
      <c r="C1651" s="73"/>
      <c r="D1651" s="73"/>
      <c r="E1651" s="73"/>
      <c r="F1651" s="64" t="s">
        <v>15</v>
      </c>
      <c r="G1651" s="71"/>
      <c r="H1651" s="30"/>
      <c r="I1651" s="30"/>
      <c r="J1651" s="71"/>
      <c r="K1651" s="30"/>
      <c r="L1651" s="30"/>
      <c r="M1651" s="31">
        <f t="shared" si="12042"/>
        <v>0</v>
      </c>
      <c r="N1651" s="38"/>
      <c r="O1651" s="39"/>
      <c r="P1651" s="88"/>
      <c r="Q1651" s="91" t="str">
        <f t="shared" si="12177"/>
        <v>NG</v>
      </c>
      <c r="R1651" s="71"/>
      <c r="S1651" s="30"/>
      <c r="T1651" s="30"/>
      <c r="U1651" s="31">
        <f t="shared" si="12044"/>
        <v>0</v>
      </c>
      <c r="V1651" s="43"/>
      <c r="W1651" s="39"/>
      <c r="X1651" s="71"/>
      <c r="Y1651" s="30"/>
      <c r="Z1651" s="30"/>
      <c r="AA1651" s="31">
        <f t="shared" si="12045"/>
        <v>0</v>
      </c>
      <c r="AB1651" s="42"/>
      <c r="AC1651" s="39"/>
      <c r="AD1651" s="71"/>
      <c r="AE1651" s="30"/>
      <c r="AF1651" s="30"/>
      <c r="AG1651" s="31">
        <f t="shared" si="12046"/>
        <v>0</v>
      </c>
      <c r="AH1651" s="48"/>
      <c r="AI1651" s="39"/>
      <c r="AJ1651" s="71"/>
      <c r="AK1651" s="30"/>
      <c r="AL1651" s="30"/>
      <c r="AM1651" s="31">
        <f t="shared" si="12047"/>
        <v>0</v>
      </c>
      <c r="AN1651" s="48"/>
      <c r="AO1651" s="39"/>
      <c r="AP1651" s="73"/>
      <c r="AQ1651" s="73"/>
      <c r="AR1651" s="73"/>
      <c r="AS1651" s="50">
        <f t="shared" si="12048"/>
        <v>0</v>
      </c>
      <c r="AT1651" s="30"/>
      <c r="AU1651" s="30"/>
      <c r="AV1651" s="50">
        <f t="shared" si="12049"/>
        <v>0</v>
      </c>
      <c r="AW1651" s="30"/>
      <c r="AX1651" s="30"/>
      <c r="AY1651" s="21"/>
      <c r="AZ1651" s="21"/>
      <c r="BB1651" s="12">
        <v>3300</v>
      </c>
      <c r="BC1651" s="12">
        <v>3900</v>
      </c>
      <c r="BD1651" s="12">
        <v>400</v>
      </c>
      <c r="BE1651" s="12">
        <v>700</v>
      </c>
      <c r="BF1651" s="12">
        <v>3000</v>
      </c>
      <c r="BG1651" s="12">
        <v>1300</v>
      </c>
      <c r="BH1651" s="12">
        <v>1700</v>
      </c>
      <c r="BI1651" s="12">
        <v>1600</v>
      </c>
      <c r="BJ1651" s="12">
        <v>2000</v>
      </c>
    </row>
    <row r="1652" spans="2:62">
      <c r="B1652" s="70"/>
      <c r="C1652" s="70"/>
      <c r="D1652" s="70"/>
      <c r="E1652" s="70"/>
      <c r="F1652" s="64" t="s">
        <v>12</v>
      </c>
      <c r="G1652" s="71"/>
      <c r="H1652" s="27"/>
      <c r="I1652" s="27"/>
      <c r="J1652" s="71"/>
      <c r="K1652" s="27"/>
      <c r="L1652" s="27"/>
      <c r="M1652" s="31">
        <f t="shared" si="12042"/>
        <v>0</v>
      </c>
      <c r="N1652" s="32"/>
      <c r="O1652" s="33"/>
      <c r="P1652" s="86"/>
      <c r="Q1652" s="89" t="str">
        <f t="shared" ref="Q1652" si="12231">IF(P1652&gt;3000,"NG","OK")</f>
        <v>OK</v>
      </c>
      <c r="R1652" s="71"/>
      <c r="S1652" s="27"/>
      <c r="T1652" s="27"/>
      <c r="U1652" s="31">
        <f t="shared" si="12044"/>
        <v>0</v>
      </c>
      <c r="V1652" s="40"/>
      <c r="W1652" s="33"/>
      <c r="X1652" s="71"/>
      <c r="Y1652" s="27"/>
      <c r="Z1652" s="27"/>
      <c r="AA1652" s="31">
        <f t="shared" si="12045"/>
        <v>0</v>
      </c>
      <c r="AB1652" s="40"/>
      <c r="AC1652" s="33"/>
      <c r="AD1652" s="71"/>
      <c r="AE1652" s="27"/>
      <c r="AF1652" s="27"/>
      <c r="AG1652" s="31">
        <f t="shared" si="12046"/>
        <v>0</v>
      </c>
      <c r="AH1652" s="45"/>
      <c r="AI1652" s="33"/>
      <c r="AJ1652" s="71"/>
      <c r="AK1652" s="27"/>
      <c r="AL1652" s="27"/>
      <c r="AM1652" s="31">
        <f t="shared" si="12047"/>
        <v>0</v>
      </c>
      <c r="AN1652" s="47"/>
      <c r="AO1652" s="33"/>
      <c r="AP1652" s="70"/>
      <c r="AQ1652" s="70"/>
      <c r="AR1652" s="70"/>
      <c r="AS1652" s="50">
        <f t="shared" si="12048"/>
        <v>0</v>
      </c>
      <c r="AT1652" s="27"/>
      <c r="AU1652" s="27"/>
      <c r="AV1652" s="50">
        <f t="shared" si="12049"/>
        <v>0</v>
      </c>
      <c r="AW1652" s="27"/>
      <c r="AX1652" s="27"/>
      <c r="AY1652" s="16"/>
      <c r="AZ1652" s="16"/>
      <c r="BB1652" s="12">
        <v>3300</v>
      </c>
      <c r="BC1652" s="12">
        <v>3900</v>
      </c>
      <c r="BD1652" s="12">
        <v>400</v>
      </c>
      <c r="BE1652" s="12">
        <v>700</v>
      </c>
      <c r="BF1652" s="12">
        <v>3000</v>
      </c>
      <c r="BG1652" s="12">
        <v>1300</v>
      </c>
      <c r="BH1652" s="12">
        <v>1700</v>
      </c>
      <c r="BI1652" s="12">
        <v>1600</v>
      </c>
      <c r="BJ1652" s="12">
        <v>2000</v>
      </c>
    </row>
    <row r="1653" spans="2:62">
      <c r="B1653" s="74"/>
      <c r="C1653" s="75"/>
      <c r="D1653" s="75"/>
      <c r="E1653" s="75"/>
      <c r="F1653" s="64" t="s">
        <v>13</v>
      </c>
      <c r="G1653" s="71"/>
      <c r="H1653" s="28" t="e">
        <f t="shared" ref="H1653" si="12232">AVERAGE(G1652:G1655)</f>
        <v>#DIV/0!</v>
      </c>
      <c r="I1653" s="28" t="e">
        <f t="shared" ref="I1653" si="12233">STDEV(G1652:G1655)*3</f>
        <v>#DIV/0!</v>
      </c>
      <c r="J1653" s="71"/>
      <c r="K1653" s="28" t="e">
        <f t="shared" ref="K1653" si="12234">AVERAGE(J1652:J1655)</f>
        <v>#DIV/0!</v>
      </c>
      <c r="L1653" s="28" t="e">
        <f t="shared" ref="L1653" si="12235">STDEV(J1652:J1655)*3</f>
        <v>#DIV/0!</v>
      </c>
      <c r="M1653" s="31">
        <f t="shared" si="12042"/>
        <v>0</v>
      </c>
      <c r="N1653" s="34">
        <f t="shared" ref="N1653" si="12236">AVERAGE(M1652:M1655)</f>
        <v>0</v>
      </c>
      <c r="O1653" s="35">
        <f t="shared" ref="O1653" si="12237">STDEV(M1652:M1655)*3</f>
        <v>0</v>
      </c>
      <c r="P1653" s="87"/>
      <c r="Q1653" s="90" t="str">
        <f t="shared" si="12177"/>
        <v>NG</v>
      </c>
      <c r="R1653" s="71"/>
      <c r="S1653" s="28" t="e">
        <f t="shared" ref="S1653" si="12238">AVERAGE(R1652:R1655)</f>
        <v>#DIV/0!</v>
      </c>
      <c r="T1653" s="28" t="e">
        <f t="shared" ref="T1653" si="12239">STDEV(R1652:R1655)*3</f>
        <v>#DIV/0!</v>
      </c>
      <c r="U1653" s="31">
        <f t="shared" si="12044"/>
        <v>0</v>
      </c>
      <c r="V1653" s="41">
        <f t="shared" ref="V1653" si="12240">AVERAGE(U1652:U1655)</f>
        <v>0</v>
      </c>
      <c r="W1653" s="35">
        <f t="shared" ref="W1653" si="12241">STDEV(U1652:U1655)*3</f>
        <v>0</v>
      </c>
      <c r="X1653" s="71"/>
      <c r="Y1653" s="28" t="e">
        <f t="shared" ref="Y1653" si="12242">AVERAGE(X1652:X1655)</f>
        <v>#DIV/0!</v>
      </c>
      <c r="Z1653" s="28" t="e">
        <f t="shared" ref="Z1653" si="12243">STDEV(X1652:X1655)*3</f>
        <v>#DIV/0!</v>
      </c>
      <c r="AA1653" s="31">
        <f t="shared" si="12045"/>
        <v>0</v>
      </c>
      <c r="AB1653" s="41">
        <f t="shared" ref="AB1653" si="12244">AVERAGE(AA1652:AA1655)</f>
        <v>0</v>
      </c>
      <c r="AC1653" s="35">
        <f t="shared" ref="AC1653" si="12245">STDEV(AA1652:AA1655)*3</f>
        <v>0</v>
      </c>
      <c r="AD1653" s="71"/>
      <c r="AE1653" s="28" t="e">
        <f t="shared" ref="AE1653" si="12246">AVERAGE(AD1652:AD1655)</f>
        <v>#DIV/0!</v>
      </c>
      <c r="AF1653" s="28" t="e">
        <f t="shared" ref="AF1653" si="12247">STDEV(AD1652:AD1655)*3</f>
        <v>#DIV/0!</v>
      </c>
      <c r="AG1653" s="31">
        <f t="shared" si="12046"/>
        <v>0</v>
      </c>
      <c r="AH1653" s="46">
        <f t="shared" ref="AH1653" si="12248">AVERAGE(AG1652:AG1655)</f>
        <v>0</v>
      </c>
      <c r="AI1653" s="35">
        <f t="shared" ref="AI1653" si="12249">STDEV(AG1652:AG1655)*3</f>
        <v>0</v>
      </c>
      <c r="AJ1653" s="71"/>
      <c r="AK1653" s="28" t="e">
        <f t="shared" ref="AK1653" si="12250">AVERAGE(AJ1652:AJ1655)</f>
        <v>#DIV/0!</v>
      </c>
      <c r="AL1653" s="28" t="e">
        <f t="shared" ref="AL1653" si="12251">STDEV(AJ1652:AJ1655)*3</f>
        <v>#DIV/0!</v>
      </c>
      <c r="AM1653" s="31">
        <f t="shared" si="12047"/>
        <v>0</v>
      </c>
      <c r="AN1653" s="46">
        <f t="shared" ref="AN1653" si="12252">AVERAGE(AM1652:AM1655)</f>
        <v>0</v>
      </c>
      <c r="AO1653" s="35">
        <f t="shared" ref="AO1653" si="12253">STDEV(AM1652:AM1655)*3</f>
        <v>0</v>
      </c>
      <c r="AP1653" s="25"/>
      <c r="AQ1653" s="25"/>
      <c r="AR1653" s="25"/>
      <c r="AS1653" s="50">
        <f t="shared" si="12048"/>
        <v>0</v>
      </c>
      <c r="AT1653" s="28">
        <f t="shared" ref="AT1653" si="12254">AVERAGE(AS1652:AS1655)</f>
        <v>0</v>
      </c>
      <c r="AU1653" s="28">
        <f t="shared" ref="AU1653" si="12255">STDEV(AS1652:AS1655)*3</f>
        <v>0</v>
      </c>
      <c r="AV1653" s="50">
        <f t="shared" si="12049"/>
        <v>0</v>
      </c>
      <c r="AW1653" s="28">
        <f t="shared" ref="AW1653" si="12256">AVERAGE(AV1652:AV1655)</f>
        <v>0</v>
      </c>
      <c r="AX1653" s="28">
        <f t="shared" ref="AX1653" si="12257">STDEV(AV1652:AV1655)*3</f>
        <v>0</v>
      </c>
      <c r="AY1653" s="2" t="str">
        <f t="shared" ref="AY1653" si="12258">IF(IF(COUNTBLANK(R1652:R1655),"",IF(AND(V1654="OK",AB1654="OK"),V1653,AH1653))&gt;0,IF(COUNTBLANK(R1652:R1655),"",IF(AND(V1654="OK",AB1654="OK"),V1653,AH1653)),"")</f>
        <v/>
      </c>
      <c r="AZ1653" s="2" t="str">
        <f t="shared" ref="AZ1653" si="12259">IF(IF(COUNTBLANK(R1652:R1655),"",IF(AND(V1654="OK",AB1654="OK"),AB1653,AN1653))&gt;0,IF(COUNTBLANK(R1652:R1655),"",IF(AND(V1654="OK",AB1654="OK"),AB1653,AN1653)),"")</f>
        <v/>
      </c>
      <c r="BB1653" s="12">
        <v>3300</v>
      </c>
      <c r="BC1653" s="12">
        <v>3900</v>
      </c>
      <c r="BD1653" s="12">
        <v>400</v>
      </c>
      <c r="BE1653" s="12">
        <v>700</v>
      </c>
      <c r="BF1653" s="12">
        <v>3000</v>
      </c>
      <c r="BG1653" s="12">
        <v>1300</v>
      </c>
      <c r="BH1653" s="12">
        <v>1700</v>
      </c>
      <c r="BI1653" s="12">
        <v>1600</v>
      </c>
      <c r="BJ1653" s="12">
        <v>2000</v>
      </c>
    </row>
    <row r="1654" spans="2:62">
      <c r="B1654" s="72"/>
      <c r="C1654" s="72"/>
      <c r="D1654" s="72"/>
      <c r="E1654" s="72"/>
      <c r="F1654" s="64" t="s">
        <v>14</v>
      </c>
      <c r="G1654" s="71"/>
      <c r="H1654" s="29"/>
      <c r="I1654" s="29"/>
      <c r="J1654" s="71"/>
      <c r="K1654" s="29"/>
      <c r="L1654" s="29"/>
      <c r="M1654" s="31">
        <f t="shared" si="12042"/>
        <v>0</v>
      </c>
      <c r="N1654" s="36" t="str">
        <f t="shared" ref="N1654" si="12260">IF(N1653&gt;700,"NG",IF(N1653&lt;400,"NG","OK"))</f>
        <v>NG</v>
      </c>
      <c r="O1654" s="37"/>
      <c r="P1654" s="87"/>
      <c r="Q1654" s="90" t="str">
        <f t="shared" si="12177"/>
        <v>NG</v>
      </c>
      <c r="R1654" s="71"/>
      <c r="S1654" s="29"/>
      <c r="T1654" s="29"/>
      <c r="U1654" s="31">
        <f t="shared" si="12044"/>
        <v>0</v>
      </c>
      <c r="V1654" s="42" t="str">
        <f>IF(V1653&gt;1700,"NG",IF(V1653&lt;1300,"NG","OK"))</f>
        <v>NG</v>
      </c>
      <c r="W1654" s="37"/>
      <c r="X1654" s="71"/>
      <c r="Y1654" s="29"/>
      <c r="Z1654" s="29"/>
      <c r="AA1654" s="31">
        <f t="shared" si="12045"/>
        <v>0</v>
      </c>
      <c r="AB1654" s="42" t="str">
        <f>IF(AB1653&gt;2000,"NG",IF(AB1653&lt;1600,"NG","OK"))</f>
        <v>NG</v>
      </c>
      <c r="AC1654" s="37"/>
      <c r="AD1654" s="71"/>
      <c r="AE1654" s="29"/>
      <c r="AF1654" s="29"/>
      <c r="AG1654" s="31">
        <f t="shared" si="12046"/>
        <v>0</v>
      </c>
      <c r="AH1654" s="47" t="str">
        <f>IF(AH1653&gt;1700,"NG",IF(AH1653&lt;1300,"NG","OK"))</f>
        <v>NG</v>
      </c>
      <c r="AI1654" s="37"/>
      <c r="AJ1654" s="71"/>
      <c r="AK1654" s="29"/>
      <c r="AL1654" s="29"/>
      <c r="AM1654" s="31">
        <f t="shared" si="12047"/>
        <v>0</v>
      </c>
      <c r="AN1654" s="47" t="str">
        <f>IF(AN1653&gt;2000,"NG",IF(AN1653&lt;1600,"NG","OK"))</f>
        <v>NG</v>
      </c>
      <c r="AO1654" s="37"/>
      <c r="AP1654" s="72"/>
      <c r="AQ1654" s="72"/>
      <c r="AR1654" s="72"/>
      <c r="AS1654" s="50">
        <f t="shared" si="12048"/>
        <v>0</v>
      </c>
      <c r="AT1654" s="29"/>
      <c r="AU1654" s="29"/>
      <c r="AV1654" s="50">
        <f t="shared" si="12049"/>
        <v>0</v>
      </c>
      <c r="AW1654" s="29"/>
      <c r="AX1654" s="29"/>
      <c r="AY1654" s="1"/>
      <c r="AZ1654" s="1"/>
      <c r="BB1654" s="12">
        <v>3300</v>
      </c>
      <c r="BC1654" s="12">
        <v>3900</v>
      </c>
      <c r="BD1654" s="12">
        <v>400</v>
      </c>
      <c r="BE1654" s="12">
        <v>700</v>
      </c>
      <c r="BF1654" s="12">
        <v>3000</v>
      </c>
      <c r="BG1654" s="12">
        <v>1300</v>
      </c>
      <c r="BH1654" s="12">
        <v>1700</v>
      </c>
      <c r="BI1654" s="12">
        <v>1600</v>
      </c>
      <c r="BJ1654" s="12">
        <v>2000</v>
      </c>
    </row>
    <row r="1655" spans="2:62">
      <c r="B1655" s="73"/>
      <c r="C1655" s="73"/>
      <c r="D1655" s="73"/>
      <c r="E1655" s="73"/>
      <c r="F1655" s="64" t="s">
        <v>15</v>
      </c>
      <c r="G1655" s="71"/>
      <c r="H1655" s="30"/>
      <c r="I1655" s="30"/>
      <c r="J1655" s="71"/>
      <c r="K1655" s="30"/>
      <c r="L1655" s="30"/>
      <c r="M1655" s="31">
        <f t="shared" si="12042"/>
        <v>0</v>
      </c>
      <c r="N1655" s="38"/>
      <c r="O1655" s="39"/>
      <c r="P1655" s="88"/>
      <c r="Q1655" s="91" t="str">
        <f t="shared" si="12177"/>
        <v>NG</v>
      </c>
      <c r="R1655" s="71"/>
      <c r="S1655" s="30"/>
      <c r="T1655" s="30"/>
      <c r="U1655" s="31">
        <f t="shared" si="12044"/>
        <v>0</v>
      </c>
      <c r="V1655" s="43"/>
      <c r="W1655" s="39"/>
      <c r="X1655" s="71"/>
      <c r="Y1655" s="30"/>
      <c r="Z1655" s="30"/>
      <c r="AA1655" s="31">
        <f t="shared" si="12045"/>
        <v>0</v>
      </c>
      <c r="AB1655" s="43"/>
      <c r="AC1655" s="39"/>
      <c r="AD1655" s="71"/>
      <c r="AE1655" s="30"/>
      <c r="AF1655" s="30"/>
      <c r="AG1655" s="31">
        <f t="shared" si="12046"/>
        <v>0</v>
      </c>
      <c r="AH1655" s="48"/>
      <c r="AI1655" s="39"/>
      <c r="AJ1655" s="71"/>
      <c r="AK1655" s="30"/>
      <c r="AL1655" s="30"/>
      <c r="AM1655" s="31">
        <f t="shared" si="12047"/>
        <v>0</v>
      </c>
      <c r="AN1655" s="48"/>
      <c r="AO1655" s="39"/>
      <c r="AP1655" s="73"/>
      <c r="AQ1655" s="73"/>
      <c r="AR1655" s="73"/>
      <c r="AS1655" s="50">
        <f t="shared" si="12048"/>
        <v>0</v>
      </c>
      <c r="AT1655" s="30"/>
      <c r="AU1655" s="30"/>
      <c r="AV1655" s="50">
        <f t="shared" si="12049"/>
        <v>0</v>
      </c>
      <c r="AW1655" s="30"/>
      <c r="AX1655" s="30"/>
      <c r="AY1655" s="21"/>
      <c r="AZ1655" s="21"/>
      <c r="BB1655" s="12">
        <v>3300</v>
      </c>
      <c r="BC1655" s="12">
        <v>3900</v>
      </c>
      <c r="BD1655" s="12">
        <v>400</v>
      </c>
      <c r="BE1655" s="12">
        <v>700</v>
      </c>
      <c r="BF1655" s="12">
        <v>3000</v>
      </c>
      <c r="BG1655" s="12">
        <v>1300</v>
      </c>
      <c r="BH1655" s="12">
        <v>1700</v>
      </c>
      <c r="BI1655" s="12">
        <v>1600</v>
      </c>
      <c r="BJ1655" s="12">
        <v>2000</v>
      </c>
    </row>
    <row r="1656" spans="2:62">
      <c r="B1656" s="70"/>
      <c r="C1656" s="70"/>
      <c r="D1656" s="70"/>
      <c r="E1656" s="70"/>
      <c r="F1656" s="64" t="s">
        <v>12</v>
      </c>
      <c r="G1656" s="71"/>
      <c r="H1656" s="27"/>
      <c r="I1656" s="27"/>
      <c r="J1656" s="71"/>
      <c r="K1656" s="27"/>
      <c r="L1656" s="27"/>
      <c r="M1656" s="31">
        <f t="shared" si="12042"/>
        <v>0</v>
      </c>
      <c r="N1656" s="32"/>
      <c r="O1656" s="33"/>
      <c r="P1656" s="86"/>
      <c r="Q1656" s="89" t="str">
        <f t="shared" ref="Q1656" si="12261">IF(P1656&gt;3000,"NG","OK")</f>
        <v>OK</v>
      </c>
      <c r="R1656" s="71"/>
      <c r="S1656" s="27"/>
      <c r="T1656" s="27"/>
      <c r="U1656" s="31">
        <f t="shared" si="12044"/>
        <v>0</v>
      </c>
      <c r="V1656" s="40"/>
      <c r="W1656" s="33"/>
      <c r="X1656" s="71"/>
      <c r="Y1656" s="27"/>
      <c r="Z1656" s="27"/>
      <c r="AA1656" s="31">
        <f t="shared" si="12045"/>
        <v>0</v>
      </c>
      <c r="AB1656" s="40"/>
      <c r="AC1656" s="33"/>
      <c r="AD1656" s="71"/>
      <c r="AE1656" s="27"/>
      <c r="AF1656" s="27"/>
      <c r="AG1656" s="31">
        <f t="shared" si="12046"/>
        <v>0</v>
      </c>
      <c r="AH1656" s="45"/>
      <c r="AI1656" s="33"/>
      <c r="AJ1656" s="71"/>
      <c r="AK1656" s="27"/>
      <c r="AL1656" s="27"/>
      <c r="AM1656" s="31">
        <f t="shared" si="12047"/>
        <v>0</v>
      </c>
      <c r="AN1656" s="47"/>
      <c r="AO1656" s="33"/>
      <c r="AP1656" s="70"/>
      <c r="AQ1656" s="70"/>
      <c r="AR1656" s="70"/>
      <c r="AS1656" s="50">
        <f t="shared" si="12048"/>
        <v>0</v>
      </c>
      <c r="AT1656" s="27"/>
      <c r="AU1656" s="27"/>
      <c r="AV1656" s="50">
        <f t="shared" si="12049"/>
        <v>0</v>
      </c>
      <c r="AW1656" s="27"/>
      <c r="AX1656" s="27"/>
      <c r="AY1656" s="16"/>
      <c r="AZ1656" s="16"/>
      <c r="BB1656" s="12">
        <v>3300</v>
      </c>
      <c r="BC1656" s="12">
        <v>3900</v>
      </c>
      <c r="BD1656" s="12">
        <v>400</v>
      </c>
      <c r="BE1656" s="12">
        <v>700</v>
      </c>
      <c r="BF1656" s="12">
        <v>3000</v>
      </c>
      <c r="BG1656" s="12">
        <v>1300</v>
      </c>
      <c r="BH1656" s="12">
        <v>1700</v>
      </c>
      <c r="BI1656" s="12">
        <v>1600</v>
      </c>
      <c r="BJ1656" s="12">
        <v>2000</v>
      </c>
    </row>
    <row r="1657" spans="2:62">
      <c r="B1657" s="74"/>
      <c r="C1657" s="75"/>
      <c r="D1657" s="75"/>
      <c r="E1657" s="75"/>
      <c r="F1657" s="64" t="s">
        <v>13</v>
      </c>
      <c r="G1657" s="71"/>
      <c r="H1657" s="28" t="e">
        <f t="shared" ref="H1657" si="12262">AVERAGE(G1656:G1659)</f>
        <v>#DIV/0!</v>
      </c>
      <c r="I1657" s="28" t="e">
        <f t="shared" ref="I1657" si="12263">STDEV(G1656:G1659)*3</f>
        <v>#DIV/0!</v>
      </c>
      <c r="J1657" s="71"/>
      <c r="K1657" s="28" t="e">
        <f t="shared" ref="K1657" si="12264">AVERAGE(J1656:J1659)</f>
        <v>#DIV/0!</v>
      </c>
      <c r="L1657" s="28" t="e">
        <f t="shared" ref="L1657" si="12265">STDEV(J1656:J1659)*3</f>
        <v>#DIV/0!</v>
      </c>
      <c r="M1657" s="31">
        <f t="shared" si="12042"/>
        <v>0</v>
      </c>
      <c r="N1657" s="34">
        <f t="shared" ref="N1657" si="12266">AVERAGE(M1656:M1659)</f>
        <v>0</v>
      </c>
      <c r="O1657" s="35">
        <f t="shared" ref="O1657" si="12267">STDEV(M1656:M1659)*3</f>
        <v>0</v>
      </c>
      <c r="P1657" s="87"/>
      <c r="Q1657" s="90" t="str">
        <f t="shared" ref="Q1657:Q1687" si="12268">IF(Q1656&gt;700,"NG",IF(Q1656&lt;400,"NG","OK"))</f>
        <v>NG</v>
      </c>
      <c r="R1657" s="71"/>
      <c r="S1657" s="28" t="e">
        <f t="shared" ref="S1657" si="12269">AVERAGE(R1656:R1659)</f>
        <v>#DIV/0!</v>
      </c>
      <c r="T1657" s="28" t="e">
        <f t="shared" ref="T1657" si="12270">STDEV(R1656:R1659)*3</f>
        <v>#DIV/0!</v>
      </c>
      <c r="U1657" s="31">
        <f t="shared" si="12044"/>
        <v>0</v>
      </c>
      <c r="V1657" s="41">
        <f t="shared" ref="V1657" si="12271">AVERAGE(U1656:U1659)</f>
        <v>0</v>
      </c>
      <c r="W1657" s="35">
        <f t="shared" ref="W1657" si="12272">STDEV(U1656:U1659)*3</f>
        <v>0</v>
      </c>
      <c r="X1657" s="71"/>
      <c r="Y1657" s="28" t="e">
        <f t="shared" ref="Y1657" si="12273">AVERAGE(X1656:X1659)</f>
        <v>#DIV/0!</v>
      </c>
      <c r="Z1657" s="28" t="e">
        <f t="shared" ref="Z1657" si="12274">STDEV(X1656:X1659)*3</f>
        <v>#DIV/0!</v>
      </c>
      <c r="AA1657" s="31">
        <f t="shared" si="12045"/>
        <v>0</v>
      </c>
      <c r="AB1657" s="41">
        <f t="shared" ref="AB1657" si="12275">AVERAGE(AA1656:AA1659)</f>
        <v>0</v>
      </c>
      <c r="AC1657" s="35">
        <f t="shared" ref="AC1657" si="12276">STDEV(AA1656:AA1659)*3</f>
        <v>0</v>
      </c>
      <c r="AD1657" s="71"/>
      <c r="AE1657" s="28" t="e">
        <f t="shared" ref="AE1657" si="12277">AVERAGE(AD1656:AD1659)</f>
        <v>#DIV/0!</v>
      </c>
      <c r="AF1657" s="28" t="e">
        <f t="shared" ref="AF1657" si="12278">STDEV(AD1656:AD1659)*3</f>
        <v>#DIV/0!</v>
      </c>
      <c r="AG1657" s="31">
        <f t="shared" si="12046"/>
        <v>0</v>
      </c>
      <c r="AH1657" s="46">
        <f t="shared" ref="AH1657" si="12279">AVERAGE(AG1656:AG1659)</f>
        <v>0</v>
      </c>
      <c r="AI1657" s="35">
        <f t="shared" ref="AI1657" si="12280">STDEV(AG1656:AG1659)*3</f>
        <v>0</v>
      </c>
      <c r="AJ1657" s="71"/>
      <c r="AK1657" s="28" t="e">
        <f t="shared" ref="AK1657" si="12281">AVERAGE(AJ1656:AJ1659)</f>
        <v>#DIV/0!</v>
      </c>
      <c r="AL1657" s="28" t="e">
        <f t="shared" ref="AL1657" si="12282">STDEV(AJ1656:AJ1659)*3</f>
        <v>#DIV/0!</v>
      </c>
      <c r="AM1657" s="31">
        <f t="shared" si="12047"/>
        <v>0</v>
      </c>
      <c r="AN1657" s="46">
        <f t="shared" ref="AN1657" si="12283">AVERAGE(AM1656:AM1659)</f>
        <v>0</v>
      </c>
      <c r="AO1657" s="35">
        <f t="shared" ref="AO1657" si="12284">STDEV(AM1656:AM1659)*3</f>
        <v>0</v>
      </c>
      <c r="AP1657" s="25"/>
      <c r="AQ1657" s="25"/>
      <c r="AR1657" s="25"/>
      <c r="AS1657" s="50">
        <f t="shared" si="12048"/>
        <v>0</v>
      </c>
      <c r="AT1657" s="28">
        <f t="shared" ref="AT1657" si="12285">AVERAGE(AS1656:AS1659)</f>
        <v>0</v>
      </c>
      <c r="AU1657" s="28">
        <f t="shared" ref="AU1657" si="12286">STDEV(AS1656:AS1659)*3</f>
        <v>0</v>
      </c>
      <c r="AV1657" s="50">
        <f t="shared" si="12049"/>
        <v>0</v>
      </c>
      <c r="AW1657" s="28">
        <f t="shared" ref="AW1657" si="12287">AVERAGE(AV1656:AV1659)</f>
        <v>0</v>
      </c>
      <c r="AX1657" s="28">
        <f t="shared" ref="AX1657" si="12288">STDEV(AV1656:AV1659)*3</f>
        <v>0</v>
      </c>
      <c r="AY1657" s="2" t="str">
        <f t="shared" ref="AY1657" si="12289">IF(IF(COUNTBLANK(R1656:R1659),"",IF(AND(V1658="OK",AB1658="OK"),V1657,AH1657))&gt;0,IF(COUNTBLANK(R1656:R1659),"",IF(AND(V1658="OK",AB1658="OK"),V1657,AH1657)),"")</f>
        <v/>
      </c>
      <c r="AZ1657" s="2" t="str">
        <f t="shared" ref="AZ1657" si="12290">IF(IF(COUNTBLANK(R1656:R1659),"",IF(AND(V1658="OK",AB1658="OK"),AB1657,AN1657))&gt;0,IF(COUNTBLANK(R1656:R1659),"",IF(AND(V1658="OK",AB1658="OK"),AB1657,AN1657)),"")</f>
        <v/>
      </c>
      <c r="BB1657" s="12">
        <v>3300</v>
      </c>
      <c r="BC1657" s="12">
        <v>3900</v>
      </c>
      <c r="BD1657" s="12">
        <v>400</v>
      </c>
      <c r="BE1657" s="12">
        <v>700</v>
      </c>
      <c r="BF1657" s="12">
        <v>3000</v>
      </c>
      <c r="BG1657" s="12">
        <v>1300</v>
      </c>
      <c r="BH1657" s="12">
        <v>1700</v>
      </c>
      <c r="BI1657" s="12">
        <v>1600</v>
      </c>
      <c r="BJ1657" s="12">
        <v>2000</v>
      </c>
    </row>
    <row r="1658" spans="2:62">
      <c r="B1658" s="72"/>
      <c r="C1658" s="72"/>
      <c r="D1658" s="72"/>
      <c r="E1658" s="72"/>
      <c r="F1658" s="64" t="s">
        <v>14</v>
      </c>
      <c r="G1658" s="71"/>
      <c r="H1658" s="29"/>
      <c r="I1658" s="29"/>
      <c r="J1658" s="71"/>
      <c r="K1658" s="29"/>
      <c r="L1658" s="29"/>
      <c r="M1658" s="31">
        <f t="shared" si="12042"/>
        <v>0</v>
      </c>
      <c r="N1658" s="36" t="str">
        <f t="shared" ref="N1658" si="12291">IF(N1657&gt;700,"NG",IF(N1657&lt;400,"NG","OK"))</f>
        <v>NG</v>
      </c>
      <c r="O1658" s="37"/>
      <c r="P1658" s="87"/>
      <c r="Q1658" s="90" t="str">
        <f t="shared" si="12268"/>
        <v>NG</v>
      </c>
      <c r="R1658" s="71"/>
      <c r="S1658" s="29"/>
      <c r="T1658" s="29"/>
      <c r="U1658" s="31">
        <f t="shared" si="12044"/>
        <v>0</v>
      </c>
      <c r="V1658" s="42" t="str">
        <f>IF(V1657&gt;1700,"NG",IF(V1657&lt;1300,"NG","OK"))</f>
        <v>NG</v>
      </c>
      <c r="W1658" s="37"/>
      <c r="X1658" s="71"/>
      <c r="Y1658" s="29"/>
      <c r="Z1658" s="29"/>
      <c r="AA1658" s="31">
        <f t="shared" si="12045"/>
        <v>0</v>
      </c>
      <c r="AB1658" s="42" t="str">
        <f>IF(AB1657&gt;2000,"NG",IF(AB1657&lt;1600,"NG","OK"))</f>
        <v>NG</v>
      </c>
      <c r="AC1658" s="37"/>
      <c r="AD1658" s="71"/>
      <c r="AE1658" s="29"/>
      <c r="AF1658" s="29"/>
      <c r="AG1658" s="31">
        <f t="shared" si="12046"/>
        <v>0</v>
      </c>
      <c r="AH1658" s="47" t="str">
        <f>IF(AH1657&gt;1700,"NG",IF(AH1657&lt;1300,"NG","OK"))</f>
        <v>NG</v>
      </c>
      <c r="AI1658" s="37"/>
      <c r="AJ1658" s="71"/>
      <c r="AK1658" s="29"/>
      <c r="AL1658" s="29"/>
      <c r="AM1658" s="31">
        <f t="shared" si="12047"/>
        <v>0</v>
      </c>
      <c r="AN1658" s="47" t="str">
        <f>IF(AN1657&gt;2000,"NG",IF(AN1657&lt;1600,"NG","OK"))</f>
        <v>NG</v>
      </c>
      <c r="AO1658" s="37"/>
      <c r="AP1658" s="72"/>
      <c r="AQ1658" s="72"/>
      <c r="AR1658" s="72"/>
      <c r="AS1658" s="50">
        <f t="shared" si="12048"/>
        <v>0</v>
      </c>
      <c r="AT1658" s="29"/>
      <c r="AU1658" s="29"/>
      <c r="AV1658" s="50">
        <f t="shared" si="12049"/>
        <v>0</v>
      </c>
      <c r="AW1658" s="29"/>
      <c r="AX1658" s="29"/>
      <c r="AY1658" s="1"/>
      <c r="AZ1658" s="1"/>
      <c r="BB1658" s="12">
        <v>3300</v>
      </c>
      <c r="BC1658" s="12">
        <v>3900</v>
      </c>
      <c r="BD1658" s="12">
        <v>400</v>
      </c>
      <c r="BE1658" s="12">
        <v>700</v>
      </c>
      <c r="BF1658" s="12">
        <v>3000</v>
      </c>
      <c r="BG1658" s="12">
        <v>1300</v>
      </c>
      <c r="BH1658" s="12">
        <v>1700</v>
      </c>
      <c r="BI1658" s="12">
        <v>1600</v>
      </c>
      <c r="BJ1658" s="12">
        <v>2000</v>
      </c>
    </row>
    <row r="1659" spans="2:62">
      <c r="B1659" s="73"/>
      <c r="C1659" s="73"/>
      <c r="D1659" s="73"/>
      <c r="E1659" s="73"/>
      <c r="F1659" s="64" t="s">
        <v>15</v>
      </c>
      <c r="G1659" s="71"/>
      <c r="H1659" s="30"/>
      <c r="I1659" s="30"/>
      <c r="J1659" s="71"/>
      <c r="K1659" s="30"/>
      <c r="L1659" s="30"/>
      <c r="M1659" s="31">
        <f t="shared" si="12042"/>
        <v>0</v>
      </c>
      <c r="N1659" s="38"/>
      <c r="O1659" s="39"/>
      <c r="P1659" s="88"/>
      <c r="Q1659" s="91" t="str">
        <f t="shared" si="12268"/>
        <v>NG</v>
      </c>
      <c r="R1659" s="71"/>
      <c r="S1659" s="30"/>
      <c r="T1659" s="30"/>
      <c r="U1659" s="31">
        <f t="shared" si="12044"/>
        <v>0</v>
      </c>
      <c r="V1659" s="43"/>
      <c r="W1659" s="39"/>
      <c r="X1659" s="71"/>
      <c r="Y1659" s="30"/>
      <c r="Z1659" s="30"/>
      <c r="AA1659" s="31">
        <f t="shared" si="12045"/>
        <v>0</v>
      </c>
      <c r="AB1659" s="42"/>
      <c r="AC1659" s="39"/>
      <c r="AD1659" s="71"/>
      <c r="AE1659" s="30"/>
      <c r="AF1659" s="30"/>
      <c r="AG1659" s="31">
        <f t="shared" si="12046"/>
        <v>0</v>
      </c>
      <c r="AH1659" s="48"/>
      <c r="AI1659" s="39"/>
      <c r="AJ1659" s="71"/>
      <c r="AK1659" s="30"/>
      <c r="AL1659" s="30"/>
      <c r="AM1659" s="31">
        <f t="shared" si="12047"/>
        <v>0</v>
      </c>
      <c r="AN1659" s="48"/>
      <c r="AO1659" s="39"/>
      <c r="AP1659" s="73"/>
      <c r="AQ1659" s="73"/>
      <c r="AR1659" s="73"/>
      <c r="AS1659" s="50">
        <f t="shared" si="12048"/>
        <v>0</v>
      </c>
      <c r="AT1659" s="30"/>
      <c r="AU1659" s="30"/>
      <c r="AV1659" s="50">
        <f t="shared" si="12049"/>
        <v>0</v>
      </c>
      <c r="AW1659" s="30"/>
      <c r="AX1659" s="30"/>
      <c r="AY1659" s="21"/>
      <c r="AZ1659" s="21"/>
      <c r="BB1659" s="12">
        <v>3300</v>
      </c>
      <c r="BC1659" s="12">
        <v>3900</v>
      </c>
      <c r="BD1659" s="12">
        <v>400</v>
      </c>
      <c r="BE1659" s="12">
        <v>700</v>
      </c>
      <c r="BF1659" s="12">
        <v>3000</v>
      </c>
      <c r="BG1659" s="12">
        <v>1300</v>
      </c>
      <c r="BH1659" s="12">
        <v>1700</v>
      </c>
      <c r="BI1659" s="12">
        <v>1600</v>
      </c>
      <c r="BJ1659" s="12">
        <v>2000</v>
      </c>
    </row>
    <row r="1660" spans="2:62">
      <c r="B1660" s="70"/>
      <c r="C1660" s="70"/>
      <c r="D1660" s="70"/>
      <c r="E1660" s="70"/>
      <c r="F1660" s="64" t="s">
        <v>12</v>
      </c>
      <c r="G1660" s="71"/>
      <c r="H1660" s="27"/>
      <c r="I1660" s="27"/>
      <c r="J1660" s="71"/>
      <c r="K1660" s="27"/>
      <c r="L1660" s="27"/>
      <c r="M1660" s="31">
        <f t="shared" si="12042"/>
        <v>0</v>
      </c>
      <c r="N1660" s="32"/>
      <c r="O1660" s="33"/>
      <c r="P1660" s="86"/>
      <c r="Q1660" s="89" t="str">
        <f t="shared" ref="Q1660" si="12292">IF(P1660&gt;3000,"NG","OK")</f>
        <v>OK</v>
      </c>
      <c r="R1660" s="71"/>
      <c r="S1660" s="27"/>
      <c r="T1660" s="27"/>
      <c r="U1660" s="31">
        <f t="shared" si="12044"/>
        <v>0</v>
      </c>
      <c r="V1660" s="40"/>
      <c r="W1660" s="33"/>
      <c r="X1660" s="71"/>
      <c r="Y1660" s="27"/>
      <c r="Z1660" s="27"/>
      <c r="AA1660" s="31">
        <f t="shared" si="12045"/>
        <v>0</v>
      </c>
      <c r="AB1660" s="40"/>
      <c r="AC1660" s="33"/>
      <c r="AD1660" s="71"/>
      <c r="AE1660" s="27"/>
      <c r="AF1660" s="27"/>
      <c r="AG1660" s="31">
        <f t="shared" si="12046"/>
        <v>0</v>
      </c>
      <c r="AH1660" s="45"/>
      <c r="AI1660" s="33"/>
      <c r="AJ1660" s="71"/>
      <c r="AK1660" s="27"/>
      <c r="AL1660" s="27"/>
      <c r="AM1660" s="31">
        <f t="shared" si="12047"/>
        <v>0</v>
      </c>
      <c r="AN1660" s="47"/>
      <c r="AO1660" s="33"/>
      <c r="AP1660" s="70"/>
      <c r="AQ1660" s="70"/>
      <c r="AR1660" s="70"/>
      <c r="AS1660" s="50">
        <f t="shared" si="12048"/>
        <v>0</v>
      </c>
      <c r="AT1660" s="27"/>
      <c r="AU1660" s="27"/>
      <c r="AV1660" s="50">
        <f t="shared" si="12049"/>
        <v>0</v>
      </c>
      <c r="AW1660" s="27"/>
      <c r="AX1660" s="27"/>
      <c r="AY1660" s="16"/>
      <c r="AZ1660" s="16"/>
      <c r="BB1660" s="12">
        <v>3300</v>
      </c>
      <c r="BC1660" s="12">
        <v>3900</v>
      </c>
      <c r="BD1660" s="12">
        <v>400</v>
      </c>
      <c r="BE1660" s="12">
        <v>700</v>
      </c>
      <c r="BF1660" s="12">
        <v>3000</v>
      </c>
      <c r="BG1660" s="12">
        <v>1300</v>
      </c>
      <c r="BH1660" s="12">
        <v>1700</v>
      </c>
      <c r="BI1660" s="12">
        <v>1600</v>
      </c>
      <c r="BJ1660" s="12">
        <v>2000</v>
      </c>
    </row>
    <row r="1661" spans="2:62">
      <c r="B1661" s="74"/>
      <c r="C1661" s="75"/>
      <c r="D1661" s="75"/>
      <c r="E1661" s="75"/>
      <c r="F1661" s="64" t="s">
        <v>13</v>
      </c>
      <c r="G1661" s="71"/>
      <c r="H1661" s="28" t="e">
        <f t="shared" ref="H1661" si="12293">AVERAGE(G1660:G1663)</f>
        <v>#DIV/0!</v>
      </c>
      <c r="I1661" s="28" t="e">
        <f t="shared" ref="I1661" si="12294">STDEV(G1660:G1663)*3</f>
        <v>#DIV/0!</v>
      </c>
      <c r="J1661" s="71"/>
      <c r="K1661" s="28" t="e">
        <f t="shared" ref="K1661" si="12295">AVERAGE(J1660:J1663)</f>
        <v>#DIV/0!</v>
      </c>
      <c r="L1661" s="28" t="e">
        <f t="shared" ref="L1661" si="12296">STDEV(J1660:J1663)*3</f>
        <v>#DIV/0!</v>
      </c>
      <c r="M1661" s="31">
        <f t="shared" si="12042"/>
        <v>0</v>
      </c>
      <c r="N1661" s="34">
        <f t="shared" ref="N1661" si="12297">AVERAGE(M1660:M1663)</f>
        <v>0</v>
      </c>
      <c r="O1661" s="35">
        <f t="shared" ref="O1661" si="12298">STDEV(M1660:M1663)*3</f>
        <v>0</v>
      </c>
      <c r="P1661" s="87"/>
      <c r="Q1661" s="90" t="str">
        <f t="shared" si="12268"/>
        <v>NG</v>
      </c>
      <c r="R1661" s="71"/>
      <c r="S1661" s="28" t="e">
        <f t="shared" ref="S1661" si="12299">AVERAGE(R1660:R1663)</f>
        <v>#DIV/0!</v>
      </c>
      <c r="T1661" s="28" t="e">
        <f t="shared" ref="T1661" si="12300">STDEV(R1660:R1663)*3</f>
        <v>#DIV/0!</v>
      </c>
      <c r="U1661" s="31">
        <f t="shared" si="12044"/>
        <v>0</v>
      </c>
      <c r="V1661" s="41">
        <f t="shared" ref="V1661" si="12301">AVERAGE(U1660:U1663)</f>
        <v>0</v>
      </c>
      <c r="W1661" s="35">
        <f t="shared" ref="W1661" si="12302">STDEV(U1660:U1663)*3</f>
        <v>0</v>
      </c>
      <c r="X1661" s="71"/>
      <c r="Y1661" s="28" t="e">
        <f t="shared" ref="Y1661" si="12303">AVERAGE(X1660:X1663)</f>
        <v>#DIV/0!</v>
      </c>
      <c r="Z1661" s="28" t="e">
        <f t="shared" ref="Z1661" si="12304">STDEV(X1660:X1663)*3</f>
        <v>#DIV/0!</v>
      </c>
      <c r="AA1661" s="31">
        <f t="shared" si="12045"/>
        <v>0</v>
      </c>
      <c r="AB1661" s="41">
        <f t="shared" ref="AB1661" si="12305">AVERAGE(AA1660:AA1663)</f>
        <v>0</v>
      </c>
      <c r="AC1661" s="35">
        <f t="shared" ref="AC1661" si="12306">STDEV(AA1660:AA1663)*3</f>
        <v>0</v>
      </c>
      <c r="AD1661" s="71"/>
      <c r="AE1661" s="28" t="e">
        <f t="shared" ref="AE1661" si="12307">AVERAGE(AD1660:AD1663)</f>
        <v>#DIV/0!</v>
      </c>
      <c r="AF1661" s="28" t="e">
        <f t="shared" ref="AF1661" si="12308">STDEV(AD1660:AD1663)*3</f>
        <v>#DIV/0!</v>
      </c>
      <c r="AG1661" s="31">
        <f t="shared" si="12046"/>
        <v>0</v>
      </c>
      <c r="AH1661" s="46">
        <f t="shared" ref="AH1661" si="12309">AVERAGE(AG1660:AG1663)</f>
        <v>0</v>
      </c>
      <c r="AI1661" s="35">
        <f t="shared" ref="AI1661" si="12310">STDEV(AG1660:AG1663)*3</f>
        <v>0</v>
      </c>
      <c r="AJ1661" s="71"/>
      <c r="AK1661" s="28" t="e">
        <f t="shared" ref="AK1661" si="12311">AVERAGE(AJ1660:AJ1663)</f>
        <v>#DIV/0!</v>
      </c>
      <c r="AL1661" s="28" t="e">
        <f t="shared" ref="AL1661" si="12312">STDEV(AJ1660:AJ1663)*3</f>
        <v>#DIV/0!</v>
      </c>
      <c r="AM1661" s="31">
        <f t="shared" si="12047"/>
        <v>0</v>
      </c>
      <c r="AN1661" s="46">
        <f t="shared" ref="AN1661" si="12313">AVERAGE(AM1660:AM1663)</f>
        <v>0</v>
      </c>
      <c r="AO1661" s="35">
        <f t="shared" ref="AO1661" si="12314">STDEV(AM1660:AM1663)*3</f>
        <v>0</v>
      </c>
      <c r="AP1661" s="25"/>
      <c r="AQ1661" s="25"/>
      <c r="AR1661" s="25"/>
      <c r="AS1661" s="50">
        <f t="shared" si="12048"/>
        <v>0</v>
      </c>
      <c r="AT1661" s="28">
        <f t="shared" ref="AT1661" si="12315">AVERAGE(AS1660:AS1663)</f>
        <v>0</v>
      </c>
      <c r="AU1661" s="28">
        <f t="shared" ref="AU1661" si="12316">STDEV(AS1660:AS1663)*3</f>
        <v>0</v>
      </c>
      <c r="AV1661" s="50">
        <f t="shared" si="12049"/>
        <v>0</v>
      </c>
      <c r="AW1661" s="28">
        <f t="shared" ref="AW1661" si="12317">AVERAGE(AV1660:AV1663)</f>
        <v>0</v>
      </c>
      <c r="AX1661" s="28">
        <f t="shared" ref="AX1661" si="12318">STDEV(AV1660:AV1663)*3</f>
        <v>0</v>
      </c>
      <c r="AY1661" s="2" t="str">
        <f t="shared" ref="AY1661" si="12319">IF(IF(COUNTBLANK(R1660:R1663),"",IF(AND(V1662="OK",AB1662="OK"),V1661,AH1661))&gt;0,IF(COUNTBLANK(R1660:R1663),"",IF(AND(V1662="OK",AB1662="OK"),V1661,AH1661)),"")</f>
        <v/>
      </c>
      <c r="AZ1661" s="2" t="str">
        <f t="shared" ref="AZ1661" si="12320">IF(IF(COUNTBLANK(R1660:R1663),"",IF(AND(V1662="OK",AB1662="OK"),AB1661,AN1661))&gt;0,IF(COUNTBLANK(R1660:R1663),"",IF(AND(V1662="OK",AB1662="OK"),AB1661,AN1661)),"")</f>
        <v/>
      </c>
      <c r="BB1661" s="12">
        <v>3300</v>
      </c>
      <c r="BC1661" s="12">
        <v>3900</v>
      </c>
      <c r="BD1661" s="12">
        <v>400</v>
      </c>
      <c r="BE1661" s="12">
        <v>700</v>
      </c>
      <c r="BF1661" s="12">
        <v>3000</v>
      </c>
      <c r="BG1661" s="12">
        <v>1300</v>
      </c>
      <c r="BH1661" s="12">
        <v>1700</v>
      </c>
      <c r="BI1661" s="12">
        <v>1600</v>
      </c>
      <c r="BJ1661" s="12">
        <v>2000</v>
      </c>
    </row>
    <row r="1662" spans="2:62">
      <c r="B1662" s="72"/>
      <c r="C1662" s="72"/>
      <c r="D1662" s="72"/>
      <c r="E1662" s="72"/>
      <c r="F1662" s="64" t="s">
        <v>14</v>
      </c>
      <c r="G1662" s="71"/>
      <c r="H1662" s="29"/>
      <c r="I1662" s="29"/>
      <c r="J1662" s="71"/>
      <c r="K1662" s="29"/>
      <c r="L1662" s="29"/>
      <c r="M1662" s="31">
        <f t="shared" si="12042"/>
        <v>0</v>
      </c>
      <c r="N1662" s="36" t="str">
        <f t="shared" ref="N1662" si="12321">IF(N1661&gt;700,"NG",IF(N1661&lt;400,"NG","OK"))</f>
        <v>NG</v>
      </c>
      <c r="O1662" s="37"/>
      <c r="P1662" s="87"/>
      <c r="Q1662" s="90" t="str">
        <f t="shared" si="12268"/>
        <v>NG</v>
      </c>
      <c r="R1662" s="71"/>
      <c r="S1662" s="29"/>
      <c r="T1662" s="29"/>
      <c r="U1662" s="31">
        <f t="shared" si="12044"/>
        <v>0</v>
      </c>
      <c r="V1662" s="42" t="str">
        <f>IF(V1661&gt;1700,"NG",IF(V1661&lt;1300,"NG","OK"))</f>
        <v>NG</v>
      </c>
      <c r="W1662" s="37"/>
      <c r="X1662" s="71"/>
      <c r="Y1662" s="29"/>
      <c r="Z1662" s="29"/>
      <c r="AA1662" s="31">
        <f t="shared" si="12045"/>
        <v>0</v>
      </c>
      <c r="AB1662" s="42" t="str">
        <f>IF(AB1661&gt;2000,"NG",IF(AB1661&lt;1600,"NG","OK"))</f>
        <v>NG</v>
      </c>
      <c r="AC1662" s="37"/>
      <c r="AD1662" s="71"/>
      <c r="AE1662" s="29"/>
      <c r="AF1662" s="29"/>
      <c r="AG1662" s="31">
        <f t="shared" si="12046"/>
        <v>0</v>
      </c>
      <c r="AH1662" s="47" t="str">
        <f>IF(AH1661&gt;1700,"NG",IF(AH1661&lt;1300,"NG","OK"))</f>
        <v>NG</v>
      </c>
      <c r="AI1662" s="37"/>
      <c r="AJ1662" s="71"/>
      <c r="AK1662" s="29"/>
      <c r="AL1662" s="29"/>
      <c r="AM1662" s="31">
        <f t="shared" si="12047"/>
        <v>0</v>
      </c>
      <c r="AN1662" s="47" t="str">
        <f>IF(AN1661&gt;2000,"NG",IF(AN1661&lt;1600,"NG","OK"))</f>
        <v>NG</v>
      </c>
      <c r="AO1662" s="37"/>
      <c r="AP1662" s="72"/>
      <c r="AQ1662" s="72"/>
      <c r="AR1662" s="72"/>
      <c r="AS1662" s="50">
        <f t="shared" si="12048"/>
        <v>0</v>
      </c>
      <c r="AT1662" s="29"/>
      <c r="AU1662" s="29"/>
      <c r="AV1662" s="50">
        <f t="shared" si="12049"/>
        <v>0</v>
      </c>
      <c r="AW1662" s="29"/>
      <c r="AX1662" s="29"/>
      <c r="AY1662" s="1"/>
      <c r="AZ1662" s="1"/>
      <c r="BB1662" s="12">
        <v>3300</v>
      </c>
      <c r="BC1662" s="12">
        <v>3900</v>
      </c>
      <c r="BD1662" s="12">
        <v>400</v>
      </c>
      <c r="BE1662" s="12">
        <v>700</v>
      </c>
      <c r="BF1662" s="12">
        <v>3000</v>
      </c>
      <c r="BG1662" s="12">
        <v>1300</v>
      </c>
      <c r="BH1662" s="12">
        <v>1700</v>
      </c>
      <c r="BI1662" s="12">
        <v>1600</v>
      </c>
      <c r="BJ1662" s="12">
        <v>2000</v>
      </c>
    </row>
    <row r="1663" spans="2:62">
      <c r="B1663" s="73"/>
      <c r="C1663" s="73"/>
      <c r="D1663" s="73"/>
      <c r="E1663" s="73"/>
      <c r="F1663" s="64" t="s">
        <v>15</v>
      </c>
      <c r="G1663" s="71"/>
      <c r="H1663" s="30"/>
      <c r="I1663" s="30"/>
      <c r="J1663" s="71"/>
      <c r="K1663" s="30"/>
      <c r="L1663" s="30"/>
      <c r="M1663" s="31">
        <f t="shared" si="12042"/>
        <v>0</v>
      </c>
      <c r="N1663" s="38"/>
      <c r="O1663" s="39"/>
      <c r="P1663" s="88"/>
      <c r="Q1663" s="91" t="str">
        <f t="shared" si="12268"/>
        <v>NG</v>
      </c>
      <c r="R1663" s="71"/>
      <c r="S1663" s="30"/>
      <c r="T1663" s="30"/>
      <c r="U1663" s="31">
        <f t="shared" si="12044"/>
        <v>0</v>
      </c>
      <c r="V1663" s="43"/>
      <c r="W1663" s="39"/>
      <c r="X1663" s="71"/>
      <c r="Y1663" s="30"/>
      <c r="Z1663" s="30"/>
      <c r="AA1663" s="31">
        <f t="shared" si="12045"/>
        <v>0</v>
      </c>
      <c r="AB1663" s="42"/>
      <c r="AC1663" s="39"/>
      <c r="AD1663" s="71"/>
      <c r="AE1663" s="30"/>
      <c r="AF1663" s="30"/>
      <c r="AG1663" s="31">
        <f t="shared" si="12046"/>
        <v>0</v>
      </c>
      <c r="AH1663" s="48"/>
      <c r="AI1663" s="39"/>
      <c r="AJ1663" s="71"/>
      <c r="AK1663" s="30"/>
      <c r="AL1663" s="30"/>
      <c r="AM1663" s="31">
        <f t="shared" si="12047"/>
        <v>0</v>
      </c>
      <c r="AN1663" s="48"/>
      <c r="AO1663" s="39"/>
      <c r="AP1663" s="73"/>
      <c r="AQ1663" s="73"/>
      <c r="AR1663" s="73"/>
      <c r="AS1663" s="50">
        <f t="shared" si="12048"/>
        <v>0</v>
      </c>
      <c r="AT1663" s="30"/>
      <c r="AU1663" s="30"/>
      <c r="AV1663" s="50">
        <f t="shared" si="12049"/>
        <v>0</v>
      </c>
      <c r="AW1663" s="30"/>
      <c r="AX1663" s="30"/>
      <c r="AY1663" s="21"/>
      <c r="AZ1663" s="21"/>
      <c r="BB1663" s="12">
        <v>3300</v>
      </c>
      <c r="BC1663" s="12">
        <v>3900</v>
      </c>
      <c r="BD1663" s="12">
        <v>400</v>
      </c>
      <c r="BE1663" s="12">
        <v>700</v>
      </c>
      <c r="BF1663" s="12">
        <v>3000</v>
      </c>
      <c r="BG1663" s="12">
        <v>1300</v>
      </c>
      <c r="BH1663" s="12">
        <v>1700</v>
      </c>
      <c r="BI1663" s="12">
        <v>1600</v>
      </c>
      <c r="BJ1663" s="12">
        <v>2000</v>
      </c>
    </row>
    <row r="1664" spans="2:62">
      <c r="B1664" s="70"/>
      <c r="C1664" s="70"/>
      <c r="D1664" s="70"/>
      <c r="E1664" s="70"/>
      <c r="F1664" s="64" t="s">
        <v>12</v>
      </c>
      <c r="G1664" s="71"/>
      <c r="H1664" s="27"/>
      <c r="I1664" s="27"/>
      <c r="J1664" s="71"/>
      <c r="K1664" s="27"/>
      <c r="L1664" s="27"/>
      <c r="M1664" s="31">
        <f t="shared" si="12042"/>
        <v>0</v>
      </c>
      <c r="N1664" s="32"/>
      <c r="O1664" s="33"/>
      <c r="P1664" s="86"/>
      <c r="Q1664" s="89" t="str">
        <f t="shared" ref="Q1664" si="12322">IF(P1664&gt;3000,"NG","OK")</f>
        <v>OK</v>
      </c>
      <c r="R1664" s="71"/>
      <c r="S1664" s="27"/>
      <c r="T1664" s="27"/>
      <c r="U1664" s="31">
        <f t="shared" si="12044"/>
        <v>0</v>
      </c>
      <c r="V1664" s="40"/>
      <c r="W1664" s="33"/>
      <c r="X1664" s="71"/>
      <c r="Y1664" s="27"/>
      <c r="Z1664" s="27"/>
      <c r="AA1664" s="31">
        <f t="shared" si="12045"/>
        <v>0</v>
      </c>
      <c r="AB1664" s="40"/>
      <c r="AC1664" s="33"/>
      <c r="AD1664" s="71"/>
      <c r="AE1664" s="27"/>
      <c r="AF1664" s="27"/>
      <c r="AG1664" s="31">
        <f t="shared" si="12046"/>
        <v>0</v>
      </c>
      <c r="AH1664" s="45"/>
      <c r="AI1664" s="33"/>
      <c r="AJ1664" s="71"/>
      <c r="AK1664" s="27"/>
      <c r="AL1664" s="27"/>
      <c r="AM1664" s="31">
        <f t="shared" si="12047"/>
        <v>0</v>
      </c>
      <c r="AN1664" s="47"/>
      <c r="AO1664" s="33"/>
      <c r="AP1664" s="70"/>
      <c r="AQ1664" s="70"/>
      <c r="AR1664" s="70"/>
      <c r="AS1664" s="50">
        <f t="shared" si="12048"/>
        <v>0</v>
      </c>
      <c r="AT1664" s="27"/>
      <c r="AU1664" s="27"/>
      <c r="AV1664" s="50">
        <f t="shared" si="12049"/>
        <v>0</v>
      </c>
      <c r="AW1664" s="27"/>
      <c r="AX1664" s="27"/>
      <c r="AY1664" s="16"/>
      <c r="AZ1664" s="16"/>
      <c r="BB1664" s="12">
        <v>3300</v>
      </c>
      <c r="BC1664" s="12">
        <v>3900</v>
      </c>
      <c r="BD1664" s="12">
        <v>400</v>
      </c>
      <c r="BE1664" s="12">
        <v>700</v>
      </c>
      <c r="BF1664" s="12">
        <v>3000</v>
      </c>
      <c r="BG1664" s="12">
        <v>1300</v>
      </c>
      <c r="BH1664" s="12">
        <v>1700</v>
      </c>
      <c r="BI1664" s="12">
        <v>1600</v>
      </c>
      <c r="BJ1664" s="12">
        <v>2000</v>
      </c>
    </row>
    <row r="1665" spans="2:62">
      <c r="B1665" s="74"/>
      <c r="C1665" s="75"/>
      <c r="D1665" s="75"/>
      <c r="E1665" s="75"/>
      <c r="F1665" s="64" t="s">
        <v>13</v>
      </c>
      <c r="G1665" s="71"/>
      <c r="H1665" s="28" t="e">
        <f t="shared" ref="H1665" si="12323">AVERAGE(G1664:G1667)</f>
        <v>#DIV/0!</v>
      </c>
      <c r="I1665" s="28" t="e">
        <f t="shared" ref="I1665" si="12324">STDEV(G1664:G1667)*3</f>
        <v>#DIV/0!</v>
      </c>
      <c r="J1665" s="71"/>
      <c r="K1665" s="28" t="e">
        <f t="shared" ref="K1665" si="12325">AVERAGE(J1664:J1667)</f>
        <v>#DIV/0!</v>
      </c>
      <c r="L1665" s="28" t="e">
        <f t="shared" ref="L1665" si="12326">STDEV(J1664:J1667)*3</f>
        <v>#DIV/0!</v>
      </c>
      <c r="M1665" s="31">
        <f t="shared" si="12042"/>
        <v>0</v>
      </c>
      <c r="N1665" s="34">
        <f t="shared" ref="N1665" si="12327">AVERAGE(M1664:M1667)</f>
        <v>0</v>
      </c>
      <c r="O1665" s="35">
        <f t="shared" ref="O1665" si="12328">STDEV(M1664:M1667)*3</f>
        <v>0</v>
      </c>
      <c r="P1665" s="87"/>
      <c r="Q1665" s="90" t="str">
        <f t="shared" si="12268"/>
        <v>NG</v>
      </c>
      <c r="R1665" s="71"/>
      <c r="S1665" s="28" t="e">
        <f t="shared" ref="S1665" si="12329">AVERAGE(R1664:R1667)</f>
        <v>#DIV/0!</v>
      </c>
      <c r="T1665" s="28" t="e">
        <f t="shared" ref="T1665" si="12330">STDEV(R1664:R1667)*3</f>
        <v>#DIV/0!</v>
      </c>
      <c r="U1665" s="31">
        <f t="shared" si="12044"/>
        <v>0</v>
      </c>
      <c r="V1665" s="41">
        <f t="shared" ref="V1665" si="12331">AVERAGE(U1664:U1667)</f>
        <v>0</v>
      </c>
      <c r="W1665" s="35">
        <f t="shared" ref="W1665" si="12332">STDEV(U1664:U1667)*3</f>
        <v>0</v>
      </c>
      <c r="X1665" s="71"/>
      <c r="Y1665" s="28" t="e">
        <f t="shared" ref="Y1665" si="12333">AVERAGE(X1664:X1667)</f>
        <v>#DIV/0!</v>
      </c>
      <c r="Z1665" s="28" t="e">
        <f t="shared" ref="Z1665" si="12334">STDEV(X1664:X1667)*3</f>
        <v>#DIV/0!</v>
      </c>
      <c r="AA1665" s="31">
        <f t="shared" si="12045"/>
        <v>0</v>
      </c>
      <c r="AB1665" s="41">
        <f t="shared" ref="AB1665" si="12335">AVERAGE(AA1664:AA1667)</f>
        <v>0</v>
      </c>
      <c r="AC1665" s="35">
        <f t="shared" ref="AC1665" si="12336">STDEV(AA1664:AA1667)*3</f>
        <v>0</v>
      </c>
      <c r="AD1665" s="71"/>
      <c r="AE1665" s="28" t="e">
        <f t="shared" ref="AE1665" si="12337">AVERAGE(AD1664:AD1667)</f>
        <v>#DIV/0!</v>
      </c>
      <c r="AF1665" s="28" t="e">
        <f t="shared" ref="AF1665" si="12338">STDEV(AD1664:AD1667)*3</f>
        <v>#DIV/0!</v>
      </c>
      <c r="AG1665" s="31">
        <f t="shared" si="12046"/>
        <v>0</v>
      </c>
      <c r="AH1665" s="46">
        <f t="shared" ref="AH1665" si="12339">AVERAGE(AG1664:AG1667)</f>
        <v>0</v>
      </c>
      <c r="AI1665" s="35">
        <f t="shared" ref="AI1665" si="12340">STDEV(AG1664:AG1667)*3</f>
        <v>0</v>
      </c>
      <c r="AJ1665" s="71"/>
      <c r="AK1665" s="28" t="e">
        <f t="shared" ref="AK1665" si="12341">AVERAGE(AJ1664:AJ1667)</f>
        <v>#DIV/0!</v>
      </c>
      <c r="AL1665" s="28" t="e">
        <f t="shared" ref="AL1665" si="12342">STDEV(AJ1664:AJ1667)*3</f>
        <v>#DIV/0!</v>
      </c>
      <c r="AM1665" s="31">
        <f t="shared" si="12047"/>
        <v>0</v>
      </c>
      <c r="AN1665" s="46">
        <f t="shared" ref="AN1665" si="12343">AVERAGE(AM1664:AM1667)</f>
        <v>0</v>
      </c>
      <c r="AO1665" s="35">
        <f t="shared" ref="AO1665" si="12344">STDEV(AM1664:AM1667)*3</f>
        <v>0</v>
      </c>
      <c r="AP1665" s="25"/>
      <c r="AQ1665" s="25"/>
      <c r="AR1665" s="25"/>
      <c r="AS1665" s="50">
        <f t="shared" si="12048"/>
        <v>0</v>
      </c>
      <c r="AT1665" s="28">
        <f t="shared" ref="AT1665" si="12345">AVERAGE(AS1664:AS1667)</f>
        <v>0</v>
      </c>
      <c r="AU1665" s="28">
        <f t="shared" ref="AU1665" si="12346">STDEV(AS1664:AS1667)*3</f>
        <v>0</v>
      </c>
      <c r="AV1665" s="50">
        <f t="shared" si="12049"/>
        <v>0</v>
      </c>
      <c r="AW1665" s="28">
        <f t="shared" ref="AW1665" si="12347">AVERAGE(AV1664:AV1667)</f>
        <v>0</v>
      </c>
      <c r="AX1665" s="28">
        <f t="shared" ref="AX1665" si="12348">STDEV(AV1664:AV1667)*3</f>
        <v>0</v>
      </c>
      <c r="AY1665" s="2" t="str">
        <f t="shared" ref="AY1665" si="12349">IF(IF(COUNTBLANK(R1664:R1667),"",IF(AND(V1666="OK",AB1666="OK"),V1665,AH1665))&gt;0,IF(COUNTBLANK(R1664:R1667),"",IF(AND(V1666="OK",AB1666="OK"),V1665,AH1665)),"")</f>
        <v/>
      </c>
      <c r="AZ1665" s="2" t="str">
        <f t="shared" ref="AZ1665" si="12350">IF(IF(COUNTBLANK(R1664:R1667),"",IF(AND(V1666="OK",AB1666="OK"),AB1665,AN1665))&gt;0,IF(COUNTBLANK(R1664:R1667),"",IF(AND(V1666="OK",AB1666="OK"),AB1665,AN1665)),"")</f>
        <v/>
      </c>
      <c r="BB1665" s="12">
        <v>3300</v>
      </c>
      <c r="BC1665" s="12">
        <v>3900</v>
      </c>
      <c r="BD1665" s="12">
        <v>400</v>
      </c>
      <c r="BE1665" s="12">
        <v>700</v>
      </c>
      <c r="BF1665" s="12">
        <v>3000</v>
      </c>
      <c r="BG1665" s="12">
        <v>1300</v>
      </c>
      <c r="BH1665" s="12">
        <v>1700</v>
      </c>
      <c r="BI1665" s="12">
        <v>1600</v>
      </c>
      <c r="BJ1665" s="12">
        <v>2000</v>
      </c>
    </row>
    <row r="1666" spans="2:62">
      <c r="B1666" s="72"/>
      <c r="C1666" s="72"/>
      <c r="D1666" s="72"/>
      <c r="E1666" s="72"/>
      <c r="F1666" s="64" t="s">
        <v>14</v>
      </c>
      <c r="G1666" s="71"/>
      <c r="H1666" s="29"/>
      <c r="I1666" s="29"/>
      <c r="J1666" s="71"/>
      <c r="K1666" s="29"/>
      <c r="L1666" s="29"/>
      <c r="M1666" s="31">
        <f t="shared" si="12042"/>
        <v>0</v>
      </c>
      <c r="N1666" s="36" t="str">
        <f t="shared" ref="N1666" si="12351">IF(N1665&gt;700,"NG",IF(N1665&lt;400,"NG","OK"))</f>
        <v>NG</v>
      </c>
      <c r="O1666" s="37"/>
      <c r="P1666" s="87"/>
      <c r="Q1666" s="90" t="str">
        <f t="shared" si="12268"/>
        <v>NG</v>
      </c>
      <c r="R1666" s="71"/>
      <c r="S1666" s="29"/>
      <c r="T1666" s="29"/>
      <c r="U1666" s="31">
        <f t="shared" si="12044"/>
        <v>0</v>
      </c>
      <c r="V1666" s="42" t="str">
        <f>IF(V1665&gt;1700,"NG",IF(V1665&lt;1300,"NG","OK"))</f>
        <v>NG</v>
      </c>
      <c r="W1666" s="37"/>
      <c r="X1666" s="71"/>
      <c r="Y1666" s="29"/>
      <c r="Z1666" s="29"/>
      <c r="AA1666" s="31">
        <f t="shared" si="12045"/>
        <v>0</v>
      </c>
      <c r="AB1666" s="42" t="str">
        <f>IF(AB1665&gt;2000,"NG",IF(AB1665&lt;1600,"NG","OK"))</f>
        <v>NG</v>
      </c>
      <c r="AC1666" s="37"/>
      <c r="AD1666" s="71"/>
      <c r="AE1666" s="29"/>
      <c r="AF1666" s="29"/>
      <c r="AG1666" s="31">
        <f t="shared" si="12046"/>
        <v>0</v>
      </c>
      <c r="AH1666" s="47" t="str">
        <f>IF(AH1665&gt;1700,"NG",IF(AH1665&lt;1300,"NG","OK"))</f>
        <v>NG</v>
      </c>
      <c r="AI1666" s="37"/>
      <c r="AJ1666" s="71"/>
      <c r="AK1666" s="29"/>
      <c r="AL1666" s="29"/>
      <c r="AM1666" s="31">
        <f t="shared" si="12047"/>
        <v>0</v>
      </c>
      <c r="AN1666" s="47" t="str">
        <f>IF(AN1665&gt;2000,"NG",IF(AN1665&lt;1600,"NG","OK"))</f>
        <v>NG</v>
      </c>
      <c r="AO1666" s="37"/>
      <c r="AP1666" s="72"/>
      <c r="AQ1666" s="72"/>
      <c r="AR1666" s="72"/>
      <c r="AS1666" s="50">
        <f t="shared" si="12048"/>
        <v>0</v>
      </c>
      <c r="AT1666" s="29"/>
      <c r="AU1666" s="29"/>
      <c r="AV1666" s="50">
        <f t="shared" si="12049"/>
        <v>0</v>
      </c>
      <c r="AW1666" s="29"/>
      <c r="AX1666" s="29"/>
      <c r="AY1666" s="1"/>
      <c r="AZ1666" s="1"/>
      <c r="BB1666" s="12">
        <v>3300</v>
      </c>
      <c r="BC1666" s="12">
        <v>3900</v>
      </c>
      <c r="BD1666" s="12">
        <v>400</v>
      </c>
      <c r="BE1666" s="12">
        <v>700</v>
      </c>
      <c r="BF1666" s="12">
        <v>3000</v>
      </c>
      <c r="BG1666" s="12">
        <v>1300</v>
      </c>
      <c r="BH1666" s="12">
        <v>1700</v>
      </c>
      <c r="BI1666" s="12">
        <v>1600</v>
      </c>
      <c r="BJ1666" s="12">
        <v>2000</v>
      </c>
    </row>
    <row r="1667" spans="2:62">
      <c r="B1667" s="73"/>
      <c r="C1667" s="73"/>
      <c r="D1667" s="73"/>
      <c r="E1667" s="73"/>
      <c r="F1667" s="64" t="s">
        <v>15</v>
      </c>
      <c r="G1667" s="71"/>
      <c r="H1667" s="30"/>
      <c r="I1667" s="30"/>
      <c r="J1667" s="71"/>
      <c r="K1667" s="30"/>
      <c r="L1667" s="30"/>
      <c r="M1667" s="31">
        <f t="shared" si="12042"/>
        <v>0</v>
      </c>
      <c r="N1667" s="38"/>
      <c r="O1667" s="39"/>
      <c r="P1667" s="88"/>
      <c r="Q1667" s="91" t="str">
        <f t="shared" si="12268"/>
        <v>NG</v>
      </c>
      <c r="R1667" s="71"/>
      <c r="S1667" s="30"/>
      <c r="T1667" s="30"/>
      <c r="U1667" s="31">
        <f t="shared" si="12044"/>
        <v>0</v>
      </c>
      <c r="V1667" s="43"/>
      <c r="W1667" s="39"/>
      <c r="X1667" s="71"/>
      <c r="Y1667" s="30"/>
      <c r="Z1667" s="30"/>
      <c r="AA1667" s="31">
        <f t="shared" si="12045"/>
        <v>0</v>
      </c>
      <c r="AB1667" s="42"/>
      <c r="AC1667" s="39"/>
      <c r="AD1667" s="71"/>
      <c r="AE1667" s="30"/>
      <c r="AF1667" s="30"/>
      <c r="AG1667" s="31">
        <f t="shared" si="12046"/>
        <v>0</v>
      </c>
      <c r="AH1667" s="48"/>
      <c r="AI1667" s="39"/>
      <c r="AJ1667" s="71"/>
      <c r="AK1667" s="30"/>
      <c r="AL1667" s="30"/>
      <c r="AM1667" s="31">
        <f t="shared" si="12047"/>
        <v>0</v>
      </c>
      <c r="AN1667" s="48"/>
      <c r="AO1667" s="39"/>
      <c r="AP1667" s="73"/>
      <c r="AQ1667" s="73"/>
      <c r="AR1667" s="73"/>
      <c r="AS1667" s="50">
        <f t="shared" si="12048"/>
        <v>0</v>
      </c>
      <c r="AT1667" s="30"/>
      <c r="AU1667" s="30"/>
      <c r="AV1667" s="50">
        <f t="shared" si="12049"/>
        <v>0</v>
      </c>
      <c r="AW1667" s="30"/>
      <c r="AX1667" s="30"/>
      <c r="AY1667" s="21"/>
      <c r="AZ1667" s="21"/>
      <c r="BB1667" s="12">
        <v>3300</v>
      </c>
      <c r="BC1667" s="12">
        <v>3900</v>
      </c>
      <c r="BD1667" s="12">
        <v>400</v>
      </c>
      <c r="BE1667" s="12">
        <v>700</v>
      </c>
      <c r="BF1667" s="12">
        <v>3000</v>
      </c>
      <c r="BG1667" s="12">
        <v>1300</v>
      </c>
      <c r="BH1667" s="12">
        <v>1700</v>
      </c>
      <c r="BI1667" s="12">
        <v>1600</v>
      </c>
      <c r="BJ1667" s="12">
        <v>2000</v>
      </c>
    </row>
    <row r="1668" spans="2:62">
      <c r="B1668" s="70"/>
      <c r="C1668" s="70"/>
      <c r="D1668" s="70"/>
      <c r="E1668" s="70"/>
      <c r="F1668" s="64" t="s">
        <v>12</v>
      </c>
      <c r="G1668" s="71"/>
      <c r="H1668" s="27"/>
      <c r="I1668" s="27"/>
      <c r="J1668" s="71"/>
      <c r="K1668" s="27"/>
      <c r="L1668" s="27"/>
      <c r="M1668" s="31">
        <f t="shared" si="12042"/>
        <v>0</v>
      </c>
      <c r="N1668" s="32"/>
      <c r="O1668" s="33"/>
      <c r="P1668" s="86"/>
      <c r="Q1668" s="89" t="str">
        <f t="shared" ref="Q1668" si="12352">IF(P1668&gt;3000,"NG","OK")</f>
        <v>OK</v>
      </c>
      <c r="R1668" s="71"/>
      <c r="S1668" s="27"/>
      <c r="T1668" s="27"/>
      <c r="U1668" s="31">
        <f t="shared" si="12044"/>
        <v>0</v>
      </c>
      <c r="V1668" s="40"/>
      <c r="W1668" s="33"/>
      <c r="X1668" s="71"/>
      <c r="Y1668" s="27"/>
      <c r="Z1668" s="27"/>
      <c r="AA1668" s="31">
        <f t="shared" si="12045"/>
        <v>0</v>
      </c>
      <c r="AB1668" s="40"/>
      <c r="AC1668" s="33"/>
      <c r="AD1668" s="71"/>
      <c r="AE1668" s="27"/>
      <c r="AF1668" s="27"/>
      <c r="AG1668" s="31">
        <f t="shared" si="12046"/>
        <v>0</v>
      </c>
      <c r="AH1668" s="45"/>
      <c r="AI1668" s="33"/>
      <c r="AJ1668" s="71"/>
      <c r="AK1668" s="27"/>
      <c r="AL1668" s="27"/>
      <c r="AM1668" s="31">
        <f t="shared" si="12047"/>
        <v>0</v>
      </c>
      <c r="AN1668" s="47"/>
      <c r="AO1668" s="33"/>
      <c r="AP1668" s="70"/>
      <c r="AQ1668" s="70"/>
      <c r="AR1668" s="70"/>
      <c r="AS1668" s="50">
        <f t="shared" si="12048"/>
        <v>0</v>
      </c>
      <c r="AT1668" s="27"/>
      <c r="AU1668" s="27"/>
      <c r="AV1668" s="50">
        <f t="shared" si="12049"/>
        <v>0</v>
      </c>
      <c r="AW1668" s="27"/>
      <c r="AX1668" s="27"/>
      <c r="AY1668" s="16"/>
      <c r="AZ1668" s="16"/>
      <c r="BB1668" s="12">
        <v>3300</v>
      </c>
      <c r="BC1668" s="12">
        <v>3900</v>
      </c>
      <c r="BD1668" s="12">
        <v>400</v>
      </c>
      <c r="BE1668" s="12">
        <v>700</v>
      </c>
      <c r="BF1668" s="12">
        <v>3000</v>
      </c>
      <c r="BG1668" s="12">
        <v>1300</v>
      </c>
      <c r="BH1668" s="12">
        <v>1700</v>
      </c>
      <c r="BI1668" s="12">
        <v>1600</v>
      </c>
      <c r="BJ1668" s="12">
        <v>2000</v>
      </c>
    </row>
    <row r="1669" spans="2:62">
      <c r="B1669" s="74"/>
      <c r="C1669" s="75"/>
      <c r="D1669" s="75"/>
      <c r="E1669" s="75"/>
      <c r="F1669" s="64" t="s">
        <v>13</v>
      </c>
      <c r="G1669" s="71"/>
      <c r="H1669" s="28" t="e">
        <f t="shared" ref="H1669" si="12353">AVERAGE(G1668:G1671)</f>
        <v>#DIV/0!</v>
      </c>
      <c r="I1669" s="28" t="e">
        <f t="shared" ref="I1669" si="12354">STDEV(G1668:G1671)*3</f>
        <v>#DIV/0!</v>
      </c>
      <c r="J1669" s="71"/>
      <c r="K1669" s="28" t="e">
        <f t="shared" ref="K1669" si="12355">AVERAGE(J1668:J1671)</f>
        <v>#DIV/0!</v>
      </c>
      <c r="L1669" s="28" t="e">
        <f t="shared" ref="L1669" si="12356">STDEV(J1668:J1671)*3</f>
        <v>#DIV/0!</v>
      </c>
      <c r="M1669" s="31">
        <f t="shared" si="12042"/>
        <v>0</v>
      </c>
      <c r="N1669" s="34">
        <f t="shared" ref="N1669" si="12357">AVERAGE(M1668:M1671)</f>
        <v>0</v>
      </c>
      <c r="O1669" s="35">
        <f t="shared" ref="O1669" si="12358">STDEV(M1668:M1671)*3</f>
        <v>0</v>
      </c>
      <c r="P1669" s="87"/>
      <c r="Q1669" s="90" t="str">
        <f t="shared" si="12268"/>
        <v>NG</v>
      </c>
      <c r="R1669" s="71"/>
      <c r="S1669" s="28" t="e">
        <f t="shared" ref="S1669" si="12359">AVERAGE(R1668:R1671)</f>
        <v>#DIV/0!</v>
      </c>
      <c r="T1669" s="28" t="e">
        <f t="shared" ref="T1669" si="12360">STDEV(R1668:R1671)*3</f>
        <v>#DIV/0!</v>
      </c>
      <c r="U1669" s="31">
        <f t="shared" si="12044"/>
        <v>0</v>
      </c>
      <c r="V1669" s="41">
        <f t="shared" ref="V1669" si="12361">AVERAGE(U1668:U1671)</f>
        <v>0</v>
      </c>
      <c r="W1669" s="35">
        <f t="shared" ref="W1669" si="12362">STDEV(U1668:U1671)*3</f>
        <v>0</v>
      </c>
      <c r="X1669" s="71"/>
      <c r="Y1669" s="28" t="e">
        <f t="shared" ref="Y1669" si="12363">AVERAGE(X1668:X1671)</f>
        <v>#DIV/0!</v>
      </c>
      <c r="Z1669" s="28" t="e">
        <f t="shared" ref="Z1669" si="12364">STDEV(X1668:X1671)*3</f>
        <v>#DIV/0!</v>
      </c>
      <c r="AA1669" s="31">
        <f t="shared" si="12045"/>
        <v>0</v>
      </c>
      <c r="AB1669" s="41">
        <f t="shared" ref="AB1669" si="12365">AVERAGE(AA1668:AA1671)</f>
        <v>0</v>
      </c>
      <c r="AC1669" s="35">
        <f t="shared" ref="AC1669" si="12366">STDEV(AA1668:AA1671)*3</f>
        <v>0</v>
      </c>
      <c r="AD1669" s="71"/>
      <c r="AE1669" s="28" t="e">
        <f t="shared" ref="AE1669" si="12367">AVERAGE(AD1668:AD1671)</f>
        <v>#DIV/0!</v>
      </c>
      <c r="AF1669" s="28" t="e">
        <f t="shared" ref="AF1669" si="12368">STDEV(AD1668:AD1671)*3</f>
        <v>#DIV/0!</v>
      </c>
      <c r="AG1669" s="31">
        <f t="shared" si="12046"/>
        <v>0</v>
      </c>
      <c r="AH1669" s="46">
        <f t="shared" ref="AH1669" si="12369">AVERAGE(AG1668:AG1671)</f>
        <v>0</v>
      </c>
      <c r="AI1669" s="35">
        <f t="shared" ref="AI1669" si="12370">STDEV(AG1668:AG1671)*3</f>
        <v>0</v>
      </c>
      <c r="AJ1669" s="71"/>
      <c r="AK1669" s="28" t="e">
        <f t="shared" ref="AK1669" si="12371">AVERAGE(AJ1668:AJ1671)</f>
        <v>#DIV/0!</v>
      </c>
      <c r="AL1669" s="28" t="e">
        <f t="shared" ref="AL1669" si="12372">STDEV(AJ1668:AJ1671)*3</f>
        <v>#DIV/0!</v>
      </c>
      <c r="AM1669" s="31">
        <f t="shared" si="12047"/>
        <v>0</v>
      </c>
      <c r="AN1669" s="46">
        <f t="shared" ref="AN1669" si="12373">AVERAGE(AM1668:AM1671)</f>
        <v>0</v>
      </c>
      <c r="AO1669" s="35">
        <f t="shared" ref="AO1669" si="12374">STDEV(AM1668:AM1671)*3</f>
        <v>0</v>
      </c>
      <c r="AP1669" s="25"/>
      <c r="AQ1669" s="25"/>
      <c r="AR1669" s="25"/>
      <c r="AS1669" s="50">
        <f t="shared" si="12048"/>
        <v>0</v>
      </c>
      <c r="AT1669" s="28">
        <f t="shared" ref="AT1669" si="12375">AVERAGE(AS1668:AS1671)</f>
        <v>0</v>
      </c>
      <c r="AU1669" s="28">
        <f t="shared" ref="AU1669" si="12376">STDEV(AS1668:AS1671)*3</f>
        <v>0</v>
      </c>
      <c r="AV1669" s="50">
        <f t="shared" si="12049"/>
        <v>0</v>
      </c>
      <c r="AW1669" s="28">
        <f t="shared" ref="AW1669" si="12377">AVERAGE(AV1668:AV1671)</f>
        <v>0</v>
      </c>
      <c r="AX1669" s="28">
        <f t="shared" ref="AX1669" si="12378">STDEV(AV1668:AV1671)*3</f>
        <v>0</v>
      </c>
      <c r="AY1669" s="2" t="str">
        <f t="shared" ref="AY1669" si="12379">IF(IF(COUNTBLANK(R1668:R1671),"",IF(AND(V1670="OK",AB1670="OK"),V1669,AH1669))&gt;0,IF(COUNTBLANK(R1668:R1671),"",IF(AND(V1670="OK",AB1670="OK"),V1669,AH1669)),"")</f>
        <v/>
      </c>
      <c r="AZ1669" s="2" t="str">
        <f t="shared" ref="AZ1669" si="12380">IF(IF(COUNTBLANK(R1668:R1671),"",IF(AND(V1670="OK",AB1670="OK"),AB1669,AN1669))&gt;0,IF(COUNTBLANK(R1668:R1671),"",IF(AND(V1670="OK",AB1670="OK"),AB1669,AN1669)),"")</f>
        <v/>
      </c>
      <c r="BB1669" s="12">
        <v>3300</v>
      </c>
      <c r="BC1669" s="12">
        <v>3900</v>
      </c>
      <c r="BD1669" s="12">
        <v>400</v>
      </c>
      <c r="BE1669" s="12">
        <v>700</v>
      </c>
      <c r="BF1669" s="12">
        <v>3000</v>
      </c>
      <c r="BG1669" s="12">
        <v>1300</v>
      </c>
      <c r="BH1669" s="12">
        <v>1700</v>
      </c>
      <c r="BI1669" s="12">
        <v>1600</v>
      </c>
      <c r="BJ1669" s="12">
        <v>2000</v>
      </c>
    </row>
    <row r="1670" spans="2:62">
      <c r="B1670" s="72"/>
      <c r="C1670" s="72"/>
      <c r="D1670" s="72"/>
      <c r="E1670" s="72"/>
      <c r="F1670" s="64" t="s">
        <v>14</v>
      </c>
      <c r="G1670" s="71"/>
      <c r="H1670" s="29"/>
      <c r="I1670" s="29"/>
      <c r="J1670" s="71"/>
      <c r="K1670" s="29"/>
      <c r="L1670" s="29"/>
      <c r="M1670" s="31">
        <f t="shared" si="12042"/>
        <v>0</v>
      </c>
      <c r="N1670" s="36" t="str">
        <f t="shared" ref="N1670" si="12381">IF(N1669&gt;700,"NG",IF(N1669&lt;400,"NG","OK"))</f>
        <v>NG</v>
      </c>
      <c r="O1670" s="37"/>
      <c r="P1670" s="87"/>
      <c r="Q1670" s="90" t="str">
        <f t="shared" si="12268"/>
        <v>NG</v>
      </c>
      <c r="R1670" s="71"/>
      <c r="S1670" s="29"/>
      <c r="T1670" s="29"/>
      <c r="U1670" s="31">
        <f t="shared" si="12044"/>
        <v>0</v>
      </c>
      <c r="V1670" s="42" t="str">
        <f>IF(V1669&gt;1700,"NG",IF(V1669&lt;1300,"NG","OK"))</f>
        <v>NG</v>
      </c>
      <c r="W1670" s="37"/>
      <c r="X1670" s="71"/>
      <c r="Y1670" s="29"/>
      <c r="Z1670" s="29"/>
      <c r="AA1670" s="31">
        <f t="shared" si="12045"/>
        <v>0</v>
      </c>
      <c r="AB1670" s="42" t="str">
        <f>IF(AB1669&gt;2000,"NG",IF(AB1669&lt;1600,"NG","OK"))</f>
        <v>NG</v>
      </c>
      <c r="AC1670" s="37"/>
      <c r="AD1670" s="71"/>
      <c r="AE1670" s="29"/>
      <c r="AF1670" s="29"/>
      <c r="AG1670" s="31">
        <f t="shared" si="12046"/>
        <v>0</v>
      </c>
      <c r="AH1670" s="47" t="str">
        <f>IF(AH1669&gt;1700,"NG",IF(AH1669&lt;1300,"NG","OK"))</f>
        <v>NG</v>
      </c>
      <c r="AI1670" s="37"/>
      <c r="AJ1670" s="71"/>
      <c r="AK1670" s="29"/>
      <c r="AL1670" s="29"/>
      <c r="AM1670" s="31">
        <f t="shared" si="12047"/>
        <v>0</v>
      </c>
      <c r="AN1670" s="47" t="str">
        <f>IF(AN1669&gt;2000,"NG",IF(AN1669&lt;1600,"NG","OK"))</f>
        <v>NG</v>
      </c>
      <c r="AO1670" s="37"/>
      <c r="AP1670" s="72"/>
      <c r="AQ1670" s="72"/>
      <c r="AR1670" s="72"/>
      <c r="AS1670" s="50">
        <f t="shared" si="12048"/>
        <v>0</v>
      </c>
      <c r="AT1670" s="29"/>
      <c r="AU1670" s="29"/>
      <c r="AV1670" s="50">
        <f t="shared" si="12049"/>
        <v>0</v>
      </c>
      <c r="AW1670" s="29"/>
      <c r="AX1670" s="29"/>
      <c r="AY1670" s="1"/>
      <c r="AZ1670" s="1"/>
      <c r="BB1670" s="12">
        <v>3300</v>
      </c>
      <c r="BC1670" s="12">
        <v>3900</v>
      </c>
      <c r="BD1670" s="12">
        <v>400</v>
      </c>
      <c r="BE1670" s="12">
        <v>700</v>
      </c>
      <c r="BF1670" s="12">
        <v>3000</v>
      </c>
      <c r="BG1670" s="12">
        <v>1300</v>
      </c>
      <c r="BH1670" s="12">
        <v>1700</v>
      </c>
      <c r="BI1670" s="12">
        <v>1600</v>
      </c>
      <c r="BJ1670" s="12">
        <v>2000</v>
      </c>
    </row>
    <row r="1671" spans="2:62">
      <c r="B1671" s="73"/>
      <c r="C1671" s="73"/>
      <c r="D1671" s="73"/>
      <c r="E1671" s="73"/>
      <c r="F1671" s="64" t="s">
        <v>15</v>
      </c>
      <c r="G1671" s="71"/>
      <c r="H1671" s="30"/>
      <c r="I1671" s="30"/>
      <c r="J1671" s="71"/>
      <c r="K1671" s="30"/>
      <c r="L1671" s="30"/>
      <c r="M1671" s="31">
        <f t="shared" si="12042"/>
        <v>0</v>
      </c>
      <c r="N1671" s="38"/>
      <c r="O1671" s="39"/>
      <c r="P1671" s="88"/>
      <c r="Q1671" s="91" t="str">
        <f t="shared" si="12268"/>
        <v>NG</v>
      </c>
      <c r="R1671" s="71"/>
      <c r="S1671" s="30"/>
      <c r="T1671" s="30"/>
      <c r="U1671" s="31">
        <f t="shared" si="12044"/>
        <v>0</v>
      </c>
      <c r="V1671" s="43"/>
      <c r="W1671" s="39"/>
      <c r="X1671" s="71"/>
      <c r="Y1671" s="30"/>
      <c r="Z1671" s="30"/>
      <c r="AA1671" s="31">
        <f t="shared" si="12045"/>
        <v>0</v>
      </c>
      <c r="AB1671" s="42"/>
      <c r="AC1671" s="39"/>
      <c r="AD1671" s="71"/>
      <c r="AE1671" s="30"/>
      <c r="AF1671" s="30"/>
      <c r="AG1671" s="31">
        <f t="shared" si="12046"/>
        <v>0</v>
      </c>
      <c r="AH1671" s="48"/>
      <c r="AI1671" s="39"/>
      <c r="AJ1671" s="71"/>
      <c r="AK1671" s="30"/>
      <c r="AL1671" s="30"/>
      <c r="AM1671" s="31">
        <f t="shared" si="12047"/>
        <v>0</v>
      </c>
      <c r="AN1671" s="48"/>
      <c r="AO1671" s="39"/>
      <c r="AP1671" s="73"/>
      <c r="AQ1671" s="73"/>
      <c r="AR1671" s="73"/>
      <c r="AS1671" s="50">
        <f t="shared" si="12048"/>
        <v>0</v>
      </c>
      <c r="AT1671" s="30"/>
      <c r="AU1671" s="30"/>
      <c r="AV1671" s="50">
        <f t="shared" si="12049"/>
        <v>0</v>
      </c>
      <c r="AW1671" s="30"/>
      <c r="AX1671" s="30"/>
      <c r="AY1671" s="21"/>
      <c r="AZ1671" s="21"/>
      <c r="BB1671" s="12">
        <v>3300</v>
      </c>
      <c r="BC1671" s="12">
        <v>3900</v>
      </c>
      <c r="BD1671" s="12">
        <v>400</v>
      </c>
      <c r="BE1671" s="12">
        <v>700</v>
      </c>
      <c r="BF1671" s="12">
        <v>3000</v>
      </c>
      <c r="BG1671" s="12">
        <v>1300</v>
      </c>
      <c r="BH1671" s="12">
        <v>1700</v>
      </c>
      <c r="BI1671" s="12">
        <v>1600</v>
      </c>
      <c r="BJ1671" s="12">
        <v>2000</v>
      </c>
    </row>
    <row r="1672" spans="2:62">
      <c r="B1672" s="70"/>
      <c r="C1672" s="70"/>
      <c r="D1672" s="70"/>
      <c r="E1672" s="70"/>
      <c r="F1672" s="64" t="s">
        <v>12</v>
      </c>
      <c r="G1672" s="71"/>
      <c r="H1672" s="27"/>
      <c r="I1672" s="27"/>
      <c r="J1672" s="71"/>
      <c r="K1672" s="27"/>
      <c r="L1672" s="27"/>
      <c r="M1672" s="31">
        <f t="shared" si="12042"/>
        <v>0</v>
      </c>
      <c r="N1672" s="32"/>
      <c r="O1672" s="33"/>
      <c r="P1672" s="86"/>
      <c r="Q1672" s="89" t="str">
        <f t="shared" ref="Q1672" si="12382">IF(P1672&gt;3000,"NG","OK")</f>
        <v>OK</v>
      </c>
      <c r="R1672" s="71"/>
      <c r="S1672" s="27"/>
      <c r="T1672" s="27"/>
      <c r="U1672" s="31">
        <f t="shared" si="12044"/>
        <v>0</v>
      </c>
      <c r="V1672" s="40"/>
      <c r="W1672" s="33"/>
      <c r="X1672" s="71"/>
      <c r="Y1672" s="27"/>
      <c r="Z1672" s="27"/>
      <c r="AA1672" s="31">
        <f t="shared" si="12045"/>
        <v>0</v>
      </c>
      <c r="AB1672" s="40"/>
      <c r="AC1672" s="33"/>
      <c r="AD1672" s="71"/>
      <c r="AE1672" s="27"/>
      <c r="AF1672" s="27"/>
      <c r="AG1672" s="31">
        <f t="shared" si="12046"/>
        <v>0</v>
      </c>
      <c r="AH1672" s="45"/>
      <c r="AI1672" s="33"/>
      <c r="AJ1672" s="71"/>
      <c r="AK1672" s="27"/>
      <c r="AL1672" s="27"/>
      <c r="AM1672" s="31">
        <f t="shared" si="12047"/>
        <v>0</v>
      </c>
      <c r="AN1672" s="47"/>
      <c r="AO1672" s="33"/>
      <c r="AP1672" s="70"/>
      <c r="AQ1672" s="70"/>
      <c r="AR1672" s="70"/>
      <c r="AS1672" s="50">
        <f t="shared" si="12048"/>
        <v>0</v>
      </c>
      <c r="AT1672" s="27"/>
      <c r="AU1672" s="27"/>
      <c r="AV1672" s="50">
        <f t="shared" si="12049"/>
        <v>0</v>
      </c>
      <c r="AW1672" s="27"/>
      <c r="AX1672" s="27"/>
      <c r="AY1672" s="16"/>
      <c r="AZ1672" s="16"/>
      <c r="BB1672" s="12">
        <v>3300</v>
      </c>
      <c r="BC1672" s="12">
        <v>3900</v>
      </c>
      <c r="BD1672" s="12">
        <v>400</v>
      </c>
      <c r="BE1672" s="12">
        <v>700</v>
      </c>
      <c r="BF1672" s="12">
        <v>3000</v>
      </c>
      <c r="BG1672" s="12">
        <v>1300</v>
      </c>
      <c r="BH1672" s="12">
        <v>1700</v>
      </c>
      <c r="BI1672" s="12">
        <v>1600</v>
      </c>
      <c r="BJ1672" s="12">
        <v>2000</v>
      </c>
    </row>
    <row r="1673" spans="2:62">
      <c r="B1673" s="74"/>
      <c r="C1673" s="75"/>
      <c r="D1673" s="75"/>
      <c r="E1673" s="75"/>
      <c r="F1673" s="64" t="s">
        <v>13</v>
      </c>
      <c r="G1673" s="71"/>
      <c r="H1673" s="28" t="e">
        <f t="shared" ref="H1673" si="12383">AVERAGE(G1672:G1675)</f>
        <v>#DIV/0!</v>
      </c>
      <c r="I1673" s="28" t="e">
        <f t="shared" ref="I1673" si="12384">STDEV(G1672:G1675)*3</f>
        <v>#DIV/0!</v>
      </c>
      <c r="J1673" s="71"/>
      <c r="K1673" s="28" t="e">
        <f t="shared" ref="K1673" si="12385">AVERAGE(J1672:J1675)</f>
        <v>#DIV/0!</v>
      </c>
      <c r="L1673" s="28" t="e">
        <f t="shared" ref="L1673" si="12386">STDEV(J1672:J1675)*3</f>
        <v>#DIV/0!</v>
      </c>
      <c r="M1673" s="31">
        <f t="shared" si="12042"/>
        <v>0</v>
      </c>
      <c r="N1673" s="34">
        <f t="shared" ref="N1673" si="12387">AVERAGE(M1672:M1675)</f>
        <v>0</v>
      </c>
      <c r="O1673" s="35">
        <f t="shared" ref="O1673" si="12388">STDEV(M1672:M1675)*3</f>
        <v>0</v>
      </c>
      <c r="P1673" s="87"/>
      <c r="Q1673" s="90" t="str">
        <f t="shared" si="12268"/>
        <v>NG</v>
      </c>
      <c r="R1673" s="71"/>
      <c r="S1673" s="28" t="e">
        <f t="shared" ref="S1673" si="12389">AVERAGE(R1672:R1675)</f>
        <v>#DIV/0!</v>
      </c>
      <c r="T1673" s="28" t="e">
        <f t="shared" ref="T1673" si="12390">STDEV(R1672:R1675)*3</f>
        <v>#DIV/0!</v>
      </c>
      <c r="U1673" s="31">
        <f t="shared" si="12044"/>
        <v>0</v>
      </c>
      <c r="V1673" s="41">
        <f t="shared" ref="V1673" si="12391">AVERAGE(U1672:U1675)</f>
        <v>0</v>
      </c>
      <c r="W1673" s="35">
        <f t="shared" ref="W1673" si="12392">STDEV(U1672:U1675)*3</f>
        <v>0</v>
      </c>
      <c r="X1673" s="71"/>
      <c r="Y1673" s="28" t="e">
        <f t="shared" ref="Y1673" si="12393">AVERAGE(X1672:X1675)</f>
        <v>#DIV/0!</v>
      </c>
      <c r="Z1673" s="28" t="e">
        <f t="shared" ref="Z1673" si="12394">STDEV(X1672:X1675)*3</f>
        <v>#DIV/0!</v>
      </c>
      <c r="AA1673" s="31">
        <f t="shared" si="12045"/>
        <v>0</v>
      </c>
      <c r="AB1673" s="41">
        <f t="shared" ref="AB1673" si="12395">AVERAGE(AA1672:AA1675)</f>
        <v>0</v>
      </c>
      <c r="AC1673" s="35">
        <f t="shared" ref="AC1673" si="12396">STDEV(AA1672:AA1675)*3</f>
        <v>0</v>
      </c>
      <c r="AD1673" s="71"/>
      <c r="AE1673" s="28" t="e">
        <f t="shared" ref="AE1673" si="12397">AVERAGE(AD1672:AD1675)</f>
        <v>#DIV/0!</v>
      </c>
      <c r="AF1673" s="28" t="e">
        <f t="shared" ref="AF1673" si="12398">STDEV(AD1672:AD1675)*3</f>
        <v>#DIV/0!</v>
      </c>
      <c r="AG1673" s="31">
        <f t="shared" si="12046"/>
        <v>0</v>
      </c>
      <c r="AH1673" s="46">
        <f t="shared" ref="AH1673" si="12399">AVERAGE(AG1672:AG1675)</f>
        <v>0</v>
      </c>
      <c r="AI1673" s="35">
        <f t="shared" ref="AI1673" si="12400">STDEV(AG1672:AG1675)*3</f>
        <v>0</v>
      </c>
      <c r="AJ1673" s="71"/>
      <c r="AK1673" s="28" t="e">
        <f t="shared" ref="AK1673" si="12401">AVERAGE(AJ1672:AJ1675)</f>
        <v>#DIV/0!</v>
      </c>
      <c r="AL1673" s="28" t="e">
        <f t="shared" ref="AL1673" si="12402">STDEV(AJ1672:AJ1675)*3</f>
        <v>#DIV/0!</v>
      </c>
      <c r="AM1673" s="31">
        <f t="shared" si="12047"/>
        <v>0</v>
      </c>
      <c r="AN1673" s="46">
        <f t="shared" ref="AN1673" si="12403">AVERAGE(AM1672:AM1675)</f>
        <v>0</v>
      </c>
      <c r="AO1673" s="35">
        <f t="shared" ref="AO1673" si="12404">STDEV(AM1672:AM1675)*3</f>
        <v>0</v>
      </c>
      <c r="AP1673" s="25"/>
      <c r="AQ1673" s="25"/>
      <c r="AR1673" s="25"/>
      <c r="AS1673" s="50">
        <f t="shared" si="12048"/>
        <v>0</v>
      </c>
      <c r="AT1673" s="28">
        <f t="shared" ref="AT1673" si="12405">AVERAGE(AS1672:AS1675)</f>
        <v>0</v>
      </c>
      <c r="AU1673" s="28">
        <f t="shared" ref="AU1673" si="12406">STDEV(AS1672:AS1675)*3</f>
        <v>0</v>
      </c>
      <c r="AV1673" s="50">
        <f t="shared" si="12049"/>
        <v>0</v>
      </c>
      <c r="AW1673" s="28">
        <f t="shared" ref="AW1673" si="12407">AVERAGE(AV1672:AV1675)</f>
        <v>0</v>
      </c>
      <c r="AX1673" s="28">
        <f t="shared" ref="AX1673" si="12408">STDEV(AV1672:AV1675)*3</f>
        <v>0</v>
      </c>
      <c r="AY1673" s="2" t="str">
        <f t="shared" ref="AY1673" si="12409">IF(IF(COUNTBLANK(R1672:R1675),"",IF(AND(V1674="OK",AB1674="OK"),V1673,AH1673))&gt;0,IF(COUNTBLANK(R1672:R1675),"",IF(AND(V1674="OK",AB1674="OK"),V1673,AH1673)),"")</f>
        <v/>
      </c>
      <c r="AZ1673" s="2" t="str">
        <f t="shared" ref="AZ1673" si="12410">IF(IF(COUNTBLANK(R1672:R1675),"",IF(AND(V1674="OK",AB1674="OK"),AB1673,AN1673))&gt;0,IF(COUNTBLANK(R1672:R1675),"",IF(AND(V1674="OK",AB1674="OK"),AB1673,AN1673)),"")</f>
        <v/>
      </c>
      <c r="BB1673" s="12">
        <v>3300</v>
      </c>
      <c r="BC1673" s="12">
        <v>3900</v>
      </c>
      <c r="BD1673" s="12">
        <v>400</v>
      </c>
      <c r="BE1673" s="12">
        <v>700</v>
      </c>
      <c r="BF1673" s="12">
        <v>3000</v>
      </c>
      <c r="BG1673" s="12">
        <v>1300</v>
      </c>
      <c r="BH1673" s="12">
        <v>1700</v>
      </c>
      <c r="BI1673" s="12">
        <v>1600</v>
      </c>
      <c r="BJ1673" s="12">
        <v>2000</v>
      </c>
    </row>
    <row r="1674" spans="2:62">
      <c r="B1674" s="72"/>
      <c r="C1674" s="72"/>
      <c r="D1674" s="72"/>
      <c r="E1674" s="72"/>
      <c r="F1674" s="64" t="s">
        <v>14</v>
      </c>
      <c r="G1674" s="71"/>
      <c r="H1674" s="29"/>
      <c r="I1674" s="29"/>
      <c r="J1674" s="71"/>
      <c r="K1674" s="29"/>
      <c r="L1674" s="29"/>
      <c r="M1674" s="31">
        <f t="shared" si="12042"/>
        <v>0</v>
      </c>
      <c r="N1674" s="36" t="str">
        <f t="shared" ref="N1674" si="12411">IF(N1673&gt;700,"NG",IF(N1673&lt;400,"NG","OK"))</f>
        <v>NG</v>
      </c>
      <c r="O1674" s="37"/>
      <c r="P1674" s="87"/>
      <c r="Q1674" s="90" t="str">
        <f t="shared" si="12268"/>
        <v>NG</v>
      </c>
      <c r="R1674" s="71"/>
      <c r="S1674" s="29"/>
      <c r="T1674" s="29"/>
      <c r="U1674" s="31">
        <f t="shared" si="12044"/>
        <v>0</v>
      </c>
      <c r="V1674" s="42" t="str">
        <f>IF(V1673&gt;1700,"NG",IF(V1673&lt;1300,"NG","OK"))</f>
        <v>NG</v>
      </c>
      <c r="W1674" s="37"/>
      <c r="X1674" s="71"/>
      <c r="Y1674" s="29"/>
      <c r="Z1674" s="29"/>
      <c r="AA1674" s="31">
        <f t="shared" si="12045"/>
        <v>0</v>
      </c>
      <c r="AB1674" s="42" t="str">
        <f>IF(AB1673&gt;2000,"NG",IF(AB1673&lt;1600,"NG","OK"))</f>
        <v>NG</v>
      </c>
      <c r="AC1674" s="37"/>
      <c r="AD1674" s="71"/>
      <c r="AE1674" s="29"/>
      <c r="AF1674" s="29"/>
      <c r="AG1674" s="31">
        <f t="shared" si="12046"/>
        <v>0</v>
      </c>
      <c r="AH1674" s="47" t="str">
        <f>IF(AH1673&gt;1700,"NG",IF(AH1673&lt;1300,"NG","OK"))</f>
        <v>NG</v>
      </c>
      <c r="AI1674" s="37"/>
      <c r="AJ1674" s="71"/>
      <c r="AK1674" s="29"/>
      <c r="AL1674" s="29"/>
      <c r="AM1674" s="31">
        <f t="shared" si="12047"/>
        <v>0</v>
      </c>
      <c r="AN1674" s="47" t="str">
        <f>IF(AN1673&gt;2000,"NG",IF(AN1673&lt;1600,"NG","OK"))</f>
        <v>NG</v>
      </c>
      <c r="AO1674" s="37"/>
      <c r="AP1674" s="72"/>
      <c r="AQ1674" s="72"/>
      <c r="AR1674" s="72"/>
      <c r="AS1674" s="50">
        <f t="shared" si="12048"/>
        <v>0</v>
      </c>
      <c r="AT1674" s="29"/>
      <c r="AU1674" s="29"/>
      <c r="AV1674" s="50">
        <f t="shared" si="12049"/>
        <v>0</v>
      </c>
      <c r="AW1674" s="29"/>
      <c r="AX1674" s="29"/>
      <c r="AY1674" s="1"/>
      <c r="AZ1674" s="1"/>
      <c r="BB1674" s="12">
        <v>3300</v>
      </c>
      <c r="BC1674" s="12">
        <v>3900</v>
      </c>
      <c r="BD1674" s="12">
        <v>400</v>
      </c>
      <c r="BE1674" s="12">
        <v>700</v>
      </c>
      <c r="BF1674" s="12">
        <v>3000</v>
      </c>
      <c r="BG1674" s="12">
        <v>1300</v>
      </c>
      <c r="BH1674" s="12">
        <v>1700</v>
      </c>
      <c r="BI1674" s="12">
        <v>1600</v>
      </c>
      <c r="BJ1674" s="12">
        <v>2000</v>
      </c>
    </row>
    <row r="1675" spans="2:62">
      <c r="B1675" s="73"/>
      <c r="C1675" s="73"/>
      <c r="D1675" s="73"/>
      <c r="E1675" s="73"/>
      <c r="F1675" s="64" t="s">
        <v>15</v>
      </c>
      <c r="G1675" s="71"/>
      <c r="H1675" s="30"/>
      <c r="I1675" s="30"/>
      <c r="J1675" s="71"/>
      <c r="K1675" s="30"/>
      <c r="L1675" s="30"/>
      <c r="M1675" s="31">
        <f t="shared" si="12042"/>
        <v>0</v>
      </c>
      <c r="N1675" s="38"/>
      <c r="O1675" s="39"/>
      <c r="P1675" s="88"/>
      <c r="Q1675" s="91" t="str">
        <f t="shared" si="12268"/>
        <v>NG</v>
      </c>
      <c r="R1675" s="71"/>
      <c r="S1675" s="30"/>
      <c r="T1675" s="30"/>
      <c r="U1675" s="31">
        <f t="shared" si="12044"/>
        <v>0</v>
      </c>
      <c r="V1675" s="43"/>
      <c r="W1675" s="39"/>
      <c r="X1675" s="71"/>
      <c r="Y1675" s="30"/>
      <c r="Z1675" s="30"/>
      <c r="AA1675" s="31">
        <f t="shared" si="12045"/>
        <v>0</v>
      </c>
      <c r="AB1675" s="42"/>
      <c r="AC1675" s="39"/>
      <c r="AD1675" s="71"/>
      <c r="AE1675" s="30"/>
      <c r="AF1675" s="30"/>
      <c r="AG1675" s="31">
        <f t="shared" si="12046"/>
        <v>0</v>
      </c>
      <c r="AH1675" s="48"/>
      <c r="AI1675" s="39"/>
      <c r="AJ1675" s="71"/>
      <c r="AK1675" s="30"/>
      <c r="AL1675" s="30"/>
      <c r="AM1675" s="31">
        <f t="shared" si="12047"/>
        <v>0</v>
      </c>
      <c r="AN1675" s="48"/>
      <c r="AO1675" s="39"/>
      <c r="AP1675" s="73"/>
      <c r="AQ1675" s="73"/>
      <c r="AR1675" s="73"/>
      <c r="AS1675" s="50">
        <f t="shared" si="12048"/>
        <v>0</v>
      </c>
      <c r="AT1675" s="30"/>
      <c r="AU1675" s="30"/>
      <c r="AV1675" s="50">
        <f t="shared" si="12049"/>
        <v>0</v>
      </c>
      <c r="AW1675" s="30"/>
      <c r="AX1675" s="30"/>
      <c r="AY1675" s="21"/>
      <c r="AZ1675" s="21"/>
      <c r="BB1675" s="12">
        <v>3300</v>
      </c>
      <c r="BC1675" s="12">
        <v>3900</v>
      </c>
      <c r="BD1675" s="12">
        <v>400</v>
      </c>
      <c r="BE1675" s="12">
        <v>700</v>
      </c>
      <c r="BF1675" s="12">
        <v>3000</v>
      </c>
      <c r="BG1675" s="12">
        <v>1300</v>
      </c>
      <c r="BH1675" s="12">
        <v>1700</v>
      </c>
      <c r="BI1675" s="12">
        <v>1600</v>
      </c>
      <c r="BJ1675" s="12">
        <v>2000</v>
      </c>
    </row>
    <row r="1676" spans="2:62">
      <c r="B1676" s="70"/>
      <c r="C1676" s="70"/>
      <c r="D1676" s="70"/>
      <c r="E1676" s="70"/>
      <c r="F1676" s="64" t="s">
        <v>12</v>
      </c>
      <c r="G1676" s="71"/>
      <c r="H1676" s="27"/>
      <c r="I1676" s="27"/>
      <c r="J1676" s="71"/>
      <c r="K1676" s="27"/>
      <c r="L1676" s="27"/>
      <c r="M1676" s="31">
        <f t="shared" si="12042"/>
        <v>0</v>
      </c>
      <c r="N1676" s="32"/>
      <c r="O1676" s="33"/>
      <c r="P1676" s="86"/>
      <c r="Q1676" s="89" t="str">
        <f t="shared" ref="Q1676" si="12412">IF(P1676&gt;3000,"NG","OK")</f>
        <v>OK</v>
      </c>
      <c r="R1676" s="71"/>
      <c r="S1676" s="27"/>
      <c r="T1676" s="27"/>
      <c r="U1676" s="31">
        <f t="shared" si="12044"/>
        <v>0</v>
      </c>
      <c r="V1676" s="40"/>
      <c r="W1676" s="33"/>
      <c r="X1676" s="71"/>
      <c r="Y1676" s="27"/>
      <c r="Z1676" s="27"/>
      <c r="AA1676" s="31">
        <f t="shared" si="12045"/>
        <v>0</v>
      </c>
      <c r="AB1676" s="40"/>
      <c r="AC1676" s="33"/>
      <c r="AD1676" s="71"/>
      <c r="AE1676" s="27"/>
      <c r="AF1676" s="27"/>
      <c r="AG1676" s="31">
        <f t="shared" si="12046"/>
        <v>0</v>
      </c>
      <c r="AH1676" s="45"/>
      <c r="AI1676" s="33"/>
      <c r="AJ1676" s="71"/>
      <c r="AK1676" s="27"/>
      <c r="AL1676" s="27"/>
      <c r="AM1676" s="31">
        <f t="shared" si="12047"/>
        <v>0</v>
      </c>
      <c r="AN1676" s="47"/>
      <c r="AO1676" s="33"/>
      <c r="AP1676" s="70"/>
      <c r="AQ1676" s="70"/>
      <c r="AR1676" s="70"/>
      <c r="AS1676" s="50">
        <f t="shared" si="12048"/>
        <v>0</v>
      </c>
      <c r="AT1676" s="27"/>
      <c r="AU1676" s="27"/>
      <c r="AV1676" s="50">
        <f t="shared" si="12049"/>
        <v>0</v>
      </c>
      <c r="AW1676" s="27"/>
      <c r="AX1676" s="27"/>
      <c r="AY1676" s="16"/>
      <c r="AZ1676" s="16"/>
      <c r="BB1676" s="12">
        <v>3300</v>
      </c>
      <c r="BC1676" s="12">
        <v>3900</v>
      </c>
      <c r="BD1676" s="12">
        <v>400</v>
      </c>
      <c r="BE1676" s="12">
        <v>700</v>
      </c>
      <c r="BF1676" s="12">
        <v>3000</v>
      </c>
      <c r="BG1676" s="12">
        <v>1300</v>
      </c>
      <c r="BH1676" s="12">
        <v>1700</v>
      </c>
      <c r="BI1676" s="12">
        <v>1600</v>
      </c>
      <c r="BJ1676" s="12">
        <v>2000</v>
      </c>
    </row>
    <row r="1677" spans="2:62">
      <c r="B1677" s="74"/>
      <c r="C1677" s="75"/>
      <c r="D1677" s="75"/>
      <c r="E1677" s="75"/>
      <c r="F1677" s="64" t="s">
        <v>13</v>
      </c>
      <c r="G1677" s="71"/>
      <c r="H1677" s="28" t="e">
        <f t="shared" ref="H1677" si="12413">AVERAGE(G1676:G1679)</f>
        <v>#DIV/0!</v>
      </c>
      <c r="I1677" s="28" t="e">
        <f t="shared" ref="I1677" si="12414">STDEV(G1676:G1679)*3</f>
        <v>#DIV/0!</v>
      </c>
      <c r="J1677" s="71"/>
      <c r="K1677" s="28" t="e">
        <f t="shared" ref="K1677" si="12415">AVERAGE(J1676:J1679)</f>
        <v>#DIV/0!</v>
      </c>
      <c r="L1677" s="28" t="e">
        <f t="shared" ref="L1677" si="12416">STDEV(J1676:J1679)*3</f>
        <v>#DIV/0!</v>
      </c>
      <c r="M1677" s="31">
        <f t="shared" si="12042"/>
        <v>0</v>
      </c>
      <c r="N1677" s="34">
        <f t="shared" ref="N1677" si="12417">AVERAGE(M1676:M1679)</f>
        <v>0</v>
      </c>
      <c r="O1677" s="35">
        <f t="shared" ref="O1677" si="12418">STDEV(M1676:M1679)*3</f>
        <v>0</v>
      </c>
      <c r="P1677" s="87"/>
      <c r="Q1677" s="90" t="str">
        <f t="shared" si="12268"/>
        <v>NG</v>
      </c>
      <c r="R1677" s="71"/>
      <c r="S1677" s="28" t="e">
        <f t="shared" ref="S1677" si="12419">AVERAGE(R1676:R1679)</f>
        <v>#DIV/0!</v>
      </c>
      <c r="T1677" s="28" t="e">
        <f t="shared" ref="T1677" si="12420">STDEV(R1676:R1679)*3</f>
        <v>#DIV/0!</v>
      </c>
      <c r="U1677" s="31">
        <f t="shared" si="12044"/>
        <v>0</v>
      </c>
      <c r="V1677" s="41">
        <f t="shared" ref="V1677" si="12421">AVERAGE(U1676:U1679)</f>
        <v>0</v>
      </c>
      <c r="W1677" s="35">
        <f t="shared" ref="W1677" si="12422">STDEV(U1676:U1679)*3</f>
        <v>0</v>
      </c>
      <c r="X1677" s="71"/>
      <c r="Y1677" s="28" t="e">
        <f t="shared" ref="Y1677" si="12423">AVERAGE(X1676:X1679)</f>
        <v>#DIV/0!</v>
      </c>
      <c r="Z1677" s="28" t="e">
        <f t="shared" ref="Z1677" si="12424">STDEV(X1676:X1679)*3</f>
        <v>#DIV/0!</v>
      </c>
      <c r="AA1677" s="31">
        <f t="shared" si="12045"/>
        <v>0</v>
      </c>
      <c r="AB1677" s="41">
        <f t="shared" ref="AB1677" si="12425">AVERAGE(AA1676:AA1679)</f>
        <v>0</v>
      </c>
      <c r="AC1677" s="35">
        <f t="shared" ref="AC1677" si="12426">STDEV(AA1676:AA1679)*3</f>
        <v>0</v>
      </c>
      <c r="AD1677" s="71"/>
      <c r="AE1677" s="28" t="e">
        <f t="shared" ref="AE1677" si="12427">AVERAGE(AD1676:AD1679)</f>
        <v>#DIV/0!</v>
      </c>
      <c r="AF1677" s="28" t="e">
        <f t="shared" ref="AF1677" si="12428">STDEV(AD1676:AD1679)*3</f>
        <v>#DIV/0!</v>
      </c>
      <c r="AG1677" s="31">
        <f t="shared" si="12046"/>
        <v>0</v>
      </c>
      <c r="AH1677" s="46">
        <f t="shared" ref="AH1677" si="12429">AVERAGE(AG1676:AG1679)</f>
        <v>0</v>
      </c>
      <c r="AI1677" s="35">
        <f t="shared" ref="AI1677" si="12430">STDEV(AG1676:AG1679)*3</f>
        <v>0</v>
      </c>
      <c r="AJ1677" s="71"/>
      <c r="AK1677" s="28" t="e">
        <f t="shared" ref="AK1677" si="12431">AVERAGE(AJ1676:AJ1679)</f>
        <v>#DIV/0!</v>
      </c>
      <c r="AL1677" s="28" t="e">
        <f t="shared" ref="AL1677" si="12432">STDEV(AJ1676:AJ1679)*3</f>
        <v>#DIV/0!</v>
      </c>
      <c r="AM1677" s="31">
        <f t="shared" si="12047"/>
        <v>0</v>
      </c>
      <c r="AN1677" s="46">
        <f t="shared" ref="AN1677" si="12433">AVERAGE(AM1676:AM1679)</f>
        <v>0</v>
      </c>
      <c r="AO1677" s="35">
        <f t="shared" ref="AO1677" si="12434">STDEV(AM1676:AM1679)*3</f>
        <v>0</v>
      </c>
      <c r="AP1677" s="25"/>
      <c r="AQ1677" s="25"/>
      <c r="AR1677" s="25"/>
      <c r="AS1677" s="50">
        <f t="shared" si="12048"/>
        <v>0</v>
      </c>
      <c r="AT1677" s="28">
        <f t="shared" ref="AT1677" si="12435">AVERAGE(AS1676:AS1679)</f>
        <v>0</v>
      </c>
      <c r="AU1677" s="28">
        <f t="shared" ref="AU1677" si="12436">STDEV(AS1676:AS1679)*3</f>
        <v>0</v>
      </c>
      <c r="AV1677" s="50">
        <f t="shared" si="12049"/>
        <v>0</v>
      </c>
      <c r="AW1677" s="28">
        <f t="shared" ref="AW1677" si="12437">AVERAGE(AV1676:AV1679)</f>
        <v>0</v>
      </c>
      <c r="AX1677" s="28">
        <f t="shared" ref="AX1677" si="12438">STDEV(AV1676:AV1679)*3</f>
        <v>0</v>
      </c>
      <c r="AY1677" s="2" t="str">
        <f t="shared" ref="AY1677" si="12439">IF(IF(COUNTBLANK(R1676:R1679),"",IF(AND(V1678="OK",AB1678="OK"),V1677,AH1677))&gt;0,IF(COUNTBLANK(R1676:R1679),"",IF(AND(V1678="OK",AB1678="OK"),V1677,AH1677)),"")</f>
        <v/>
      </c>
      <c r="AZ1677" s="2" t="str">
        <f t="shared" ref="AZ1677" si="12440">IF(IF(COUNTBLANK(R1676:R1679),"",IF(AND(V1678="OK",AB1678="OK"),AB1677,AN1677))&gt;0,IF(COUNTBLANK(R1676:R1679),"",IF(AND(V1678="OK",AB1678="OK"),AB1677,AN1677)),"")</f>
        <v/>
      </c>
      <c r="BB1677" s="12">
        <v>3300</v>
      </c>
      <c r="BC1677" s="12">
        <v>3900</v>
      </c>
      <c r="BD1677" s="12">
        <v>400</v>
      </c>
      <c r="BE1677" s="12">
        <v>700</v>
      </c>
      <c r="BF1677" s="12">
        <v>3000</v>
      </c>
      <c r="BG1677" s="12">
        <v>1300</v>
      </c>
      <c r="BH1677" s="12">
        <v>1700</v>
      </c>
      <c r="BI1677" s="12">
        <v>1600</v>
      </c>
      <c r="BJ1677" s="12">
        <v>2000</v>
      </c>
    </row>
    <row r="1678" spans="2:62">
      <c r="B1678" s="72"/>
      <c r="C1678" s="72"/>
      <c r="D1678" s="72"/>
      <c r="E1678" s="72"/>
      <c r="F1678" s="64" t="s">
        <v>14</v>
      </c>
      <c r="G1678" s="71"/>
      <c r="H1678" s="29"/>
      <c r="I1678" s="29"/>
      <c r="J1678" s="71"/>
      <c r="K1678" s="29"/>
      <c r="L1678" s="29"/>
      <c r="M1678" s="31">
        <f t="shared" si="12042"/>
        <v>0</v>
      </c>
      <c r="N1678" s="36" t="str">
        <f t="shared" ref="N1678" si="12441">IF(N1677&gt;700,"NG",IF(N1677&lt;400,"NG","OK"))</f>
        <v>NG</v>
      </c>
      <c r="O1678" s="37"/>
      <c r="P1678" s="87"/>
      <c r="Q1678" s="90" t="str">
        <f t="shared" si="12268"/>
        <v>NG</v>
      </c>
      <c r="R1678" s="71"/>
      <c r="S1678" s="29"/>
      <c r="T1678" s="29"/>
      <c r="U1678" s="31">
        <f t="shared" si="12044"/>
        <v>0</v>
      </c>
      <c r="V1678" s="42" t="str">
        <f>IF(V1677&gt;1700,"NG",IF(V1677&lt;1300,"NG","OK"))</f>
        <v>NG</v>
      </c>
      <c r="W1678" s="37"/>
      <c r="X1678" s="71"/>
      <c r="Y1678" s="29"/>
      <c r="Z1678" s="29"/>
      <c r="AA1678" s="31">
        <f t="shared" si="12045"/>
        <v>0</v>
      </c>
      <c r="AB1678" s="42" t="str">
        <f>IF(AB1677&gt;2000,"NG",IF(AB1677&lt;1600,"NG","OK"))</f>
        <v>NG</v>
      </c>
      <c r="AC1678" s="37"/>
      <c r="AD1678" s="71"/>
      <c r="AE1678" s="29"/>
      <c r="AF1678" s="29"/>
      <c r="AG1678" s="31">
        <f t="shared" si="12046"/>
        <v>0</v>
      </c>
      <c r="AH1678" s="47" t="str">
        <f>IF(AH1677&gt;1700,"NG",IF(AH1677&lt;1300,"NG","OK"))</f>
        <v>NG</v>
      </c>
      <c r="AI1678" s="37"/>
      <c r="AJ1678" s="71"/>
      <c r="AK1678" s="29"/>
      <c r="AL1678" s="29"/>
      <c r="AM1678" s="31">
        <f t="shared" si="12047"/>
        <v>0</v>
      </c>
      <c r="AN1678" s="47" t="str">
        <f>IF(AN1677&gt;2000,"NG",IF(AN1677&lt;1600,"NG","OK"))</f>
        <v>NG</v>
      </c>
      <c r="AO1678" s="37"/>
      <c r="AP1678" s="72"/>
      <c r="AQ1678" s="72"/>
      <c r="AR1678" s="72"/>
      <c r="AS1678" s="50">
        <f t="shared" si="12048"/>
        <v>0</v>
      </c>
      <c r="AT1678" s="29"/>
      <c r="AU1678" s="29"/>
      <c r="AV1678" s="50">
        <f t="shared" si="12049"/>
        <v>0</v>
      </c>
      <c r="AW1678" s="29"/>
      <c r="AX1678" s="29"/>
      <c r="AY1678" s="1"/>
      <c r="AZ1678" s="1"/>
      <c r="BB1678" s="12">
        <v>3300</v>
      </c>
      <c r="BC1678" s="12">
        <v>3900</v>
      </c>
      <c r="BD1678" s="12">
        <v>400</v>
      </c>
      <c r="BE1678" s="12">
        <v>700</v>
      </c>
      <c r="BF1678" s="12">
        <v>3000</v>
      </c>
      <c r="BG1678" s="12">
        <v>1300</v>
      </c>
      <c r="BH1678" s="12">
        <v>1700</v>
      </c>
      <c r="BI1678" s="12">
        <v>1600</v>
      </c>
      <c r="BJ1678" s="12">
        <v>2000</v>
      </c>
    </row>
    <row r="1679" spans="2:62">
      <c r="B1679" s="73"/>
      <c r="C1679" s="73"/>
      <c r="D1679" s="73"/>
      <c r="E1679" s="73"/>
      <c r="F1679" s="64" t="s">
        <v>15</v>
      </c>
      <c r="G1679" s="71"/>
      <c r="H1679" s="30"/>
      <c r="I1679" s="30"/>
      <c r="J1679" s="71"/>
      <c r="K1679" s="30"/>
      <c r="L1679" s="30"/>
      <c r="M1679" s="31">
        <f t="shared" si="12042"/>
        <v>0</v>
      </c>
      <c r="N1679" s="38"/>
      <c r="O1679" s="39"/>
      <c r="P1679" s="88"/>
      <c r="Q1679" s="91" t="str">
        <f t="shared" si="12268"/>
        <v>NG</v>
      </c>
      <c r="R1679" s="71"/>
      <c r="S1679" s="30"/>
      <c r="T1679" s="30"/>
      <c r="U1679" s="31">
        <f t="shared" si="12044"/>
        <v>0</v>
      </c>
      <c r="V1679" s="43"/>
      <c r="W1679" s="39"/>
      <c r="X1679" s="71"/>
      <c r="Y1679" s="30"/>
      <c r="Z1679" s="30"/>
      <c r="AA1679" s="31">
        <f t="shared" si="12045"/>
        <v>0</v>
      </c>
      <c r="AB1679" s="42"/>
      <c r="AC1679" s="39"/>
      <c r="AD1679" s="71"/>
      <c r="AE1679" s="30"/>
      <c r="AF1679" s="30"/>
      <c r="AG1679" s="31">
        <f t="shared" si="12046"/>
        <v>0</v>
      </c>
      <c r="AH1679" s="48"/>
      <c r="AI1679" s="39"/>
      <c r="AJ1679" s="71"/>
      <c r="AK1679" s="30"/>
      <c r="AL1679" s="30"/>
      <c r="AM1679" s="31">
        <f t="shared" si="12047"/>
        <v>0</v>
      </c>
      <c r="AN1679" s="48"/>
      <c r="AO1679" s="39"/>
      <c r="AP1679" s="73"/>
      <c r="AQ1679" s="73"/>
      <c r="AR1679" s="73"/>
      <c r="AS1679" s="50">
        <f t="shared" si="12048"/>
        <v>0</v>
      </c>
      <c r="AT1679" s="30"/>
      <c r="AU1679" s="30"/>
      <c r="AV1679" s="50">
        <f t="shared" si="12049"/>
        <v>0</v>
      </c>
      <c r="AW1679" s="30"/>
      <c r="AX1679" s="30"/>
      <c r="AY1679" s="21"/>
      <c r="AZ1679" s="21"/>
      <c r="BB1679" s="12">
        <v>3300</v>
      </c>
      <c r="BC1679" s="12">
        <v>3900</v>
      </c>
      <c r="BD1679" s="12">
        <v>400</v>
      </c>
      <c r="BE1679" s="12">
        <v>700</v>
      </c>
      <c r="BF1679" s="12">
        <v>3000</v>
      </c>
      <c r="BG1679" s="12">
        <v>1300</v>
      </c>
      <c r="BH1679" s="12">
        <v>1700</v>
      </c>
      <c r="BI1679" s="12">
        <v>1600</v>
      </c>
      <c r="BJ1679" s="12">
        <v>2000</v>
      </c>
    </row>
    <row r="1680" spans="2:62">
      <c r="B1680" s="70"/>
      <c r="C1680" s="70"/>
      <c r="D1680" s="70"/>
      <c r="E1680" s="70"/>
      <c r="F1680" s="64" t="s">
        <v>12</v>
      </c>
      <c r="G1680" s="71"/>
      <c r="H1680" s="27"/>
      <c r="I1680" s="27"/>
      <c r="J1680" s="71"/>
      <c r="K1680" s="27"/>
      <c r="L1680" s="27"/>
      <c r="M1680" s="31">
        <f t="shared" si="12042"/>
        <v>0</v>
      </c>
      <c r="N1680" s="32"/>
      <c r="O1680" s="33"/>
      <c r="P1680" s="86"/>
      <c r="Q1680" s="89" t="str">
        <f t="shared" ref="Q1680" si="12442">IF(P1680&gt;3000,"NG","OK")</f>
        <v>OK</v>
      </c>
      <c r="R1680" s="71"/>
      <c r="S1680" s="27"/>
      <c r="T1680" s="27"/>
      <c r="U1680" s="31">
        <f t="shared" si="12044"/>
        <v>0</v>
      </c>
      <c r="V1680" s="40"/>
      <c r="W1680" s="33"/>
      <c r="X1680" s="71"/>
      <c r="Y1680" s="27"/>
      <c r="Z1680" s="27"/>
      <c r="AA1680" s="31">
        <f t="shared" si="12045"/>
        <v>0</v>
      </c>
      <c r="AB1680" s="40"/>
      <c r="AC1680" s="33"/>
      <c r="AD1680" s="71"/>
      <c r="AE1680" s="27"/>
      <c r="AF1680" s="27"/>
      <c r="AG1680" s="31">
        <f t="shared" si="12046"/>
        <v>0</v>
      </c>
      <c r="AH1680" s="45"/>
      <c r="AI1680" s="33"/>
      <c r="AJ1680" s="71"/>
      <c r="AK1680" s="27"/>
      <c r="AL1680" s="27"/>
      <c r="AM1680" s="31">
        <f t="shared" si="12047"/>
        <v>0</v>
      </c>
      <c r="AN1680" s="47"/>
      <c r="AO1680" s="33"/>
      <c r="AP1680" s="70"/>
      <c r="AQ1680" s="70"/>
      <c r="AR1680" s="70"/>
      <c r="AS1680" s="50">
        <f t="shared" si="12048"/>
        <v>0</v>
      </c>
      <c r="AT1680" s="27"/>
      <c r="AU1680" s="27"/>
      <c r="AV1680" s="50">
        <f t="shared" si="12049"/>
        <v>0</v>
      </c>
      <c r="AW1680" s="27"/>
      <c r="AX1680" s="27"/>
      <c r="AY1680" s="16"/>
      <c r="AZ1680" s="16"/>
      <c r="BB1680" s="12">
        <v>3300</v>
      </c>
      <c r="BC1680" s="12">
        <v>3900</v>
      </c>
      <c r="BD1680" s="12">
        <v>400</v>
      </c>
      <c r="BE1680" s="12">
        <v>700</v>
      </c>
      <c r="BF1680" s="12">
        <v>3000</v>
      </c>
      <c r="BG1680" s="12">
        <v>1300</v>
      </c>
      <c r="BH1680" s="12">
        <v>1700</v>
      </c>
      <c r="BI1680" s="12">
        <v>1600</v>
      </c>
      <c r="BJ1680" s="12">
        <v>2000</v>
      </c>
    </row>
    <row r="1681" spans="2:62">
      <c r="B1681" s="74"/>
      <c r="C1681" s="75"/>
      <c r="D1681" s="75"/>
      <c r="E1681" s="75"/>
      <c r="F1681" s="64" t="s">
        <v>13</v>
      </c>
      <c r="G1681" s="71"/>
      <c r="H1681" s="28" t="e">
        <f t="shared" ref="H1681" si="12443">AVERAGE(G1680:G1683)</f>
        <v>#DIV/0!</v>
      </c>
      <c r="I1681" s="28" t="e">
        <f t="shared" ref="I1681" si="12444">STDEV(G1680:G1683)*3</f>
        <v>#DIV/0!</v>
      </c>
      <c r="J1681" s="71"/>
      <c r="K1681" s="28" t="e">
        <f t="shared" ref="K1681" si="12445">AVERAGE(J1680:J1683)</f>
        <v>#DIV/0!</v>
      </c>
      <c r="L1681" s="28" t="e">
        <f t="shared" ref="L1681" si="12446">STDEV(J1680:J1683)*3</f>
        <v>#DIV/0!</v>
      </c>
      <c r="M1681" s="31">
        <f t="shared" si="12042"/>
        <v>0</v>
      </c>
      <c r="N1681" s="34">
        <f t="shared" ref="N1681" si="12447">AVERAGE(M1680:M1683)</f>
        <v>0</v>
      </c>
      <c r="O1681" s="35">
        <f t="shared" ref="O1681" si="12448">STDEV(M1680:M1683)*3</f>
        <v>0</v>
      </c>
      <c r="P1681" s="87"/>
      <c r="Q1681" s="90" t="str">
        <f t="shared" si="12268"/>
        <v>NG</v>
      </c>
      <c r="R1681" s="71"/>
      <c r="S1681" s="28" t="e">
        <f t="shared" ref="S1681" si="12449">AVERAGE(R1680:R1683)</f>
        <v>#DIV/0!</v>
      </c>
      <c r="T1681" s="28" t="e">
        <f t="shared" ref="T1681" si="12450">STDEV(R1680:R1683)*3</f>
        <v>#DIV/0!</v>
      </c>
      <c r="U1681" s="31">
        <f t="shared" si="12044"/>
        <v>0</v>
      </c>
      <c r="V1681" s="41">
        <f t="shared" ref="V1681" si="12451">AVERAGE(U1680:U1683)</f>
        <v>0</v>
      </c>
      <c r="W1681" s="35">
        <f t="shared" ref="W1681" si="12452">STDEV(U1680:U1683)*3</f>
        <v>0</v>
      </c>
      <c r="X1681" s="71"/>
      <c r="Y1681" s="28" t="e">
        <f t="shared" ref="Y1681" si="12453">AVERAGE(X1680:X1683)</f>
        <v>#DIV/0!</v>
      </c>
      <c r="Z1681" s="28" t="e">
        <f t="shared" ref="Z1681" si="12454">STDEV(X1680:X1683)*3</f>
        <v>#DIV/0!</v>
      </c>
      <c r="AA1681" s="31">
        <f t="shared" si="12045"/>
        <v>0</v>
      </c>
      <c r="AB1681" s="41">
        <f t="shared" ref="AB1681" si="12455">AVERAGE(AA1680:AA1683)</f>
        <v>0</v>
      </c>
      <c r="AC1681" s="35">
        <f t="shared" ref="AC1681" si="12456">STDEV(AA1680:AA1683)*3</f>
        <v>0</v>
      </c>
      <c r="AD1681" s="71"/>
      <c r="AE1681" s="28" t="e">
        <f t="shared" ref="AE1681" si="12457">AVERAGE(AD1680:AD1683)</f>
        <v>#DIV/0!</v>
      </c>
      <c r="AF1681" s="28" t="e">
        <f t="shared" ref="AF1681" si="12458">STDEV(AD1680:AD1683)*3</f>
        <v>#DIV/0!</v>
      </c>
      <c r="AG1681" s="31">
        <f t="shared" si="12046"/>
        <v>0</v>
      </c>
      <c r="AH1681" s="46">
        <f t="shared" ref="AH1681" si="12459">AVERAGE(AG1680:AG1683)</f>
        <v>0</v>
      </c>
      <c r="AI1681" s="35">
        <f t="shared" ref="AI1681" si="12460">STDEV(AG1680:AG1683)*3</f>
        <v>0</v>
      </c>
      <c r="AJ1681" s="71"/>
      <c r="AK1681" s="28" t="e">
        <f t="shared" ref="AK1681" si="12461">AVERAGE(AJ1680:AJ1683)</f>
        <v>#DIV/0!</v>
      </c>
      <c r="AL1681" s="28" t="e">
        <f t="shared" ref="AL1681" si="12462">STDEV(AJ1680:AJ1683)*3</f>
        <v>#DIV/0!</v>
      </c>
      <c r="AM1681" s="31">
        <f t="shared" si="12047"/>
        <v>0</v>
      </c>
      <c r="AN1681" s="46">
        <f t="shared" ref="AN1681" si="12463">AVERAGE(AM1680:AM1683)</f>
        <v>0</v>
      </c>
      <c r="AO1681" s="35">
        <f t="shared" ref="AO1681" si="12464">STDEV(AM1680:AM1683)*3</f>
        <v>0</v>
      </c>
      <c r="AP1681" s="25"/>
      <c r="AQ1681" s="25"/>
      <c r="AR1681" s="25"/>
      <c r="AS1681" s="50">
        <f t="shared" si="12048"/>
        <v>0</v>
      </c>
      <c r="AT1681" s="28">
        <f t="shared" ref="AT1681" si="12465">AVERAGE(AS1680:AS1683)</f>
        <v>0</v>
      </c>
      <c r="AU1681" s="28">
        <f t="shared" ref="AU1681" si="12466">STDEV(AS1680:AS1683)*3</f>
        <v>0</v>
      </c>
      <c r="AV1681" s="50">
        <f t="shared" si="12049"/>
        <v>0</v>
      </c>
      <c r="AW1681" s="28">
        <f t="shared" ref="AW1681" si="12467">AVERAGE(AV1680:AV1683)</f>
        <v>0</v>
      </c>
      <c r="AX1681" s="28">
        <f t="shared" ref="AX1681" si="12468">STDEV(AV1680:AV1683)*3</f>
        <v>0</v>
      </c>
      <c r="AY1681" s="2" t="str">
        <f t="shared" ref="AY1681" si="12469">IF(IF(COUNTBLANK(R1680:R1683),"",IF(AND(V1682="OK",AB1682="OK"),V1681,AH1681))&gt;0,IF(COUNTBLANK(R1680:R1683),"",IF(AND(V1682="OK",AB1682="OK"),V1681,AH1681)),"")</f>
        <v/>
      </c>
      <c r="AZ1681" s="2" t="str">
        <f t="shared" ref="AZ1681" si="12470">IF(IF(COUNTBLANK(R1680:R1683),"",IF(AND(V1682="OK",AB1682="OK"),AB1681,AN1681))&gt;0,IF(COUNTBLANK(R1680:R1683),"",IF(AND(V1682="OK",AB1682="OK"),AB1681,AN1681)),"")</f>
        <v/>
      </c>
      <c r="BB1681" s="12">
        <v>3300</v>
      </c>
      <c r="BC1681" s="12">
        <v>3900</v>
      </c>
      <c r="BD1681" s="12">
        <v>400</v>
      </c>
      <c r="BE1681" s="12">
        <v>700</v>
      </c>
      <c r="BF1681" s="12">
        <v>3000</v>
      </c>
      <c r="BG1681" s="12">
        <v>1300</v>
      </c>
      <c r="BH1681" s="12">
        <v>1700</v>
      </c>
      <c r="BI1681" s="12">
        <v>1600</v>
      </c>
      <c r="BJ1681" s="12">
        <v>2000</v>
      </c>
    </row>
    <row r="1682" spans="2:62">
      <c r="B1682" s="72"/>
      <c r="C1682" s="72"/>
      <c r="D1682" s="72"/>
      <c r="E1682" s="72"/>
      <c r="F1682" s="64" t="s">
        <v>14</v>
      </c>
      <c r="G1682" s="71"/>
      <c r="H1682" s="29"/>
      <c r="I1682" s="29"/>
      <c r="J1682" s="71"/>
      <c r="K1682" s="29"/>
      <c r="L1682" s="29"/>
      <c r="M1682" s="31">
        <f t="shared" si="12042"/>
        <v>0</v>
      </c>
      <c r="N1682" s="36" t="str">
        <f t="shared" ref="N1682" si="12471">IF(N1681&gt;700,"NG",IF(N1681&lt;400,"NG","OK"))</f>
        <v>NG</v>
      </c>
      <c r="O1682" s="37"/>
      <c r="P1682" s="87"/>
      <c r="Q1682" s="90" t="str">
        <f t="shared" si="12268"/>
        <v>NG</v>
      </c>
      <c r="R1682" s="71"/>
      <c r="S1682" s="29"/>
      <c r="T1682" s="29"/>
      <c r="U1682" s="31">
        <f t="shared" si="12044"/>
        <v>0</v>
      </c>
      <c r="V1682" s="42" t="str">
        <f>IF(V1681&gt;1700,"NG",IF(V1681&lt;1300,"NG","OK"))</f>
        <v>NG</v>
      </c>
      <c r="W1682" s="37"/>
      <c r="X1682" s="71"/>
      <c r="Y1682" s="29"/>
      <c r="Z1682" s="29"/>
      <c r="AA1682" s="31">
        <f t="shared" si="12045"/>
        <v>0</v>
      </c>
      <c r="AB1682" s="42" t="str">
        <f>IF(AB1681&gt;2000,"NG",IF(AB1681&lt;1600,"NG","OK"))</f>
        <v>NG</v>
      </c>
      <c r="AC1682" s="37"/>
      <c r="AD1682" s="71"/>
      <c r="AE1682" s="29"/>
      <c r="AF1682" s="29"/>
      <c r="AG1682" s="31">
        <f t="shared" si="12046"/>
        <v>0</v>
      </c>
      <c r="AH1682" s="47" t="str">
        <f>IF(AH1681&gt;1700,"NG",IF(AH1681&lt;1300,"NG","OK"))</f>
        <v>NG</v>
      </c>
      <c r="AI1682" s="37"/>
      <c r="AJ1682" s="71"/>
      <c r="AK1682" s="29"/>
      <c r="AL1682" s="29"/>
      <c r="AM1682" s="31">
        <f t="shared" si="12047"/>
        <v>0</v>
      </c>
      <c r="AN1682" s="47" t="str">
        <f>IF(AN1681&gt;2000,"NG",IF(AN1681&lt;1600,"NG","OK"))</f>
        <v>NG</v>
      </c>
      <c r="AO1682" s="37"/>
      <c r="AP1682" s="72"/>
      <c r="AQ1682" s="72"/>
      <c r="AR1682" s="72"/>
      <c r="AS1682" s="50">
        <f t="shared" si="12048"/>
        <v>0</v>
      </c>
      <c r="AT1682" s="29"/>
      <c r="AU1682" s="29"/>
      <c r="AV1682" s="50">
        <f t="shared" si="12049"/>
        <v>0</v>
      </c>
      <c r="AW1682" s="29"/>
      <c r="AX1682" s="29"/>
      <c r="AY1682" s="1"/>
      <c r="AZ1682" s="1"/>
      <c r="BB1682" s="12">
        <v>3300</v>
      </c>
      <c r="BC1682" s="12">
        <v>3900</v>
      </c>
      <c r="BD1682" s="12">
        <v>400</v>
      </c>
      <c r="BE1682" s="12">
        <v>700</v>
      </c>
      <c r="BF1682" s="12">
        <v>3000</v>
      </c>
      <c r="BG1682" s="12">
        <v>1300</v>
      </c>
      <c r="BH1682" s="12">
        <v>1700</v>
      </c>
      <c r="BI1682" s="12">
        <v>1600</v>
      </c>
      <c r="BJ1682" s="12">
        <v>2000</v>
      </c>
    </row>
    <row r="1683" spans="2:62">
      <c r="B1683" s="73"/>
      <c r="C1683" s="73"/>
      <c r="D1683" s="73"/>
      <c r="E1683" s="73"/>
      <c r="F1683" s="64" t="s">
        <v>15</v>
      </c>
      <c r="G1683" s="71"/>
      <c r="H1683" s="30"/>
      <c r="I1683" s="30"/>
      <c r="J1683" s="71"/>
      <c r="K1683" s="30"/>
      <c r="L1683" s="30"/>
      <c r="M1683" s="31">
        <f t="shared" si="12042"/>
        <v>0</v>
      </c>
      <c r="N1683" s="38"/>
      <c r="O1683" s="39"/>
      <c r="P1683" s="88"/>
      <c r="Q1683" s="91" t="str">
        <f t="shared" si="12268"/>
        <v>NG</v>
      </c>
      <c r="R1683" s="71"/>
      <c r="S1683" s="30"/>
      <c r="T1683" s="30"/>
      <c r="U1683" s="31">
        <f t="shared" si="12044"/>
        <v>0</v>
      </c>
      <c r="V1683" s="43"/>
      <c r="W1683" s="39"/>
      <c r="X1683" s="71"/>
      <c r="Y1683" s="30"/>
      <c r="Z1683" s="30"/>
      <c r="AA1683" s="31">
        <f t="shared" si="12045"/>
        <v>0</v>
      </c>
      <c r="AB1683" s="42"/>
      <c r="AC1683" s="39"/>
      <c r="AD1683" s="71"/>
      <c r="AE1683" s="30"/>
      <c r="AF1683" s="30"/>
      <c r="AG1683" s="31">
        <f t="shared" si="12046"/>
        <v>0</v>
      </c>
      <c r="AH1683" s="48"/>
      <c r="AI1683" s="39"/>
      <c r="AJ1683" s="71"/>
      <c r="AK1683" s="30"/>
      <c r="AL1683" s="30"/>
      <c r="AM1683" s="31">
        <f t="shared" si="12047"/>
        <v>0</v>
      </c>
      <c r="AN1683" s="48"/>
      <c r="AO1683" s="39"/>
      <c r="AP1683" s="73"/>
      <c r="AQ1683" s="73"/>
      <c r="AR1683" s="73"/>
      <c r="AS1683" s="50">
        <f t="shared" si="12048"/>
        <v>0</v>
      </c>
      <c r="AT1683" s="30"/>
      <c r="AU1683" s="30"/>
      <c r="AV1683" s="50">
        <f t="shared" si="12049"/>
        <v>0</v>
      </c>
      <c r="AW1683" s="30"/>
      <c r="AX1683" s="30"/>
      <c r="AY1683" s="21"/>
      <c r="AZ1683" s="21"/>
      <c r="BB1683" s="12">
        <v>3300</v>
      </c>
      <c r="BC1683" s="12">
        <v>3900</v>
      </c>
      <c r="BD1683" s="12">
        <v>400</v>
      </c>
      <c r="BE1683" s="12">
        <v>700</v>
      </c>
      <c r="BF1683" s="12">
        <v>3000</v>
      </c>
      <c r="BG1683" s="12">
        <v>1300</v>
      </c>
      <c r="BH1683" s="12">
        <v>1700</v>
      </c>
      <c r="BI1683" s="12">
        <v>1600</v>
      </c>
      <c r="BJ1683" s="12">
        <v>2000</v>
      </c>
    </row>
    <row r="1684" spans="2:62">
      <c r="B1684" s="70"/>
      <c r="C1684" s="70"/>
      <c r="D1684" s="70"/>
      <c r="E1684" s="70"/>
      <c r="F1684" s="64" t="s">
        <v>12</v>
      </c>
      <c r="G1684" s="71"/>
      <c r="H1684" s="27"/>
      <c r="I1684" s="27"/>
      <c r="J1684" s="71"/>
      <c r="K1684" s="27"/>
      <c r="L1684" s="27"/>
      <c r="M1684" s="31">
        <f t="shared" si="12042"/>
        <v>0</v>
      </c>
      <c r="N1684" s="32"/>
      <c r="O1684" s="33"/>
      <c r="P1684" s="86"/>
      <c r="Q1684" s="89" t="str">
        <f t="shared" ref="Q1684" si="12472">IF(P1684&gt;3000,"NG","OK")</f>
        <v>OK</v>
      </c>
      <c r="R1684" s="71"/>
      <c r="S1684" s="27"/>
      <c r="T1684" s="27"/>
      <c r="U1684" s="31">
        <f t="shared" si="12044"/>
        <v>0</v>
      </c>
      <c r="V1684" s="40"/>
      <c r="W1684" s="33"/>
      <c r="X1684" s="71"/>
      <c r="Y1684" s="27"/>
      <c r="Z1684" s="27"/>
      <c r="AA1684" s="31">
        <f t="shared" si="12045"/>
        <v>0</v>
      </c>
      <c r="AB1684" s="40"/>
      <c r="AC1684" s="33"/>
      <c r="AD1684" s="71"/>
      <c r="AE1684" s="27"/>
      <c r="AF1684" s="27"/>
      <c r="AG1684" s="31">
        <f t="shared" si="12046"/>
        <v>0</v>
      </c>
      <c r="AH1684" s="45"/>
      <c r="AI1684" s="33"/>
      <c r="AJ1684" s="71"/>
      <c r="AK1684" s="27"/>
      <c r="AL1684" s="27"/>
      <c r="AM1684" s="31">
        <f t="shared" si="12047"/>
        <v>0</v>
      </c>
      <c r="AN1684" s="47"/>
      <c r="AO1684" s="33"/>
      <c r="AP1684" s="70"/>
      <c r="AQ1684" s="70"/>
      <c r="AR1684" s="70"/>
      <c r="AS1684" s="50">
        <f t="shared" si="12048"/>
        <v>0</v>
      </c>
      <c r="AT1684" s="27"/>
      <c r="AU1684" s="27"/>
      <c r="AV1684" s="50">
        <f t="shared" si="12049"/>
        <v>0</v>
      </c>
      <c r="AW1684" s="27"/>
      <c r="AX1684" s="27"/>
      <c r="AY1684" s="16"/>
      <c r="AZ1684" s="16"/>
      <c r="BB1684" s="12">
        <v>3300</v>
      </c>
      <c r="BC1684" s="12">
        <v>3900</v>
      </c>
      <c r="BD1684" s="12">
        <v>400</v>
      </c>
      <c r="BE1684" s="12">
        <v>700</v>
      </c>
      <c r="BF1684" s="12">
        <v>3000</v>
      </c>
      <c r="BG1684" s="12">
        <v>1300</v>
      </c>
      <c r="BH1684" s="12">
        <v>1700</v>
      </c>
      <c r="BI1684" s="12">
        <v>1600</v>
      </c>
      <c r="BJ1684" s="12">
        <v>2000</v>
      </c>
    </row>
    <row r="1685" spans="2:62">
      <c r="B1685" s="74"/>
      <c r="C1685" s="75"/>
      <c r="D1685" s="75"/>
      <c r="E1685" s="75"/>
      <c r="F1685" s="64" t="s">
        <v>13</v>
      </c>
      <c r="G1685" s="71"/>
      <c r="H1685" s="28" t="e">
        <f t="shared" ref="H1685" si="12473">AVERAGE(G1684:G1687)</f>
        <v>#DIV/0!</v>
      </c>
      <c r="I1685" s="28" t="e">
        <f t="shared" ref="I1685" si="12474">STDEV(G1684:G1687)*3</f>
        <v>#DIV/0!</v>
      </c>
      <c r="J1685" s="71"/>
      <c r="K1685" s="28" t="e">
        <f t="shared" ref="K1685" si="12475">AVERAGE(J1684:J1687)</f>
        <v>#DIV/0!</v>
      </c>
      <c r="L1685" s="28" t="e">
        <f t="shared" ref="L1685" si="12476">STDEV(J1684:J1687)*3</f>
        <v>#DIV/0!</v>
      </c>
      <c r="M1685" s="31">
        <f t="shared" si="12042"/>
        <v>0</v>
      </c>
      <c r="N1685" s="34">
        <f t="shared" ref="N1685" si="12477">AVERAGE(M1684:M1687)</f>
        <v>0</v>
      </c>
      <c r="O1685" s="35">
        <f t="shared" ref="O1685" si="12478">STDEV(M1684:M1687)*3</f>
        <v>0</v>
      </c>
      <c r="P1685" s="87"/>
      <c r="Q1685" s="90" t="str">
        <f t="shared" si="12268"/>
        <v>NG</v>
      </c>
      <c r="R1685" s="71"/>
      <c r="S1685" s="28" t="e">
        <f t="shared" ref="S1685" si="12479">AVERAGE(R1684:R1687)</f>
        <v>#DIV/0!</v>
      </c>
      <c r="T1685" s="28" t="e">
        <f t="shared" ref="T1685" si="12480">STDEV(R1684:R1687)*3</f>
        <v>#DIV/0!</v>
      </c>
      <c r="U1685" s="31">
        <f t="shared" si="12044"/>
        <v>0</v>
      </c>
      <c r="V1685" s="41">
        <f t="shared" ref="V1685" si="12481">AVERAGE(U1684:U1687)</f>
        <v>0</v>
      </c>
      <c r="W1685" s="35">
        <f t="shared" ref="W1685" si="12482">STDEV(U1684:U1687)*3</f>
        <v>0</v>
      </c>
      <c r="X1685" s="71"/>
      <c r="Y1685" s="28" t="e">
        <f t="shared" ref="Y1685" si="12483">AVERAGE(X1684:X1687)</f>
        <v>#DIV/0!</v>
      </c>
      <c r="Z1685" s="28" t="e">
        <f t="shared" ref="Z1685" si="12484">STDEV(X1684:X1687)*3</f>
        <v>#DIV/0!</v>
      </c>
      <c r="AA1685" s="31">
        <f t="shared" si="12045"/>
        <v>0</v>
      </c>
      <c r="AB1685" s="41">
        <f t="shared" ref="AB1685" si="12485">AVERAGE(AA1684:AA1687)</f>
        <v>0</v>
      </c>
      <c r="AC1685" s="35">
        <f t="shared" ref="AC1685" si="12486">STDEV(AA1684:AA1687)*3</f>
        <v>0</v>
      </c>
      <c r="AD1685" s="71"/>
      <c r="AE1685" s="28" t="e">
        <f t="shared" ref="AE1685" si="12487">AVERAGE(AD1684:AD1687)</f>
        <v>#DIV/0!</v>
      </c>
      <c r="AF1685" s="28" t="e">
        <f t="shared" ref="AF1685" si="12488">STDEV(AD1684:AD1687)*3</f>
        <v>#DIV/0!</v>
      </c>
      <c r="AG1685" s="31">
        <f t="shared" si="12046"/>
        <v>0</v>
      </c>
      <c r="AH1685" s="46">
        <f t="shared" ref="AH1685" si="12489">AVERAGE(AG1684:AG1687)</f>
        <v>0</v>
      </c>
      <c r="AI1685" s="35">
        <f t="shared" ref="AI1685" si="12490">STDEV(AG1684:AG1687)*3</f>
        <v>0</v>
      </c>
      <c r="AJ1685" s="71"/>
      <c r="AK1685" s="28" t="e">
        <f t="shared" ref="AK1685" si="12491">AVERAGE(AJ1684:AJ1687)</f>
        <v>#DIV/0!</v>
      </c>
      <c r="AL1685" s="28" t="e">
        <f t="shared" ref="AL1685" si="12492">STDEV(AJ1684:AJ1687)*3</f>
        <v>#DIV/0!</v>
      </c>
      <c r="AM1685" s="31">
        <f t="shared" si="12047"/>
        <v>0</v>
      </c>
      <c r="AN1685" s="46">
        <f t="shared" ref="AN1685" si="12493">AVERAGE(AM1684:AM1687)</f>
        <v>0</v>
      </c>
      <c r="AO1685" s="35">
        <f t="shared" ref="AO1685" si="12494">STDEV(AM1684:AM1687)*3</f>
        <v>0</v>
      </c>
      <c r="AP1685" s="25"/>
      <c r="AQ1685" s="25"/>
      <c r="AR1685" s="25"/>
      <c r="AS1685" s="50">
        <f t="shared" si="12048"/>
        <v>0</v>
      </c>
      <c r="AT1685" s="28">
        <f t="shared" ref="AT1685" si="12495">AVERAGE(AS1684:AS1687)</f>
        <v>0</v>
      </c>
      <c r="AU1685" s="28">
        <f t="shared" ref="AU1685" si="12496">STDEV(AS1684:AS1687)*3</f>
        <v>0</v>
      </c>
      <c r="AV1685" s="50">
        <f t="shared" si="12049"/>
        <v>0</v>
      </c>
      <c r="AW1685" s="28">
        <f t="shared" ref="AW1685" si="12497">AVERAGE(AV1684:AV1687)</f>
        <v>0</v>
      </c>
      <c r="AX1685" s="28">
        <f t="shared" ref="AX1685" si="12498">STDEV(AV1684:AV1687)*3</f>
        <v>0</v>
      </c>
      <c r="AY1685" s="2" t="str">
        <f t="shared" ref="AY1685" si="12499">IF(IF(COUNTBLANK(R1684:R1687),"",IF(AND(V1686="OK",AB1686="OK"),V1685,AH1685))&gt;0,IF(COUNTBLANK(R1684:R1687),"",IF(AND(V1686="OK",AB1686="OK"),V1685,AH1685)),"")</f>
        <v/>
      </c>
      <c r="AZ1685" s="2" t="str">
        <f t="shared" ref="AZ1685" si="12500">IF(IF(COUNTBLANK(R1684:R1687),"",IF(AND(V1686="OK",AB1686="OK"),AB1685,AN1685))&gt;0,IF(COUNTBLANK(R1684:R1687),"",IF(AND(V1686="OK",AB1686="OK"),AB1685,AN1685)),"")</f>
        <v/>
      </c>
      <c r="BB1685" s="12">
        <v>3300</v>
      </c>
      <c r="BC1685" s="12">
        <v>3900</v>
      </c>
      <c r="BD1685" s="12">
        <v>400</v>
      </c>
      <c r="BE1685" s="12">
        <v>700</v>
      </c>
      <c r="BF1685" s="12">
        <v>3000</v>
      </c>
      <c r="BG1685" s="12">
        <v>1300</v>
      </c>
      <c r="BH1685" s="12">
        <v>1700</v>
      </c>
      <c r="BI1685" s="12">
        <v>1600</v>
      </c>
      <c r="BJ1685" s="12">
        <v>2000</v>
      </c>
    </row>
    <row r="1686" spans="2:62">
      <c r="B1686" s="72"/>
      <c r="C1686" s="72"/>
      <c r="D1686" s="72"/>
      <c r="E1686" s="72"/>
      <c r="F1686" s="64" t="s">
        <v>14</v>
      </c>
      <c r="G1686" s="71"/>
      <c r="H1686" s="29"/>
      <c r="I1686" s="29"/>
      <c r="J1686" s="71"/>
      <c r="K1686" s="29"/>
      <c r="L1686" s="29"/>
      <c r="M1686" s="31">
        <f t="shared" si="12042"/>
        <v>0</v>
      </c>
      <c r="N1686" s="36" t="str">
        <f t="shared" ref="N1686" si="12501">IF(N1685&gt;700,"NG",IF(N1685&lt;400,"NG","OK"))</f>
        <v>NG</v>
      </c>
      <c r="O1686" s="37"/>
      <c r="P1686" s="87"/>
      <c r="Q1686" s="90" t="str">
        <f t="shared" si="12268"/>
        <v>NG</v>
      </c>
      <c r="R1686" s="71"/>
      <c r="S1686" s="29"/>
      <c r="T1686" s="29"/>
      <c r="U1686" s="31">
        <f t="shared" si="12044"/>
        <v>0</v>
      </c>
      <c r="V1686" s="42" t="str">
        <f>IF(V1685&gt;1700,"NG",IF(V1685&lt;1300,"NG","OK"))</f>
        <v>NG</v>
      </c>
      <c r="W1686" s="37"/>
      <c r="X1686" s="71"/>
      <c r="Y1686" s="29"/>
      <c r="Z1686" s="29"/>
      <c r="AA1686" s="31">
        <f t="shared" si="12045"/>
        <v>0</v>
      </c>
      <c r="AB1686" s="42" t="str">
        <f>IF(AB1685&gt;2000,"NG",IF(AB1685&lt;1600,"NG","OK"))</f>
        <v>NG</v>
      </c>
      <c r="AC1686" s="37"/>
      <c r="AD1686" s="71"/>
      <c r="AE1686" s="29"/>
      <c r="AF1686" s="29"/>
      <c r="AG1686" s="31">
        <f t="shared" si="12046"/>
        <v>0</v>
      </c>
      <c r="AH1686" s="47" t="str">
        <f>IF(AH1685&gt;1700,"NG",IF(AH1685&lt;1300,"NG","OK"))</f>
        <v>NG</v>
      </c>
      <c r="AI1686" s="37"/>
      <c r="AJ1686" s="71"/>
      <c r="AK1686" s="29"/>
      <c r="AL1686" s="29"/>
      <c r="AM1686" s="31">
        <f t="shared" si="12047"/>
        <v>0</v>
      </c>
      <c r="AN1686" s="47" t="str">
        <f>IF(AN1685&gt;2000,"NG",IF(AN1685&lt;1600,"NG","OK"))</f>
        <v>NG</v>
      </c>
      <c r="AO1686" s="37"/>
      <c r="AP1686" s="72"/>
      <c r="AQ1686" s="72"/>
      <c r="AR1686" s="72"/>
      <c r="AS1686" s="50">
        <f t="shared" si="12048"/>
        <v>0</v>
      </c>
      <c r="AT1686" s="29"/>
      <c r="AU1686" s="29"/>
      <c r="AV1686" s="50">
        <f t="shared" si="12049"/>
        <v>0</v>
      </c>
      <c r="AW1686" s="29"/>
      <c r="AX1686" s="29"/>
      <c r="AY1686" s="1"/>
      <c r="AZ1686" s="1"/>
      <c r="BB1686" s="12">
        <v>3300</v>
      </c>
      <c r="BC1686" s="12">
        <v>3900</v>
      </c>
      <c r="BD1686" s="12">
        <v>400</v>
      </c>
      <c r="BE1686" s="12">
        <v>700</v>
      </c>
      <c r="BF1686" s="12">
        <v>3000</v>
      </c>
      <c r="BG1686" s="12">
        <v>1300</v>
      </c>
      <c r="BH1686" s="12">
        <v>1700</v>
      </c>
      <c r="BI1686" s="12">
        <v>1600</v>
      </c>
      <c r="BJ1686" s="12">
        <v>2000</v>
      </c>
    </row>
    <row r="1687" spans="2:62">
      <c r="B1687" s="73"/>
      <c r="C1687" s="73"/>
      <c r="D1687" s="73"/>
      <c r="E1687" s="73"/>
      <c r="F1687" s="64" t="s">
        <v>15</v>
      </c>
      <c r="G1687" s="71"/>
      <c r="H1687" s="30"/>
      <c r="I1687" s="30"/>
      <c r="J1687" s="71"/>
      <c r="K1687" s="30"/>
      <c r="L1687" s="30"/>
      <c r="M1687" s="31">
        <f t="shared" si="12042"/>
        <v>0</v>
      </c>
      <c r="N1687" s="38"/>
      <c r="O1687" s="39"/>
      <c r="P1687" s="88"/>
      <c r="Q1687" s="91" t="str">
        <f t="shared" si="12268"/>
        <v>NG</v>
      </c>
      <c r="R1687" s="71"/>
      <c r="S1687" s="30"/>
      <c r="T1687" s="30"/>
      <c r="U1687" s="31">
        <f t="shared" si="12044"/>
        <v>0</v>
      </c>
      <c r="V1687" s="43"/>
      <c r="W1687" s="39"/>
      <c r="X1687" s="71"/>
      <c r="Y1687" s="30"/>
      <c r="Z1687" s="30"/>
      <c r="AA1687" s="31">
        <f t="shared" si="12045"/>
        <v>0</v>
      </c>
      <c r="AB1687" s="42"/>
      <c r="AC1687" s="39"/>
      <c r="AD1687" s="71"/>
      <c r="AE1687" s="30"/>
      <c r="AF1687" s="30"/>
      <c r="AG1687" s="31">
        <f t="shared" si="12046"/>
        <v>0</v>
      </c>
      <c r="AH1687" s="48"/>
      <c r="AI1687" s="39"/>
      <c r="AJ1687" s="71"/>
      <c r="AK1687" s="30"/>
      <c r="AL1687" s="30"/>
      <c r="AM1687" s="31">
        <f t="shared" si="12047"/>
        <v>0</v>
      </c>
      <c r="AN1687" s="48"/>
      <c r="AO1687" s="39"/>
      <c r="AP1687" s="73"/>
      <c r="AQ1687" s="73"/>
      <c r="AR1687" s="73"/>
      <c r="AS1687" s="50">
        <f t="shared" si="12048"/>
        <v>0</v>
      </c>
      <c r="AT1687" s="30"/>
      <c r="AU1687" s="30"/>
      <c r="AV1687" s="50">
        <f t="shared" si="12049"/>
        <v>0</v>
      </c>
      <c r="AW1687" s="30"/>
      <c r="AX1687" s="30"/>
      <c r="AY1687" s="21"/>
      <c r="AZ1687" s="21"/>
      <c r="BB1687" s="12">
        <v>3300</v>
      </c>
      <c r="BC1687" s="12">
        <v>3900</v>
      </c>
      <c r="BD1687" s="12">
        <v>400</v>
      </c>
      <c r="BE1687" s="12">
        <v>700</v>
      </c>
      <c r="BF1687" s="12">
        <v>3000</v>
      </c>
      <c r="BG1687" s="12">
        <v>1300</v>
      </c>
      <c r="BH1687" s="12">
        <v>1700</v>
      </c>
      <c r="BI1687" s="12">
        <v>1600</v>
      </c>
      <c r="BJ1687" s="12">
        <v>2000</v>
      </c>
    </row>
    <row r="1688" spans="2:62">
      <c r="B1688" s="70"/>
      <c r="C1688" s="70"/>
      <c r="D1688" s="70"/>
      <c r="E1688" s="70"/>
      <c r="F1688" s="64" t="s">
        <v>12</v>
      </c>
      <c r="G1688" s="71"/>
      <c r="H1688" s="27"/>
      <c r="I1688" s="27"/>
      <c r="J1688" s="71"/>
      <c r="K1688" s="27"/>
      <c r="L1688" s="27"/>
      <c r="M1688" s="31">
        <f t="shared" si="12042"/>
        <v>0</v>
      </c>
      <c r="N1688" s="32"/>
      <c r="O1688" s="33"/>
      <c r="P1688" s="86"/>
      <c r="Q1688" s="89" t="str">
        <f t="shared" ref="Q1688" si="12502">IF(P1688&gt;3000,"NG","OK")</f>
        <v>OK</v>
      </c>
      <c r="R1688" s="71"/>
      <c r="S1688" s="27"/>
      <c r="T1688" s="27"/>
      <c r="U1688" s="31">
        <f t="shared" si="12044"/>
        <v>0</v>
      </c>
      <c r="V1688" s="40"/>
      <c r="W1688" s="33"/>
      <c r="X1688" s="71"/>
      <c r="Y1688" s="27"/>
      <c r="Z1688" s="27"/>
      <c r="AA1688" s="31">
        <f t="shared" si="12045"/>
        <v>0</v>
      </c>
      <c r="AB1688" s="40"/>
      <c r="AC1688" s="33"/>
      <c r="AD1688" s="71"/>
      <c r="AE1688" s="27"/>
      <c r="AF1688" s="27"/>
      <c r="AG1688" s="31">
        <f t="shared" si="12046"/>
        <v>0</v>
      </c>
      <c r="AH1688" s="45"/>
      <c r="AI1688" s="33"/>
      <c r="AJ1688" s="71"/>
      <c r="AK1688" s="27"/>
      <c r="AL1688" s="27"/>
      <c r="AM1688" s="31">
        <f t="shared" si="12047"/>
        <v>0</v>
      </c>
      <c r="AN1688" s="47"/>
      <c r="AO1688" s="33"/>
      <c r="AP1688" s="70"/>
      <c r="AQ1688" s="70"/>
      <c r="AR1688" s="70"/>
      <c r="AS1688" s="50">
        <f t="shared" si="12048"/>
        <v>0</v>
      </c>
      <c r="AT1688" s="27"/>
      <c r="AU1688" s="27"/>
      <c r="AV1688" s="50">
        <f t="shared" si="12049"/>
        <v>0</v>
      </c>
      <c r="AW1688" s="27"/>
      <c r="AX1688" s="27"/>
      <c r="AY1688" s="16"/>
      <c r="AZ1688" s="16"/>
      <c r="BB1688" s="12">
        <v>3300</v>
      </c>
      <c r="BC1688" s="12">
        <v>3900</v>
      </c>
      <c r="BD1688" s="12">
        <v>400</v>
      </c>
      <c r="BE1688" s="12">
        <v>700</v>
      </c>
      <c r="BF1688" s="12">
        <v>3000</v>
      </c>
      <c r="BG1688" s="12">
        <v>1300</v>
      </c>
      <c r="BH1688" s="12">
        <v>1700</v>
      </c>
      <c r="BI1688" s="12">
        <v>1600</v>
      </c>
      <c r="BJ1688" s="12">
        <v>2000</v>
      </c>
    </row>
    <row r="1689" spans="2:62">
      <c r="B1689" s="74"/>
      <c r="C1689" s="75"/>
      <c r="D1689" s="75"/>
      <c r="E1689" s="75"/>
      <c r="F1689" s="64" t="s">
        <v>13</v>
      </c>
      <c r="G1689" s="71"/>
      <c r="H1689" s="28" t="e">
        <f t="shared" ref="H1689" si="12503">AVERAGE(G1688:G1691)</f>
        <v>#DIV/0!</v>
      </c>
      <c r="I1689" s="28" t="e">
        <f t="shared" ref="I1689" si="12504">STDEV(G1688:G1691)*3</f>
        <v>#DIV/0!</v>
      </c>
      <c r="J1689" s="71"/>
      <c r="K1689" s="28" t="e">
        <f t="shared" ref="K1689" si="12505">AVERAGE(J1688:J1691)</f>
        <v>#DIV/0!</v>
      </c>
      <c r="L1689" s="28" t="e">
        <f t="shared" ref="L1689" si="12506">STDEV(J1688:J1691)*3</f>
        <v>#DIV/0!</v>
      </c>
      <c r="M1689" s="31">
        <f t="shared" si="12042"/>
        <v>0</v>
      </c>
      <c r="N1689" s="34">
        <f t="shared" ref="N1689" si="12507">AVERAGE(M1688:M1691)</f>
        <v>0</v>
      </c>
      <c r="O1689" s="35">
        <f t="shared" ref="O1689" si="12508">STDEV(M1688:M1691)*3</f>
        <v>0</v>
      </c>
      <c r="P1689" s="87"/>
      <c r="Q1689" s="90" t="str">
        <f t="shared" ref="Q1689:Q1703" si="12509">IF(Q1688&gt;700,"NG",IF(Q1688&lt;400,"NG","OK"))</f>
        <v>NG</v>
      </c>
      <c r="R1689" s="71"/>
      <c r="S1689" s="28" t="e">
        <f t="shared" ref="S1689" si="12510">AVERAGE(R1688:R1691)</f>
        <v>#DIV/0!</v>
      </c>
      <c r="T1689" s="28" t="e">
        <f t="shared" ref="T1689" si="12511">STDEV(R1688:R1691)*3</f>
        <v>#DIV/0!</v>
      </c>
      <c r="U1689" s="31">
        <f t="shared" si="12044"/>
        <v>0</v>
      </c>
      <c r="V1689" s="41">
        <f t="shared" ref="V1689" si="12512">AVERAGE(U1688:U1691)</f>
        <v>0</v>
      </c>
      <c r="W1689" s="35">
        <f t="shared" ref="W1689" si="12513">STDEV(U1688:U1691)*3</f>
        <v>0</v>
      </c>
      <c r="X1689" s="71"/>
      <c r="Y1689" s="28" t="e">
        <f t="shared" ref="Y1689" si="12514">AVERAGE(X1688:X1691)</f>
        <v>#DIV/0!</v>
      </c>
      <c r="Z1689" s="28" t="e">
        <f t="shared" ref="Z1689" si="12515">STDEV(X1688:X1691)*3</f>
        <v>#DIV/0!</v>
      </c>
      <c r="AA1689" s="31">
        <f t="shared" si="12045"/>
        <v>0</v>
      </c>
      <c r="AB1689" s="41">
        <f t="shared" ref="AB1689" si="12516">AVERAGE(AA1688:AA1691)</f>
        <v>0</v>
      </c>
      <c r="AC1689" s="35">
        <f t="shared" ref="AC1689" si="12517">STDEV(AA1688:AA1691)*3</f>
        <v>0</v>
      </c>
      <c r="AD1689" s="71"/>
      <c r="AE1689" s="28" t="e">
        <f t="shared" ref="AE1689" si="12518">AVERAGE(AD1688:AD1691)</f>
        <v>#DIV/0!</v>
      </c>
      <c r="AF1689" s="28" t="e">
        <f t="shared" ref="AF1689" si="12519">STDEV(AD1688:AD1691)*3</f>
        <v>#DIV/0!</v>
      </c>
      <c r="AG1689" s="31">
        <f t="shared" si="12046"/>
        <v>0</v>
      </c>
      <c r="AH1689" s="46">
        <f t="shared" ref="AH1689" si="12520">AVERAGE(AG1688:AG1691)</f>
        <v>0</v>
      </c>
      <c r="AI1689" s="35">
        <f t="shared" ref="AI1689" si="12521">STDEV(AG1688:AG1691)*3</f>
        <v>0</v>
      </c>
      <c r="AJ1689" s="71"/>
      <c r="AK1689" s="28" t="e">
        <f t="shared" ref="AK1689" si="12522">AVERAGE(AJ1688:AJ1691)</f>
        <v>#DIV/0!</v>
      </c>
      <c r="AL1689" s="28" t="e">
        <f t="shared" ref="AL1689" si="12523">STDEV(AJ1688:AJ1691)*3</f>
        <v>#DIV/0!</v>
      </c>
      <c r="AM1689" s="31">
        <f t="shared" si="12047"/>
        <v>0</v>
      </c>
      <c r="AN1689" s="46">
        <f t="shared" ref="AN1689" si="12524">AVERAGE(AM1688:AM1691)</f>
        <v>0</v>
      </c>
      <c r="AO1689" s="35">
        <f t="shared" ref="AO1689" si="12525">STDEV(AM1688:AM1691)*3</f>
        <v>0</v>
      </c>
      <c r="AP1689" s="25"/>
      <c r="AQ1689" s="25"/>
      <c r="AR1689" s="25"/>
      <c r="AS1689" s="50">
        <f t="shared" si="12048"/>
        <v>0</v>
      </c>
      <c r="AT1689" s="28">
        <f t="shared" ref="AT1689" si="12526">AVERAGE(AS1688:AS1691)</f>
        <v>0</v>
      </c>
      <c r="AU1689" s="28">
        <f t="shared" ref="AU1689" si="12527">STDEV(AS1688:AS1691)*3</f>
        <v>0</v>
      </c>
      <c r="AV1689" s="50">
        <f t="shared" si="12049"/>
        <v>0</v>
      </c>
      <c r="AW1689" s="28">
        <f t="shared" ref="AW1689" si="12528">AVERAGE(AV1688:AV1691)</f>
        <v>0</v>
      </c>
      <c r="AX1689" s="28">
        <f t="shared" ref="AX1689" si="12529">STDEV(AV1688:AV1691)*3</f>
        <v>0</v>
      </c>
      <c r="AY1689" s="2" t="str">
        <f t="shared" ref="AY1689" si="12530">IF(IF(COUNTBLANK(R1688:R1691),"",IF(AND(V1690="OK",AB1690="OK"),V1689,AH1689))&gt;0,IF(COUNTBLANK(R1688:R1691),"",IF(AND(V1690="OK",AB1690="OK"),V1689,AH1689)),"")</f>
        <v/>
      </c>
      <c r="AZ1689" s="2" t="str">
        <f t="shared" ref="AZ1689" si="12531">IF(IF(COUNTBLANK(R1688:R1691),"",IF(AND(V1690="OK",AB1690="OK"),AB1689,AN1689))&gt;0,IF(COUNTBLANK(R1688:R1691),"",IF(AND(V1690="OK",AB1690="OK"),AB1689,AN1689)),"")</f>
        <v/>
      </c>
      <c r="BB1689" s="12">
        <v>3300</v>
      </c>
      <c r="BC1689" s="12">
        <v>3900</v>
      </c>
      <c r="BD1689" s="12">
        <v>400</v>
      </c>
      <c r="BE1689" s="12">
        <v>700</v>
      </c>
      <c r="BF1689" s="12">
        <v>3000</v>
      </c>
      <c r="BG1689" s="12">
        <v>1300</v>
      </c>
      <c r="BH1689" s="12">
        <v>1700</v>
      </c>
      <c r="BI1689" s="12">
        <v>1600</v>
      </c>
      <c r="BJ1689" s="12">
        <v>2000</v>
      </c>
    </row>
    <row r="1690" spans="2:62">
      <c r="B1690" s="72"/>
      <c r="C1690" s="72"/>
      <c r="D1690" s="72"/>
      <c r="E1690" s="72"/>
      <c r="F1690" s="64" t="s">
        <v>14</v>
      </c>
      <c r="G1690" s="71"/>
      <c r="H1690" s="29"/>
      <c r="I1690" s="29"/>
      <c r="J1690" s="71"/>
      <c r="K1690" s="29"/>
      <c r="L1690" s="29"/>
      <c r="M1690" s="31">
        <f t="shared" si="12042"/>
        <v>0</v>
      </c>
      <c r="N1690" s="36" t="str">
        <f t="shared" ref="N1690" si="12532">IF(N1689&gt;700,"NG",IF(N1689&lt;400,"NG","OK"))</f>
        <v>NG</v>
      </c>
      <c r="O1690" s="37"/>
      <c r="P1690" s="87"/>
      <c r="Q1690" s="90" t="str">
        <f t="shared" si="12509"/>
        <v>NG</v>
      </c>
      <c r="R1690" s="71"/>
      <c r="S1690" s="29"/>
      <c r="T1690" s="29"/>
      <c r="U1690" s="31">
        <f t="shared" si="12044"/>
        <v>0</v>
      </c>
      <c r="V1690" s="42" t="str">
        <f>IF(V1689&gt;1700,"NG",IF(V1689&lt;1300,"NG","OK"))</f>
        <v>NG</v>
      </c>
      <c r="W1690" s="37"/>
      <c r="X1690" s="71"/>
      <c r="Y1690" s="29"/>
      <c r="Z1690" s="29"/>
      <c r="AA1690" s="31">
        <f t="shared" si="12045"/>
        <v>0</v>
      </c>
      <c r="AB1690" s="42" t="str">
        <f>IF(AB1689&gt;2000,"NG",IF(AB1689&lt;1600,"NG","OK"))</f>
        <v>NG</v>
      </c>
      <c r="AC1690" s="37"/>
      <c r="AD1690" s="71"/>
      <c r="AE1690" s="29"/>
      <c r="AF1690" s="29"/>
      <c r="AG1690" s="31">
        <f t="shared" si="12046"/>
        <v>0</v>
      </c>
      <c r="AH1690" s="47" t="str">
        <f>IF(AH1689&gt;1700,"NG",IF(AH1689&lt;1300,"NG","OK"))</f>
        <v>NG</v>
      </c>
      <c r="AI1690" s="37"/>
      <c r="AJ1690" s="71"/>
      <c r="AK1690" s="29"/>
      <c r="AL1690" s="29"/>
      <c r="AM1690" s="31">
        <f t="shared" si="12047"/>
        <v>0</v>
      </c>
      <c r="AN1690" s="47" t="str">
        <f>IF(AN1689&gt;2000,"NG",IF(AN1689&lt;1600,"NG","OK"))</f>
        <v>NG</v>
      </c>
      <c r="AO1690" s="37"/>
      <c r="AP1690" s="72"/>
      <c r="AQ1690" s="72"/>
      <c r="AR1690" s="72"/>
      <c r="AS1690" s="50">
        <f t="shared" si="12048"/>
        <v>0</v>
      </c>
      <c r="AT1690" s="29"/>
      <c r="AU1690" s="29"/>
      <c r="AV1690" s="50">
        <f t="shared" si="12049"/>
        <v>0</v>
      </c>
      <c r="AW1690" s="29"/>
      <c r="AX1690" s="29"/>
      <c r="AY1690" s="1"/>
      <c r="AZ1690" s="1"/>
      <c r="BB1690" s="12">
        <v>3300</v>
      </c>
      <c r="BC1690" s="12">
        <v>3900</v>
      </c>
      <c r="BD1690" s="12">
        <v>400</v>
      </c>
      <c r="BE1690" s="12">
        <v>700</v>
      </c>
      <c r="BF1690" s="12">
        <v>3000</v>
      </c>
      <c r="BG1690" s="12">
        <v>1300</v>
      </c>
      <c r="BH1690" s="12">
        <v>1700</v>
      </c>
      <c r="BI1690" s="12">
        <v>1600</v>
      </c>
      <c r="BJ1690" s="12">
        <v>2000</v>
      </c>
    </row>
    <row r="1691" spans="2:62">
      <c r="B1691" s="73"/>
      <c r="C1691" s="73"/>
      <c r="D1691" s="73"/>
      <c r="E1691" s="73"/>
      <c r="F1691" s="64" t="s">
        <v>15</v>
      </c>
      <c r="G1691" s="71"/>
      <c r="H1691" s="30"/>
      <c r="I1691" s="30"/>
      <c r="J1691" s="71"/>
      <c r="K1691" s="30"/>
      <c r="L1691" s="30"/>
      <c r="M1691" s="31">
        <f t="shared" si="12042"/>
        <v>0</v>
      </c>
      <c r="N1691" s="38"/>
      <c r="O1691" s="39"/>
      <c r="P1691" s="88"/>
      <c r="Q1691" s="91" t="str">
        <f t="shared" si="12509"/>
        <v>NG</v>
      </c>
      <c r="R1691" s="71"/>
      <c r="S1691" s="30"/>
      <c r="T1691" s="30"/>
      <c r="U1691" s="31">
        <f t="shared" si="12044"/>
        <v>0</v>
      </c>
      <c r="V1691" s="43"/>
      <c r="W1691" s="39"/>
      <c r="X1691" s="71"/>
      <c r="Y1691" s="30"/>
      <c r="Z1691" s="30"/>
      <c r="AA1691" s="31">
        <f t="shared" si="12045"/>
        <v>0</v>
      </c>
      <c r="AB1691" s="42"/>
      <c r="AC1691" s="39"/>
      <c r="AD1691" s="71"/>
      <c r="AE1691" s="30"/>
      <c r="AF1691" s="30"/>
      <c r="AG1691" s="31">
        <f t="shared" si="12046"/>
        <v>0</v>
      </c>
      <c r="AH1691" s="48"/>
      <c r="AI1691" s="39"/>
      <c r="AJ1691" s="71"/>
      <c r="AK1691" s="30"/>
      <c r="AL1691" s="30"/>
      <c r="AM1691" s="31">
        <f t="shared" si="12047"/>
        <v>0</v>
      </c>
      <c r="AN1691" s="48"/>
      <c r="AO1691" s="39"/>
      <c r="AP1691" s="73"/>
      <c r="AQ1691" s="73"/>
      <c r="AR1691" s="73"/>
      <c r="AS1691" s="50">
        <f t="shared" si="12048"/>
        <v>0</v>
      </c>
      <c r="AT1691" s="30"/>
      <c r="AU1691" s="30"/>
      <c r="AV1691" s="50">
        <f t="shared" si="12049"/>
        <v>0</v>
      </c>
      <c r="AW1691" s="30"/>
      <c r="AX1691" s="30"/>
      <c r="AY1691" s="21"/>
      <c r="AZ1691" s="21"/>
      <c r="BB1691" s="12">
        <v>3300</v>
      </c>
      <c r="BC1691" s="12">
        <v>3900</v>
      </c>
      <c r="BD1691" s="12">
        <v>400</v>
      </c>
      <c r="BE1691" s="12">
        <v>700</v>
      </c>
      <c r="BF1691" s="12">
        <v>3000</v>
      </c>
      <c r="BG1691" s="12">
        <v>1300</v>
      </c>
      <c r="BH1691" s="12">
        <v>1700</v>
      </c>
      <c r="BI1691" s="12">
        <v>1600</v>
      </c>
      <c r="BJ1691" s="12">
        <v>2000</v>
      </c>
    </row>
    <row r="1692" spans="2:62">
      <c r="B1692" s="70"/>
      <c r="C1692" s="70"/>
      <c r="D1692" s="70"/>
      <c r="E1692" s="70"/>
      <c r="F1692" s="64" t="s">
        <v>12</v>
      </c>
      <c r="G1692" s="71"/>
      <c r="H1692" s="27"/>
      <c r="I1692" s="27"/>
      <c r="J1692" s="71"/>
      <c r="K1692" s="27"/>
      <c r="L1692" s="27"/>
      <c r="M1692" s="31">
        <f t="shared" ref="M1692:M1755" si="12533">J1692-G1692</f>
        <v>0</v>
      </c>
      <c r="N1692" s="32"/>
      <c r="O1692" s="33"/>
      <c r="P1692" s="86"/>
      <c r="Q1692" s="89" t="str">
        <f t="shared" ref="Q1692" si="12534">IF(P1692&gt;3000,"NG","OK")</f>
        <v>OK</v>
      </c>
      <c r="R1692" s="71"/>
      <c r="S1692" s="27"/>
      <c r="T1692" s="27"/>
      <c r="U1692" s="31">
        <f t="shared" ref="U1692:U1755" si="12535">R1692-J1692</f>
        <v>0</v>
      </c>
      <c r="V1692" s="40"/>
      <c r="W1692" s="33"/>
      <c r="X1692" s="71"/>
      <c r="Y1692" s="27"/>
      <c r="Z1692" s="27"/>
      <c r="AA1692" s="31">
        <f t="shared" ref="AA1692:AA1755" si="12536">X1692-J1692</f>
        <v>0</v>
      </c>
      <c r="AB1692" s="40"/>
      <c r="AC1692" s="33"/>
      <c r="AD1692" s="71"/>
      <c r="AE1692" s="27"/>
      <c r="AF1692" s="27"/>
      <c r="AG1692" s="31">
        <f t="shared" ref="AG1692:AG1755" si="12537">AD1692-J1692</f>
        <v>0</v>
      </c>
      <c r="AH1692" s="45"/>
      <c r="AI1692" s="33"/>
      <c r="AJ1692" s="71"/>
      <c r="AK1692" s="27"/>
      <c r="AL1692" s="27"/>
      <c r="AM1692" s="31">
        <f t="shared" ref="AM1692:AM1755" si="12538">AJ1692-J1692</f>
        <v>0</v>
      </c>
      <c r="AN1692" s="47"/>
      <c r="AO1692" s="33"/>
      <c r="AP1692" s="70"/>
      <c r="AQ1692" s="70"/>
      <c r="AR1692" s="70"/>
      <c r="AS1692" s="50">
        <f t="shared" ref="AS1692:AS1755" si="12539">R1692-G1692</f>
        <v>0</v>
      </c>
      <c r="AT1692" s="27"/>
      <c r="AU1692" s="27"/>
      <c r="AV1692" s="50">
        <f t="shared" ref="AV1692:AV1755" si="12540">X1692-G1692</f>
        <v>0</v>
      </c>
      <c r="AW1692" s="27"/>
      <c r="AX1692" s="27"/>
      <c r="AY1692" s="16"/>
      <c r="AZ1692" s="16"/>
      <c r="BB1692" s="12">
        <v>3300</v>
      </c>
      <c r="BC1692" s="12">
        <v>3900</v>
      </c>
      <c r="BD1692" s="12">
        <v>400</v>
      </c>
      <c r="BE1692" s="12">
        <v>700</v>
      </c>
      <c r="BF1692" s="12">
        <v>3000</v>
      </c>
      <c r="BG1692" s="12">
        <v>1300</v>
      </c>
      <c r="BH1692" s="12">
        <v>1700</v>
      </c>
      <c r="BI1692" s="12">
        <v>1600</v>
      </c>
      <c r="BJ1692" s="12">
        <v>2000</v>
      </c>
    </row>
    <row r="1693" spans="2:62">
      <c r="B1693" s="74"/>
      <c r="C1693" s="75"/>
      <c r="D1693" s="75"/>
      <c r="E1693" s="75"/>
      <c r="F1693" s="64" t="s">
        <v>13</v>
      </c>
      <c r="G1693" s="71"/>
      <c r="H1693" s="28" t="e">
        <f t="shared" ref="H1693" si="12541">AVERAGE(G1692:G1695)</f>
        <v>#DIV/0!</v>
      </c>
      <c r="I1693" s="28" t="e">
        <f t="shared" ref="I1693" si="12542">STDEV(G1692:G1695)*3</f>
        <v>#DIV/0!</v>
      </c>
      <c r="J1693" s="71"/>
      <c r="K1693" s="28" t="e">
        <f t="shared" ref="K1693" si="12543">AVERAGE(J1692:J1695)</f>
        <v>#DIV/0!</v>
      </c>
      <c r="L1693" s="28" t="e">
        <f t="shared" ref="L1693" si="12544">STDEV(J1692:J1695)*3</f>
        <v>#DIV/0!</v>
      </c>
      <c r="M1693" s="31">
        <f t="shared" si="12533"/>
        <v>0</v>
      </c>
      <c r="N1693" s="34">
        <f t="shared" ref="N1693" si="12545">AVERAGE(M1692:M1695)</f>
        <v>0</v>
      </c>
      <c r="O1693" s="35">
        <f t="shared" ref="O1693" si="12546">STDEV(M1692:M1695)*3</f>
        <v>0</v>
      </c>
      <c r="P1693" s="87"/>
      <c r="Q1693" s="90" t="str">
        <f t="shared" si="12509"/>
        <v>NG</v>
      </c>
      <c r="R1693" s="71"/>
      <c r="S1693" s="28" t="e">
        <f t="shared" ref="S1693" si="12547">AVERAGE(R1692:R1695)</f>
        <v>#DIV/0!</v>
      </c>
      <c r="T1693" s="28" t="e">
        <f t="shared" ref="T1693" si="12548">STDEV(R1692:R1695)*3</f>
        <v>#DIV/0!</v>
      </c>
      <c r="U1693" s="31">
        <f t="shared" si="12535"/>
        <v>0</v>
      </c>
      <c r="V1693" s="41">
        <f t="shared" ref="V1693" si="12549">AVERAGE(U1692:U1695)</f>
        <v>0</v>
      </c>
      <c r="W1693" s="35">
        <f t="shared" ref="W1693" si="12550">STDEV(U1692:U1695)*3</f>
        <v>0</v>
      </c>
      <c r="X1693" s="71"/>
      <c r="Y1693" s="28" t="e">
        <f t="shared" ref="Y1693" si="12551">AVERAGE(X1692:X1695)</f>
        <v>#DIV/0!</v>
      </c>
      <c r="Z1693" s="28" t="e">
        <f t="shared" ref="Z1693" si="12552">STDEV(X1692:X1695)*3</f>
        <v>#DIV/0!</v>
      </c>
      <c r="AA1693" s="31">
        <f t="shared" si="12536"/>
        <v>0</v>
      </c>
      <c r="AB1693" s="41">
        <f t="shared" ref="AB1693" si="12553">AVERAGE(AA1692:AA1695)</f>
        <v>0</v>
      </c>
      <c r="AC1693" s="35">
        <f t="shared" ref="AC1693" si="12554">STDEV(AA1692:AA1695)*3</f>
        <v>0</v>
      </c>
      <c r="AD1693" s="71"/>
      <c r="AE1693" s="28" t="e">
        <f t="shared" ref="AE1693" si="12555">AVERAGE(AD1692:AD1695)</f>
        <v>#DIV/0!</v>
      </c>
      <c r="AF1693" s="28" t="e">
        <f t="shared" ref="AF1693" si="12556">STDEV(AD1692:AD1695)*3</f>
        <v>#DIV/0!</v>
      </c>
      <c r="AG1693" s="31">
        <f t="shared" si="12537"/>
        <v>0</v>
      </c>
      <c r="AH1693" s="46">
        <f t="shared" ref="AH1693" si="12557">AVERAGE(AG1692:AG1695)</f>
        <v>0</v>
      </c>
      <c r="AI1693" s="35">
        <f t="shared" ref="AI1693" si="12558">STDEV(AG1692:AG1695)*3</f>
        <v>0</v>
      </c>
      <c r="AJ1693" s="71"/>
      <c r="AK1693" s="28" t="e">
        <f t="shared" ref="AK1693" si="12559">AVERAGE(AJ1692:AJ1695)</f>
        <v>#DIV/0!</v>
      </c>
      <c r="AL1693" s="28" t="e">
        <f t="shared" ref="AL1693" si="12560">STDEV(AJ1692:AJ1695)*3</f>
        <v>#DIV/0!</v>
      </c>
      <c r="AM1693" s="31">
        <f t="shared" si="12538"/>
        <v>0</v>
      </c>
      <c r="AN1693" s="46">
        <f t="shared" ref="AN1693" si="12561">AVERAGE(AM1692:AM1695)</f>
        <v>0</v>
      </c>
      <c r="AO1693" s="35">
        <f t="shared" ref="AO1693" si="12562">STDEV(AM1692:AM1695)*3</f>
        <v>0</v>
      </c>
      <c r="AP1693" s="25"/>
      <c r="AQ1693" s="25"/>
      <c r="AR1693" s="25"/>
      <c r="AS1693" s="50">
        <f t="shared" si="12539"/>
        <v>0</v>
      </c>
      <c r="AT1693" s="28">
        <f t="shared" ref="AT1693" si="12563">AVERAGE(AS1692:AS1695)</f>
        <v>0</v>
      </c>
      <c r="AU1693" s="28">
        <f t="shared" ref="AU1693" si="12564">STDEV(AS1692:AS1695)*3</f>
        <v>0</v>
      </c>
      <c r="AV1693" s="50">
        <f t="shared" si="12540"/>
        <v>0</v>
      </c>
      <c r="AW1693" s="28">
        <f t="shared" ref="AW1693" si="12565">AVERAGE(AV1692:AV1695)</f>
        <v>0</v>
      </c>
      <c r="AX1693" s="28">
        <f t="shared" ref="AX1693" si="12566">STDEV(AV1692:AV1695)*3</f>
        <v>0</v>
      </c>
      <c r="AY1693" s="2" t="str">
        <f t="shared" ref="AY1693" si="12567">IF(IF(COUNTBLANK(R1692:R1695),"",IF(AND(V1694="OK",AB1694="OK"),V1693,AH1693))&gt;0,IF(COUNTBLANK(R1692:R1695),"",IF(AND(V1694="OK",AB1694="OK"),V1693,AH1693)),"")</f>
        <v/>
      </c>
      <c r="AZ1693" s="2" t="str">
        <f t="shared" ref="AZ1693" si="12568">IF(IF(COUNTBLANK(R1692:R1695),"",IF(AND(V1694="OK",AB1694="OK"),AB1693,AN1693))&gt;0,IF(COUNTBLANK(R1692:R1695),"",IF(AND(V1694="OK",AB1694="OK"),AB1693,AN1693)),"")</f>
        <v/>
      </c>
      <c r="BB1693" s="12">
        <v>3300</v>
      </c>
      <c r="BC1693" s="12">
        <v>3900</v>
      </c>
      <c r="BD1693" s="12">
        <v>400</v>
      </c>
      <c r="BE1693" s="12">
        <v>700</v>
      </c>
      <c r="BF1693" s="12">
        <v>3000</v>
      </c>
      <c r="BG1693" s="12">
        <v>1300</v>
      </c>
      <c r="BH1693" s="12">
        <v>1700</v>
      </c>
      <c r="BI1693" s="12">
        <v>1600</v>
      </c>
      <c r="BJ1693" s="12">
        <v>2000</v>
      </c>
    </row>
    <row r="1694" spans="2:62">
      <c r="B1694" s="72"/>
      <c r="C1694" s="72"/>
      <c r="D1694" s="72"/>
      <c r="E1694" s="72"/>
      <c r="F1694" s="64" t="s">
        <v>14</v>
      </c>
      <c r="G1694" s="71"/>
      <c r="H1694" s="29"/>
      <c r="I1694" s="29"/>
      <c r="J1694" s="71"/>
      <c r="K1694" s="29"/>
      <c r="L1694" s="29"/>
      <c r="M1694" s="31">
        <f t="shared" si="12533"/>
        <v>0</v>
      </c>
      <c r="N1694" s="36" t="str">
        <f t="shared" ref="N1694" si="12569">IF(N1693&gt;700,"NG",IF(N1693&lt;400,"NG","OK"))</f>
        <v>NG</v>
      </c>
      <c r="O1694" s="37"/>
      <c r="P1694" s="87"/>
      <c r="Q1694" s="90" t="str">
        <f t="shared" si="12509"/>
        <v>NG</v>
      </c>
      <c r="R1694" s="71"/>
      <c r="S1694" s="29"/>
      <c r="T1694" s="29"/>
      <c r="U1694" s="31">
        <f t="shared" si="12535"/>
        <v>0</v>
      </c>
      <c r="V1694" s="42" t="str">
        <f>IF(V1693&gt;1700,"NG",IF(V1693&lt;1300,"NG","OK"))</f>
        <v>NG</v>
      </c>
      <c r="W1694" s="37"/>
      <c r="X1694" s="71"/>
      <c r="Y1694" s="29"/>
      <c r="Z1694" s="29"/>
      <c r="AA1694" s="31">
        <f t="shared" si="12536"/>
        <v>0</v>
      </c>
      <c r="AB1694" s="42" t="str">
        <f>IF(AB1693&gt;2000,"NG",IF(AB1693&lt;1600,"NG","OK"))</f>
        <v>NG</v>
      </c>
      <c r="AC1694" s="37"/>
      <c r="AD1694" s="71"/>
      <c r="AE1694" s="29"/>
      <c r="AF1694" s="29"/>
      <c r="AG1694" s="31">
        <f t="shared" si="12537"/>
        <v>0</v>
      </c>
      <c r="AH1694" s="47" t="str">
        <f>IF(AH1693&gt;1700,"NG",IF(AH1693&lt;1300,"NG","OK"))</f>
        <v>NG</v>
      </c>
      <c r="AI1694" s="37"/>
      <c r="AJ1694" s="71"/>
      <c r="AK1694" s="29"/>
      <c r="AL1694" s="29"/>
      <c r="AM1694" s="31">
        <f t="shared" si="12538"/>
        <v>0</v>
      </c>
      <c r="AN1694" s="47" t="str">
        <f>IF(AN1693&gt;2000,"NG",IF(AN1693&lt;1600,"NG","OK"))</f>
        <v>NG</v>
      </c>
      <c r="AO1694" s="37"/>
      <c r="AP1694" s="72"/>
      <c r="AQ1694" s="72"/>
      <c r="AR1694" s="72"/>
      <c r="AS1694" s="50">
        <f t="shared" si="12539"/>
        <v>0</v>
      </c>
      <c r="AT1694" s="29"/>
      <c r="AU1694" s="29"/>
      <c r="AV1694" s="50">
        <f t="shared" si="12540"/>
        <v>0</v>
      </c>
      <c r="AW1694" s="29"/>
      <c r="AX1694" s="29"/>
      <c r="AY1694" s="1"/>
      <c r="AZ1694" s="1"/>
      <c r="BB1694" s="12">
        <v>3300</v>
      </c>
      <c r="BC1694" s="12">
        <v>3900</v>
      </c>
      <c r="BD1694" s="12">
        <v>400</v>
      </c>
      <c r="BE1694" s="12">
        <v>700</v>
      </c>
      <c r="BF1694" s="12">
        <v>3000</v>
      </c>
      <c r="BG1694" s="12">
        <v>1300</v>
      </c>
      <c r="BH1694" s="12">
        <v>1700</v>
      </c>
      <c r="BI1694" s="12">
        <v>1600</v>
      </c>
      <c r="BJ1694" s="12">
        <v>2000</v>
      </c>
    </row>
    <row r="1695" spans="2:62">
      <c r="B1695" s="73"/>
      <c r="C1695" s="73"/>
      <c r="D1695" s="73"/>
      <c r="E1695" s="73"/>
      <c r="F1695" s="64" t="s">
        <v>15</v>
      </c>
      <c r="G1695" s="71"/>
      <c r="H1695" s="30"/>
      <c r="I1695" s="30"/>
      <c r="J1695" s="71"/>
      <c r="K1695" s="30"/>
      <c r="L1695" s="30"/>
      <c r="M1695" s="31">
        <f t="shared" si="12533"/>
        <v>0</v>
      </c>
      <c r="N1695" s="38"/>
      <c r="O1695" s="39"/>
      <c r="P1695" s="88"/>
      <c r="Q1695" s="91" t="str">
        <f t="shared" si="12509"/>
        <v>NG</v>
      </c>
      <c r="R1695" s="71"/>
      <c r="S1695" s="30"/>
      <c r="T1695" s="30"/>
      <c r="U1695" s="31">
        <f t="shared" si="12535"/>
        <v>0</v>
      </c>
      <c r="V1695" s="43"/>
      <c r="W1695" s="39"/>
      <c r="X1695" s="71"/>
      <c r="Y1695" s="30"/>
      <c r="Z1695" s="30"/>
      <c r="AA1695" s="31">
        <f t="shared" si="12536"/>
        <v>0</v>
      </c>
      <c r="AB1695" s="42"/>
      <c r="AC1695" s="39"/>
      <c r="AD1695" s="71"/>
      <c r="AE1695" s="30"/>
      <c r="AF1695" s="30"/>
      <c r="AG1695" s="31">
        <f t="shared" si="12537"/>
        <v>0</v>
      </c>
      <c r="AH1695" s="48"/>
      <c r="AI1695" s="39"/>
      <c r="AJ1695" s="71"/>
      <c r="AK1695" s="30"/>
      <c r="AL1695" s="30"/>
      <c r="AM1695" s="31">
        <f t="shared" si="12538"/>
        <v>0</v>
      </c>
      <c r="AN1695" s="48"/>
      <c r="AO1695" s="39"/>
      <c r="AP1695" s="73"/>
      <c r="AQ1695" s="73"/>
      <c r="AR1695" s="73"/>
      <c r="AS1695" s="50">
        <f t="shared" si="12539"/>
        <v>0</v>
      </c>
      <c r="AT1695" s="30"/>
      <c r="AU1695" s="30"/>
      <c r="AV1695" s="50">
        <f t="shared" si="12540"/>
        <v>0</v>
      </c>
      <c r="AW1695" s="30"/>
      <c r="AX1695" s="30"/>
      <c r="AY1695" s="21"/>
      <c r="AZ1695" s="21"/>
      <c r="BB1695" s="12">
        <v>3300</v>
      </c>
      <c r="BC1695" s="12">
        <v>3900</v>
      </c>
      <c r="BD1695" s="12">
        <v>400</v>
      </c>
      <c r="BE1695" s="12">
        <v>700</v>
      </c>
      <c r="BF1695" s="12">
        <v>3000</v>
      </c>
      <c r="BG1695" s="12">
        <v>1300</v>
      </c>
      <c r="BH1695" s="12">
        <v>1700</v>
      </c>
      <c r="BI1695" s="12">
        <v>1600</v>
      </c>
      <c r="BJ1695" s="12">
        <v>2000</v>
      </c>
    </row>
    <row r="1696" spans="2:62">
      <c r="B1696" s="70"/>
      <c r="C1696" s="70"/>
      <c r="D1696" s="70"/>
      <c r="E1696" s="70"/>
      <c r="F1696" s="64" t="s">
        <v>12</v>
      </c>
      <c r="G1696" s="71"/>
      <c r="H1696" s="27"/>
      <c r="I1696" s="27"/>
      <c r="J1696" s="71"/>
      <c r="K1696" s="27"/>
      <c r="L1696" s="27"/>
      <c r="M1696" s="31">
        <f t="shared" si="12533"/>
        <v>0</v>
      </c>
      <c r="N1696" s="32"/>
      <c r="O1696" s="33"/>
      <c r="P1696" s="86"/>
      <c r="Q1696" s="89" t="str">
        <f t="shared" ref="Q1696" si="12570">IF(P1696&gt;3000,"NG","OK")</f>
        <v>OK</v>
      </c>
      <c r="R1696" s="71"/>
      <c r="S1696" s="27"/>
      <c r="T1696" s="27"/>
      <c r="U1696" s="31">
        <f t="shared" si="12535"/>
        <v>0</v>
      </c>
      <c r="V1696" s="40"/>
      <c r="W1696" s="33"/>
      <c r="X1696" s="71"/>
      <c r="Y1696" s="27"/>
      <c r="Z1696" s="27"/>
      <c r="AA1696" s="31">
        <f t="shared" si="12536"/>
        <v>0</v>
      </c>
      <c r="AB1696" s="40"/>
      <c r="AC1696" s="33"/>
      <c r="AD1696" s="71"/>
      <c r="AE1696" s="27"/>
      <c r="AF1696" s="27"/>
      <c r="AG1696" s="31">
        <f t="shared" si="12537"/>
        <v>0</v>
      </c>
      <c r="AH1696" s="45"/>
      <c r="AI1696" s="33"/>
      <c r="AJ1696" s="71"/>
      <c r="AK1696" s="27"/>
      <c r="AL1696" s="27"/>
      <c r="AM1696" s="31">
        <f t="shared" si="12538"/>
        <v>0</v>
      </c>
      <c r="AN1696" s="47"/>
      <c r="AO1696" s="33"/>
      <c r="AP1696" s="70"/>
      <c r="AQ1696" s="70"/>
      <c r="AR1696" s="70"/>
      <c r="AS1696" s="50">
        <f t="shared" si="12539"/>
        <v>0</v>
      </c>
      <c r="AT1696" s="27"/>
      <c r="AU1696" s="27"/>
      <c r="AV1696" s="50">
        <f t="shared" si="12540"/>
        <v>0</v>
      </c>
      <c r="AW1696" s="27"/>
      <c r="AX1696" s="27"/>
      <c r="AY1696" s="16"/>
      <c r="AZ1696" s="16"/>
      <c r="BB1696" s="12">
        <v>3300</v>
      </c>
      <c r="BC1696" s="12">
        <v>3900</v>
      </c>
      <c r="BD1696" s="12">
        <v>400</v>
      </c>
      <c r="BE1696" s="12">
        <v>700</v>
      </c>
      <c r="BF1696" s="12">
        <v>3000</v>
      </c>
      <c r="BG1696" s="12">
        <v>1300</v>
      </c>
      <c r="BH1696" s="12">
        <v>1700</v>
      </c>
      <c r="BI1696" s="12">
        <v>1600</v>
      </c>
      <c r="BJ1696" s="12">
        <v>2000</v>
      </c>
    </row>
    <row r="1697" spans="2:62">
      <c r="B1697" s="74"/>
      <c r="C1697" s="75"/>
      <c r="D1697" s="75"/>
      <c r="E1697" s="75"/>
      <c r="F1697" s="64" t="s">
        <v>13</v>
      </c>
      <c r="G1697" s="71"/>
      <c r="H1697" s="28" t="e">
        <f t="shared" ref="H1697" si="12571">AVERAGE(G1696:G1699)</f>
        <v>#DIV/0!</v>
      </c>
      <c r="I1697" s="28" t="e">
        <f t="shared" ref="I1697" si="12572">STDEV(G1696:G1699)*3</f>
        <v>#DIV/0!</v>
      </c>
      <c r="J1697" s="71"/>
      <c r="K1697" s="28" t="e">
        <f t="shared" ref="K1697" si="12573">AVERAGE(J1696:J1699)</f>
        <v>#DIV/0!</v>
      </c>
      <c r="L1697" s="28" t="e">
        <f t="shared" ref="L1697" si="12574">STDEV(J1696:J1699)*3</f>
        <v>#DIV/0!</v>
      </c>
      <c r="M1697" s="31">
        <f t="shared" si="12533"/>
        <v>0</v>
      </c>
      <c r="N1697" s="34">
        <f t="shared" ref="N1697" si="12575">AVERAGE(M1696:M1699)</f>
        <v>0</v>
      </c>
      <c r="O1697" s="35">
        <f t="shared" ref="O1697" si="12576">STDEV(M1696:M1699)*3</f>
        <v>0</v>
      </c>
      <c r="P1697" s="87"/>
      <c r="Q1697" s="90" t="str">
        <f t="shared" si="12509"/>
        <v>NG</v>
      </c>
      <c r="R1697" s="71"/>
      <c r="S1697" s="28" t="e">
        <f t="shared" ref="S1697" si="12577">AVERAGE(R1696:R1699)</f>
        <v>#DIV/0!</v>
      </c>
      <c r="T1697" s="28" t="e">
        <f t="shared" ref="T1697" si="12578">STDEV(R1696:R1699)*3</f>
        <v>#DIV/0!</v>
      </c>
      <c r="U1697" s="31">
        <f t="shared" si="12535"/>
        <v>0</v>
      </c>
      <c r="V1697" s="41">
        <f t="shared" ref="V1697" si="12579">AVERAGE(U1696:U1699)</f>
        <v>0</v>
      </c>
      <c r="W1697" s="35">
        <f t="shared" ref="W1697" si="12580">STDEV(U1696:U1699)*3</f>
        <v>0</v>
      </c>
      <c r="X1697" s="71"/>
      <c r="Y1697" s="28" t="e">
        <f t="shared" ref="Y1697" si="12581">AVERAGE(X1696:X1699)</f>
        <v>#DIV/0!</v>
      </c>
      <c r="Z1697" s="28" t="e">
        <f t="shared" ref="Z1697" si="12582">STDEV(X1696:X1699)*3</f>
        <v>#DIV/0!</v>
      </c>
      <c r="AA1697" s="31">
        <f t="shared" si="12536"/>
        <v>0</v>
      </c>
      <c r="AB1697" s="41">
        <f t="shared" ref="AB1697" si="12583">AVERAGE(AA1696:AA1699)</f>
        <v>0</v>
      </c>
      <c r="AC1697" s="35">
        <f t="shared" ref="AC1697" si="12584">STDEV(AA1696:AA1699)*3</f>
        <v>0</v>
      </c>
      <c r="AD1697" s="71"/>
      <c r="AE1697" s="28" t="e">
        <f t="shared" ref="AE1697" si="12585">AVERAGE(AD1696:AD1699)</f>
        <v>#DIV/0!</v>
      </c>
      <c r="AF1697" s="28" t="e">
        <f t="shared" ref="AF1697" si="12586">STDEV(AD1696:AD1699)*3</f>
        <v>#DIV/0!</v>
      </c>
      <c r="AG1697" s="31">
        <f t="shared" si="12537"/>
        <v>0</v>
      </c>
      <c r="AH1697" s="46">
        <f t="shared" ref="AH1697" si="12587">AVERAGE(AG1696:AG1699)</f>
        <v>0</v>
      </c>
      <c r="AI1697" s="35">
        <f t="shared" ref="AI1697" si="12588">STDEV(AG1696:AG1699)*3</f>
        <v>0</v>
      </c>
      <c r="AJ1697" s="71"/>
      <c r="AK1697" s="28" t="e">
        <f t="shared" ref="AK1697" si="12589">AVERAGE(AJ1696:AJ1699)</f>
        <v>#DIV/0!</v>
      </c>
      <c r="AL1697" s="28" t="e">
        <f t="shared" ref="AL1697" si="12590">STDEV(AJ1696:AJ1699)*3</f>
        <v>#DIV/0!</v>
      </c>
      <c r="AM1697" s="31">
        <f t="shared" si="12538"/>
        <v>0</v>
      </c>
      <c r="AN1697" s="46">
        <f t="shared" ref="AN1697" si="12591">AVERAGE(AM1696:AM1699)</f>
        <v>0</v>
      </c>
      <c r="AO1697" s="35">
        <f t="shared" ref="AO1697" si="12592">STDEV(AM1696:AM1699)*3</f>
        <v>0</v>
      </c>
      <c r="AP1697" s="25"/>
      <c r="AQ1697" s="25"/>
      <c r="AR1697" s="25"/>
      <c r="AS1697" s="50">
        <f t="shared" si="12539"/>
        <v>0</v>
      </c>
      <c r="AT1697" s="28">
        <f t="shared" ref="AT1697" si="12593">AVERAGE(AS1696:AS1699)</f>
        <v>0</v>
      </c>
      <c r="AU1697" s="28">
        <f t="shared" ref="AU1697" si="12594">STDEV(AS1696:AS1699)*3</f>
        <v>0</v>
      </c>
      <c r="AV1697" s="50">
        <f t="shared" si="12540"/>
        <v>0</v>
      </c>
      <c r="AW1697" s="28">
        <f t="shared" ref="AW1697" si="12595">AVERAGE(AV1696:AV1699)</f>
        <v>0</v>
      </c>
      <c r="AX1697" s="28">
        <f t="shared" ref="AX1697" si="12596">STDEV(AV1696:AV1699)*3</f>
        <v>0</v>
      </c>
      <c r="AY1697" s="2" t="str">
        <f t="shared" ref="AY1697" si="12597">IF(IF(COUNTBLANK(R1696:R1699),"",IF(AND(V1698="OK",AB1698="OK"),V1697,AH1697))&gt;0,IF(COUNTBLANK(R1696:R1699),"",IF(AND(V1698="OK",AB1698="OK"),V1697,AH1697)),"")</f>
        <v/>
      </c>
      <c r="AZ1697" s="2" t="str">
        <f t="shared" ref="AZ1697" si="12598">IF(IF(COUNTBLANK(R1696:R1699),"",IF(AND(V1698="OK",AB1698="OK"),AB1697,AN1697))&gt;0,IF(COUNTBLANK(R1696:R1699),"",IF(AND(V1698="OK",AB1698="OK"),AB1697,AN1697)),"")</f>
        <v/>
      </c>
      <c r="BB1697" s="12">
        <v>3300</v>
      </c>
      <c r="BC1697" s="12">
        <v>3900</v>
      </c>
      <c r="BD1697" s="12">
        <v>400</v>
      </c>
      <c r="BE1697" s="12">
        <v>700</v>
      </c>
      <c r="BF1697" s="12">
        <v>3000</v>
      </c>
      <c r="BG1697" s="12">
        <v>1300</v>
      </c>
      <c r="BH1697" s="12">
        <v>1700</v>
      </c>
      <c r="BI1697" s="12">
        <v>1600</v>
      </c>
      <c r="BJ1697" s="12">
        <v>2000</v>
      </c>
    </row>
    <row r="1698" spans="2:62">
      <c r="B1698" s="72"/>
      <c r="C1698" s="72"/>
      <c r="D1698" s="72"/>
      <c r="E1698" s="72"/>
      <c r="F1698" s="64" t="s">
        <v>14</v>
      </c>
      <c r="G1698" s="71"/>
      <c r="H1698" s="29"/>
      <c r="I1698" s="29"/>
      <c r="J1698" s="71"/>
      <c r="K1698" s="29"/>
      <c r="L1698" s="29"/>
      <c r="M1698" s="31">
        <f t="shared" si="12533"/>
        <v>0</v>
      </c>
      <c r="N1698" s="36" t="str">
        <f t="shared" ref="N1698" si="12599">IF(N1697&gt;700,"NG",IF(N1697&lt;400,"NG","OK"))</f>
        <v>NG</v>
      </c>
      <c r="O1698" s="37"/>
      <c r="P1698" s="87"/>
      <c r="Q1698" s="90" t="str">
        <f t="shared" si="12509"/>
        <v>NG</v>
      </c>
      <c r="R1698" s="71"/>
      <c r="S1698" s="29"/>
      <c r="T1698" s="29"/>
      <c r="U1698" s="31">
        <f t="shared" si="12535"/>
        <v>0</v>
      </c>
      <c r="V1698" s="42" t="str">
        <f>IF(V1697&gt;1700,"NG",IF(V1697&lt;1300,"NG","OK"))</f>
        <v>NG</v>
      </c>
      <c r="W1698" s="37"/>
      <c r="X1698" s="71"/>
      <c r="Y1698" s="29"/>
      <c r="Z1698" s="29"/>
      <c r="AA1698" s="31">
        <f t="shared" si="12536"/>
        <v>0</v>
      </c>
      <c r="AB1698" s="42" t="str">
        <f>IF(AB1697&gt;2000,"NG",IF(AB1697&lt;1600,"NG","OK"))</f>
        <v>NG</v>
      </c>
      <c r="AC1698" s="37"/>
      <c r="AD1698" s="71"/>
      <c r="AE1698" s="29"/>
      <c r="AF1698" s="29"/>
      <c r="AG1698" s="31">
        <f t="shared" si="12537"/>
        <v>0</v>
      </c>
      <c r="AH1698" s="47" t="str">
        <f>IF(AH1697&gt;1700,"NG",IF(AH1697&lt;1300,"NG","OK"))</f>
        <v>NG</v>
      </c>
      <c r="AI1698" s="37"/>
      <c r="AJ1698" s="71"/>
      <c r="AK1698" s="29"/>
      <c r="AL1698" s="29"/>
      <c r="AM1698" s="31">
        <f t="shared" si="12538"/>
        <v>0</v>
      </c>
      <c r="AN1698" s="47" t="str">
        <f>IF(AN1697&gt;2000,"NG",IF(AN1697&lt;1600,"NG","OK"))</f>
        <v>NG</v>
      </c>
      <c r="AO1698" s="37"/>
      <c r="AP1698" s="72"/>
      <c r="AQ1698" s="72"/>
      <c r="AR1698" s="72"/>
      <c r="AS1698" s="50">
        <f t="shared" si="12539"/>
        <v>0</v>
      </c>
      <c r="AT1698" s="29"/>
      <c r="AU1698" s="29"/>
      <c r="AV1698" s="50">
        <f t="shared" si="12540"/>
        <v>0</v>
      </c>
      <c r="AW1698" s="29"/>
      <c r="AX1698" s="29"/>
      <c r="AY1698" s="1"/>
      <c r="AZ1698" s="1"/>
      <c r="BB1698" s="12">
        <v>3300</v>
      </c>
      <c r="BC1698" s="12">
        <v>3900</v>
      </c>
      <c r="BD1698" s="12">
        <v>400</v>
      </c>
      <c r="BE1698" s="12">
        <v>700</v>
      </c>
      <c r="BF1698" s="12">
        <v>3000</v>
      </c>
      <c r="BG1698" s="12">
        <v>1300</v>
      </c>
      <c r="BH1698" s="12">
        <v>1700</v>
      </c>
      <c r="BI1698" s="12">
        <v>1600</v>
      </c>
      <c r="BJ1698" s="12">
        <v>2000</v>
      </c>
    </row>
    <row r="1699" spans="2:62">
      <c r="B1699" s="73"/>
      <c r="C1699" s="73"/>
      <c r="D1699" s="73"/>
      <c r="E1699" s="73"/>
      <c r="F1699" s="64" t="s">
        <v>15</v>
      </c>
      <c r="G1699" s="71"/>
      <c r="H1699" s="30"/>
      <c r="I1699" s="30"/>
      <c r="J1699" s="71"/>
      <c r="K1699" s="30"/>
      <c r="L1699" s="30"/>
      <c r="M1699" s="31">
        <f t="shared" si="12533"/>
        <v>0</v>
      </c>
      <c r="N1699" s="38"/>
      <c r="O1699" s="39"/>
      <c r="P1699" s="88"/>
      <c r="Q1699" s="91" t="str">
        <f t="shared" si="12509"/>
        <v>NG</v>
      </c>
      <c r="R1699" s="71"/>
      <c r="S1699" s="30"/>
      <c r="T1699" s="30"/>
      <c r="U1699" s="31">
        <f t="shared" si="12535"/>
        <v>0</v>
      </c>
      <c r="V1699" s="43"/>
      <c r="W1699" s="39"/>
      <c r="X1699" s="71"/>
      <c r="Y1699" s="30"/>
      <c r="Z1699" s="30"/>
      <c r="AA1699" s="31">
        <f t="shared" si="12536"/>
        <v>0</v>
      </c>
      <c r="AB1699" s="42"/>
      <c r="AC1699" s="39"/>
      <c r="AD1699" s="71"/>
      <c r="AE1699" s="30"/>
      <c r="AF1699" s="30"/>
      <c r="AG1699" s="31">
        <f t="shared" si="12537"/>
        <v>0</v>
      </c>
      <c r="AH1699" s="48"/>
      <c r="AI1699" s="39"/>
      <c r="AJ1699" s="71"/>
      <c r="AK1699" s="30"/>
      <c r="AL1699" s="30"/>
      <c r="AM1699" s="31">
        <f t="shared" si="12538"/>
        <v>0</v>
      </c>
      <c r="AN1699" s="48"/>
      <c r="AO1699" s="39"/>
      <c r="AP1699" s="73"/>
      <c r="AQ1699" s="73"/>
      <c r="AR1699" s="73"/>
      <c r="AS1699" s="50">
        <f t="shared" si="12539"/>
        <v>0</v>
      </c>
      <c r="AT1699" s="30"/>
      <c r="AU1699" s="30"/>
      <c r="AV1699" s="50">
        <f t="shared" si="12540"/>
        <v>0</v>
      </c>
      <c r="AW1699" s="30"/>
      <c r="AX1699" s="30"/>
      <c r="AY1699" s="21"/>
      <c r="AZ1699" s="21"/>
      <c r="BB1699" s="12">
        <v>3300</v>
      </c>
      <c r="BC1699" s="12">
        <v>3900</v>
      </c>
      <c r="BD1699" s="12">
        <v>400</v>
      </c>
      <c r="BE1699" s="12">
        <v>700</v>
      </c>
      <c r="BF1699" s="12">
        <v>3000</v>
      </c>
      <c r="BG1699" s="12">
        <v>1300</v>
      </c>
      <c r="BH1699" s="12">
        <v>1700</v>
      </c>
      <c r="BI1699" s="12">
        <v>1600</v>
      </c>
      <c r="BJ1699" s="12">
        <v>2000</v>
      </c>
    </row>
    <row r="1700" spans="2:62">
      <c r="B1700" s="70"/>
      <c r="C1700" s="70"/>
      <c r="D1700" s="70"/>
      <c r="E1700" s="70"/>
      <c r="F1700" s="64" t="s">
        <v>12</v>
      </c>
      <c r="G1700" s="71"/>
      <c r="H1700" s="27"/>
      <c r="I1700" s="27"/>
      <c r="J1700" s="71"/>
      <c r="K1700" s="27"/>
      <c r="L1700" s="27"/>
      <c r="M1700" s="31">
        <f t="shared" si="12533"/>
        <v>0</v>
      </c>
      <c r="N1700" s="32"/>
      <c r="O1700" s="33"/>
      <c r="P1700" s="86"/>
      <c r="Q1700" s="89" t="str">
        <f t="shared" ref="Q1700" si="12600">IF(P1700&gt;3000,"NG","OK")</f>
        <v>OK</v>
      </c>
      <c r="R1700" s="71"/>
      <c r="S1700" s="27"/>
      <c r="T1700" s="27"/>
      <c r="U1700" s="31">
        <f t="shared" si="12535"/>
        <v>0</v>
      </c>
      <c r="V1700" s="40"/>
      <c r="W1700" s="33"/>
      <c r="X1700" s="71"/>
      <c r="Y1700" s="27"/>
      <c r="Z1700" s="27"/>
      <c r="AA1700" s="31">
        <f t="shared" si="12536"/>
        <v>0</v>
      </c>
      <c r="AB1700" s="40"/>
      <c r="AC1700" s="33"/>
      <c r="AD1700" s="71"/>
      <c r="AE1700" s="27"/>
      <c r="AF1700" s="27"/>
      <c r="AG1700" s="31">
        <f t="shared" si="12537"/>
        <v>0</v>
      </c>
      <c r="AH1700" s="45"/>
      <c r="AI1700" s="33"/>
      <c r="AJ1700" s="71"/>
      <c r="AK1700" s="27"/>
      <c r="AL1700" s="27"/>
      <c r="AM1700" s="31">
        <f t="shared" si="12538"/>
        <v>0</v>
      </c>
      <c r="AN1700" s="47"/>
      <c r="AO1700" s="33"/>
      <c r="AP1700" s="70"/>
      <c r="AQ1700" s="70"/>
      <c r="AR1700" s="70"/>
      <c r="AS1700" s="50">
        <f t="shared" si="12539"/>
        <v>0</v>
      </c>
      <c r="AT1700" s="27"/>
      <c r="AU1700" s="27"/>
      <c r="AV1700" s="50">
        <f t="shared" si="12540"/>
        <v>0</v>
      </c>
      <c r="AW1700" s="27"/>
      <c r="AX1700" s="27"/>
      <c r="AY1700" s="16"/>
      <c r="AZ1700" s="16"/>
      <c r="BB1700" s="12">
        <v>3300</v>
      </c>
      <c r="BC1700" s="12">
        <v>3900</v>
      </c>
      <c r="BD1700" s="12">
        <v>400</v>
      </c>
      <c r="BE1700" s="12">
        <v>700</v>
      </c>
      <c r="BF1700" s="12">
        <v>3000</v>
      </c>
      <c r="BG1700" s="12">
        <v>1300</v>
      </c>
      <c r="BH1700" s="12">
        <v>1700</v>
      </c>
      <c r="BI1700" s="12">
        <v>1600</v>
      </c>
      <c r="BJ1700" s="12">
        <v>2000</v>
      </c>
    </row>
    <row r="1701" spans="2:62">
      <c r="B1701" s="74"/>
      <c r="C1701" s="75"/>
      <c r="D1701" s="75"/>
      <c r="E1701" s="75"/>
      <c r="F1701" s="64" t="s">
        <v>13</v>
      </c>
      <c r="G1701" s="71"/>
      <c r="H1701" s="28" t="e">
        <f t="shared" ref="H1701" si="12601">AVERAGE(G1700:G1703)</f>
        <v>#DIV/0!</v>
      </c>
      <c r="I1701" s="28" t="e">
        <f t="shared" ref="I1701" si="12602">STDEV(G1700:G1703)*3</f>
        <v>#DIV/0!</v>
      </c>
      <c r="J1701" s="71"/>
      <c r="K1701" s="28" t="e">
        <f t="shared" ref="K1701" si="12603">AVERAGE(J1700:J1703)</f>
        <v>#DIV/0!</v>
      </c>
      <c r="L1701" s="28" t="e">
        <f t="shared" ref="L1701" si="12604">STDEV(J1700:J1703)*3</f>
        <v>#DIV/0!</v>
      </c>
      <c r="M1701" s="31">
        <f t="shared" si="12533"/>
        <v>0</v>
      </c>
      <c r="N1701" s="34">
        <f t="shared" ref="N1701" si="12605">AVERAGE(M1700:M1703)</f>
        <v>0</v>
      </c>
      <c r="O1701" s="35">
        <f t="shared" ref="O1701" si="12606">STDEV(M1700:M1703)*3</f>
        <v>0</v>
      </c>
      <c r="P1701" s="87"/>
      <c r="Q1701" s="90" t="str">
        <f t="shared" si="12509"/>
        <v>NG</v>
      </c>
      <c r="R1701" s="71"/>
      <c r="S1701" s="28" t="e">
        <f t="shared" ref="S1701" si="12607">AVERAGE(R1700:R1703)</f>
        <v>#DIV/0!</v>
      </c>
      <c r="T1701" s="28" t="e">
        <f t="shared" ref="T1701" si="12608">STDEV(R1700:R1703)*3</f>
        <v>#DIV/0!</v>
      </c>
      <c r="U1701" s="31">
        <f t="shared" si="12535"/>
        <v>0</v>
      </c>
      <c r="V1701" s="41">
        <f t="shared" ref="V1701" si="12609">AVERAGE(U1700:U1703)</f>
        <v>0</v>
      </c>
      <c r="W1701" s="35">
        <f t="shared" ref="W1701" si="12610">STDEV(U1700:U1703)*3</f>
        <v>0</v>
      </c>
      <c r="X1701" s="71"/>
      <c r="Y1701" s="28" t="e">
        <f t="shared" ref="Y1701" si="12611">AVERAGE(X1700:X1703)</f>
        <v>#DIV/0!</v>
      </c>
      <c r="Z1701" s="28" t="e">
        <f t="shared" ref="Z1701" si="12612">STDEV(X1700:X1703)*3</f>
        <v>#DIV/0!</v>
      </c>
      <c r="AA1701" s="31">
        <f t="shared" si="12536"/>
        <v>0</v>
      </c>
      <c r="AB1701" s="41">
        <f t="shared" ref="AB1701" si="12613">AVERAGE(AA1700:AA1703)</f>
        <v>0</v>
      </c>
      <c r="AC1701" s="35">
        <f t="shared" ref="AC1701" si="12614">STDEV(AA1700:AA1703)*3</f>
        <v>0</v>
      </c>
      <c r="AD1701" s="71"/>
      <c r="AE1701" s="28" t="e">
        <f t="shared" ref="AE1701" si="12615">AVERAGE(AD1700:AD1703)</f>
        <v>#DIV/0!</v>
      </c>
      <c r="AF1701" s="28" t="e">
        <f t="shared" ref="AF1701" si="12616">STDEV(AD1700:AD1703)*3</f>
        <v>#DIV/0!</v>
      </c>
      <c r="AG1701" s="31">
        <f t="shared" si="12537"/>
        <v>0</v>
      </c>
      <c r="AH1701" s="46">
        <f t="shared" ref="AH1701" si="12617">AVERAGE(AG1700:AG1703)</f>
        <v>0</v>
      </c>
      <c r="AI1701" s="35">
        <f t="shared" ref="AI1701" si="12618">STDEV(AG1700:AG1703)*3</f>
        <v>0</v>
      </c>
      <c r="AJ1701" s="71"/>
      <c r="AK1701" s="28" t="e">
        <f t="shared" ref="AK1701" si="12619">AVERAGE(AJ1700:AJ1703)</f>
        <v>#DIV/0!</v>
      </c>
      <c r="AL1701" s="28" t="e">
        <f t="shared" ref="AL1701" si="12620">STDEV(AJ1700:AJ1703)*3</f>
        <v>#DIV/0!</v>
      </c>
      <c r="AM1701" s="31">
        <f t="shared" si="12538"/>
        <v>0</v>
      </c>
      <c r="AN1701" s="46">
        <f t="shared" ref="AN1701" si="12621">AVERAGE(AM1700:AM1703)</f>
        <v>0</v>
      </c>
      <c r="AO1701" s="35">
        <f t="shared" ref="AO1701" si="12622">STDEV(AM1700:AM1703)*3</f>
        <v>0</v>
      </c>
      <c r="AP1701" s="25"/>
      <c r="AQ1701" s="25"/>
      <c r="AR1701" s="25"/>
      <c r="AS1701" s="50">
        <f t="shared" si="12539"/>
        <v>0</v>
      </c>
      <c r="AT1701" s="28">
        <f t="shared" ref="AT1701" si="12623">AVERAGE(AS1700:AS1703)</f>
        <v>0</v>
      </c>
      <c r="AU1701" s="28">
        <f t="shared" ref="AU1701" si="12624">STDEV(AS1700:AS1703)*3</f>
        <v>0</v>
      </c>
      <c r="AV1701" s="50">
        <f t="shared" si="12540"/>
        <v>0</v>
      </c>
      <c r="AW1701" s="28">
        <f t="shared" ref="AW1701" si="12625">AVERAGE(AV1700:AV1703)</f>
        <v>0</v>
      </c>
      <c r="AX1701" s="28">
        <f t="shared" ref="AX1701" si="12626">STDEV(AV1700:AV1703)*3</f>
        <v>0</v>
      </c>
      <c r="AY1701" s="2" t="str">
        <f t="shared" ref="AY1701" si="12627">IF(IF(COUNTBLANK(R1700:R1703),"",IF(AND(V1702="OK",AB1702="OK"),V1701,AH1701))&gt;0,IF(COUNTBLANK(R1700:R1703),"",IF(AND(V1702="OK",AB1702="OK"),V1701,AH1701)),"")</f>
        <v/>
      </c>
      <c r="AZ1701" s="2" t="str">
        <f t="shared" ref="AZ1701" si="12628">IF(IF(COUNTBLANK(R1700:R1703),"",IF(AND(V1702="OK",AB1702="OK"),AB1701,AN1701))&gt;0,IF(COUNTBLANK(R1700:R1703),"",IF(AND(V1702="OK",AB1702="OK"),AB1701,AN1701)),"")</f>
        <v/>
      </c>
      <c r="BB1701" s="12">
        <v>3300</v>
      </c>
      <c r="BC1701" s="12">
        <v>3900</v>
      </c>
      <c r="BD1701" s="12">
        <v>400</v>
      </c>
      <c r="BE1701" s="12">
        <v>700</v>
      </c>
      <c r="BF1701" s="12">
        <v>3000</v>
      </c>
      <c r="BG1701" s="12">
        <v>1300</v>
      </c>
      <c r="BH1701" s="12">
        <v>1700</v>
      </c>
      <c r="BI1701" s="12">
        <v>1600</v>
      </c>
      <c r="BJ1701" s="12">
        <v>2000</v>
      </c>
    </row>
    <row r="1702" spans="2:62">
      <c r="B1702" s="72"/>
      <c r="C1702" s="72"/>
      <c r="D1702" s="72"/>
      <c r="E1702" s="72"/>
      <c r="F1702" s="64" t="s">
        <v>14</v>
      </c>
      <c r="G1702" s="71"/>
      <c r="H1702" s="29"/>
      <c r="I1702" s="29"/>
      <c r="J1702" s="71"/>
      <c r="K1702" s="29"/>
      <c r="L1702" s="29"/>
      <c r="M1702" s="31">
        <f t="shared" si="12533"/>
        <v>0</v>
      </c>
      <c r="N1702" s="36" t="str">
        <f t="shared" ref="N1702" si="12629">IF(N1701&gt;700,"NG",IF(N1701&lt;400,"NG","OK"))</f>
        <v>NG</v>
      </c>
      <c r="O1702" s="37"/>
      <c r="P1702" s="87"/>
      <c r="Q1702" s="90" t="str">
        <f t="shared" si="12509"/>
        <v>NG</v>
      </c>
      <c r="R1702" s="71"/>
      <c r="S1702" s="29"/>
      <c r="T1702" s="29"/>
      <c r="U1702" s="31">
        <f t="shared" si="12535"/>
        <v>0</v>
      </c>
      <c r="V1702" s="42" t="str">
        <f>IF(V1701&gt;1700,"NG",IF(V1701&lt;1300,"NG","OK"))</f>
        <v>NG</v>
      </c>
      <c r="W1702" s="37"/>
      <c r="X1702" s="71"/>
      <c r="Y1702" s="29"/>
      <c r="Z1702" s="29"/>
      <c r="AA1702" s="31">
        <f t="shared" si="12536"/>
        <v>0</v>
      </c>
      <c r="AB1702" s="42" t="str">
        <f>IF(AB1701&gt;2000,"NG",IF(AB1701&lt;1600,"NG","OK"))</f>
        <v>NG</v>
      </c>
      <c r="AC1702" s="37"/>
      <c r="AD1702" s="71"/>
      <c r="AE1702" s="29"/>
      <c r="AF1702" s="29"/>
      <c r="AG1702" s="31">
        <f t="shared" si="12537"/>
        <v>0</v>
      </c>
      <c r="AH1702" s="47" t="str">
        <f>IF(AH1701&gt;1700,"NG",IF(AH1701&lt;1300,"NG","OK"))</f>
        <v>NG</v>
      </c>
      <c r="AI1702" s="37"/>
      <c r="AJ1702" s="71"/>
      <c r="AK1702" s="29"/>
      <c r="AL1702" s="29"/>
      <c r="AM1702" s="31">
        <f t="shared" si="12538"/>
        <v>0</v>
      </c>
      <c r="AN1702" s="47" t="str">
        <f>IF(AN1701&gt;2000,"NG",IF(AN1701&lt;1600,"NG","OK"))</f>
        <v>NG</v>
      </c>
      <c r="AO1702" s="37"/>
      <c r="AP1702" s="72"/>
      <c r="AQ1702" s="72"/>
      <c r="AR1702" s="72"/>
      <c r="AS1702" s="50">
        <f t="shared" si="12539"/>
        <v>0</v>
      </c>
      <c r="AT1702" s="29"/>
      <c r="AU1702" s="29"/>
      <c r="AV1702" s="50">
        <f t="shared" si="12540"/>
        <v>0</v>
      </c>
      <c r="AW1702" s="29"/>
      <c r="AX1702" s="29"/>
      <c r="AY1702" s="1"/>
      <c r="AZ1702" s="1"/>
      <c r="BB1702" s="12">
        <v>3300</v>
      </c>
      <c r="BC1702" s="12">
        <v>3900</v>
      </c>
      <c r="BD1702" s="12">
        <v>400</v>
      </c>
      <c r="BE1702" s="12">
        <v>700</v>
      </c>
      <c r="BF1702" s="12">
        <v>3000</v>
      </c>
      <c r="BG1702" s="12">
        <v>1300</v>
      </c>
      <c r="BH1702" s="12">
        <v>1700</v>
      </c>
      <c r="BI1702" s="12">
        <v>1600</v>
      </c>
      <c r="BJ1702" s="12">
        <v>2000</v>
      </c>
    </row>
    <row r="1703" spans="2:62">
      <c r="B1703" s="73"/>
      <c r="C1703" s="73"/>
      <c r="D1703" s="73"/>
      <c r="E1703" s="73"/>
      <c r="F1703" s="64" t="s">
        <v>15</v>
      </c>
      <c r="G1703" s="71"/>
      <c r="H1703" s="30"/>
      <c r="I1703" s="30"/>
      <c r="J1703" s="71"/>
      <c r="K1703" s="30"/>
      <c r="L1703" s="30"/>
      <c r="M1703" s="31">
        <f t="shared" si="12533"/>
        <v>0</v>
      </c>
      <c r="N1703" s="38"/>
      <c r="O1703" s="39"/>
      <c r="P1703" s="88"/>
      <c r="Q1703" s="91" t="str">
        <f t="shared" si="12509"/>
        <v>NG</v>
      </c>
      <c r="R1703" s="71"/>
      <c r="S1703" s="30"/>
      <c r="T1703" s="30"/>
      <c r="U1703" s="31">
        <f t="shared" si="12535"/>
        <v>0</v>
      </c>
      <c r="V1703" s="43"/>
      <c r="W1703" s="39"/>
      <c r="X1703" s="71"/>
      <c r="Y1703" s="30"/>
      <c r="Z1703" s="30"/>
      <c r="AA1703" s="31">
        <f t="shared" si="12536"/>
        <v>0</v>
      </c>
      <c r="AB1703" s="42"/>
      <c r="AC1703" s="39"/>
      <c r="AD1703" s="71"/>
      <c r="AE1703" s="30"/>
      <c r="AF1703" s="30"/>
      <c r="AG1703" s="31">
        <f t="shared" si="12537"/>
        <v>0</v>
      </c>
      <c r="AH1703" s="48"/>
      <c r="AI1703" s="39"/>
      <c r="AJ1703" s="71"/>
      <c r="AK1703" s="30"/>
      <c r="AL1703" s="30"/>
      <c r="AM1703" s="31">
        <f t="shared" si="12538"/>
        <v>0</v>
      </c>
      <c r="AN1703" s="48"/>
      <c r="AO1703" s="39"/>
      <c r="AP1703" s="73"/>
      <c r="AQ1703" s="73"/>
      <c r="AR1703" s="73"/>
      <c r="AS1703" s="50">
        <f t="shared" si="12539"/>
        <v>0</v>
      </c>
      <c r="AT1703" s="30"/>
      <c r="AU1703" s="30"/>
      <c r="AV1703" s="50">
        <f t="shared" si="12540"/>
        <v>0</v>
      </c>
      <c r="AW1703" s="30"/>
      <c r="AX1703" s="30"/>
      <c r="AY1703" s="21"/>
      <c r="AZ1703" s="21"/>
      <c r="BB1703" s="12">
        <v>3300</v>
      </c>
      <c r="BC1703" s="12">
        <v>3900</v>
      </c>
      <c r="BD1703" s="12">
        <v>400</v>
      </c>
      <c r="BE1703" s="12">
        <v>700</v>
      </c>
      <c r="BF1703" s="12">
        <v>3000</v>
      </c>
      <c r="BG1703" s="12">
        <v>1300</v>
      </c>
      <c r="BH1703" s="12">
        <v>1700</v>
      </c>
      <c r="BI1703" s="12">
        <v>1600</v>
      </c>
      <c r="BJ1703" s="12">
        <v>2000</v>
      </c>
    </row>
    <row r="1704" spans="2:62">
      <c r="B1704" s="70"/>
      <c r="C1704" s="70"/>
      <c r="D1704" s="70"/>
      <c r="E1704" s="70"/>
      <c r="F1704" s="64" t="s">
        <v>12</v>
      </c>
      <c r="G1704" s="71"/>
      <c r="H1704" s="27"/>
      <c r="I1704" s="27"/>
      <c r="J1704" s="71"/>
      <c r="K1704" s="27"/>
      <c r="L1704" s="27"/>
      <c r="M1704" s="31">
        <f t="shared" si="12533"/>
        <v>0</v>
      </c>
      <c r="N1704" s="32"/>
      <c r="O1704" s="33"/>
      <c r="P1704" s="86"/>
      <c r="Q1704" s="89" t="str">
        <f t="shared" ref="Q1704" si="12630">IF(P1704&gt;3000,"NG","OK")</f>
        <v>OK</v>
      </c>
      <c r="R1704" s="71"/>
      <c r="S1704" s="27"/>
      <c r="T1704" s="27"/>
      <c r="U1704" s="31">
        <f t="shared" si="12535"/>
        <v>0</v>
      </c>
      <c r="V1704" s="40"/>
      <c r="W1704" s="33"/>
      <c r="X1704" s="71"/>
      <c r="Y1704" s="27"/>
      <c r="Z1704" s="27"/>
      <c r="AA1704" s="31">
        <f t="shared" si="12536"/>
        <v>0</v>
      </c>
      <c r="AB1704" s="40"/>
      <c r="AC1704" s="33"/>
      <c r="AD1704" s="71"/>
      <c r="AE1704" s="27"/>
      <c r="AF1704" s="27"/>
      <c r="AG1704" s="31">
        <f t="shared" si="12537"/>
        <v>0</v>
      </c>
      <c r="AH1704" s="45"/>
      <c r="AI1704" s="33"/>
      <c r="AJ1704" s="71"/>
      <c r="AK1704" s="27"/>
      <c r="AL1704" s="27"/>
      <c r="AM1704" s="31">
        <f t="shared" si="12538"/>
        <v>0</v>
      </c>
      <c r="AN1704" s="47"/>
      <c r="AO1704" s="33"/>
      <c r="AP1704" s="70"/>
      <c r="AQ1704" s="70"/>
      <c r="AR1704" s="70"/>
      <c r="AS1704" s="50">
        <f t="shared" si="12539"/>
        <v>0</v>
      </c>
      <c r="AT1704" s="27"/>
      <c r="AU1704" s="27"/>
      <c r="AV1704" s="50">
        <f t="shared" si="12540"/>
        <v>0</v>
      </c>
      <c r="AW1704" s="27"/>
      <c r="AX1704" s="27"/>
      <c r="AY1704" s="16"/>
      <c r="AZ1704" s="16"/>
      <c r="BB1704" s="12">
        <v>3300</v>
      </c>
      <c r="BC1704" s="12">
        <v>3900</v>
      </c>
      <c r="BD1704" s="12">
        <v>400</v>
      </c>
      <c r="BE1704" s="12">
        <v>700</v>
      </c>
      <c r="BF1704" s="12">
        <v>3000</v>
      </c>
      <c r="BG1704" s="12">
        <v>1300</v>
      </c>
      <c r="BH1704" s="12">
        <v>1700</v>
      </c>
      <c r="BI1704" s="12">
        <v>1600</v>
      </c>
      <c r="BJ1704" s="12">
        <v>2000</v>
      </c>
    </row>
    <row r="1705" spans="2:62">
      <c r="B1705" s="74"/>
      <c r="C1705" s="75"/>
      <c r="D1705" s="75"/>
      <c r="E1705" s="75"/>
      <c r="F1705" s="64" t="s">
        <v>13</v>
      </c>
      <c r="G1705" s="71"/>
      <c r="H1705" s="28" t="e">
        <f t="shared" ref="H1705" si="12631">AVERAGE(G1704:G1707)</f>
        <v>#DIV/0!</v>
      </c>
      <c r="I1705" s="28" t="e">
        <f t="shared" ref="I1705" si="12632">STDEV(G1704:G1707)*3</f>
        <v>#DIV/0!</v>
      </c>
      <c r="J1705" s="71"/>
      <c r="K1705" s="28" t="e">
        <f t="shared" ref="K1705" si="12633">AVERAGE(J1704:J1707)</f>
        <v>#DIV/0!</v>
      </c>
      <c r="L1705" s="28" t="e">
        <f t="shared" ref="L1705" si="12634">STDEV(J1704:J1707)*3</f>
        <v>#DIV/0!</v>
      </c>
      <c r="M1705" s="31">
        <f t="shared" si="12533"/>
        <v>0</v>
      </c>
      <c r="N1705" s="34">
        <f t="shared" ref="N1705" si="12635">AVERAGE(M1704:M1707)</f>
        <v>0</v>
      </c>
      <c r="O1705" s="35">
        <f t="shared" ref="O1705" si="12636">STDEV(M1704:M1707)*3</f>
        <v>0</v>
      </c>
      <c r="P1705" s="87"/>
      <c r="Q1705" s="90" t="str">
        <f t="shared" ref="Q1705:Q1719" si="12637">IF(Q1704&gt;700,"NG",IF(Q1704&lt;400,"NG","OK"))</f>
        <v>NG</v>
      </c>
      <c r="R1705" s="71"/>
      <c r="S1705" s="28" t="e">
        <f t="shared" ref="S1705" si="12638">AVERAGE(R1704:R1707)</f>
        <v>#DIV/0!</v>
      </c>
      <c r="T1705" s="28" t="e">
        <f t="shared" ref="T1705" si="12639">STDEV(R1704:R1707)*3</f>
        <v>#DIV/0!</v>
      </c>
      <c r="U1705" s="31">
        <f t="shared" si="12535"/>
        <v>0</v>
      </c>
      <c r="V1705" s="41">
        <f t="shared" ref="V1705" si="12640">AVERAGE(U1704:U1707)</f>
        <v>0</v>
      </c>
      <c r="W1705" s="35">
        <f t="shared" ref="W1705" si="12641">STDEV(U1704:U1707)*3</f>
        <v>0</v>
      </c>
      <c r="X1705" s="71"/>
      <c r="Y1705" s="28" t="e">
        <f t="shared" ref="Y1705" si="12642">AVERAGE(X1704:X1707)</f>
        <v>#DIV/0!</v>
      </c>
      <c r="Z1705" s="28" t="e">
        <f t="shared" ref="Z1705" si="12643">STDEV(X1704:X1707)*3</f>
        <v>#DIV/0!</v>
      </c>
      <c r="AA1705" s="31">
        <f t="shared" si="12536"/>
        <v>0</v>
      </c>
      <c r="AB1705" s="41">
        <f t="shared" ref="AB1705" si="12644">AVERAGE(AA1704:AA1707)</f>
        <v>0</v>
      </c>
      <c r="AC1705" s="35">
        <f t="shared" ref="AC1705" si="12645">STDEV(AA1704:AA1707)*3</f>
        <v>0</v>
      </c>
      <c r="AD1705" s="71"/>
      <c r="AE1705" s="28" t="e">
        <f t="shared" ref="AE1705" si="12646">AVERAGE(AD1704:AD1707)</f>
        <v>#DIV/0!</v>
      </c>
      <c r="AF1705" s="28" t="e">
        <f t="shared" ref="AF1705" si="12647">STDEV(AD1704:AD1707)*3</f>
        <v>#DIV/0!</v>
      </c>
      <c r="AG1705" s="31">
        <f t="shared" si="12537"/>
        <v>0</v>
      </c>
      <c r="AH1705" s="46">
        <f t="shared" ref="AH1705" si="12648">AVERAGE(AG1704:AG1707)</f>
        <v>0</v>
      </c>
      <c r="AI1705" s="35">
        <f t="shared" ref="AI1705" si="12649">STDEV(AG1704:AG1707)*3</f>
        <v>0</v>
      </c>
      <c r="AJ1705" s="71"/>
      <c r="AK1705" s="28" t="e">
        <f t="shared" ref="AK1705" si="12650">AVERAGE(AJ1704:AJ1707)</f>
        <v>#DIV/0!</v>
      </c>
      <c r="AL1705" s="28" t="e">
        <f t="shared" ref="AL1705" si="12651">STDEV(AJ1704:AJ1707)*3</f>
        <v>#DIV/0!</v>
      </c>
      <c r="AM1705" s="31">
        <f t="shared" si="12538"/>
        <v>0</v>
      </c>
      <c r="AN1705" s="46">
        <f t="shared" ref="AN1705" si="12652">AVERAGE(AM1704:AM1707)</f>
        <v>0</v>
      </c>
      <c r="AO1705" s="35">
        <f t="shared" ref="AO1705" si="12653">STDEV(AM1704:AM1707)*3</f>
        <v>0</v>
      </c>
      <c r="AP1705" s="25"/>
      <c r="AQ1705" s="25"/>
      <c r="AR1705" s="25"/>
      <c r="AS1705" s="50">
        <f t="shared" si="12539"/>
        <v>0</v>
      </c>
      <c r="AT1705" s="28">
        <f t="shared" ref="AT1705" si="12654">AVERAGE(AS1704:AS1707)</f>
        <v>0</v>
      </c>
      <c r="AU1705" s="28">
        <f t="shared" ref="AU1705" si="12655">STDEV(AS1704:AS1707)*3</f>
        <v>0</v>
      </c>
      <c r="AV1705" s="50">
        <f t="shared" si="12540"/>
        <v>0</v>
      </c>
      <c r="AW1705" s="28">
        <f t="shared" ref="AW1705" si="12656">AVERAGE(AV1704:AV1707)</f>
        <v>0</v>
      </c>
      <c r="AX1705" s="28">
        <f t="shared" ref="AX1705" si="12657">STDEV(AV1704:AV1707)*3</f>
        <v>0</v>
      </c>
      <c r="AY1705" s="2" t="str">
        <f t="shared" ref="AY1705" si="12658">IF(IF(COUNTBLANK(R1704:R1707),"",IF(AND(V1706="OK",AB1706="OK"),V1705,AH1705))&gt;0,IF(COUNTBLANK(R1704:R1707),"",IF(AND(V1706="OK",AB1706="OK"),V1705,AH1705)),"")</f>
        <v/>
      </c>
      <c r="AZ1705" s="2" t="str">
        <f t="shared" ref="AZ1705" si="12659">IF(IF(COUNTBLANK(R1704:R1707),"",IF(AND(V1706="OK",AB1706="OK"),AB1705,AN1705))&gt;0,IF(COUNTBLANK(R1704:R1707),"",IF(AND(V1706="OK",AB1706="OK"),AB1705,AN1705)),"")</f>
        <v/>
      </c>
      <c r="BB1705" s="12">
        <v>3300</v>
      </c>
      <c r="BC1705" s="12">
        <v>3900</v>
      </c>
      <c r="BD1705" s="12">
        <v>400</v>
      </c>
      <c r="BE1705" s="12">
        <v>700</v>
      </c>
      <c r="BF1705" s="12">
        <v>3000</v>
      </c>
      <c r="BG1705" s="12">
        <v>1300</v>
      </c>
      <c r="BH1705" s="12">
        <v>1700</v>
      </c>
      <c r="BI1705" s="12">
        <v>1600</v>
      </c>
      <c r="BJ1705" s="12">
        <v>2000</v>
      </c>
    </row>
    <row r="1706" spans="2:62">
      <c r="B1706" s="72"/>
      <c r="C1706" s="72"/>
      <c r="D1706" s="72"/>
      <c r="E1706" s="72"/>
      <c r="F1706" s="64" t="s">
        <v>14</v>
      </c>
      <c r="G1706" s="71"/>
      <c r="H1706" s="29"/>
      <c r="I1706" s="29"/>
      <c r="J1706" s="71"/>
      <c r="K1706" s="29"/>
      <c r="L1706" s="29"/>
      <c r="M1706" s="31">
        <f t="shared" si="12533"/>
        <v>0</v>
      </c>
      <c r="N1706" s="36" t="str">
        <f t="shared" ref="N1706" si="12660">IF(N1705&gt;700,"NG",IF(N1705&lt;400,"NG","OK"))</f>
        <v>NG</v>
      </c>
      <c r="O1706" s="37"/>
      <c r="P1706" s="87"/>
      <c r="Q1706" s="90" t="str">
        <f t="shared" si="12637"/>
        <v>NG</v>
      </c>
      <c r="R1706" s="71"/>
      <c r="S1706" s="29"/>
      <c r="T1706" s="29"/>
      <c r="U1706" s="31">
        <f t="shared" si="12535"/>
        <v>0</v>
      </c>
      <c r="V1706" s="42" t="str">
        <f>IF(V1705&gt;1700,"NG",IF(V1705&lt;1300,"NG","OK"))</f>
        <v>NG</v>
      </c>
      <c r="W1706" s="37"/>
      <c r="X1706" s="71"/>
      <c r="Y1706" s="29"/>
      <c r="Z1706" s="29"/>
      <c r="AA1706" s="31">
        <f t="shared" si="12536"/>
        <v>0</v>
      </c>
      <c r="AB1706" s="42" t="str">
        <f>IF(AB1705&gt;2000,"NG",IF(AB1705&lt;1600,"NG","OK"))</f>
        <v>NG</v>
      </c>
      <c r="AC1706" s="37"/>
      <c r="AD1706" s="71"/>
      <c r="AE1706" s="29"/>
      <c r="AF1706" s="29"/>
      <c r="AG1706" s="31">
        <f t="shared" si="12537"/>
        <v>0</v>
      </c>
      <c r="AH1706" s="47" t="str">
        <f>IF(AH1705&gt;1700,"NG",IF(AH1705&lt;1300,"NG","OK"))</f>
        <v>NG</v>
      </c>
      <c r="AI1706" s="37"/>
      <c r="AJ1706" s="71"/>
      <c r="AK1706" s="29"/>
      <c r="AL1706" s="29"/>
      <c r="AM1706" s="31">
        <f t="shared" si="12538"/>
        <v>0</v>
      </c>
      <c r="AN1706" s="47" t="str">
        <f>IF(AN1705&gt;2000,"NG",IF(AN1705&lt;1600,"NG","OK"))</f>
        <v>NG</v>
      </c>
      <c r="AO1706" s="37"/>
      <c r="AP1706" s="72"/>
      <c r="AQ1706" s="72"/>
      <c r="AR1706" s="72"/>
      <c r="AS1706" s="50">
        <f t="shared" si="12539"/>
        <v>0</v>
      </c>
      <c r="AT1706" s="29"/>
      <c r="AU1706" s="29"/>
      <c r="AV1706" s="50">
        <f t="shared" si="12540"/>
        <v>0</v>
      </c>
      <c r="AW1706" s="29"/>
      <c r="AX1706" s="29"/>
      <c r="AY1706" s="1"/>
      <c r="AZ1706" s="1"/>
      <c r="BB1706" s="12">
        <v>3300</v>
      </c>
      <c r="BC1706" s="12">
        <v>3900</v>
      </c>
      <c r="BD1706" s="12">
        <v>400</v>
      </c>
      <c r="BE1706" s="12">
        <v>700</v>
      </c>
      <c r="BF1706" s="12">
        <v>3000</v>
      </c>
      <c r="BG1706" s="12">
        <v>1300</v>
      </c>
      <c r="BH1706" s="12">
        <v>1700</v>
      </c>
      <c r="BI1706" s="12">
        <v>1600</v>
      </c>
      <c r="BJ1706" s="12">
        <v>2000</v>
      </c>
    </row>
    <row r="1707" spans="2:62">
      <c r="B1707" s="73"/>
      <c r="C1707" s="73"/>
      <c r="D1707" s="73"/>
      <c r="E1707" s="73"/>
      <c r="F1707" s="64" t="s">
        <v>15</v>
      </c>
      <c r="G1707" s="71"/>
      <c r="H1707" s="30"/>
      <c r="I1707" s="30"/>
      <c r="J1707" s="71"/>
      <c r="K1707" s="30"/>
      <c r="L1707" s="30"/>
      <c r="M1707" s="31">
        <f t="shared" si="12533"/>
        <v>0</v>
      </c>
      <c r="N1707" s="38"/>
      <c r="O1707" s="39"/>
      <c r="P1707" s="88"/>
      <c r="Q1707" s="91" t="str">
        <f t="shared" si="12637"/>
        <v>NG</v>
      </c>
      <c r="R1707" s="71"/>
      <c r="S1707" s="30"/>
      <c r="T1707" s="30"/>
      <c r="U1707" s="31">
        <f t="shared" si="12535"/>
        <v>0</v>
      </c>
      <c r="V1707" s="43"/>
      <c r="W1707" s="39"/>
      <c r="X1707" s="71"/>
      <c r="Y1707" s="30"/>
      <c r="Z1707" s="30"/>
      <c r="AA1707" s="31">
        <f t="shared" si="12536"/>
        <v>0</v>
      </c>
      <c r="AB1707" s="42"/>
      <c r="AC1707" s="39"/>
      <c r="AD1707" s="71"/>
      <c r="AE1707" s="30"/>
      <c r="AF1707" s="30"/>
      <c r="AG1707" s="31">
        <f t="shared" si="12537"/>
        <v>0</v>
      </c>
      <c r="AH1707" s="48"/>
      <c r="AI1707" s="39"/>
      <c r="AJ1707" s="71"/>
      <c r="AK1707" s="30"/>
      <c r="AL1707" s="30"/>
      <c r="AM1707" s="31">
        <f t="shared" si="12538"/>
        <v>0</v>
      </c>
      <c r="AN1707" s="48"/>
      <c r="AO1707" s="39"/>
      <c r="AP1707" s="73"/>
      <c r="AQ1707" s="73"/>
      <c r="AR1707" s="73"/>
      <c r="AS1707" s="50">
        <f t="shared" si="12539"/>
        <v>0</v>
      </c>
      <c r="AT1707" s="30"/>
      <c r="AU1707" s="30"/>
      <c r="AV1707" s="50">
        <f t="shared" si="12540"/>
        <v>0</v>
      </c>
      <c r="AW1707" s="30"/>
      <c r="AX1707" s="30"/>
      <c r="AY1707" s="21"/>
      <c r="AZ1707" s="21"/>
      <c r="BB1707" s="12">
        <v>3300</v>
      </c>
      <c r="BC1707" s="12">
        <v>3900</v>
      </c>
      <c r="BD1707" s="12">
        <v>400</v>
      </c>
      <c r="BE1707" s="12">
        <v>700</v>
      </c>
      <c r="BF1707" s="12">
        <v>3000</v>
      </c>
      <c r="BG1707" s="12">
        <v>1300</v>
      </c>
      <c r="BH1707" s="12">
        <v>1700</v>
      </c>
      <c r="BI1707" s="12">
        <v>1600</v>
      </c>
      <c r="BJ1707" s="12">
        <v>2000</v>
      </c>
    </row>
    <row r="1708" spans="2:62">
      <c r="B1708" s="70"/>
      <c r="C1708" s="70"/>
      <c r="D1708" s="70"/>
      <c r="E1708" s="70"/>
      <c r="F1708" s="64" t="s">
        <v>12</v>
      </c>
      <c r="G1708" s="71"/>
      <c r="H1708" s="27"/>
      <c r="I1708" s="27"/>
      <c r="J1708" s="71"/>
      <c r="K1708" s="27"/>
      <c r="L1708" s="27"/>
      <c r="M1708" s="31">
        <f t="shared" si="12533"/>
        <v>0</v>
      </c>
      <c r="N1708" s="32"/>
      <c r="O1708" s="33"/>
      <c r="P1708" s="86"/>
      <c r="Q1708" s="89" t="str">
        <f t="shared" ref="Q1708" si="12661">IF(P1708&gt;3000,"NG","OK")</f>
        <v>OK</v>
      </c>
      <c r="R1708" s="71"/>
      <c r="S1708" s="27"/>
      <c r="T1708" s="27"/>
      <c r="U1708" s="31">
        <f t="shared" si="12535"/>
        <v>0</v>
      </c>
      <c r="V1708" s="40"/>
      <c r="W1708" s="33"/>
      <c r="X1708" s="71"/>
      <c r="Y1708" s="27"/>
      <c r="Z1708" s="27"/>
      <c r="AA1708" s="31">
        <f t="shared" si="12536"/>
        <v>0</v>
      </c>
      <c r="AB1708" s="40"/>
      <c r="AC1708" s="33"/>
      <c r="AD1708" s="71"/>
      <c r="AE1708" s="27"/>
      <c r="AF1708" s="27"/>
      <c r="AG1708" s="31">
        <f t="shared" si="12537"/>
        <v>0</v>
      </c>
      <c r="AH1708" s="45"/>
      <c r="AI1708" s="33"/>
      <c r="AJ1708" s="71"/>
      <c r="AK1708" s="27"/>
      <c r="AL1708" s="27"/>
      <c r="AM1708" s="31">
        <f t="shared" si="12538"/>
        <v>0</v>
      </c>
      <c r="AN1708" s="47"/>
      <c r="AO1708" s="33"/>
      <c r="AP1708" s="70"/>
      <c r="AQ1708" s="70"/>
      <c r="AR1708" s="70"/>
      <c r="AS1708" s="50">
        <f t="shared" si="12539"/>
        <v>0</v>
      </c>
      <c r="AT1708" s="27"/>
      <c r="AU1708" s="27"/>
      <c r="AV1708" s="50">
        <f t="shared" si="12540"/>
        <v>0</v>
      </c>
      <c r="AW1708" s="27"/>
      <c r="AX1708" s="27"/>
      <c r="AY1708" s="16"/>
      <c r="AZ1708" s="16"/>
      <c r="BB1708" s="12">
        <v>3300</v>
      </c>
      <c r="BC1708" s="12">
        <v>3900</v>
      </c>
      <c r="BD1708" s="12">
        <v>400</v>
      </c>
      <c r="BE1708" s="12">
        <v>700</v>
      </c>
      <c r="BF1708" s="12">
        <v>3000</v>
      </c>
      <c r="BG1708" s="12">
        <v>1300</v>
      </c>
      <c r="BH1708" s="12">
        <v>1700</v>
      </c>
      <c r="BI1708" s="12">
        <v>1600</v>
      </c>
      <c r="BJ1708" s="12">
        <v>2000</v>
      </c>
    </row>
    <row r="1709" spans="2:62">
      <c r="B1709" s="74"/>
      <c r="C1709" s="75"/>
      <c r="D1709" s="75"/>
      <c r="E1709" s="75"/>
      <c r="F1709" s="64" t="s">
        <v>13</v>
      </c>
      <c r="G1709" s="71"/>
      <c r="H1709" s="28" t="e">
        <f t="shared" ref="H1709" si="12662">AVERAGE(G1708:G1711)</f>
        <v>#DIV/0!</v>
      </c>
      <c r="I1709" s="28" t="e">
        <f t="shared" ref="I1709" si="12663">STDEV(G1708:G1711)*3</f>
        <v>#DIV/0!</v>
      </c>
      <c r="J1709" s="71"/>
      <c r="K1709" s="28" t="e">
        <f t="shared" ref="K1709" si="12664">AVERAGE(J1708:J1711)</f>
        <v>#DIV/0!</v>
      </c>
      <c r="L1709" s="28" t="e">
        <f t="shared" ref="L1709" si="12665">STDEV(J1708:J1711)*3</f>
        <v>#DIV/0!</v>
      </c>
      <c r="M1709" s="31">
        <f t="shared" si="12533"/>
        <v>0</v>
      </c>
      <c r="N1709" s="34">
        <f t="shared" ref="N1709" si="12666">AVERAGE(M1708:M1711)</f>
        <v>0</v>
      </c>
      <c r="O1709" s="35">
        <f t="shared" ref="O1709" si="12667">STDEV(M1708:M1711)*3</f>
        <v>0</v>
      </c>
      <c r="P1709" s="87"/>
      <c r="Q1709" s="90" t="str">
        <f t="shared" si="12637"/>
        <v>NG</v>
      </c>
      <c r="R1709" s="71"/>
      <c r="S1709" s="28" t="e">
        <f t="shared" ref="S1709" si="12668">AVERAGE(R1708:R1711)</f>
        <v>#DIV/0!</v>
      </c>
      <c r="T1709" s="28" t="e">
        <f t="shared" ref="T1709" si="12669">STDEV(R1708:R1711)*3</f>
        <v>#DIV/0!</v>
      </c>
      <c r="U1709" s="31">
        <f t="shared" si="12535"/>
        <v>0</v>
      </c>
      <c r="V1709" s="41">
        <f t="shared" ref="V1709" si="12670">AVERAGE(U1708:U1711)</f>
        <v>0</v>
      </c>
      <c r="W1709" s="35">
        <f t="shared" ref="W1709" si="12671">STDEV(U1708:U1711)*3</f>
        <v>0</v>
      </c>
      <c r="X1709" s="71"/>
      <c r="Y1709" s="28" t="e">
        <f t="shared" ref="Y1709" si="12672">AVERAGE(X1708:X1711)</f>
        <v>#DIV/0!</v>
      </c>
      <c r="Z1709" s="28" t="e">
        <f t="shared" ref="Z1709" si="12673">STDEV(X1708:X1711)*3</f>
        <v>#DIV/0!</v>
      </c>
      <c r="AA1709" s="31">
        <f t="shared" si="12536"/>
        <v>0</v>
      </c>
      <c r="AB1709" s="41">
        <f t="shared" ref="AB1709" si="12674">AVERAGE(AA1708:AA1711)</f>
        <v>0</v>
      </c>
      <c r="AC1709" s="35">
        <f t="shared" ref="AC1709" si="12675">STDEV(AA1708:AA1711)*3</f>
        <v>0</v>
      </c>
      <c r="AD1709" s="71"/>
      <c r="AE1709" s="28" t="e">
        <f t="shared" ref="AE1709" si="12676">AVERAGE(AD1708:AD1711)</f>
        <v>#DIV/0!</v>
      </c>
      <c r="AF1709" s="28" t="e">
        <f t="shared" ref="AF1709" si="12677">STDEV(AD1708:AD1711)*3</f>
        <v>#DIV/0!</v>
      </c>
      <c r="AG1709" s="31">
        <f t="shared" si="12537"/>
        <v>0</v>
      </c>
      <c r="AH1709" s="46">
        <f t="shared" ref="AH1709" si="12678">AVERAGE(AG1708:AG1711)</f>
        <v>0</v>
      </c>
      <c r="AI1709" s="35">
        <f t="shared" ref="AI1709" si="12679">STDEV(AG1708:AG1711)*3</f>
        <v>0</v>
      </c>
      <c r="AJ1709" s="71"/>
      <c r="AK1709" s="28" t="e">
        <f t="shared" ref="AK1709" si="12680">AVERAGE(AJ1708:AJ1711)</f>
        <v>#DIV/0!</v>
      </c>
      <c r="AL1709" s="28" t="e">
        <f t="shared" ref="AL1709" si="12681">STDEV(AJ1708:AJ1711)*3</f>
        <v>#DIV/0!</v>
      </c>
      <c r="AM1709" s="31">
        <f t="shared" si="12538"/>
        <v>0</v>
      </c>
      <c r="AN1709" s="46">
        <f t="shared" ref="AN1709" si="12682">AVERAGE(AM1708:AM1711)</f>
        <v>0</v>
      </c>
      <c r="AO1709" s="35">
        <f t="shared" ref="AO1709" si="12683">STDEV(AM1708:AM1711)*3</f>
        <v>0</v>
      </c>
      <c r="AP1709" s="25"/>
      <c r="AQ1709" s="25"/>
      <c r="AR1709" s="25"/>
      <c r="AS1709" s="50">
        <f t="shared" si="12539"/>
        <v>0</v>
      </c>
      <c r="AT1709" s="28">
        <f t="shared" ref="AT1709" si="12684">AVERAGE(AS1708:AS1711)</f>
        <v>0</v>
      </c>
      <c r="AU1709" s="28">
        <f t="shared" ref="AU1709" si="12685">STDEV(AS1708:AS1711)*3</f>
        <v>0</v>
      </c>
      <c r="AV1709" s="50">
        <f t="shared" si="12540"/>
        <v>0</v>
      </c>
      <c r="AW1709" s="28">
        <f t="shared" ref="AW1709" si="12686">AVERAGE(AV1708:AV1711)</f>
        <v>0</v>
      </c>
      <c r="AX1709" s="28">
        <f t="shared" ref="AX1709" si="12687">STDEV(AV1708:AV1711)*3</f>
        <v>0</v>
      </c>
      <c r="AY1709" s="2" t="str">
        <f t="shared" ref="AY1709" si="12688">IF(IF(COUNTBLANK(R1708:R1711),"",IF(AND(V1710="OK",AB1710="OK"),V1709,AH1709))&gt;0,IF(COUNTBLANK(R1708:R1711),"",IF(AND(V1710="OK",AB1710="OK"),V1709,AH1709)),"")</f>
        <v/>
      </c>
      <c r="AZ1709" s="2" t="str">
        <f t="shared" ref="AZ1709" si="12689">IF(IF(COUNTBLANK(R1708:R1711),"",IF(AND(V1710="OK",AB1710="OK"),AB1709,AN1709))&gt;0,IF(COUNTBLANK(R1708:R1711),"",IF(AND(V1710="OK",AB1710="OK"),AB1709,AN1709)),"")</f>
        <v/>
      </c>
      <c r="BB1709" s="12">
        <v>3300</v>
      </c>
      <c r="BC1709" s="12">
        <v>3900</v>
      </c>
      <c r="BD1709" s="12">
        <v>400</v>
      </c>
      <c r="BE1709" s="12">
        <v>700</v>
      </c>
      <c r="BF1709" s="12">
        <v>3000</v>
      </c>
      <c r="BG1709" s="12">
        <v>1300</v>
      </c>
      <c r="BH1709" s="12">
        <v>1700</v>
      </c>
      <c r="BI1709" s="12">
        <v>1600</v>
      </c>
      <c r="BJ1709" s="12">
        <v>2000</v>
      </c>
    </row>
    <row r="1710" spans="2:62">
      <c r="B1710" s="72"/>
      <c r="C1710" s="72"/>
      <c r="D1710" s="72"/>
      <c r="E1710" s="72"/>
      <c r="F1710" s="64" t="s">
        <v>14</v>
      </c>
      <c r="G1710" s="71"/>
      <c r="H1710" s="29"/>
      <c r="I1710" s="29"/>
      <c r="J1710" s="71"/>
      <c r="K1710" s="29"/>
      <c r="L1710" s="29"/>
      <c r="M1710" s="31">
        <f t="shared" si="12533"/>
        <v>0</v>
      </c>
      <c r="N1710" s="36" t="str">
        <f t="shared" ref="N1710" si="12690">IF(N1709&gt;700,"NG",IF(N1709&lt;400,"NG","OK"))</f>
        <v>NG</v>
      </c>
      <c r="O1710" s="37"/>
      <c r="P1710" s="87"/>
      <c r="Q1710" s="90" t="str">
        <f t="shared" si="12637"/>
        <v>NG</v>
      </c>
      <c r="R1710" s="71"/>
      <c r="S1710" s="29"/>
      <c r="T1710" s="29"/>
      <c r="U1710" s="31">
        <f t="shared" si="12535"/>
        <v>0</v>
      </c>
      <c r="V1710" s="42" t="str">
        <f>IF(V1709&gt;1700,"NG",IF(V1709&lt;1300,"NG","OK"))</f>
        <v>NG</v>
      </c>
      <c r="W1710" s="37"/>
      <c r="X1710" s="71"/>
      <c r="Y1710" s="29"/>
      <c r="Z1710" s="29"/>
      <c r="AA1710" s="31">
        <f t="shared" si="12536"/>
        <v>0</v>
      </c>
      <c r="AB1710" s="42" t="str">
        <f>IF(AB1709&gt;2000,"NG",IF(AB1709&lt;1600,"NG","OK"))</f>
        <v>NG</v>
      </c>
      <c r="AC1710" s="37"/>
      <c r="AD1710" s="71"/>
      <c r="AE1710" s="29"/>
      <c r="AF1710" s="29"/>
      <c r="AG1710" s="31">
        <f t="shared" si="12537"/>
        <v>0</v>
      </c>
      <c r="AH1710" s="47" t="str">
        <f>IF(AH1709&gt;1700,"NG",IF(AH1709&lt;1300,"NG","OK"))</f>
        <v>NG</v>
      </c>
      <c r="AI1710" s="37"/>
      <c r="AJ1710" s="71"/>
      <c r="AK1710" s="29"/>
      <c r="AL1710" s="29"/>
      <c r="AM1710" s="31">
        <f t="shared" si="12538"/>
        <v>0</v>
      </c>
      <c r="AN1710" s="47" t="str">
        <f>IF(AN1709&gt;2000,"NG",IF(AN1709&lt;1600,"NG","OK"))</f>
        <v>NG</v>
      </c>
      <c r="AO1710" s="37"/>
      <c r="AP1710" s="72"/>
      <c r="AQ1710" s="72"/>
      <c r="AR1710" s="72"/>
      <c r="AS1710" s="50">
        <f t="shared" si="12539"/>
        <v>0</v>
      </c>
      <c r="AT1710" s="29"/>
      <c r="AU1710" s="29"/>
      <c r="AV1710" s="50">
        <f t="shared" si="12540"/>
        <v>0</v>
      </c>
      <c r="AW1710" s="29"/>
      <c r="AX1710" s="29"/>
      <c r="AY1710" s="1"/>
      <c r="AZ1710" s="1"/>
      <c r="BB1710" s="12">
        <v>3300</v>
      </c>
      <c r="BC1710" s="12">
        <v>3900</v>
      </c>
      <c r="BD1710" s="12">
        <v>400</v>
      </c>
      <c r="BE1710" s="12">
        <v>700</v>
      </c>
      <c r="BF1710" s="12">
        <v>3000</v>
      </c>
      <c r="BG1710" s="12">
        <v>1300</v>
      </c>
      <c r="BH1710" s="12">
        <v>1700</v>
      </c>
      <c r="BI1710" s="12">
        <v>1600</v>
      </c>
      <c r="BJ1710" s="12">
        <v>2000</v>
      </c>
    </row>
    <row r="1711" spans="2:62">
      <c r="B1711" s="73"/>
      <c r="C1711" s="73"/>
      <c r="D1711" s="73"/>
      <c r="E1711" s="73"/>
      <c r="F1711" s="64" t="s">
        <v>15</v>
      </c>
      <c r="G1711" s="71"/>
      <c r="H1711" s="30"/>
      <c r="I1711" s="30"/>
      <c r="J1711" s="71"/>
      <c r="K1711" s="30"/>
      <c r="L1711" s="30"/>
      <c r="M1711" s="31">
        <f t="shared" si="12533"/>
        <v>0</v>
      </c>
      <c r="N1711" s="38"/>
      <c r="O1711" s="39"/>
      <c r="P1711" s="88"/>
      <c r="Q1711" s="91" t="str">
        <f t="shared" si="12637"/>
        <v>NG</v>
      </c>
      <c r="R1711" s="71"/>
      <c r="S1711" s="30"/>
      <c r="T1711" s="30"/>
      <c r="U1711" s="31">
        <f t="shared" si="12535"/>
        <v>0</v>
      </c>
      <c r="V1711" s="43"/>
      <c r="W1711" s="39"/>
      <c r="X1711" s="71"/>
      <c r="Y1711" s="30"/>
      <c r="Z1711" s="30"/>
      <c r="AA1711" s="31">
        <f t="shared" si="12536"/>
        <v>0</v>
      </c>
      <c r="AB1711" s="42"/>
      <c r="AC1711" s="39"/>
      <c r="AD1711" s="71"/>
      <c r="AE1711" s="30"/>
      <c r="AF1711" s="30"/>
      <c r="AG1711" s="31">
        <f t="shared" si="12537"/>
        <v>0</v>
      </c>
      <c r="AH1711" s="48"/>
      <c r="AI1711" s="39"/>
      <c r="AJ1711" s="71"/>
      <c r="AK1711" s="30"/>
      <c r="AL1711" s="30"/>
      <c r="AM1711" s="31">
        <f t="shared" si="12538"/>
        <v>0</v>
      </c>
      <c r="AN1711" s="48"/>
      <c r="AO1711" s="39"/>
      <c r="AP1711" s="73"/>
      <c r="AQ1711" s="73"/>
      <c r="AR1711" s="73"/>
      <c r="AS1711" s="50">
        <f t="shared" si="12539"/>
        <v>0</v>
      </c>
      <c r="AT1711" s="30"/>
      <c r="AU1711" s="30"/>
      <c r="AV1711" s="50">
        <f t="shared" si="12540"/>
        <v>0</v>
      </c>
      <c r="AW1711" s="30"/>
      <c r="AX1711" s="30"/>
      <c r="AY1711" s="21"/>
      <c r="AZ1711" s="21"/>
      <c r="BB1711" s="12">
        <v>3300</v>
      </c>
      <c r="BC1711" s="12">
        <v>3900</v>
      </c>
      <c r="BD1711" s="12">
        <v>400</v>
      </c>
      <c r="BE1711" s="12">
        <v>700</v>
      </c>
      <c r="BF1711" s="12">
        <v>3000</v>
      </c>
      <c r="BG1711" s="12">
        <v>1300</v>
      </c>
      <c r="BH1711" s="12">
        <v>1700</v>
      </c>
      <c r="BI1711" s="12">
        <v>1600</v>
      </c>
      <c r="BJ1711" s="12">
        <v>2000</v>
      </c>
    </row>
    <row r="1712" spans="2:62">
      <c r="B1712" s="70"/>
      <c r="C1712" s="70"/>
      <c r="D1712" s="70"/>
      <c r="E1712" s="70"/>
      <c r="F1712" s="64" t="s">
        <v>12</v>
      </c>
      <c r="G1712" s="71"/>
      <c r="H1712" s="27"/>
      <c r="I1712" s="27"/>
      <c r="J1712" s="71"/>
      <c r="K1712" s="27"/>
      <c r="L1712" s="27"/>
      <c r="M1712" s="31">
        <f t="shared" si="12533"/>
        <v>0</v>
      </c>
      <c r="N1712" s="32"/>
      <c r="O1712" s="33"/>
      <c r="P1712" s="86"/>
      <c r="Q1712" s="89" t="str">
        <f t="shared" ref="Q1712" si="12691">IF(P1712&gt;3000,"NG","OK")</f>
        <v>OK</v>
      </c>
      <c r="R1712" s="71"/>
      <c r="S1712" s="27"/>
      <c r="T1712" s="27"/>
      <c r="U1712" s="31">
        <f t="shared" si="12535"/>
        <v>0</v>
      </c>
      <c r="V1712" s="40"/>
      <c r="W1712" s="33"/>
      <c r="X1712" s="71"/>
      <c r="Y1712" s="27"/>
      <c r="Z1712" s="27"/>
      <c r="AA1712" s="31">
        <f t="shared" si="12536"/>
        <v>0</v>
      </c>
      <c r="AB1712" s="40"/>
      <c r="AC1712" s="33"/>
      <c r="AD1712" s="71"/>
      <c r="AE1712" s="27"/>
      <c r="AF1712" s="27"/>
      <c r="AG1712" s="31">
        <f t="shared" si="12537"/>
        <v>0</v>
      </c>
      <c r="AH1712" s="45"/>
      <c r="AI1712" s="33"/>
      <c r="AJ1712" s="71"/>
      <c r="AK1712" s="27"/>
      <c r="AL1712" s="27"/>
      <c r="AM1712" s="31">
        <f t="shared" si="12538"/>
        <v>0</v>
      </c>
      <c r="AN1712" s="47"/>
      <c r="AO1712" s="33"/>
      <c r="AP1712" s="70"/>
      <c r="AQ1712" s="70"/>
      <c r="AR1712" s="70"/>
      <c r="AS1712" s="50">
        <f t="shared" si="12539"/>
        <v>0</v>
      </c>
      <c r="AT1712" s="27"/>
      <c r="AU1712" s="27"/>
      <c r="AV1712" s="50">
        <f t="shared" si="12540"/>
        <v>0</v>
      </c>
      <c r="AW1712" s="27"/>
      <c r="AX1712" s="27"/>
      <c r="AY1712" s="16"/>
      <c r="AZ1712" s="16"/>
      <c r="BB1712" s="12">
        <v>3300</v>
      </c>
      <c r="BC1712" s="12">
        <v>3900</v>
      </c>
      <c r="BD1712" s="12">
        <v>400</v>
      </c>
      <c r="BE1712" s="12">
        <v>700</v>
      </c>
      <c r="BF1712" s="12">
        <v>3000</v>
      </c>
      <c r="BG1712" s="12">
        <v>1300</v>
      </c>
      <c r="BH1712" s="12">
        <v>1700</v>
      </c>
      <c r="BI1712" s="12">
        <v>1600</v>
      </c>
      <c r="BJ1712" s="12">
        <v>2000</v>
      </c>
    </row>
    <row r="1713" spans="2:62">
      <c r="B1713" s="74"/>
      <c r="C1713" s="75"/>
      <c r="D1713" s="75"/>
      <c r="E1713" s="75"/>
      <c r="F1713" s="64" t="s">
        <v>13</v>
      </c>
      <c r="G1713" s="71"/>
      <c r="H1713" s="28" t="e">
        <f t="shared" ref="H1713" si="12692">AVERAGE(G1712:G1715)</f>
        <v>#DIV/0!</v>
      </c>
      <c r="I1713" s="28" t="e">
        <f t="shared" ref="I1713" si="12693">STDEV(G1712:G1715)*3</f>
        <v>#DIV/0!</v>
      </c>
      <c r="J1713" s="71"/>
      <c r="K1713" s="28" t="e">
        <f t="shared" ref="K1713" si="12694">AVERAGE(J1712:J1715)</f>
        <v>#DIV/0!</v>
      </c>
      <c r="L1713" s="28" t="e">
        <f t="shared" ref="L1713" si="12695">STDEV(J1712:J1715)*3</f>
        <v>#DIV/0!</v>
      </c>
      <c r="M1713" s="31">
        <f t="shared" si="12533"/>
        <v>0</v>
      </c>
      <c r="N1713" s="34">
        <f t="shared" ref="N1713" si="12696">AVERAGE(M1712:M1715)</f>
        <v>0</v>
      </c>
      <c r="O1713" s="35">
        <f t="shared" ref="O1713" si="12697">STDEV(M1712:M1715)*3</f>
        <v>0</v>
      </c>
      <c r="P1713" s="87"/>
      <c r="Q1713" s="90" t="str">
        <f t="shared" si="12637"/>
        <v>NG</v>
      </c>
      <c r="R1713" s="71"/>
      <c r="S1713" s="28" t="e">
        <f t="shared" ref="S1713" si="12698">AVERAGE(R1712:R1715)</f>
        <v>#DIV/0!</v>
      </c>
      <c r="T1713" s="28" t="e">
        <f t="shared" ref="T1713" si="12699">STDEV(R1712:R1715)*3</f>
        <v>#DIV/0!</v>
      </c>
      <c r="U1713" s="31">
        <f t="shared" si="12535"/>
        <v>0</v>
      </c>
      <c r="V1713" s="41">
        <f t="shared" ref="V1713" si="12700">AVERAGE(U1712:U1715)</f>
        <v>0</v>
      </c>
      <c r="W1713" s="35">
        <f t="shared" ref="W1713" si="12701">STDEV(U1712:U1715)*3</f>
        <v>0</v>
      </c>
      <c r="X1713" s="71"/>
      <c r="Y1713" s="28" t="e">
        <f t="shared" ref="Y1713" si="12702">AVERAGE(X1712:X1715)</f>
        <v>#DIV/0!</v>
      </c>
      <c r="Z1713" s="28" t="e">
        <f t="shared" ref="Z1713" si="12703">STDEV(X1712:X1715)*3</f>
        <v>#DIV/0!</v>
      </c>
      <c r="AA1713" s="31">
        <f t="shared" si="12536"/>
        <v>0</v>
      </c>
      <c r="AB1713" s="41">
        <f t="shared" ref="AB1713" si="12704">AVERAGE(AA1712:AA1715)</f>
        <v>0</v>
      </c>
      <c r="AC1713" s="35">
        <f t="shared" ref="AC1713" si="12705">STDEV(AA1712:AA1715)*3</f>
        <v>0</v>
      </c>
      <c r="AD1713" s="71"/>
      <c r="AE1713" s="28" t="e">
        <f t="shared" ref="AE1713" si="12706">AVERAGE(AD1712:AD1715)</f>
        <v>#DIV/0!</v>
      </c>
      <c r="AF1713" s="28" t="e">
        <f t="shared" ref="AF1713" si="12707">STDEV(AD1712:AD1715)*3</f>
        <v>#DIV/0!</v>
      </c>
      <c r="AG1713" s="31">
        <f t="shared" si="12537"/>
        <v>0</v>
      </c>
      <c r="AH1713" s="46">
        <f t="shared" ref="AH1713" si="12708">AVERAGE(AG1712:AG1715)</f>
        <v>0</v>
      </c>
      <c r="AI1713" s="35">
        <f t="shared" ref="AI1713" si="12709">STDEV(AG1712:AG1715)*3</f>
        <v>0</v>
      </c>
      <c r="AJ1713" s="71"/>
      <c r="AK1713" s="28" t="e">
        <f t="shared" ref="AK1713" si="12710">AVERAGE(AJ1712:AJ1715)</f>
        <v>#DIV/0!</v>
      </c>
      <c r="AL1713" s="28" t="e">
        <f t="shared" ref="AL1713" si="12711">STDEV(AJ1712:AJ1715)*3</f>
        <v>#DIV/0!</v>
      </c>
      <c r="AM1713" s="31">
        <f t="shared" si="12538"/>
        <v>0</v>
      </c>
      <c r="AN1713" s="46">
        <f t="shared" ref="AN1713" si="12712">AVERAGE(AM1712:AM1715)</f>
        <v>0</v>
      </c>
      <c r="AO1713" s="35">
        <f t="shared" ref="AO1713" si="12713">STDEV(AM1712:AM1715)*3</f>
        <v>0</v>
      </c>
      <c r="AP1713" s="25"/>
      <c r="AQ1713" s="25"/>
      <c r="AR1713" s="25"/>
      <c r="AS1713" s="50">
        <f t="shared" si="12539"/>
        <v>0</v>
      </c>
      <c r="AT1713" s="28">
        <f t="shared" ref="AT1713" si="12714">AVERAGE(AS1712:AS1715)</f>
        <v>0</v>
      </c>
      <c r="AU1713" s="28">
        <f t="shared" ref="AU1713" si="12715">STDEV(AS1712:AS1715)*3</f>
        <v>0</v>
      </c>
      <c r="AV1713" s="50">
        <f t="shared" si="12540"/>
        <v>0</v>
      </c>
      <c r="AW1713" s="28">
        <f t="shared" ref="AW1713" si="12716">AVERAGE(AV1712:AV1715)</f>
        <v>0</v>
      </c>
      <c r="AX1713" s="28">
        <f t="shared" ref="AX1713" si="12717">STDEV(AV1712:AV1715)*3</f>
        <v>0</v>
      </c>
      <c r="AY1713" s="2" t="str">
        <f t="shared" ref="AY1713" si="12718">IF(IF(COUNTBLANK(R1712:R1715),"",IF(AND(V1714="OK",AB1714="OK"),V1713,AH1713))&gt;0,IF(COUNTBLANK(R1712:R1715),"",IF(AND(V1714="OK",AB1714="OK"),V1713,AH1713)),"")</f>
        <v/>
      </c>
      <c r="AZ1713" s="2" t="str">
        <f t="shared" ref="AZ1713" si="12719">IF(IF(COUNTBLANK(R1712:R1715),"",IF(AND(V1714="OK",AB1714="OK"),AB1713,AN1713))&gt;0,IF(COUNTBLANK(R1712:R1715),"",IF(AND(V1714="OK",AB1714="OK"),AB1713,AN1713)),"")</f>
        <v/>
      </c>
      <c r="BB1713" s="12">
        <v>3300</v>
      </c>
      <c r="BC1713" s="12">
        <v>3900</v>
      </c>
      <c r="BD1713" s="12">
        <v>400</v>
      </c>
      <c r="BE1713" s="12">
        <v>700</v>
      </c>
      <c r="BF1713" s="12">
        <v>3000</v>
      </c>
      <c r="BG1713" s="12">
        <v>1300</v>
      </c>
      <c r="BH1713" s="12">
        <v>1700</v>
      </c>
      <c r="BI1713" s="12">
        <v>1600</v>
      </c>
      <c r="BJ1713" s="12">
        <v>2000</v>
      </c>
    </row>
    <row r="1714" spans="2:62">
      <c r="B1714" s="72"/>
      <c r="C1714" s="72"/>
      <c r="D1714" s="72"/>
      <c r="E1714" s="72"/>
      <c r="F1714" s="64" t="s">
        <v>14</v>
      </c>
      <c r="G1714" s="71"/>
      <c r="H1714" s="29"/>
      <c r="I1714" s="29"/>
      <c r="J1714" s="71"/>
      <c r="K1714" s="29"/>
      <c r="L1714" s="29"/>
      <c r="M1714" s="31">
        <f t="shared" si="12533"/>
        <v>0</v>
      </c>
      <c r="N1714" s="36" t="str">
        <f t="shared" ref="N1714" si="12720">IF(N1713&gt;700,"NG",IF(N1713&lt;400,"NG","OK"))</f>
        <v>NG</v>
      </c>
      <c r="O1714" s="37"/>
      <c r="P1714" s="87"/>
      <c r="Q1714" s="90" t="str">
        <f t="shared" si="12637"/>
        <v>NG</v>
      </c>
      <c r="R1714" s="71"/>
      <c r="S1714" s="29"/>
      <c r="T1714" s="29"/>
      <c r="U1714" s="31">
        <f t="shared" si="12535"/>
        <v>0</v>
      </c>
      <c r="V1714" s="42" t="str">
        <f>IF(V1713&gt;1700,"NG",IF(V1713&lt;1300,"NG","OK"))</f>
        <v>NG</v>
      </c>
      <c r="W1714" s="37"/>
      <c r="X1714" s="71"/>
      <c r="Y1714" s="29"/>
      <c r="Z1714" s="29"/>
      <c r="AA1714" s="31">
        <f t="shared" si="12536"/>
        <v>0</v>
      </c>
      <c r="AB1714" s="42" t="str">
        <f>IF(AB1713&gt;2000,"NG",IF(AB1713&lt;1600,"NG","OK"))</f>
        <v>NG</v>
      </c>
      <c r="AC1714" s="37"/>
      <c r="AD1714" s="71"/>
      <c r="AE1714" s="29"/>
      <c r="AF1714" s="29"/>
      <c r="AG1714" s="31">
        <f t="shared" si="12537"/>
        <v>0</v>
      </c>
      <c r="AH1714" s="47" t="str">
        <f>IF(AH1713&gt;1700,"NG",IF(AH1713&lt;1300,"NG","OK"))</f>
        <v>NG</v>
      </c>
      <c r="AI1714" s="37"/>
      <c r="AJ1714" s="71"/>
      <c r="AK1714" s="29"/>
      <c r="AL1714" s="29"/>
      <c r="AM1714" s="31">
        <f t="shared" si="12538"/>
        <v>0</v>
      </c>
      <c r="AN1714" s="47" t="str">
        <f>IF(AN1713&gt;2000,"NG",IF(AN1713&lt;1600,"NG","OK"))</f>
        <v>NG</v>
      </c>
      <c r="AO1714" s="37"/>
      <c r="AP1714" s="72"/>
      <c r="AQ1714" s="72"/>
      <c r="AR1714" s="72"/>
      <c r="AS1714" s="50">
        <f t="shared" si="12539"/>
        <v>0</v>
      </c>
      <c r="AT1714" s="29"/>
      <c r="AU1714" s="29"/>
      <c r="AV1714" s="50">
        <f t="shared" si="12540"/>
        <v>0</v>
      </c>
      <c r="AW1714" s="29"/>
      <c r="AX1714" s="29"/>
      <c r="AY1714" s="1"/>
      <c r="AZ1714" s="1"/>
      <c r="BB1714" s="12">
        <v>3300</v>
      </c>
      <c r="BC1714" s="12">
        <v>3900</v>
      </c>
      <c r="BD1714" s="12">
        <v>400</v>
      </c>
      <c r="BE1714" s="12">
        <v>700</v>
      </c>
      <c r="BF1714" s="12">
        <v>3000</v>
      </c>
      <c r="BG1714" s="12">
        <v>1300</v>
      </c>
      <c r="BH1714" s="12">
        <v>1700</v>
      </c>
      <c r="BI1714" s="12">
        <v>1600</v>
      </c>
      <c r="BJ1714" s="12">
        <v>2000</v>
      </c>
    </row>
    <row r="1715" spans="2:62">
      <c r="B1715" s="73"/>
      <c r="C1715" s="73"/>
      <c r="D1715" s="73"/>
      <c r="E1715" s="73"/>
      <c r="F1715" s="64" t="s">
        <v>15</v>
      </c>
      <c r="G1715" s="71"/>
      <c r="H1715" s="30"/>
      <c r="I1715" s="30"/>
      <c r="J1715" s="71"/>
      <c r="K1715" s="30"/>
      <c r="L1715" s="30"/>
      <c r="M1715" s="31">
        <f t="shared" si="12533"/>
        <v>0</v>
      </c>
      <c r="N1715" s="38"/>
      <c r="O1715" s="39"/>
      <c r="P1715" s="88"/>
      <c r="Q1715" s="91" t="str">
        <f t="shared" si="12637"/>
        <v>NG</v>
      </c>
      <c r="R1715" s="71"/>
      <c r="S1715" s="30"/>
      <c r="T1715" s="30"/>
      <c r="U1715" s="31">
        <f t="shared" si="12535"/>
        <v>0</v>
      </c>
      <c r="V1715" s="43"/>
      <c r="W1715" s="39"/>
      <c r="X1715" s="71"/>
      <c r="Y1715" s="30"/>
      <c r="Z1715" s="30"/>
      <c r="AA1715" s="31">
        <f t="shared" si="12536"/>
        <v>0</v>
      </c>
      <c r="AB1715" s="42"/>
      <c r="AC1715" s="39"/>
      <c r="AD1715" s="71"/>
      <c r="AE1715" s="30"/>
      <c r="AF1715" s="30"/>
      <c r="AG1715" s="31">
        <f t="shared" si="12537"/>
        <v>0</v>
      </c>
      <c r="AH1715" s="48"/>
      <c r="AI1715" s="39"/>
      <c r="AJ1715" s="71"/>
      <c r="AK1715" s="30"/>
      <c r="AL1715" s="30"/>
      <c r="AM1715" s="31">
        <f t="shared" si="12538"/>
        <v>0</v>
      </c>
      <c r="AN1715" s="48"/>
      <c r="AO1715" s="39"/>
      <c r="AP1715" s="73"/>
      <c r="AQ1715" s="73"/>
      <c r="AR1715" s="73"/>
      <c r="AS1715" s="50">
        <f t="shared" si="12539"/>
        <v>0</v>
      </c>
      <c r="AT1715" s="30"/>
      <c r="AU1715" s="30"/>
      <c r="AV1715" s="50">
        <f t="shared" si="12540"/>
        <v>0</v>
      </c>
      <c r="AW1715" s="30"/>
      <c r="AX1715" s="30"/>
      <c r="AY1715" s="21"/>
      <c r="AZ1715" s="21"/>
      <c r="BB1715" s="12">
        <v>3300</v>
      </c>
      <c r="BC1715" s="12">
        <v>3900</v>
      </c>
      <c r="BD1715" s="12">
        <v>400</v>
      </c>
      <c r="BE1715" s="12">
        <v>700</v>
      </c>
      <c r="BF1715" s="12">
        <v>3000</v>
      </c>
      <c r="BG1715" s="12">
        <v>1300</v>
      </c>
      <c r="BH1715" s="12">
        <v>1700</v>
      </c>
      <c r="BI1715" s="12">
        <v>1600</v>
      </c>
      <c r="BJ1715" s="12">
        <v>2000</v>
      </c>
    </row>
    <row r="1716" spans="2:62">
      <c r="B1716" s="70"/>
      <c r="C1716" s="70"/>
      <c r="D1716" s="70"/>
      <c r="E1716" s="70"/>
      <c r="F1716" s="64" t="s">
        <v>12</v>
      </c>
      <c r="G1716" s="71"/>
      <c r="H1716" s="27"/>
      <c r="I1716" s="27"/>
      <c r="J1716" s="71"/>
      <c r="K1716" s="27"/>
      <c r="L1716" s="27"/>
      <c r="M1716" s="31">
        <f t="shared" si="12533"/>
        <v>0</v>
      </c>
      <c r="N1716" s="32"/>
      <c r="O1716" s="33"/>
      <c r="P1716" s="86"/>
      <c r="Q1716" s="89" t="str">
        <f t="shared" ref="Q1716" si="12721">IF(P1716&gt;3000,"NG","OK")</f>
        <v>OK</v>
      </c>
      <c r="R1716" s="71"/>
      <c r="S1716" s="27"/>
      <c r="T1716" s="27"/>
      <c r="U1716" s="31">
        <f t="shared" si="12535"/>
        <v>0</v>
      </c>
      <c r="V1716" s="40"/>
      <c r="W1716" s="33"/>
      <c r="X1716" s="71"/>
      <c r="Y1716" s="27"/>
      <c r="Z1716" s="27"/>
      <c r="AA1716" s="31">
        <f t="shared" si="12536"/>
        <v>0</v>
      </c>
      <c r="AB1716" s="40"/>
      <c r="AC1716" s="33"/>
      <c r="AD1716" s="71"/>
      <c r="AE1716" s="27"/>
      <c r="AF1716" s="27"/>
      <c r="AG1716" s="31">
        <f t="shared" si="12537"/>
        <v>0</v>
      </c>
      <c r="AH1716" s="45"/>
      <c r="AI1716" s="33"/>
      <c r="AJ1716" s="71"/>
      <c r="AK1716" s="27"/>
      <c r="AL1716" s="27"/>
      <c r="AM1716" s="31">
        <f t="shared" si="12538"/>
        <v>0</v>
      </c>
      <c r="AN1716" s="47"/>
      <c r="AO1716" s="33"/>
      <c r="AP1716" s="70"/>
      <c r="AQ1716" s="70"/>
      <c r="AR1716" s="70"/>
      <c r="AS1716" s="50">
        <f t="shared" si="12539"/>
        <v>0</v>
      </c>
      <c r="AT1716" s="27"/>
      <c r="AU1716" s="27"/>
      <c r="AV1716" s="50">
        <f t="shared" si="12540"/>
        <v>0</v>
      </c>
      <c r="AW1716" s="27"/>
      <c r="AX1716" s="27"/>
      <c r="AY1716" s="16"/>
      <c r="AZ1716" s="16"/>
      <c r="BB1716" s="12">
        <v>3300</v>
      </c>
      <c r="BC1716" s="12">
        <v>3900</v>
      </c>
      <c r="BD1716" s="12">
        <v>400</v>
      </c>
      <c r="BE1716" s="12">
        <v>700</v>
      </c>
      <c r="BF1716" s="12">
        <v>3000</v>
      </c>
      <c r="BG1716" s="12">
        <v>1300</v>
      </c>
      <c r="BH1716" s="12">
        <v>1700</v>
      </c>
      <c r="BI1716" s="12">
        <v>1600</v>
      </c>
      <c r="BJ1716" s="12">
        <v>2000</v>
      </c>
    </row>
    <row r="1717" spans="2:62">
      <c r="B1717" s="74"/>
      <c r="C1717" s="75"/>
      <c r="D1717" s="75"/>
      <c r="E1717" s="75"/>
      <c r="F1717" s="64" t="s">
        <v>13</v>
      </c>
      <c r="G1717" s="71"/>
      <c r="H1717" s="28" t="e">
        <f t="shared" ref="H1717" si="12722">AVERAGE(G1716:G1719)</f>
        <v>#DIV/0!</v>
      </c>
      <c r="I1717" s="28" t="e">
        <f t="shared" ref="I1717" si="12723">STDEV(G1716:G1719)*3</f>
        <v>#DIV/0!</v>
      </c>
      <c r="J1717" s="71"/>
      <c r="K1717" s="28" t="e">
        <f t="shared" ref="K1717" si="12724">AVERAGE(J1716:J1719)</f>
        <v>#DIV/0!</v>
      </c>
      <c r="L1717" s="28" t="e">
        <f t="shared" ref="L1717" si="12725">STDEV(J1716:J1719)*3</f>
        <v>#DIV/0!</v>
      </c>
      <c r="M1717" s="31">
        <f t="shared" si="12533"/>
        <v>0</v>
      </c>
      <c r="N1717" s="34">
        <f t="shared" ref="N1717" si="12726">AVERAGE(M1716:M1719)</f>
        <v>0</v>
      </c>
      <c r="O1717" s="35">
        <f t="shared" ref="O1717" si="12727">STDEV(M1716:M1719)*3</f>
        <v>0</v>
      </c>
      <c r="P1717" s="87"/>
      <c r="Q1717" s="90" t="str">
        <f t="shared" si="12637"/>
        <v>NG</v>
      </c>
      <c r="R1717" s="71"/>
      <c r="S1717" s="28" t="e">
        <f t="shared" ref="S1717" si="12728">AVERAGE(R1716:R1719)</f>
        <v>#DIV/0!</v>
      </c>
      <c r="T1717" s="28" t="e">
        <f t="shared" ref="T1717" si="12729">STDEV(R1716:R1719)*3</f>
        <v>#DIV/0!</v>
      </c>
      <c r="U1717" s="31">
        <f t="shared" si="12535"/>
        <v>0</v>
      </c>
      <c r="V1717" s="41">
        <f t="shared" ref="V1717" si="12730">AVERAGE(U1716:U1719)</f>
        <v>0</v>
      </c>
      <c r="W1717" s="35">
        <f t="shared" ref="W1717" si="12731">STDEV(U1716:U1719)*3</f>
        <v>0</v>
      </c>
      <c r="X1717" s="71"/>
      <c r="Y1717" s="28" t="e">
        <f t="shared" ref="Y1717" si="12732">AVERAGE(X1716:X1719)</f>
        <v>#DIV/0!</v>
      </c>
      <c r="Z1717" s="28" t="e">
        <f t="shared" ref="Z1717" si="12733">STDEV(X1716:X1719)*3</f>
        <v>#DIV/0!</v>
      </c>
      <c r="AA1717" s="31">
        <f t="shared" si="12536"/>
        <v>0</v>
      </c>
      <c r="AB1717" s="41">
        <f t="shared" ref="AB1717" si="12734">AVERAGE(AA1716:AA1719)</f>
        <v>0</v>
      </c>
      <c r="AC1717" s="35">
        <f t="shared" ref="AC1717" si="12735">STDEV(AA1716:AA1719)*3</f>
        <v>0</v>
      </c>
      <c r="AD1717" s="71"/>
      <c r="AE1717" s="28" t="e">
        <f t="shared" ref="AE1717" si="12736">AVERAGE(AD1716:AD1719)</f>
        <v>#DIV/0!</v>
      </c>
      <c r="AF1717" s="28" t="e">
        <f t="shared" ref="AF1717" si="12737">STDEV(AD1716:AD1719)*3</f>
        <v>#DIV/0!</v>
      </c>
      <c r="AG1717" s="31">
        <f t="shared" si="12537"/>
        <v>0</v>
      </c>
      <c r="AH1717" s="46">
        <f t="shared" ref="AH1717" si="12738">AVERAGE(AG1716:AG1719)</f>
        <v>0</v>
      </c>
      <c r="AI1717" s="35">
        <f t="shared" ref="AI1717" si="12739">STDEV(AG1716:AG1719)*3</f>
        <v>0</v>
      </c>
      <c r="AJ1717" s="71"/>
      <c r="AK1717" s="28" t="e">
        <f t="shared" ref="AK1717" si="12740">AVERAGE(AJ1716:AJ1719)</f>
        <v>#DIV/0!</v>
      </c>
      <c r="AL1717" s="28" t="e">
        <f t="shared" ref="AL1717" si="12741">STDEV(AJ1716:AJ1719)*3</f>
        <v>#DIV/0!</v>
      </c>
      <c r="AM1717" s="31">
        <f t="shared" si="12538"/>
        <v>0</v>
      </c>
      <c r="AN1717" s="46">
        <f t="shared" ref="AN1717" si="12742">AVERAGE(AM1716:AM1719)</f>
        <v>0</v>
      </c>
      <c r="AO1717" s="35">
        <f t="shared" ref="AO1717" si="12743">STDEV(AM1716:AM1719)*3</f>
        <v>0</v>
      </c>
      <c r="AP1717" s="25"/>
      <c r="AQ1717" s="25"/>
      <c r="AR1717" s="25"/>
      <c r="AS1717" s="50">
        <f t="shared" si="12539"/>
        <v>0</v>
      </c>
      <c r="AT1717" s="28">
        <f t="shared" ref="AT1717" si="12744">AVERAGE(AS1716:AS1719)</f>
        <v>0</v>
      </c>
      <c r="AU1717" s="28">
        <f t="shared" ref="AU1717" si="12745">STDEV(AS1716:AS1719)*3</f>
        <v>0</v>
      </c>
      <c r="AV1717" s="50">
        <f t="shared" si="12540"/>
        <v>0</v>
      </c>
      <c r="AW1717" s="28">
        <f t="shared" ref="AW1717" si="12746">AVERAGE(AV1716:AV1719)</f>
        <v>0</v>
      </c>
      <c r="AX1717" s="28">
        <f t="shared" ref="AX1717" si="12747">STDEV(AV1716:AV1719)*3</f>
        <v>0</v>
      </c>
      <c r="AY1717" s="2" t="str">
        <f t="shared" ref="AY1717" si="12748">IF(IF(COUNTBLANK(R1716:R1719),"",IF(AND(V1718="OK",AB1718="OK"),V1717,AH1717))&gt;0,IF(COUNTBLANK(R1716:R1719),"",IF(AND(V1718="OK",AB1718="OK"),V1717,AH1717)),"")</f>
        <v/>
      </c>
      <c r="AZ1717" s="2" t="str">
        <f t="shared" ref="AZ1717" si="12749">IF(IF(COUNTBLANK(R1716:R1719),"",IF(AND(V1718="OK",AB1718="OK"),AB1717,AN1717))&gt;0,IF(COUNTBLANK(R1716:R1719),"",IF(AND(V1718="OK",AB1718="OK"),AB1717,AN1717)),"")</f>
        <v/>
      </c>
      <c r="BB1717" s="12">
        <v>3300</v>
      </c>
      <c r="BC1717" s="12">
        <v>3900</v>
      </c>
      <c r="BD1717" s="12">
        <v>400</v>
      </c>
      <c r="BE1717" s="12">
        <v>700</v>
      </c>
      <c r="BF1717" s="12">
        <v>3000</v>
      </c>
      <c r="BG1717" s="12">
        <v>1300</v>
      </c>
      <c r="BH1717" s="12">
        <v>1700</v>
      </c>
      <c r="BI1717" s="12">
        <v>1600</v>
      </c>
      <c r="BJ1717" s="12">
        <v>2000</v>
      </c>
    </row>
    <row r="1718" spans="2:62">
      <c r="B1718" s="72"/>
      <c r="C1718" s="72"/>
      <c r="D1718" s="72"/>
      <c r="E1718" s="72"/>
      <c r="F1718" s="64" t="s">
        <v>14</v>
      </c>
      <c r="G1718" s="71"/>
      <c r="H1718" s="29"/>
      <c r="I1718" s="29"/>
      <c r="J1718" s="71"/>
      <c r="K1718" s="29"/>
      <c r="L1718" s="29"/>
      <c r="M1718" s="31">
        <f t="shared" si="12533"/>
        <v>0</v>
      </c>
      <c r="N1718" s="36" t="str">
        <f t="shared" ref="N1718" si="12750">IF(N1717&gt;700,"NG",IF(N1717&lt;400,"NG","OK"))</f>
        <v>NG</v>
      </c>
      <c r="O1718" s="37"/>
      <c r="P1718" s="87"/>
      <c r="Q1718" s="90" t="str">
        <f t="shared" si="12637"/>
        <v>NG</v>
      </c>
      <c r="R1718" s="71"/>
      <c r="S1718" s="29"/>
      <c r="T1718" s="29"/>
      <c r="U1718" s="31">
        <f t="shared" si="12535"/>
        <v>0</v>
      </c>
      <c r="V1718" s="42" t="str">
        <f>IF(V1717&gt;1700,"NG",IF(V1717&lt;1300,"NG","OK"))</f>
        <v>NG</v>
      </c>
      <c r="W1718" s="37"/>
      <c r="X1718" s="71"/>
      <c r="Y1718" s="29"/>
      <c r="Z1718" s="29"/>
      <c r="AA1718" s="31">
        <f t="shared" si="12536"/>
        <v>0</v>
      </c>
      <c r="AB1718" s="42" t="str">
        <f>IF(AB1717&gt;2000,"NG",IF(AB1717&lt;1600,"NG","OK"))</f>
        <v>NG</v>
      </c>
      <c r="AC1718" s="37"/>
      <c r="AD1718" s="71"/>
      <c r="AE1718" s="29"/>
      <c r="AF1718" s="29"/>
      <c r="AG1718" s="31">
        <f t="shared" si="12537"/>
        <v>0</v>
      </c>
      <c r="AH1718" s="47" t="str">
        <f>IF(AH1717&gt;1700,"NG",IF(AH1717&lt;1300,"NG","OK"))</f>
        <v>NG</v>
      </c>
      <c r="AI1718" s="37"/>
      <c r="AJ1718" s="71"/>
      <c r="AK1718" s="29"/>
      <c r="AL1718" s="29"/>
      <c r="AM1718" s="31">
        <f t="shared" si="12538"/>
        <v>0</v>
      </c>
      <c r="AN1718" s="47" t="str">
        <f>IF(AN1717&gt;2000,"NG",IF(AN1717&lt;1600,"NG","OK"))</f>
        <v>NG</v>
      </c>
      <c r="AO1718" s="37"/>
      <c r="AP1718" s="72"/>
      <c r="AQ1718" s="72"/>
      <c r="AR1718" s="72"/>
      <c r="AS1718" s="50">
        <f t="shared" si="12539"/>
        <v>0</v>
      </c>
      <c r="AT1718" s="29"/>
      <c r="AU1718" s="29"/>
      <c r="AV1718" s="50">
        <f t="shared" si="12540"/>
        <v>0</v>
      </c>
      <c r="AW1718" s="29"/>
      <c r="AX1718" s="29"/>
      <c r="AY1718" s="1"/>
      <c r="AZ1718" s="1"/>
      <c r="BB1718" s="12">
        <v>3300</v>
      </c>
      <c r="BC1718" s="12">
        <v>3900</v>
      </c>
      <c r="BD1718" s="12">
        <v>400</v>
      </c>
      <c r="BE1718" s="12">
        <v>700</v>
      </c>
      <c r="BF1718" s="12">
        <v>3000</v>
      </c>
      <c r="BG1718" s="12">
        <v>1300</v>
      </c>
      <c r="BH1718" s="12">
        <v>1700</v>
      </c>
      <c r="BI1718" s="12">
        <v>1600</v>
      </c>
      <c r="BJ1718" s="12">
        <v>2000</v>
      </c>
    </row>
    <row r="1719" spans="2:62">
      <c r="B1719" s="73"/>
      <c r="C1719" s="73"/>
      <c r="D1719" s="73"/>
      <c r="E1719" s="73"/>
      <c r="F1719" s="64" t="s">
        <v>15</v>
      </c>
      <c r="G1719" s="71"/>
      <c r="H1719" s="30"/>
      <c r="I1719" s="30"/>
      <c r="J1719" s="71"/>
      <c r="K1719" s="30"/>
      <c r="L1719" s="30"/>
      <c r="M1719" s="31">
        <f t="shared" si="12533"/>
        <v>0</v>
      </c>
      <c r="N1719" s="38"/>
      <c r="O1719" s="39"/>
      <c r="P1719" s="88"/>
      <c r="Q1719" s="91" t="str">
        <f t="shared" si="12637"/>
        <v>NG</v>
      </c>
      <c r="R1719" s="71"/>
      <c r="S1719" s="30"/>
      <c r="T1719" s="30"/>
      <c r="U1719" s="31">
        <f t="shared" si="12535"/>
        <v>0</v>
      </c>
      <c r="V1719" s="43"/>
      <c r="W1719" s="39"/>
      <c r="X1719" s="71"/>
      <c r="Y1719" s="30"/>
      <c r="Z1719" s="30"/>
      <c r="AA1719" s="31">
        <f t="shared" si="12536"/>
        <v>0</v>
      </c>
      <c r="AB1719" s="43"/>
      <c r="AC1719" s="39"/>
      <c r="AD1719" s="71"/>
      <c r="AE1719" s="30"/>
      <c r="AF1719" s="30"/>
      <c r="AG1719" s="31">
        <f t="shared" si="12537"/>
        <v>0</v>
      </c>
      <c r="AH1719" s="48"/>
      <c r="AI1719" s="39"/>
      <c r="AJ1719" s="71"/>
      <c r="AK1719" s="30"/>
      <c r="AL1719" s="30"/>
      <c r="AM1719" s="31">
        <f t="shared" si="12538"/>
        <v>0</v>
      </c>
      <c r="AN1719" s="48"/>
      <c r="AO1719" s="39"/>
      <c r="AP1719" s="73"/>
      <c r="AQ1719" s="73"/>
      <c r="AR1719" s="73"/>
      <c r="AS1719" s="50">
        <f t="shared" si="12539"/>
        <v>0</v>
      </c>
      <c r="AT1719" s="30"/>
      <c r="AU1719" s="30"/>
      <c r="AV1719" s="50">
        <f t="shared" si="12540"/>
        <v>0</v>
      </c>
      <c r="AW1719" s="30"/>
      <c r="AX1719" s="30"/>
      <c r="AY1719" s="21"/>
      <c r="AZ1719" s="21"/>
      <c r="BB1719" s="12">
        <v>3300</v>
      </c>
      <c r="BC1719" s="12">
        <v>3900</v>
      </c>
      <c r="BD1719" s="12">
        <v>400</v>
      </c>
      <c r="BE1719" s="12">
        <v>700</v>
      </c>
      <c r="BF1719" s="12">
        <v>3000</v>
      </c>
      <c r="BG1719" s="12">
        <v>1300</v>
      </c>
      <c r="BH1719" s="12">
        <v>1700</v>
      </c>
      <c r="BI1719" s="12">
        <v>1600</v>
      </c>
      <c r="BJ1719" s="12">
        <v>2000</v>
      </c>
    </row>
    <row r="1720" spans="2:62">
      <c r="B1720" s="70"/>
      <c r="C1720" s="70"/>
      <c r="D1720" s="70"/>
      <c r="E1720" s="70"/>
      <c r="F1720" s="64" t="s">
        <v>12</v>
      </c>
      <c r="G1720" s="71"/>
      <c r="H1720" s="27"/>
      <c r="I1720" s="27"/>
      <c r="J1720" s="71"/>
      <c r="K1720" s="27"/>
      <c r="L1720" s="27"/>
      <c r="M1720" s="31">
        <f t="shared" si="12533"/>
        <v>0</v>
      </c>
      <c r="N1720" s="32"/>
      <c r="O1720" s="33"/>
      <c r="P1720" s="86"/>
      <c r="Q1720" s="89" t="str">
        <f t="shared" ref="Q1720" si="12751">IF(P1720&gt;3000,"NG","OK")</f>
        <v>OK</v>
      </c>
      <c r="R1720" s="71"/>
      <c r="S1720" s="27"/>
      <c r="T1720" s="27"/>
      <c r="U1720" s="31">
        <f t="shared" si="12535"/>
        <v>0</v>
      </c>
      <c r="V1720" s="40"/>
      <c r="W1720" s="33"/>
      <c r="X1720" s="71"/>
      <c r="Y1720" s="27"/>
      <c r="Z1720" s="27"/>
      <c r="AA1720" s="31">
        <f t="shared" si="12536"/>
        <v>0</v>
      </c>
      <c r="AB1720" s="40"/>
      <c r="AC1720" s="33"/>
      <c r="AD1720" s="71"/>
      <c r="AE1720" s="27"/>
      <c r="AF1720" s="27"/>
      <c r="AG1720" s="31">
        <f t="shared" si="12537"/>
        <v>0</v>
      </c>
      <c r="AH1720" s="45"/>
      <c r="AI1720" s="33"/>
      <c r="AJ1720" s="71"/>
      <c r="AK1720" s="27"/>
      <c r="AL1720" s="27"/>
      <c r="AM1720" s="31">
        <f t="shared" si="12538"/>
        <v>0</v>
      </c>
      <c r="AN1720" s="47"/>
      <c r="AO1720" s="33"/>
      <c r="AP1720" s="70"/>
      <c r="AQ1720" s="70"/>
      <c r="AR1720" s="70"/>
      <c r="AS1720" s="50">
        <f t="shared" si="12539"/>
        <v>0</v>
      </c>
      <c r="AT1720" s="27"/>
      <c r="AU1720" s="27"/>
      <c r="AV1720" s="50">
        <f t="shared" si="12540"/>
        <v>0</v>
      </c>
      <c r="AW1720" s="27"/>
      <c r="AX1720" s="27"/>
      <c r="AY1720" s="16"/>
      <c r="AZ1720" s="16"/>
      <c r="BB1720" s="12">
        <v>3300</v>
      </c>
      <c r="BC1720" s="12">
        <v>3900</v>
      </c>
      <c r="BD1720" s="12">
        <v>400</v>
      </c>
      <c r="BE1720" s="12">
        <v>700</v>
      </c>
      <c r="BF1720" s="12">
        <v>3000</v>
      </c>
      <c r="BG1720" s="12">
        <v>1300</v>
      </c>
      <c r="BH1720" s="12">
        <v>1700</v>
      </c>
      <c r="BI1720" s="12">
        <v>1600</v>
      </c>
      <c r="BJ1720" s="12">
        <v>2000</v>
      </c>
    </row>
    <row r="1721" spans="2:62">
      <c r="B1721" s="74"/>
      <c r="C1721" s="75"/>
      <c r="D1721" s="75"/>
      <c r="E1721" s="75"/>
      <c r="F1721" s="64" t="s">
        <v>13</v>
      </c>
      <c r="G1721" s="71"/>
      <c r="H1721" s="28" t="e">
        <f t="shared" ref="H1721" si="12752">AVERAGE(G1720:G1723)</f>
        <v>#DIV/0!</v>
      </c>
      <c r="I1721" s="28" t="e">
        <f t="shared" ref="I1721" si="12753">STDEV(G1720:G1723)*3</f>
        <v>#DIV/0!</v>
      </c>
      <c r="J1721" s="71"/>
      <c r="K1721" s="28" t="e">
        <f t="shared" ref="K1721" si="12754">AVERAGE(J1720:J1723)</f>
        <v>#DIV/0!</v>
      </c>
      <c r="L1721" s="28" t="e">
        <f t="shared" ref="L1721" si="12755">STDEV(J1720:J1723)*3</f>
        <v>#DIV/0!</v>
      </c>
      <c r="M1721" s="31">
        <f t="shared" si="12533"/>
        <v>0</v>
      </c>
      <c r="N1721" s="34">
        <f t="shared" ref="N1721" si="12756">AVERAGE(M1720:M1723)</f>
        <v>0</v>
      </c>
      <c r="O1721" s="35">
        <f t="shared" ref="O1721" si="12757">STDEV(M1720:M1723)*3</f>
        <v>0</v>
      </c>
      <c r="P1721" s="87"/>
      <c r="Q1721" s="90" t="str">
        <f t="shared" ref="Q1721:Q1731" si="12758">IF(Q1720&gt;700,"NG",IF(Q1720&lt;400,"NG","OK"))</f>
        <v>NG</v>
      </c>
      <c r="R1721" s="71"/>
      <c r="S1721" s="28" t="e">
        <f t="shared" ref="S1721" si="12759">AVERAGE(R1720:R1723)</f>
        <v>#DIV/0!</v>
      </c>
      <c r="T1721" s="28" t="e">
        <f t="shared" ref="T1721" si="12760">STDEV(R1720:R1723)*3</f>
        <v>#DIV/0!</v>
      </c>
      <c r="U1721" s="31">
        <f t="shared" si="12535"/>
        <v>0</v>
      </c>
      <c r="V1721" s="41">
        <f t="shared" ref="V1721" si="12761">AVERAGE(U1720:U1723)</f>
        <v>0</v>
      </c>
      <c r="W1721" s="35">
        <f t="shared" ref="W1721" si="12762">STDEV(U1720:U1723)*3</f>
        <v>0</v>
      </c>
      <c r="X1721" s="71"/>
      <c r="Y1721" s="28" t="e">
        <f t="shared" ref="Y1721" si="12763">AVERAGE(X1720:X1723)</f>
        <v>#DIV/0!</v>
      </c>
      <c r="Z1721" s="28" t="e">
        <f t="shared" ref="Z1721" si="12764">STDEV(X1720:X1723)*3</f>
        <v>#DIV/0!</v>
      </c>
      <c r="AA1721" s="31">
        <f t="shared" si="12536"/>
        <v>0</v>
      </c>
      <c r="AB1721" s="41">
        <f t="shared" ref="AB1721" si="12765">AVERAGE(AA1720:AA1723)</f>
        <v>0</v>
      </c>
      <c r="AC1721" s="35">
        <f t="shared" ref="AC1721" si="12766">STDEV(AA1720:AA1723)*3</f>
        <v>0</v>
      </c>
      <c r="AD1721" s="71"/>
      <c r="AE1721" s="28" t="e">
        <f t="shared" ref="AE1721" si="12767">AVERAGE(AD1720:AD1723)</f>
        <v>#DIV/0!</v>
      </c>
      <c r="AF1721" s="28" t="e">
        <f t="shared" ref="AF1721" si="12768">STDEV(AD1720:AD1723)*3</f>
        <v>#DIV/0!</v>
      </c>
      <c r="AG1721" s="31">
        <f t="shared" si="12537"/>
        <v>0</v>
      </c>
      <c r="AH1721" s="46">
        <f t="shared" ref="AH1721" si="12769">AVERAGE(AG1720:AG1723)</f>
        <v>0</v>
      </c>
      <c r="AI1721" s="35">
        <f t="shared" ref="AI1721" si="12770">STDEV(AG1720:AG1723)*3</f>
        <v>0</v>
      </c>
      <c r="AJ1721" s="71"/>
      <c r="AK1721" s="28" t="e">
        <f t="shared" ref="AK1721" si="12771">AVERAGE(AJ1720:AJ1723)</f>
        <v>#DIV/0!</v>
      </c>
      <c r="AL1721" s="28" t="e">
        <f t="shared" ref="AL1721" si="12772">STDEV(AJ1720:AJ1723)*3</f>
        <v>#DIV/0!</v>
      </c>
      <c r="AM1721" s="31">
        <f t="shared" si="12538"/>
        <v>0</v>
      </c>
      <c r="AN1721" s="46">
        <f t="shared" ref="AN1721" si="12773">AVERAGE(AM1720:AM1723)</f>
        <v>0</v>
      </c>
      <c r="AO1721" s="35">
        <f t="shared" ref="AO1721" si="12774">STDEV(AM1720:AM1723)*3</f>
        <v>0</v>
      </c>
      <c r="AP1721" s="25"/>
      <c r="AQ1721" s="25"/>
      <c r="AR1721" s="25"/>
      <c r="AS1721" s="50">
        <f t="shared" si="12539"/>
        <v>0</v>
      </c>
      <c r="AT1721" s="28">
        <f t="shared" ref="AT1721" si="12775">AVERAGE(AS1720:AS1723)</f>
        <v>0</v>
      </c>
      <c r="AU1721" s="28">
        <f t="shared" ref="AU1721" si="12776">STDEV(AS1720:AS1723)*3</f>
        <v>0</v>
      </c>
      <c r="AV1721" s="50">
        <f t="shared" si="12540"/>
        <v>0</v>
      </c>
      <c r="AW1721" s="28">
        <f t="shared" ref="AW1721" si="12777">AVERAGE(AV1720:AV1723)</f>
        <v>0</v>
      </c>
      <c r="AX1721" s="28">
        <f t="shared" ref="AX1721" si="12778">STDEV(AV1720:AV1723)*3</f>
        <v>0</v>
      </c>
      <c r="AY1721" s="2" t="str">
        <f t="shared" ref="AY1721" si="12779">IF(IF(COUNTBLANK(R1720:R1723),"",IF(AND(V1722="OK",AB1722="OK"),V1721,AH1721))&gt;0,IF(COUNTBLANK(R1720:R1723),"",IF(AND(V1722="OK",AB1722="OK"),V1721,AH1721)),"")</f>
        <v/>
      </c>
      <c r="AZ1721" s="2" t="str">
        <f t="shared" ref="AZ1721" si="12780">IF(IF(COUNTBLANK(R1720:R1723),"",IF(AND(V1722="OK",AB1722="OK"),AB1721,AN1721))&gt;0,IF(COUNTBLANK(R1720:R1723),"",IF(AND(V1722="OK",AB1722="OK"),AB1721,AN1721)),"")</f>
        <v/>
      </c>
      <c r="BB1721" s="12">
        <v>3300</v>
      </c>
      <c r="BC1721" s="12">
        <v>3900</v>
      </c>
      <c r="BD1721" s="12">
        <v>400</v>
      </c>
      <c r="BE1721" s="12">
        <v>700</v>
      </c>
      <c r="BF1721" s="12">
        <v>3000</v>
      </c>
      <c r="BG1721" s="12">
        <v>1300</v>
      </c>
      <c r="BH1721" s="12">
        <v>1700</v>
      </c>
      <c r="BI1721" s="12">
        <v>1600</v>
      </c>
      <c r="BJ1721" s="12">
        <v>2000</v>
      </c>
    </row>
    <row r="1722" spans="2:62">
      <c r="B1722" s="72"/>
      <c r="C1722" s="72"/>
      <c r="D1722" s="72"/>
      <c r="E1722" s="72"/>
      <c r="F1722" s="64" t="s">
        <v>14</v>
      </c>
      <c r="G1722" s="71"/>
      <c r="H1722" s="29"/>
      <c r="I1722" s="29"/>
      <c r="J1722" s="71"/>
      <c r="K1722" s="29"/>
      <c r="L1722" s="29"/>
      <c r="M1722" s="31">
        <f t="shared" si="12533"/>
        <v>0</v>
      </c>
      <c r="N1722" s="36" t="str">
        <f t="shared" ref="N1722" si="12781">IF(N1721&gt;700,"NG",IF(N1721&lt;400,"NG","OK"))</f>
        <v>NG</v>
      </c>
      <c r="O1722" s="37"/>
      <c r="P1722" s="87"/>
      <c r="Q1722" s="90" t="str">
        <f t="shared" si="12758"/>
        <v>NG</v>
      </c>
      <c r="R1722" s="71"/>
      <c r="S1722" s="29"/>
      <c r="T1722" s="29"/>
      <c r="U1722" s="31">
        <f t="shared" si="12535"/>
        <v>0</v>
      </c>
      <c r="V1722" s="42" t="str">
        <f>IF(V1721&gt;1700,"NG",IF(V1721&lt;1300,"NG","OK"))</f>
        <v>NG</v>
      </c>
      <c r="W1722" s="37"/>
      <c r="X1722" s="71"/>
      <c r="Y1722" s="29"/>
      <c r="Z1722" s="29"/>
      <c r="AA1722" s="31">
        <f t="shared" si="12536"/>
        <v>0</v>
      </c>
      <c r="AB1722" s="42" t="str">
        <f>IF(AB1721&gt;2000,"NG",IF(AB1721&lt;1600,"NG","OK"))</f>
        <v>NG</v>
      </c>
      <c r="AC1722" s="37"/>
      <c r="AD1722" s="71"/>
      <c r="AE1722" s="29"/>
      <c r="AF1722" s="29"/>
      <c r="AG1722" s="31">
        <f t="shared" si="12537"/>
        <v>0</v>
      </c>
      <c r="AH1722" s="47" t="str">
        <f>IF(AH1721&gt;1700,"NG",IF(AH1721&lt;1300,"NG","OK"))</f>
        <v>NG</v>
      </c>
      <c r="AI1722" s="37"/>
      <c r="AJ1722" s="71"/>
      <c r="AK1722" s="29"/>
      <c r="AL1722" s="29"/>
      <c r="AM1722" s="31">
        <f t="shared" si="12538"/>
        <v>0</v>
      </c>
      <c r="AN1722" s="47" t="str">
        <f>IF(AN1721&gt;2000,"NG",IF(AN1721&lt;1600,"NG","OK"))</f>
        <v>NG</v>
      </c>
      <c r="AO1722" s="37"/>
      <c r="AP1722" s="72"/>
      <c r="AQ1722" s="72"/>
      <c r="AR1722" s="72"/>
      <c r="AS1722" s="50">
        <f t="shared" si="12539"/>
        <v>0</v>
      </c>
      <c r="AT1722" s="29"/>
      <c r="AU1722" s="29"/>
      <c r="AV1722" s="50">
        <f t="shared" si="12540"/>
        <v>0</v>
      </c>
      <c r="AW1722" s="29"/>
      <c r="AX1722" s="29"/>
      <c r="AY1722" s="1"/>
      <c r="AZ1722" s="1"/>
      <c r="BB1722" s="12">
        <v>3300</v>
      </c>
      <c r="BC1722" s="12">
        <v>3900</v>
      </c>
      <c r="BD1722" s="12">
        <v>400</v>
      </c>
      <c r="BE1722" s="12">
        <v>700</v>
      </c>
      <c r="BF1722" s="12">
        <v>3000</v>
      </c>
      <c r="BG1722" s="12">
        <v>1300</v>
      </c>
      <c r="BH1722" s="12">
        <v>1700</v>
      </c>
      <c r="BI1722" s="12">
        <v>1600</v>
      </c>
      <c r="BJ1722" s="12">
        <v>2000</v>
      </c>
    </row>
    <row r="1723" spans="2:62">
      <c r="B1723" s="73"/>
      <c r="C1723" s="73"/>
      <c r="D1723" s="73"/>
      <c r="E1723" s="73"/>
      <c r="F1723" s="64" t="s">
        <v>15</v>
      </c>
      <c r="G1723" s="71"/>
      <c r="H1723" s="30"/>
      <c r="I1723" s="30"/>
      <c r="J1723" s="71"/>
      <c r="K1723" s="30"/>
      <c r="L1723" s="30"/>
      <c r="M1723" s="31">
        <f t="shared" si="12533"/>
        <v>0</v>
      </c>
      <c r="N1723" s="38"/>
      <c r="O1723" s="39"/>
      <c r="P1723" s="88"/>
      <c r="Q1723" s="91" t="str">
        <f t="shared" si="12758"/>
        <v>NG</v>
      </c>
      <c r="R1723" s="71"/>
      <c r="S1723" s="30"/>
      <c r="T1723" s="30"/>
      <c r="U1723" s="31">
        <f t="shared" si="12535"/>
        <v>0</v>
      </c>
      <c r="V1723" s="43"/>
      <c r="W1723" s="39"/>
      <c r="X1723" s="71"/>
      <c r="Y1723" s="30"/>
      <c r="Z1723" s="30"/>
      <c r="AA1723" s="31">
        <f t="shared" si="12536"/>
        <v>0</v>
      </c>
      <c r="AB1723" s="42"/>
      <c r="AC1723" s="39"/>
      <c r="AD1723" s="71"/>
      <c r="AE1723" s="30"/>
      <c r="AF1723" s="30"/>
      <c r="AG1723" s="31">
        <f t="shared" si="12537"/>
        <v>0</v>
      </c>
      <c r="AH1723" s="48"/>
      <c r="AI1723" s="39"/>
      <c r="AJ1723" s="71"/>
      <c r="AK1723" s="30"/>
      <c r="AL1723" s="30"/>
      <c r="AM1723" s="31">
        <f t="shared" si="12538"/>
        <v>0</v>
      </c>
      <c r="AN1723" s="48"/>
      <c r="AO1723" s="39"/>
      <c r="AP1723" s="73"/>
      <c r="AQ1723" s="73"/>
      <c r="AR1723" s="73"/>
      <c r="AS1723" s="50">
        <f t="shared" si="12539"/>
        <v>0</v>
      </c>
      <c r="AT1723" s="30"/>
      <c r="AU1723" s="30"/>
      <c r="AV1723" s="50">
        <f t="shared" si="12540"/>
        <v>0</v>
      </c>
      <c r="AW1723" s="30"/>
      <c r="AX1723" s="30"/>
      <c r="AY1723" s="21"/>
      <c r="AZ1723" s="21"/>
      <c r="BB1723" s="12">
        <v>3300</v>
      </c>
      <c r="BC1723" s="12">
        <v>3900</v>
      </c>
      <c r="BD1723" s="12">
        <v>400</v>
      </c>
      <c r="BE1723" s="12">
        <v>700</v>
      </c>
      <c r="BF1723" s="12">
        <v>3000</v>
      </c>
      <c r="BG1723" s="12">
        <v>1300</v>
      </c>
      <c r="BH1723" s="12">
        <v>1700</v>
      </c>
      <c r="BI1723" s="12">
        <v>1600</v>
      </c>
      <c r="BJ1723" s="12">
        <v>2000</v>
      </c>
    </row>
    <row r="1724" spans="2:62">
      <c r="B1724" s="70"/>
      <c r="C1724" s="70"/>
      <c r="D1724" s="70"/>
      <c r="E1724" s="70"/>
      <c r="F1724" s="64" t="s">
        <v>12</v>
      </c>
      <c r="G1724" s="71"/>
      <c r="H1724" s="27"/>
      <c r="I1724" s="27"/>
      <c r="J1724" s="71"/>
      <c r="K1724" s="27"/>
      <c r="L1724" s="27"/>
      <c r="M1724" s="31">
        <f t="shared" si="12533"/>
        <v>0</v>
      </c>
      <c r="N1724" s="32"/>
      <c r="O1724" s="33"/>
      <c r="P1724" s="86"/>
      <c r="Q1724" s="89" t="str">
        <f t="shared" ref="Q1724" si="12782">IF(P1724&gt;3000,"NG","OK")</f>
        <v>OK</v>
      </c>
      <c r="R1724" s="71"/>
      <c r="S1724" s="27"/>
      <c r="T1724" s="27"/>
      <c r="U1724" s="31">
        <f t="shared" si="12535"/>
        <v>0</v>
      </c>
      <c r="V1724" s="40"/>
      <c r="W1724" s="33"/>
      <c r="X1724" s="71"/>
      <c r="Y1724" s="27"/>
      <c r="Z1724" s="27"/>
      <c r="AA1724" s="31">
        <f t="shared" si="12536"/>
        <v>0</v>
      </c>
      <c r="AB1724" s="40"/>
      <c r="AC1724" s="33"/>
      <c r="AD1724" s="71"/>
      <c r="AE1724" s="27"/>
      <c r="AF1724" s="27"/>
      <c r="AG1724" s="31">
        <f t="shared" si="12537"/>
        <v>0</v>
      </c>
      <c r="AH1724" s="45"/>
      <c r="AI1724" s="33"/>
      <c r="AJ1724" s="71"/>
      <c r="AK1724" s="27"/>
      <c r="AL1724" s="27"/>
      <c r="AM1724" s="31">
        <f t="shared" si="12538"/>
        <v>0</v>
      </c>
      <c r="AN1724" s="47"/>
      <c r="AO1724" s="33"/>
      <c r="AP1724" s="70"/>
      <c r="AQ1724" s="70"/>
      <c r="AR1724" s="70"/>
      <c r="AS1724" s="50">
        <f t="shared" si="12539"/>
        <v>0</v>
      </c>
      <c r="AT1724" s="27"/>
      <c r="AU1724" s="27"/>
      <c r="AV1724" s="50">
        <f t="shared" si="12540"/>
        <v>0</v>
      </c>
      <c r="AW1724" s="27"/>
      <c r="AX1724" s="27"/>
      <c r="AY1724" s="16"/>
      <c r="AZ1724" s="16"/>
      <c r="BB1724" s="12">
        <v>3300</v>
      </c>
      <c r="BC1724" s="12">
        <v>3900</v>
      </c>
      <c r="BD1724" s="12">
        <v>400</v>
      </c>
      <c r="BE1724" s="12">
        <v>700</v>
      </c>
      <c r="BF1724" s="12">
        <v>3000</v>
      </c>
      <c r="BG1724" s="12">
        <v>1300</v>
      </c>
      <c r="BH1724" s="12">
        <v>1700</v>
      </c>
      <c r="BI1724" s="12">
        <v>1600</v>
      </c>
      <c r="BJ1724" s="12">
        <v>2000</v>
      </c>
    </row>
    <row r="1725" spans="2:62">
      <c r="B1725" s="74"/>
      <c r="C1725" s="75"/>
      <c r="D1725" s="75"/>
      <c r="E1725" s="75"/>
      <c r="F1725" s="64" t="s">
        <v>13</v>
      </c>
      <c r="G1725" s="71"/>
      <c r="H1725" s="28" t="e">
        <f t="shared" ref="H1725" si="12783">AVERAGE(G1724:G1727)</f>
        <v>#DIV/0!</v>
      </c>
      <c r="I1725" s="28" t="e">
        <f t="shared" ref="I1725" si="12784">STDEV(G1724:G1727)*3</f>
        <v>#DIV/0!</v>
      </c>
      <c r="J1725" s="71"/>
      <c r="K1725" s="28" t="e">
        <f t="shared" ref="K1725" si="12785">AVERAGE(J1724:J1727)</f>
        <v>#DIV/0!</v>
      </c>
      <c r="L1725" s="28" t="e">
        <f t="shared" ref="L1725" si="12786">STDEV(J1724:J1727)*3</f>
        <v>#DIV/0!</v>
      </c>
      <c r="M1725" s="31">
        <f t="shared" si="12533"/>
        <v>0</v>
      </c>
      <c r="N1725" s="34">
        <f t="shared" ref="N1725" si="12787">AVERAGE(M1724:M1727)</f>
        <v>0</v>
      </c>
      <c r="O1725" s="35">
        <f t="shared" ref="O1725" si="12788">STDEV(M1724:M1727)*3</f>
        <v>0</v>
      </c>
      <c r="P1725" s="87"/>
      <c r="Q1725" s="90" t="str">
        <f t="shared" si="12758"/>
        <v>NG</v>
      </c>
      <c r="R1725" s="71"/>
      <c r="S1725" s="28" t="e">
        <f t="shared" ref="S1725" si="12789">AVERAGE(R1724:R1727)</f>
        <v>#DIV/0!</v>
      </c>
      <c r="T1725" s="28" t="e">
        <f t="shared" ref="T1725" si="12790">STDEV(R1724:R1727)*3</f>
        <v>#DIV/0!</v>
      </c>
      <c r="U1725" s="31">
        <f t="shared" si="12535"/>
        <v>0</v>
      </c>
      <c r="V1725" s="41">
        <f t="shared" ref="V1725" si="12791">AVERAGE(U1724:U1727)</f>
        <v>0</v>
      </c>
      <c r="W1725" s="35">
        <f t="shared" ref="W1725" si="12792">STDEV(U1724:U1727)*3</f>
        <v>0</v>
      </c>
      <c r="X1725" s="71"/>
      <c r="Y1725" s="28" t="e">
        <f t="shared" ref="Y1725" si="12793">AVERAGE(X1724:X1727)</f>
        <v>#DIV/0!</v>
      </c>
      <c r="Z1725" s="28" t="e">
        <f t="shared" ref="Z1725" si="12794">STDEV(X1724:X1727)*3</f>
        <v>#DIV/0!</v>
      </c>
      <c r="AA1725" s="31">
        <f t="shared" si="12536"/>
        <v>0</v>
      </c>
      <c r="AB1725" s="41">
        <f t="shared" ref="AB1725" si="12795">AVERAGE(AA1724:AA1727)</f>
        <v>0</v>
      </c>
      <c r="AC1725" s="35">
        <f t="shared" ref="AC1725" si="12796">STDEV(AA1724:AA1727)*3</f>
        <v>0</v>
      </c>
      <c r="AD1725" s="71"/>
      <c r="AE1725" s="28" t="e">
        <f t="shared" ref="AE1725" si="12797">AVERAGE(AD1724:AD1727)</f>
        <v>#DIV/0!</v>
      </c>
      <c r="AF1725" s="28" t="e">
        <f t="shared" ref="AF1725" si="12798">STDEV(AD1724:AD1727)*3</f>
        <v>#DIV/0!</v>
      </c>
      <c r="AG1725" s="31">
        <f t="shared" si="12537"/>
        <v>0</v>
      </c>
      <c r="AH1725" s="46">
        <f t="shared" ref="AH1725" si="12799">AVERAGE(AG1724:AG1727)</f>
        <v>0</v>
      </c>
      <c r="AI1725" s="35">
        <f t="shared" ref="AI1725" si="12800">STDEV(AG1724:AG1727)*3</f>
        <v>0</v>
      </c>
      <c r="AJ1725" s="71"/>
      <c r="AK1725" s="28" t="e">
        <f t="shared" ref="AK1725" si="12801">AVERAGE(AJ1724:AJ1727)</f>
        <v>#DIV/0!</v>
      </c>
      <c r="AL1725" s="28" t="e">
        <f t="shared" ref="AL1725" si="12802">STDEV(AJ1724:AJ1727)*3</f>
        <v>#DIV/0!</v>
      </c>
      <c r="AM1725" s="31">
        <f t="shared" si="12538"/>
        <v>0</v>
      </c>
      <c r="AN1725" s="46">
        <f t="shared" ref="AN1725" si="12803">AVERAGE(AM1724:AM1727)</f>
        <v>0</v>
      </c>
      <c r="AO1725" s="35">
        <f t="shared" ref="AO1725" si="12804">STDEV(AM1724:AM1727)*3</f>
        <v>0</v>
      </c>
      <c r="AP1725" s="25"/>
      <c r="AQ1725" s="25"/>
      <c r="AR1725" s="25"/>
      <c r="AS1725" s="50">
        <f t="shared" si="12539"/>
        <v>0</v>
      </c>
      <c r="AT1725" s="28">
        <f t="shared" ref="AT1725" si="12805">AVERAGE(AS1724:AS1727)</f>
        <v>0</v>
      </c>
      <c r="AU1725" s="28">
        <f t="shared" ref="AU1725" si="12806">STDEV(AS1724:AS1727)*3</f>
        <v>0</v>
      </c>
      <c r="AV1725" s="50">
        <f t="shared" si="12540"/>
        <v>0</v>
      </c>
      <c r="AW1725" s="28">
        <f t="shared" ref="AW1725" si="12807">AVERAGE(AV1724:AV1727)</f>
        <v>0</v>
      </c>
      <c r="AX1725" s="28">
        <f t="shared" ref="AX1725" si="12808">STDEV(AV1724:AV1727)*3</f>
        <v>0</v>
      </c>
      <c r="AY1725" s="2" t="str">
        <f t="shared" ref="AY1725" si="12809">IF(IF(COUNTBLANK(R1724:R1727),"",IF(AND(V1726="OK",AB1726="OK"),V1725,AH1725))&gt;0,IF(COUNTBLANK(R1724:R1727),"",IF(AND(V1726="OK",AB1726="OK"),V1725,AH1725)),"")</f>
        <v/>
      </c>
      <c r="AZ1725" s="2" t="str">
        <f t="shared" ref="AZ1725" si="12810">IF(IF(COUNTBLANK(R1724:R1727),"",IF(AND(V1726="OK",AB1726="OK"),AB1725,AN1725))&gt;0,IF(COUNTBLANK(R1724:R1727),"",IF(AND(V1726="OK",AB1726="OK"),AB1725,AN1725)),"")</f>
        <v/>
      </c>
      <c r="BB1725" s="12">
        <v>3300</v>
      </c>
      <c r="BC1725" s="12">
        <v>3900</v>
      </c>
      <c r="BD1725" s="12">
        <v>400</v>
      </c>
      <c r="BE1725" s="12">
        <v>700</v>
      </c>
      <c r="BF1725" s="12">
        <v>3000</v>
      </c>
      <c r="BG1725" s="12">
        <v>1300</v>
      </c>
      <c r="BH1725" s="12">
        <v>1700</v>
      </c>
      <c r="BI1725" s="12">
        <v>1600</v>
      </c>
      <c r="BJ1725" s="12">
        <v>2000</v>
      </c>
    </row>
    <row r="1726" spans="2:62">
      <c r="B1726" s="72"/>
      <c r="C1726" s="72"/>
      <c r="D1726" s="72"/>
      <c r="E1726" s="72"/>
      <c r="F1726" s="64" t="s">
        <v>14</v>
      </c>
      <c r="G1726" s="71"/>
      <c r="H1726" s="29"/>
      <c r="I1726" s="29"/>
      <c r="J1726" s="71"/>
      <c r="K1726" s="29"/>
      <c r="L1726" s="29"/>
      <c r="M1726" s="31">
        <f t="shared" si="12533"/>
        <v>0</v>
      </c>
      <c r="N1726" s="36" t="str">
        <f t="shared" ref="N1726" si="12811">IF(N1725&gt;700,"NG",IF(N1725&lt;400,"NG","OK"))</f>
        <v>NG</v>
      </c>
      <c r="O1726" s="37"/>
      <c r="P1726" s="87"/>
      <c r="Q1726" s="90" t="str">
        <f t="shared" si="12758"/>
        <v>NG</v>
      </c>
      <c r="R1726" s="71"/>
      <c r="S1726" s="29"/>
      <c r="T1726" s="29"/>
      <c r="U1726" s="31">
        <f t="shared" si="12535"/>
        <v>0</v>
      </c>
      <c r="V1726" s="42" t="str">
        <f>IF(V1725&gt;1700,"NG",IF(V1725&lt;1300,"NG","OK"))</f>
        <v>NG</v>
      </c>
      <c r="W1726" s="37"/>
      <c r="X1726" s="71"/>
      <c r="Y1726" s="29"/>
      <c r="Z1726" s="29"/>
      <c r="AA1726" s="31">
        <f t="shared" si="12536"/>
        <v>0</v>
      </c>
      <c r="AB1726" s="42" t="str">
        <f>IF(AB1725&gt;2000,"NG",IF(AB1725&lt;1600,"NG","OK"))</f>
        <v>NG</v>
      </c>
      <c r="AC1726" s="37"/>
      <c r="AD1726" s="71"/>
      <c r="AE1726" s="29"/>
      <c r="AF1726" s="29"/>
      <c r="AG1726" s="31">
        <f t="shared" si="12537"/>
        <v>0</v>
      </c>
      <c r="AH1726" s="47" t="str">
        <f>IF(AH1725&gt;1700,"NG",IF(AH1725&lt;1300,"NG","OK"))</f>
        <v>NG</v>
      </c>
      <c r="AI1726" s="37"/>
      <c r="AJ1726" s="71"/>
      <c r="AK1726" s="29"/>
      <c r="AL1726" s="29"/>
      <c r="AM1726" s="31">
        <f t="shared" si="12538"/>
        <v>0</v>
      </c>
      <c r="AN1726" s="47" t="str">
        <f>IF(AN1725&gt;2000,"NG",IF(AN1725&lt;1600,"NG","OK"))</f>
        <v>NG</v>
      </c>
      <c r="AO1726" s="37"/>
      <c r="AP1726" s="72"/>
      <c r="AQ1726" s="72"/>
      <c r="AR1726" s="72"/>
      <c r="AS1726" s="50">
        <f t="shared" si="12539"/>
        <v>0</v>
      </c>
      <c r="AT1726" s="29"/>
      <c r="AU1726" s="29"/>
      <c r="AV1726" s="50">
        <f t="shared" si="12540"/>
        <v>0</v>
      </c>
      <c r="AW1726" s="29"/>
      <c r="AX1726" s="29"/>
      <c r="AY1726" s="1"/>
      <c r="AZ1726" s="1"/>
      <c r="BB1726" s="12">
        <v>3300</v>
      </c>
      <c r="BC1726" s="12">
        <v>3900</v>
      </c>
      <c r="BD1726" s="12">
        <v>400</v>
      </c>
      <c r="BE1726" s="12">
        <v>700</v>
      </c>
      <c r="BF1726" s="12">
        <v>3000</v>
      </c>
      <c r="BG1726" s="12">
        <v>1300</v>
      </c>
      <c r="BH1726" s="12">
        <v>1700</v>
      </c>
      <c r="BI1726" s="12">
        <v>1600</v>
      </c>
      <c r="BJ1726" s="12">
        <v>2000</v>
      </c>
    </row>
    <row r="1727" spans="2:62">
      <c r="B1727" s="73"/>
      <c r="C1727" s="73"/>
      <c r="D1727" s="73"/>
      <c r="E1727" s="73"/>
      <c r="F1727" s="64" t="s">
        <v>15</v>
      </c>
      <c r="G1727" s="71"/>
      <c r="H1727" s="30"/>
      <c r="I1727" s="30"/>
      <c r="J1727" s="71"/>
      <c r="K1727" s="30"/>
      <c r="L1727" s="30"/>
      <c r="M1727" s="31">
        <f t="shared" si="12533"/>
        <v>0</v>
      </c>
      <c r="N1727" s="38"/>
      <c r="O1727" s="39"/>
      <c r="P1727" s="88"/>
      <c r="Q1727" s="91" t="str">
        <f t="shared" si="12758"/>
        <v>NG</v>
      </c>
      <c r="R1727" s="71"/>
      <c r="S1727" s="30"/>
      <c r="T1727" s="30"/>
      <c r="U1727" s="31">
        <f t="shared" si="12535"/>
        <v>0</v>
      </c>
      <c r="V1727" s="43"/>
      <c r="W1727" s="39"/>
      <c r="X1727" s="71"/>
      <c r="Y1727" s="30"/>
      <c r="Z1727" s="30"/>
      <c r="AA1727" s="31">
        <f t="shared" si="12536"/>
        <v>0</v>
      </c>
      <c r="AB1727" s="42"/>
      <c r="AC1727" s="39"/>
      <c r="AD1727" s="71"/>
      <c r="AE1727" s="30"/>
      <c r="AF1727" s="30"/>
      <c r="AG1727" s="31">
        <f t="shared" si="12537"/>
        <v>0</v>
      </c>
      <c r="AH1727" s="48"/>
      <c r="AI1727" s="39"/>
      <c r="AJ1727" s="71"/>
      <c r="AK1727" s="30"/>
      <c r="AL1727" s="30"/>
      <c r="AM1727" s="31">
        <f t="shared" si="12538"/>
        <v>0</v>
      </c>
      <c r="AN1727" s="48"/>
      <c r="AO1727" s="39"/>
      <c r="AP1727" s="73"/>
      <c r="AQ1727" s="73"/>
      <c r="AR1727" s="73"/>
      <c r="AS1727" s="50">
        <f t="shared" si="12539"/>
        <v>0</v>
      </c>
      <c r="AT1727" s="30"/>
      <c r="AU1727" s="30"/>
      <c r="AV1727" s="50">
        <f t="shared" si="12540"/>
        <v>0</v>
      </c>
      <c r="AW1727" s="30"/>
      <c r="AX1727" s="30"/>
      <c r="AY1727" s="21"/>
      <c r="AZ1727" s="21"/>
      <c r="BB1727" s="12">
        <v>3300</v>
      </c>
      <c r="BC1727" s="12">
        <v>3900</v>
      </c>
      <c r="BD1727" s="12">
        <v>400</v>
      </c>
      <c r="BE1727" s="12">
        <v>700</v>
      </c>
      <c r="BF1727" s="12">
        <v>3000</v>
      </c>
      <c r="BG1727" s="12">
        <v>1300</v>
      </c>
      <c r="BH1727" s="12">
        <v>1700</v>
      </c>
      <c r="BI1727" s="12">
        <v>1600</v>
      </c>
      <c r="BJ1727" s="12">
        <v>2000</v>
      </c>
    </row>
    <row r="1728" spans="2:62">
      <c r="B1728" s="70"/>
      <c r="C1728" s="70"/>
      <c r="D1728" s="70"/>
      <c r="E1728" s="70"/>
      <c r="F1728" s="64" t="s">
        <v>12</v>
      </c>
      <c r="G1728" s="71"/>
      <c r="H1728" s="27"/>
      <c r="I1728" s="27"/>
      <c r="J1728" s="71"/>
      <c r="K1728" s="27"/>
      <c r="L1728" s="27"/>
      <c r="M1728" s="31">
        <f t="shared" si="12533"/>
        <v>0</v>
      </c>
      <c r="N1728" s="32"/>
      <c r="O1728" s="33"/>
      <c r="P1728" s="86"/>
      <c r="Q1728" s="89" t="str">
        <f t="shared" ref="Q1728" si="12812">IF(P1728&gt;3000,"NG","OK")</f>
        <v>OK</v>
      </c>
      <c r="R1728" s="71"/>
      <c r="S1728" s="27"/>
      <c r="T1728" s="27"/>
      <c r="U1728" s="31">
        <f t="shared" si="12535"/>
        <v>0</v>
      </c>
      <c r="V1728" s="40"/>
      <c r="W1728" s="33"/>
      <c r="X1728" s="71"/>
      <c r="Y1728" s="27"/>
      <c r="Z1728" s="27"/>
      <c r="AA1728" s="31">
        <f t="shared" si="12536"/>
        <v>0</v>
      </c>
      <c r="AB1728" s="40"/>
      <c r="AC1728" s="33"/>
      <c r="AD1728" s="71"/>
      <c r="AE1728" s="27"/>
      <c r="AF1728" s="27"/>
      <c r="AG1728" s="31">
        <f t="shared" si="12537"/>
        <v>0</v>
      </c>
      <c r="AH1728" s="45"/>
      <c r="AI1728" s="33"/>
      <c r="AJ1728" s="71"/>
      <c r="AK1728" s="27"/>
      <c r="AL1728" s="27"/>
      <c r="AM1728" s="31">
        <f t="shared" si="12538"/>
        <v>0</v>
      </c>
      <c r="AN1728" s="47"/>
      <c r="AO1728" s="33"/>
      <c r="AP1728" s="70"/>
      <c r="AQ1728" s="70"/>
      <c r="AR1728" s="70"/>
      <c r="AS1728" s="50">
        <f t="shared" si="12539"/>
        <v>0</v>
      </c>
      <c r="AT1728" s="27"/>
      <c r="AU1728" s="27"/>
      <c r="AV1728" s="50">
        <f t="shared" si="12540"/>
        <v>0</v>
      </c>
      <c r="AW1728" s="27"/>
      <c r="AX1728" s="27"/>
      <c r="AY1728" s="16"/>
      <c r="AZ1728" s="16"/>
      <c r="BB1728" s="12">
        <v>3300</v>
      </c>
      <c r="BC1728" s="12">
        <v>3900</v>
      </c>
      <c r="BD1728" s="12">
        <v>400</v>
      </c>
      <c r="BE1728" s="12">
        <v>700</v>
      </c>
      <c r="BF1728" s="12">
        <v>3000</v>
      </c>
      <c r="BG1728" s="12">
        <v>1300</v>
      </c>
      <c r="BH1728" s="12">
        <v>1700</v>
      </c>
      <c r="BI1728" s="12">
        <v>1600</v>
      </c>
      <c r="BJ1728" s="12">
        <v>2000</v>
      </c>
    </row>
    <row r="1729" spans="2:62">
      <c r="B1729" s="74"/>
      <c r="C1729" s="75"/>
      <c r="D1729" s="75"/>
      <c r="E1729" s="75"/>
      <c r="F1729" s="64" t="s">
        <v>13</v>
      </c>
      <c r="G1729" s="71"/>
      <c r="H1729" s="28" t="e">
        <f t="shared" ref="H1729" si="12813">AVERAGE(G1728:G1731)</f>
        <v>#DIV/0!</v>
      </c>
      <c r="I1729" s="28" t="e">
        <f t="shared" ref="I1729" si="12814">STDEV(G1728:G1731)*3</f>
        <v>#DIV/0!</v>
      </c>
      <c r="J1729" s="71"/>
      <c r="K1729" s="28" t="e">
        <f t="shared" ref="K1729" si="12815">AVERAGE(J1728:J1731)</f>
        <v>#DIV/0!</v>
      </c>
      <c r="L1729" s="28" t="e">
        <f t="shared" ref="L1729" si="12816">STDEV(J1728:J1731)*3</f>
        <v>#DIV/0!</v>
      </c>
      <c r="M1729" s="31">
        <f t="shared" si="12533"/>
        <v>0</v>
      </c>
      <c r="N1729" s="34">
        <f t="shared" ref="N1729" si="12817">AVERAGE(M1728:M1731)</f>
        <v>0</v>
      </c>
      <c r="O1729" s="35">
        <f t="shared" ref="O1729" si="12818">STDEV(M1728:M1731)*3</f>
        <v>0</v>
      </c>
      <c r="P1729" s="87"/>
      <c r="Q1729" s="90" t="str">
        <f t="shared" si="12758"/>
        <v>NG</v>
      </c>
      <c r="R1729" s="71"/>
      <c r="S1729" s="28" t="e">
        <f t="shared" ref="S1729" si="12819">AVERAGE(R1728:R1731)</f>
        <v>#DIV/0!</v>
      </c>
      <c r="T1729" s="28" t="e">
        <f t="shared" ref="T1729" si="12820">STDEV(R1728:R1731)*3</f>
        <v>#DIV/0!</v>
      </c>
      <c r="U1729" s="31">
        <f t="shared" si="12535"/>
        <v>0</v>
      </c>
      <c r="V1729" s="41">
        <f t="shared" ref="V1729" si="12821">AVERAGE(U1728:U1731)</f>
        <v>0</v>
      </c>
      <c r="W1729" s="35">
        <f t="shared" ref="W1729" si="12822">STDEV(U1728:U1731)*3</f>
        <v>0</v>
      </c>
      <c r="X1729" s="71"/>
      <c r="Y1729" s="28" t="e">
        <f t="shared" ref="Y1729" si="12823">AVERAGE(X1728:X1731)</f>
        <v>#DIV/0!</v>
      </c>
      <c r="Z1729" s="28" t="e">
        <f t="shared" ref="Z1729" si="12824">STDEV(X1728:X1731)*3</f>
        <v>#DIV/0!</v>
      </c>
      <c r="AA1729" s="31">
        <f t="shared" si="12536"/>
        <v>0</v>
      </c>
      <c r="AB1729" s="41">
        <f t="shared" ref="AB1729" si="12825">AVERAGE(AA1728:AA1731)</f>
        <v>0</v>
      </c>
      <c r="AC1729" s="35">
        <f t="shared" ref="AC1729" si="12826">STDEV(AA1728:AA1731)*3</f>
        <v>0</v>
      </c>
      <c r="AD1729" s="71"/>
      <c r="AE1729" s="28" t="e">
        <f t="shared" ref="AE1729" si="12827">AVERAGE(AD1728:AD1731)</f>
        <v>#DIV/0!</v>
      </c>
      <c r="AF1729" s="28" t="e">
        <f t="shared" ref="AF1729" si="12828">STDEV(AD1728:AD1731)*3</f>
        <v>#DIV/0!</v>
      </c>
      <c r="AG1729" s="31">
        <f t="shared" si="12537"/>
        <v>0</v>
      </c>
      <c r="AH1729" s="46">
        <f t="shared" ref="AH1729" si="12829">AVERAGE(AG1728:AG1731)</f>
        <v>0</v>
      </c>
      <c r="AI1729" s="35">
        <f t="shared" ref="AI1729" si="12830">STDEV(AG1728:AG1731)*3</f>
        <v>0</v>
      </c>
      <c r="AJ1729" s="71"/>
      <c r="AK1729" s="28" t="e">
        <f t="shared" ref="AK1729" si="12831">AVERAGE(AJ1728:AJ1731)</f>
        <v>#DIV/0!</v>
      </c>
      <c r="AL1729" s="28" t="e">
        <f t="shared" ref="AL1729" si="12832">STDEV(AJ1728:AJ1731)*3</f>
        <v>#DIV/0!</v>
      </c>
      <c r="AM1729" s="31">
        <f t="shared" si="12538"/>
        <v>0</v>
      </c>
      <c r="AN1729" s="46">
        <f t="shared" ref="AN1729" si="12833">AVERAGE(AM1728:AM1731)</f>
        <v>0</v>
      </c>
      <c r="AO1729" s="35">
        <f t="shared" ref="AO1729" si="12834">STDEV(AM1728:AM1731)*3</f>
        <v>0</v>
      </c>
      <c r="AP1729" s="25"/>
      <c r="AQ1729" s="25"/>
      <c r="AR1729" s="25"/>
      <c r="AS1729" s="50">
        <f t="shared" si="12539"/>
        <v>0</v>
      </c>
      <c r="AT1729" s="28">
        <f t="shared" ref="AT1729" si="12835">AVERAGE(AS1728:AS1731)</f>
        <v>0</v>
      </c>
      <c r="AU1729" s="28">
        <f t="shared" ref="AU1729" si="12836">STDEV(AS1728:AS1731)*3</f>
        <v>0</v>
      </c>
      <c r="AV1729" s="50">
        <f t="shared" si="12540"/>
        <v>0</v>
      </c>
      <c r="AW1729" s="28">
        <f t="shared" ref="AW1729" si="12837">AVERAGE(AV1728:AV1731)</f>
        <v>0</v>
      </c>
      <c r="AX1729" s="28">
        <f t="shared" ref="AX1729" si="12838">STDEV(AV1728:AV1731)*3</f>
        <v>0</v>
      </c>
      <c r="AY1729" s="2" t="str">
        <f t="shared" ref="AY1729" si="12839">IF(IF(COUNTBLANK(R1728:R1731),"",IF(AND(V1730="OK",AB1730="OK"),V1729,AH1729))&gt;0,IF(COUNTBLANK(R1728:R1731),"",IF(AND(V1730="OK",AB1730="OK"),V1729,AH1729)),"")</f>
        <v/>
      </c>
      <c r="AZ1729" s="2" t="str">
        <f t="shared" ref="AZ1729" si="12840">IF(IF(COUNTBLANK(R1728:R1731),"",IF(AND(V1730="OK",AB1730="OK"),AB1729,AN1729))&gt;0,IF(COUNTBLANK(R1728:R1731),"",IF(AND(V1730="OK",AB1730="OK"),AB1729,AN1729)),"")</f>
        <v/>
      </c>
      <c r="BB1729" s="12">
        <v>3300</v>
      </c>
      <c r="BC1729" s="12">
        <v>3900</v>
      </c>
      <c r="BD1729" s="12">
        <v>400</v>
      </c>
      <c r="BE1729" s="12">
        <v>700</v>
      </c>
      <c r="BF1729" s="12">
        <v>3000</v>
      </c>
      <c r="BG1729" s="12">
        <v>1300</v>
      </c>
      <c r="BH1729" s="12">
        <v>1700</v>
      </c>
      <c r="BI1729" s="12">
        <v>1600</v>
      </c>
      <c r="BJ1729" s="12">
        <v>2000</v>
      </c>
    </row>
    <row r="1730" spans="2:62">
      <c r="B1730" s="72"/>
      <c r="C1730" s="72"/>
      <c r="D1730" s="72"/>
      <c r="E1730" s="72"/>
      <c r="F1730" s="64" t="s">
        <v>14</v>
      </c>
      <c r="G1730" s="71"/>
      <c r="H1730" s="29"/>
      <c r="I1730" s="29"/>
      <c r="J1730" s="71"/>
      <c r="K1730" s="29"/>
      <c r="L1730" s="29"/>
      <c r="M1730" s="31">
        <f t="shared" si="12533"/>
        <v>0</v>
      </c>
      <c r="N1730" s="36" t="str">
        <f t="shared" ref="N1730" si="12841">IF(N1729&gt;700,"NG",IF(N1729&lt;400,"NG","OK"))</f>
        <v>NG</v>
      </c>
      <c r="O1730" s="37"/>
      <c r="P1730" s="87"/>
      <c r="Q1730" s="90" t="str">
        <f t="shared" si="12758"/>
        <v>NG</v>
      </c>
      <c r="R1730" s="71"/>
      <c r="S1730" s="29"/>
      <c r="T1730" s="29"/>
      <c r="U1730" s="31">
        <f t="shared" si="12535"/>
        <v>0</v>
      </c>
      <c r="V1730" s="42" t="str">
        <f>IF(V1729&gt;1700,"NG",IF(V1729&lt;1300,"NG","OK"))</f>
        <v>NG</v>
      </c>
      <c r="W1730" s="37"/>
      <c r="X1730" s="71"/>
      <c r="Y1730" s="29"/>
      <c r="Z1730" s="29"/>
      <c r="AA1730" s="31">
        <f t="shared" si="12536"/>
        <v>0</v>
      </c>
      <c r="AB1730" s="42" t="str">
        <f>IF(AB1729&gt;2000,"NG",IF(AB1729&lt;1600,"NG","OK"))</f>
        <v>NG</v>
      </c>
      <c r="AC1730" s="37"/>
      <c r="AD1730" s="71"/>
      <c r="AE1730" s="29"/>
      <c r="AF1730" s="29"/>
      <c r="AG1730" s="31">
        <f t="shared" si="12537"/>
        <v>0</v>
      </c>
      <c r="AH1730" s="47" t="str">
        <f>IF(AH1729&gt;1700,"NG",IF(AH1729&lt;1300,"NG","OK"))</f>
        <v>NG</v>
      </c>
      <c r="AI1730" s="37"/>
      <c r="AJ1730" s="71"/>
      <c r="AK1730" s="29"/>
      <c r="AL1730" s="29"/>
      <c r="AM1730" s="31">
        <f t="shared" si="12538"/>
        <v>0</v>
      </c>
      <c r="AN1730" s="47" t="str">
        <f>IF(AN1729&gt;2000,"NG",IF(AN1729&lt;1600,"NG","OK"))</f>
        <v>NG</v>
      </c>
      <c r="AO1730" s="37"/>
      <c r="AP1730" s="72"/>
      <c r="AQ1730" s="72"/>
      <c r="AR1730" s="72"/>
      <c r="AS1730" s="50">
        <f t="shared" si="12539"/>
        <v>0</v>
      </c>
      <c r="AT1730" s="29"/>
      <c r="AU1730" s="29"/>
      <c r="AV1730" s="50">
        <f t="shared" si="12540"/>
        <v>0</v>
      </c>
      <c r="AW1730" s="29"/>
      <c r="AX1730" s="29"/>
      <c r="AY1730" s="1"/>
      <c r="AZ1730" s="1"/>
      <c r="BB1730" s="12">
        <v>3300</v>
      </c>
      <c r="BC1730" s="12">
        <v>3900</v>
      </c>
      <c r="BD1730" s="12">
        <v>400</v>
      </c>
      <c r="BE1730" s="12">
        <v>700</v>
      </c>
      <c r="BF1730" s="12">
        <v>3000</v>
      </c>
      <c r="BG1730" s="12">
        <v>1300</v>
      </c>
      <c r="BH1730" s="12">
        <v>1700</v>
      </c>
      <c r="BI1730" s="12">
        <v>1600</v>
      </c>
      <c r="BJ1730" s="12">
        <v>2000</v>
      </c>
    </row>
    <row r="1731" spans="2:62">
      <c r="B1731" s="73"/>
      <c r="C1731" s="73"/>
      <c r="D1731" s="73"/>
      <c r="E1731" s="73"/>
      <c r="F1731" s="64" t="s">
        <v>15</v>
      </c>
      <c r="G1731" s="71"/>
      <c r="H1731" s="30"/>
      <c r="I1731" s="30"/>
      <c r="J1731" s="71"/>
      <c r="K1731" s="30"/>
      <c r="L1731" s="30"/>
      <c r="M1731" s="31">
        <f t="shared" si="12533"/>
        <v>0</v>
      </c>
      <c r="N1731" s="38"/>
      <c r="O1731" s="39"/>
      <c r="P1731" s="88"/>
      <c r="Q1731" s="91" t="str">
        <f t="shared" si="12758"/>
        <v>NG</v>
      </c>
      <c r="R1731" s="71"/>
      <c r="S1731" s="30"/>
      <c r="T1731" s="30"/>
      <c r="U1731" s="31">
        <f t="shared" si="12535"/>
        <v>0</v>
      </c>
      <c r="V1731" s="43"/>
      <c r="W1731" s="39"/>
      <c r="X1731" s="71"/>
      <c r="Y1731" s="30"/>
      <c r="Z1731" s="30"/>
      <c r="AA1731" s="31">
        <f t="shared" si="12536"/>
        <v>0</v>
      </c>
      <c r="AB1731" s="43"/>
      <c r="AC1731" s="39"/>
      <c r="AD1731" s="71"/>
      <c r="AE1731" s="30"/>
      <c r="AF1731" s="30"/>
      <c r="AG1731" s="31">
        <f t="shared" si="12537"/>
        <v>0</v>
      </c>
      <c r="AH1731" s="48"/>
      <c r="AI1731" s="39"/>
      <c r="AJ1731" s="71"/>
      <c r="AK1731" s="30"/>
      <c r="AL1731" s="30"/>
      <c r="AM1731" s="31">
        <f t="shared" si="12538"/>
        <v>0</v>
      </c>
      <c r="AN1731" s="48"/>
      <c r="AO1731" s="39"/>
      <c r="AP1731" s="73"/>
      <c r="AQ1731" s="73"/>
      <c r="AR1731" s="73"/>
      <c r="AS1731" s="50">
        <f t="shared" si="12539"/>
        <v>0</v>
      </c>
      <c r="AT1731" s="30"/>
      <c r="AU1731" s="30"/>
      <c r="AV1731" s="50">
        <f t="shared" si="12540"/>
        <v>0</v>
      </c>
      <c r="AW1731" s="30"/>
      <c r="AX1731" s="30"/>
      <c r="AY1731" s="21"/>
      <c r="AZ1731" s="21"/>
      <c r="BB1731" s="12">
        <v>3300</v>
      </c>
      <c r="BC1731" s="12">
        <v>3900</v>
      </c>
      <c r="BD1731" s="12">
        <v>400</v>
      </c>
      <c r="BE1731" s="12">
        <v>700</v>
      </c>
      <c r="BF1731" s="12">
        <v>3000</v>
      </c>
      <c r="BG1731" s="12">
        <v>1300</v>
      </c>
      <c r="BH1731" s="12">
        <v>1700</v>
      </c>
      <c r="BI1731" s="12">
        <v>1600</v>
      </c>
      <c r="BJ1731" s="12">
        <v>2000</v>
      </c>
    </row>
    <row r="1732" spans="2:62">
      <c r="B1732" s="70"/>
      <c r="C1732" s="70"/>
      <c r="D1732" s="70"/>
      <c r="E1732" s="70"/>
      <c r="F1732" s="64" t="s">
        <v>12</v>
      </c>
      <c r="G1732" s="71"/>
      <c r="H1732" s="27"/>
      <c r="I1732" s="27"/>
      <c r="J1732" s="71"/>
      <c r="K1732" s="27"/>
      <c r="L1732" s="27"/>
      <c r="M1732" s="31">
        <f t="shared" si="12533"/>
        <v>0</v>
      </c>
      <c r="N1732" s="32"/>
      <c r="O1732" s="33"/>
      <c r="P1732" s="86"/>
      <c r="Q1732" s="89" t="str">
        <f t="shared" ref="Q1732" si="12842">IF(P1732&gt;3000,"NG","OK")</f>
        <v>OK</v>
      </c>
      <c r="R1732" s="71"/>
      <c r="S1732" s="27"/>
      <c r="T1732" s="27"/>
      <c r="U1732" s="31">
        <f t="shared" si="12535"/>
        <v>0</v>
      </c>
      <c r="V1732" s="40"/>
      <c r="W1732" s="33"/>
      <c r="X1732" s="71"/>
      <c r="Y1732" s="27"/>
      <c r="Z1732" s="27"/>
      <c r="AA1732" s="31">
        <f t="shared" si="12536"/>
        <v>0</v>
      </c>
      <c r="AB1732" s="40"/>
      <c r="AC1732" s="33"/>
      <c r="AD1732" s="71"/>
      <c r="AE1732" s="27"/>
      <c r="AF1732" s="27"/>
      <c r="AG1732" s="31">
        <f t="shared" si="12537"/>
        <v>0</v>
      </c>
      <c r="AH1732" s="45"/>
      <c r="AI1732" s="33"/>
      <c r="AJ1732" s="71"/>
      <c r="AK1732" s="27"/>
      <c r="AL1732" s="27"/>
      <c r="AM1732" s="31">
        <f t="shared" si="12538"/>
        <v>0</v>
      </c>
      <c r="AN1732" s="47"/>
      <c r="AO1732" s="33"/>
      <c r="AP1732" s="70"/>
      <c r="AQ1732" s="70"/>
      <c r="AR1732" s="70"/>
      <c r="AS1732" s="50">
        <f t="shared" si="12539"/>
        <v>0</v>
      </c>
      <c r="AT1732" s="27"/>
      <c r="AU1732" s="27"/>
      <c r="AV1732" s="50">
        <f t="shared" si="12540"/>
        <v>0</v>
      </c>
      <c r="AW1732" s="27"/>
      <c r="AX1732" s="27"/>
      <c r="AY1732" s="16"/>
      <c r="AZ1732" s="16"/>
      <c r="BB1732" s="12">
        <v>3300</v>
      </c>
      <c r="BC1732" s="12">
        <v>3900</v>
      </c>
      <c r="BD1732" s="12">
        <v>400</v>
      </c>
      <c r="BE1732" s="12">
        <v>700</v>
      </c>
      <c r="BF1732" s="12">
        <v>3000</v>
      </c>
      <c r="BG1732" s="12">
        <v>1300</v>
      </c>
      <c r="BH1732" s="12">
        <v>1700</v>
      </c>
      <c r="BI1732" s="12">
        <v>1600</v>
      </c>
      <c r="BJ1732" s="12">
        <v>2000</v>
      </c>
    </row>
    <row r="1733" spans="2:62">
      <c r="B1733" s="74"/>
      <c r="C1733" s="75"/>
      <c r="D1733" s="75"/>
      <c r="E1733" s="75"/>
      <c r="F1733" s="64" t="s">
        <v>13</v>
      </c>
      <c r="G1733" s="71"/>
      <c r="H1733" s="28" t="e">
        <f t="shared" ref="H1733" si="12843">AVERAGE(G1732:G1735)</f>
        <v>#DIV/0!</v>
      </c>
      <c r="I1733" s="28" t="e">
        <f t="shared" ref="I1733" si="12844">STDEV(G1732:G1735)*3</f>
        <v>#DIV/0!</v>
      </c>
      <c r="J1733" s="71"/>
      <c r="K1733" s="28" t="e">
        <f t="shared" ref="K1733" si="12845">AVERAGE(J1732:J1735)</f>
        <v>#DIV/0!</v>
      </c>
      <c r="L1733" s="28" t="e">
        <f t="shared" ref="L1733" si="12846">STDEV(J1732:J1735)*3</f>
        <v>#DIV/0!</v>
      </c>
      <c r="M1733" s="31">
        <f t="shared" si="12533"/>
        <v>0</v>
      </c>
      <c r="N1733" s="34">
        <f t="shared" ref="N1733" si="12847">AVERAGE(M1732:M1735)</f>
        <v>0</v>
      </c>
      <c r="O1733" s="35">
        <f t="shared" ref="O1733" si="12848">STDEV(M1732:M1735)*3</f>
        <v>0</v>
      </c>
      <c r="P1733" s="87"/>
      <c r="Q1733" s="90" t="str">
        <f t="shared" ref="Q1733:Q1763" si="12849">IF(Q1732&gt;700,"NG",IF(Q1732&lt;400,"NG","OK"))</f>
        <v>NG</v>
      </c>
      <c r="R1733" s="71"/>
      <c r="S1733" s="28" t="e">
        <f t="shared" ref="S1733" si="12850">AVERAGE(R1732:R1735)</f>
        <v>#DIV/0!</v>
      </c>
      <c r="T1733" s="28" t="e">
        <f t="shared" ref="T1733" si="12851">STDEV(R1732:R1735)*3</f>
        <v>#DIV/0!</v>
      </c>
      <c r="U1733" s="31">
        <f t="shared" si="12535"/>
        <v>0</v>
      </c>
      <c r="V1733" s="41">
        <f t="shared" ref="V1733" si="12852">AVERAGE(U1732:U1735)</f>
        <v>0</v>
      </c>
      <c r="W1733" s="35">
        <f t="shared" ref="W1733" si="12853">STDEV(U1732:U1735)*3</f>
        <v>0</v>
      </c>
      <c r="X1733" s="71"/>
      <c r="Y1733" s="28" t="e">
        <f t="shared" ref="Y1733" si="12854">AVERAGE(X1732:X1735)</f>
        <v>#DIV/0!</v>
      </c>
      <c r="Z1733" s="28" t="e">
        <f t="shared" ref="Z1733" si="12855">STDEV(X1732:X1735)*3</f>
        <v>#DIV/0!</v>
      </c>
      <c r="AA1733" s="31">
        <f t="shared" si="12536"/>
        <v>0</v>
      </c>
      <c r="AB1733" s="41">
        <f t="shared" ref="AB1733" si="12856">AVERAGE(AA1732:AA1735)</f>
        <v>0</v>
      </c>
      <c r="AC1733" s="35">
        <f t="shared" ref="AC1733" si="12857">STDEV(AA1732:AA1735)*3</f>
        <v>0</v>
      </c>
      <c r="AD1733" s="71"/>
      <c r="AE1733" s="28" t="e">
        <f t="shared" ref="AE1733" si="12858">AVERAGE(AD1732:AD1735)</f>
        <v>#DIV/0!</v>
      </c>
      <c r="AF1733" s="28" t="e">
        <f t="shared" ref="AF1733" si="12859">STDEV(AD1732:AD1735)*3</f>
        <v>#DIV/0!</v>
      </c>
      <c r="AG1733" s="31">
        <f t="shared" si="12537"/>
        <v>0</v>
      </c>
      <c r="AH1733" s="46">
        <f t="shared" ref="AH1733" si="12860">AVERAGE(AG1732:AG1735)</f>
        <v>0</v>
      </c>
      <c r="AI1733" s="35">
        <f t="shared" ref="AI1733" si="12861">STDEV(AG1732:AG1735)*3</f>
        <v>0</v>
      </c>
      <c r="AJ1733" s="71"/>
      <c r="AK1733" s="28" t="e">
        <f t="shared" ref="AK1733" si="12862">AVERAGE(AJ1732:AJ1735)</f>
        <v>#DIV/0!</v>
      </c>
      <c r="AL1733" s="28" t="e">
        <f t="shared" ref="AL1733" si="12863">STDEV(AJ1732:AJ1735)*3</f>
        <v>#DIV/0!</v>
      </c>
      <c r="AM1733" s="31">
        <f t="shared" si="12538"/>
        <v>0</v>
      </c>
      <c r="AN1733" s="46">
        <f t="shared" ref="AN1733" si="12864">AVERAGE(AM1732:AM1735)</f>
        <v>0</v>
      </c>
      <c r="AO1733" s="35">
        <f t="shared" ref="AO1733" si="12865">STDEV(AM1732:AM1735)*3</f>
        <v>0</v>
      </c>
      <c r="AP1733" s="25"/>
      <c r="AQ1733" s="25"/>
      <c r="AR1733" s="25"/>
      <c r="AS1733" s="50">
        <f t="shared" si="12539"/>
        <v>0</v>
      </c>
      <c r="AT1733" s="28">
        <f t="shared" ref="AT1733" si="12866">AVERAGE(AS1732:AS1735)</f>
        <v>0</v>
      </c>
      <c r="AU1733" s="28">
        <f t="shared" ref="AU1733" si="12867">STDEV(AS1732:AS1735)*3</f>
        <v>0</v>
      </c>
      <c r="AV1733" s="50">
        <f t="shared" si="12540"/>
        <v>0</v>
      </c>
      <c r="AW1733" s="28">
        <f t="shared" ref="AW1733" si="12868">AVERAGE(AV1732:AV1735)</f>
        <v>0</v>
      </c>
      <c r="AX1733" s="28">
        <f t="shared" ref="AX1733" si="12869">STDEV(AV1732:AV1735)*3</f>
        <v>0</v>
      </c>
      <c r="AY1733" s="2" t="str">
        <f t="shared" ref="AY1733" si="12870">IF(IF(COUNTBLANK(R1732:R1735),"",IF(AND(V1734="OK",AB1734="OK"),V1733,AH1733))&gt;0,IF(COUNTBLANK(R1732:R1735),"",IF(AND(V1734="OK",AB1734="OK"),V1733,AH1733)),"")</f>
        <v/>
      </c>
      <c r="AZ1733" s="2" t="str">
        <f t="shared" ref="AZ1733" si="12871">IF(IF(COUNTBLANK(R1732:R1735),"",IF(AND(V1734="OK",AB1734="OK"),AB1733,AN1733))&gt;0,IF(COUNTBLANK(R1732:R1735),"",IF(AND(V1734="OK",AB1734="OK"),AB1733,AN1733)),"")</f>
        <v/>
      </c>
      <c r="BB1733" s="12">
        <v>3300</v>
      </c>
      <c r="BC1733" s="12">
        <v>3900</v>
      </c>
      <c r="BD1733" s="12">
        <v>400</v>
      </c>
      <c r="BE1733" s="12">
        <v>700</v>
      </c>
      <c r="BF1733" s="12">
        <v>3000</v>
      </c>
      <c r="BG1733" s="12">
        <v>1300</v>
      </c>
      <c r="BH1733" s="12">
        <v>1700</v>
      </c>
      <c r="BI1733" s="12">
        <v>1600</v>
      </c>
      <c r="BJ1733" s="12">
        <v>2000</v>
      </c>
    </row>
    <row r="1734" spans="2:62">
      <c r="B1734" s="72"/>
      <c r="C1734" s="72"/>
      <c r="D1734" s="72"/>
      <c r="E1734" s="72"/>
      <c r="F1734" s="64" t="s">
        <v>14</v>
      </c>
      <c r="G1734" s="71"/>
      <c r="H1734" s="29"/>
      <c r="I1734" s="29"/>
      <c r="J1734" s="71"/>
      <c r="K1734" s="29"/>
      <c r="L1734" s="29"/>
      <c r="M1734" s="31">
        <f t="shared" si="12533"/>
        <v>0</v>
      </c>
      <c r="N1734" s="36" t="str">
        <f t="shared" ref="N1734" si="12872">IF(N1733&gt;700,"NG",IF(N1733&lt;400,"NG","OK"))</f>
        <v>NG</v>
      </c>
      <c r="O1734" s="37"/>
      <c r="P1734" s="87"/>
      <c r="Q1734" s="90" t="str">
        <f t="shared" si="12849"/>
        <v>NG</v>
      </c>
      <c r="R1734" s="71"/>
      <c r="S1734" s="29"/>
      <c r="T1734" s="29"/>
      <c r="U1734" s="31">
        <f t="shared" si="12535"/>
        <v>0</v>
      </c>
      <c r="V1734" s="42" t="str">
        <f>IF(V1733&gt;1700,"NG",IF(V1733&lt;1300,"NG","OK"))</f>
        <v>NG</v>
      </c>
      <c r="W1734" s="37"/>
      <c r="X1734" s="71"/>
      <c r="Y1734" s="29"/>
      <c r="Z1734" s="29"/>
      <c r="AA1734" s="31">
        <f t="shared" si="12536"/>
        <v>0</v>
      </c>
      <c r="AB1734" s="42" t="str">
        <f>IF(AB1733&gt;2000,"NG",IF(AB1733&lt;1600,"NG","OK"))</f>
        <v>NG</v>
      </c>
      <c r="AC1734" s="37"/>
      <c r="AD1734" s="71"/>
      <c r="AE1734" s="29"/>
      <c r="AF1734" s="29"/>
      <c r="AG1734" s="31">
        <f t="shared" si="12537"/>
        <v>0</v>
      </c>
      <c r="AH1734" s="47" t="str">
        <f>IF(AH1733&gt;1700,"NG",IF(AH1733&lt;1300,"NG","OK"))</f>
        <v>NG</v>
      </c>
      <c r="AI1734" s="37"/>
      <c r="AJ1734" s="71"/>
      <c r="AK1734" s="29"/>
      <c r="AL1734" s="29"/>
      <c r="AM1734" s="31">
        <f t="shared" si="12538"/>
        <v>0</v>
      </c>
      <c r="AN1734" s="47" t="str">
        <f>IF(AN1733&gt;2000,"NG",IF(AN1733&lt;1600,"NG","OK"))</f>
        <v>NG</v>
      </c>
      <c r="AO1734" s="37"/>
      <c r="AP1734" s="72"/>
      <c r="AQ1734" s="72"/>
      <c r="AR1734" s="72"/>
      <c r="AS1734" s="50">
        <f t="shared" si="12539"/>
        <v>0</v>
      </c>
      <c r="AT1734" s="29"/>
      <c r="AU1734" s="29"/>
      <c r="AV1734" s="50">
        <f t="shared" si="12540"/>
        <v>0</v>
      </c>
      <c r="AW1734" s="29"/>
      <c r="AX1734" s="29"/>
      <c r="AY1734" s="1"/>
      <c r="AZ1734" s="1"/>
      <c r="BB1734" s="12">
        <v>3300</v>
      </c>
      <c r="BC1734" s="12">
        <v>3900</v>
      </c>
      <c r="BD1734" s="12">
        <v>400</v>
      </c>
      <c r="BE1734" s="12">
        <v>700</v>
      </c>
      <c r="BF1734" s="12">
        <v>3000</v>
      </c>
      <c r="BG1734" s="12">
        <v>1300</v>
      </c>
      <c r="BH1734" s="12">
        <v>1700</v>
      </c>
      <c r="BI1734" s="12">
        <v>1600</v>
      </c>
      <c r="BJ1734" s="12">
        <v>2000</v>
      </c>
    </row>
    <row r="1735" spans="2:62">
      <c r="B1735" s="73"/>
      <c r="C1735" s="73"/>
      <c r="D1735" s="73"/>
      <c r="E1735" s="73"/>
      <c r="F1735" s="64" t="s">
        <v>15</v>
      </c>
      <c r="G1735" s="71"/>
      <c r="H1735" s="30"/>
      <c r="I1735" s="30"/>
      <c r="J1735" s="71"/>
      <c r="K1735" s="30"/>
      <c r="L1735" s="30"/>
      <c r="M1735" s="31">
        <f t="shared" si="12533"/>
        <v>0</v>
      </c>
      <c r="N1735" s="38"/>
      <c r="O1735" s="39"/>
      <c r="P1735" s="88"/>
      <c r="Q1735" s="91" t="str">
        <f t="shared" si="12849"/>
        <v>NG</v>
      </c>
      <c r="R1735" s="71"/>
      <c r="S1735" s="30"/>
      <c r="T1735" s="30"/>
      <c r="U1735" s="31">
        <f t="shared" si="12535"/>
        <v>0</v>
      </c>
      <c r="V1735" s="43"/>
      <c r="W1735" s="39"/>
      <c r="X1735" s="71"/>
      <c r="Y1735" s="30"/>
      <c r="Z1735" s="30"/>
      <c r="AA1735" s="31">
        <f t="shared" si="12536"/>
        <v>0</v>
      </c>
      <c r="AB1735" s="42"/>
      <c r="AC1735" s="39"/>
      <c r="AD1735" s="71"/>
      <c r="AE1735" s="30"/>
      <c r="AF1735" s="30"/>
      <c r="AG1735" s="31">
        <f t="shared" si="12537"/>
        <v>0</v>
      </c>
      <c r="AH1735" s="48"/>
      <c r="AI1735" s="39"/>
      <c r="AJ1735" s="71"/>
      <c r="AK1735" s="30"/>
      <c r="AL1735" s="30"/>
      <c r="AM1735" s="31">
        <f t="shared" si="12538"/>
        <v>0</v>
      </c>
      <c r="AN1735" s="48"/>
      <c r="AO1735" s="39"/>
      <c r="AP1735" s="73"/>
      <c r="AQ1735" s="73"/>
      <c r="AR1735" s="73"/>
      <c r="AS1735" s="50">
        <f t="shared" si="12539"/>
        <v>0</v>
      </c>
      <c r="AT1735" s="30"/>
      <c r="AU1735" s="30"/>
      <c r="AV1735" s="50">
        <f t="shared" si="12540"/>
        <v>0</v>
      </c>
      <c r="AW1735" s="30"/>
      <c r="AX1735" s="30"/>
      <c r="AY1735" s="21"/>
      <c r="AZ1735" s="21"/>
      <c r="BB1735" s="12">
        <v>3300</v>
      </c>
      <c r="BC1735" s="12">
        <v>3900</v>
      </c>
      <c r="BD1735" s="12">
        <v>400</v>
      </c>
      <c r="BE1735" s="12">
        <v>700</v>
      </c>
      <c r="BF1735" s="12">
        <v>3000</v>
      </c>
      <c r="BG1735" s="12">
        <v>1300</v>
      </c>
      <c r="BH1735" s="12">
        <v>1700</v>
      </c>
      <c r="BI1735" s="12">
        <v>1600</v>
      </c>
      <c r="BJ1735" s="12">
        <v>2000</v>
      </c>
    </row>
    <row r="1736" spans="2:62">
      <c r="B1736" s="70"/>
      <c r="C1736" s="70"/>
      <c r="D1736" s="70"/>
      <c r="E1736" s="70"/>
      <c r="F1736" s="64" t="s">
        <v>12</v>
      </c>
      <c r="G1736" s="71"/>
      <c r="H1736" s="27"/>
      <c r="I1736" s="27"/>
      <c r="J1736" s="71"/>
      <c r="K1736" s="27"/>
      <c r="L1736" s="27"/>
      <c r="M1736" s="31">
        <f t="shared" si="12533"/>
        <v>0</v>
      </c>
      <c r="N1736" s="32"/>
      <c r="O1736" s="33"/>
      <c r="P1736" s="86"/>
      <c r="Q1736" s="89" t="str">
        <f t="shared" ref="Q1736" si="12873">IF(P1736&gt;3000,"NG","OK")</f>
        <v>OK</v>
      </c>
      <c r="R1736" s="71"/>
      <c r="S1736" s="27"/>
      <c r="T1736" s="27"/>
      <c r="U1736" s="31">
        <f t="shared" si="12535"/>
        <v>0</v>
      </c>
      <c r="V1736" s="40"/>
      <c r="W1736" s="33"/>
      <c r="X1736" s="71"/>
      <c r="Y1736" s="27"/>
      <c r="Z1736" s="27"/>
      <c r="AA1736" s="31">
        <f t="shared" si="12536"/>
        <v>0</v>
      </c>
      <c r="AB1736" s="40"/>
      <c r="AC1736" s="33"/>
      <c r="AD1736" s="71"/>
      <c r="AE1736" s="27"/>
      <c r="AF1736" s="27"/>
      <c r="AG1736" s="31">
        <f t="shared" si="12537"/>
        <v>0</v>
      </c>
      <c r="AH1736" s="45"/>
      <c r="AI1736" s="33"/>
      <c r="AJ1736" s="71"/>
      <c r="AK1736" s="27"/>
      <c r="AL1736" s="27"/>
      <c r="AM1736" s="31">
        <f t="shared" si="12538"/>
        <v>0</v>
      </c>
      <c r="AN1736" s="47"/>
      <c r="AO1736" s="33"/>
      <c r="AP1736" s="70"/>
      <c r="AQ1736" s="70"/>
      <c r="AR1736" s="70"/>
      <c r="AS1736" s="50">
        <f t="shared" si="12539"/>
        <v>0</v>
      </c>
      <c r="AT1736" s="27"/>
      <c r="AU1736" s="27"/>
      <c r="AV1736" s="50">
        <f t="shared" si="12540"/>
        <v>0</v>
      </c>
      <c r="AW1736" s="27"/>
      <c r="AX1736" s="27"/>
      <c r="AY1736" s="16"/>
      <c r="AZ1736" s="16"/>
      <c r="BB1736" s="12">
        <v>3300</v>
      </c>
      <c r="BC1736" s="12">
        <v>3900</v>
      </c>
      <c r="BD1736" s="12">
        <v>400</v>
      </c>
      <c r="BE1736" s="12">
        <v>700</v>
      </c>
      <c r="BF1736" s="12">
        <v>3000</v>
      </c>
      <c r="BG1736" s="12">
        <v>1300</v>
      </c>
      <c r="BH1736" s="12">
        <v>1700</v>
      </c>
      <c r="BI1736" s="12">
        <v>1600</v>
      </c>
      <c r="BJ1736" s="12">
        <v>2000</v>
      </c>
    </row>
    <row r="1737" spans="2:62">
      <c r="B1737" s="74"/>
      <c r="C1737" s="75"/>
      <c r="D1737" s="75"/>
      <c r="E1737" s="75"/>
      <c r="F1737" s="64" t="s">
        <v>13</v>
      </c>
      <c r="G1737" s="71"/>
      <c r="H1737" s="28" t="e">
        <f t="shared" ref="H1737" si="12874">AVERAGE(G1736:G1739)</f>
        <v>#DIV/0!</v>
      </c>
      <c r="I1737" s="28" t="e">
        <f t="shared" ref="I1737" si="12875">STDEV(G1736:G1739)*3</f>
        <v>#DIV/0!</v>
      </c>
      <c r="J1737" s="71"/>
      <c r="K1737" s="28" t="e">
        <f t="shared" ref="K1737" si="12876">AVERAGE(J1736:J1739)</f>
        <v>#DIV/0!</v>
      </c>
      <c r="L1737" s="28" t="e">
        <f t="shared" ref="L1737" si="12877">STDEV(J1736:J1739)*3</f>
        <v>#DIV/0!</v>
      </c>
      <c r="M1737" s="31">
        <f t="shared" si="12533"/>
        <v>0</v>
      </c>
      <c r="N1737" s="34">
        <f t="shared" ref="N1737" si="12878">AVERAGE(M1736:M1739)</f>
        <v>0</v>
      </c>
      <c r="O1737" s="35">
        <f t="shared" ref="O1737" si="12879">STDEV(M1736:M1739)*3</f>
        <v>0</v>
      </c>
      <c r="P1737" s="87"/>
      <c r="Q1737" s="90" t="str">
        <f t="shared" si="12849"/>
        <v>NG</v>
      </c>
      <c r="R1737" s="71"/>
      <c r="S1737" s="28" t="e">
        <f t="shared" ref="S1737" si="12880">AVERAGE(R1736:R1739)</f>
        <v>#DIV/0!</v>
      </c>
      <c r="T1737" s="28" t="e">
        <f t="shared" ref="T1737" si="12881">STDEV(R1736:R1739)*3</f>
        <v>#DIV/0!</v>
      </c>
      <c r="U1737" s="31">
        <f t="shared" si="12535"/>
        <v>0</v>
      </c>
      <c r="V1737" s="41">
        <f t="shared" ref="V1737" si="12882">AVERAGE(U1736:U1739)</f>
        <v>0</v>
      </c>
      <c r="W1737" s="35">
        <f t="shared" ref="W1737" si="12883">STDEV(U1736:U1739)*3</f>
        <v>0</v>
      </c>
      <c r="X1737" s="71"/>
      <c r="Y1737" s="28" t="e">
        <f t="shared" ref="Y1737" si="12884">AVERAGE(X1736:X1739)</f>
        <v>#DIV/0!</v>
      </c>
      <c r="Z1737" s="28" t="e">
        <f t="shared" ref="Z1737" si="12885">STDEV(X1736:X1739)*3</f>
        <v>#DIV/0!</v>
      </c>
      <c r="AA1737" s="31">
        <f t="shared" si="12536"/>
        <v>0</v>
      </c>
      <c r="AB1737" s="41">
        <f t="shared" ref="AB1737" si="12886">AVERAGE(AA1736:AA1739)</f>
        <v>0</v>
      </c>
      <c r="AC1737" s="35">
        <f t="shared" ref="AC1737" si="12887">STDEV(AA1736:AA1739)*3</f>
        <v>0</v>
      </c>
      <c r="AD1737" s="71"/>
      <c r="AE1737" s="28" t="e">
        <f t="shared" ref="AE1737" si="12888">AVERAGE(AD1736:AD1739)</f>
        <v>#DIV/0!</v>
      </c>
      <c r="AF1737" s="28" t="e">
        <f t="shared" ref="AF1737" si="12889">STDEV(AD1736:AD1739)*3</f>
        <v>#DIV/0!</v>
      </c>
      <c r="AG1737" s="31">
        <f t="shared" si="12537"/>
        <v>0</v>
      </c>
      <c r="AH1737" s="46">
        <f t="shared" ref="AH1737" si="12890">AVERAGE(AG1736:AG1739)</f>
        <v>0</v>
      </c>
      <c r="AI1737" s="35">
        <f t="shared" ref="AI1737" si="12891">STDEV(AG1736:AG1739)*3</f>
        <v>0</v>
      </c>
      <c r="AJ1737" s="71"/>
      <c r="AK1737" s="28" t="e">
        <f t="shared" ref="AK1737" si="12892">AVERAGE(AJ1736:AJ1739)</f>
        <v>#DIV/0!</v>
      </c>
      <c r="AL1737" s="28" t="e">
        <f t="shared" ref="AL1737" si="12893">STDEV(AJ1736:AJ1739)*3</f>
        <v>#DIV/0!</v>
      </c>
      <c r="AM1737" s="31">
        <f t="shared" si="12538"/>
        <v>0</v>
      </c>
      <c r="AN1737" s="46">
        <f t="shared" ref="AN1737" si="12894">AVERAGE(AM1736:AM1739)</f>
        <v>0</v>
      </c>
      <c r="AO1737" s="35">
        <f t="shared" ref="AO1737" si="12895">STDEV(AM1736:AM1739)*3</f>
        <v>0</v>
      </c>
      <c r="AP1737" s="25"/>
      <c r="AQ1737" s="25"/>
      <c r="AR1737" s="25"/>
      <c r="AS1737" s="50">
        <f t="shared" si="12539"/>
        <v>0</v>
      </c>
      <c r="AT1737" s="28">
        <f t="shared" ref="AT1737" si="12896">AVERAGE(AS1736:AS1739)</f>
        <v>0</v>
      </c>
      <c r="AU1737" s="28">
        <f t="shared" ref="AU1737" si="12897">STDEV(AS1736:AS1739)*3</f>
        <v>0</v>
      </c>
      <c r="AV1737" s="50">
        <f t="shared" si="12540"/>
        <v>0</v>
      </c>
      <c r="AW1737" s="28">
        <f t="shared" ref="AW1737" si="12898">AVERAGE(AV1736:AV1739)</f>
        <v>0</v>
      </c>
      <c r="AX1737" s="28">
        <f t="shared" ref="AX1737" si="12899">STDEV(AV1736:AV1739)*3</f>
        <v>0</v>
      </c>
      <c r="AY1737" s="2" t="str">
        <f t="shared" ref="AY1737" si="12900">IF(IF(COUNTBLANK(R1736:R1739),"",IF(AND(V1738="OK",AB1738="OK"),V1737,AH1737))&gt;0,IF(COUNTBLANK(R1736:R1739),"",IF(AND(V1738="OK",AB1738="OK"),V1737,AH1737)),"")</f>
        <v/>
      </c>
      <c r="AZ1737" s="2" t="str">
        <f t="shared" ref="AZ1737" si="12901">IF(IF(COUNTBLANK(R1736:R1739),"",IF(AND(V1738="OK",AB1738="OK"),AB1737,AN1737))&gt;0,IF(COUNTBLANK(R1736:R1739),"",IF(AND(V1738="OK",AB1738="OK"),AB1737,AN1737)),"")</f>
        <v/>
      </c>
      <c r="BB1737" s="12">
        <v>3300</v>
      </c>
      <c r="BC1737" s="12">
        <v>3900</v>
      </c>
      <c r="BD1737" s="12">
        <v>400</v>
      </c>
      <c r="BE1737" s="12">
        <v>700</v>
      </c>
      <c r="BF1737" s="12">
        <v>3000</v>
      </c>
      <c r="BG1737" s="12">
        <v>1300</v>
      </c>
      <c r="BH1737" s="12">
        <v>1700</v>
      </c>
      <c r="BI1737" s="12">
        <v>1600</v>
      </c>
      <c r="BJ1737" s="12">
        <v>2000</v>
      </c>
    </row>
    <row r="1738" spans="2:62">
      <c r="B1738" s="72"/>
      <c r="C1738" s="72"/>
      <c r="D1738" s="72"/>
      <c r="E1738" s="72"/>
      <c r="F1738" s="64" t="s">
        <v>14</v>
      </c>
      <c r="G1738" s="71"/>
      <c r="H1738" s="29"/>
      <c r="I1738" s="29"/>
      <c r="J1738" s="71"/>
      <c r="K1738" s="29"/>
      <c r="L1738" s="29"/>
      <c r="M1738" s="31">
        <f t="shared" si="12533"/>
        <v>0</v>
      </c>
      <c r="N1738" s="36" t="str">
        <f t="shared" ref="N1738" si="12902">IF(N1737&gt;700,"NG",IF(N1737&lt;400,"NG","OK"))</f>
        <v>NG</v>
      </c>
      <c r="O1738" s="37"/>
      <c r="P1738" s="87"/>
      <c r="Q1738" s="90" t="str">
        <f t="shared" si="12849"/>
        <v>NG</v>
      </c>
      <c r="R1738" s="71"/>
      <c r="S1738" s="29"/>
      <c r="T1738" s="29"/>
      <c r="U1738" s="31">
        <f t="shared" si="12535"/>
        <v>0</v>
      </c>
      <c r="V1738" s="42" t="str">
        <f>IF(V1737&gt;1700,"NG",IF(V1737&lt;1300,"NG","OK"))</f>
        <v>NG</v>
      </c>
      <c r="W1738" s="37"/>
      <c r="X1738" s="71"/>
      <c r="Y1738" s="29"/>
      <c r="Z1738" s="29"/>
      <c r="AA1738" s="31">
        <f t="shared" si="12536"/>
        <v>0</v>
      </c>
      <c r="AB1738" s="42" t="str">
        <f>IF(AB1737&gt;2000,"NG",IF(AB1737&lt;1600,"NG","OK"))</f>
        <v>NG</v>
      </c>
      <c r="AC1738" s="37"/>
      <c r="AD1738" s="71"/>
      <c r="AE1738" s="29"/>
      <c r="AF1738" s="29"/>
      <c r="AG1738" s="31">
        <f t="shared" si="12537"/>
        <v>0</v>
      </c>
      <c r="AH1738" s="47" t="str">
        <f>IF(AH1737&gt;1700,"NG",IF(AH1737&lt;1300,"NG","OK"))</f>
        <v>NG</v>
      </c>
      <c r="AI1738" s="37"/>
      <c r="AJ1738" s="71"/>
      <c r="AK1738" s="29"/>
      <c r="AL1738" s="29"/>
      <c r="AM1738" s="31">
        <f t="shared" si="12538"/>
        <v>0</v>
      </c>
      <c r="AN1738" s="47" t="str">
        <f>IF(AN1737&gt;2000,"NG",IF(AN1737&lt;1600,"NG","OK"))</f>
        <v>NG</v>
      </c>
      <c r="AO1738" s="37"/>
      <c r="AP1738" s="72"/>
      <c r="AQ1738" s="72"/>
      <c r="AR1738" s="72"/>
      <c r="AS1738" s="50">
        <f t="shared" si="12539"/>
        <v>0</v>
      </c>
      <c r="AT1738" s="29"/>
      <c r="AU1738" s="29"/>
      <c r="AV1738" s="50">
        <f t="shared" si="12540"/>
        <v>0</v>
      </c>
      <c r="AW1738" s="29"/>
      <c r="AX1738" s="29"/>
      <c r="AY1738" s="1"/>
      <c r="AZ1738" s="1"/>
      <c r="BB1738" s="12">
        <v>3300</v>
      </c>
      <c r="BC1738" s="12">
        <v>3900</v>
      </c>
      <c r="BD1738" s="12">
        <v>400</v>
      </c>
      <c r="BE1738" s="12">
        <v>700</v>
      </c>
      <c r="BF1738" s="12">
        <v>3000</v>
      </c>
      <c r="BG1738" s="12">
        <v>1300</v>
      </c>
      <c r="BH1738" s="12">
        <v>1700</v>
      </c>
      <c r="BI1738" s="12">
        <v>1600</v>
      </c>
      <c r="BJ1738" s="12">
        <v>2000</v>
      </c>
    </row>
    <row r="1739" spans="2:62">
      <c r="B1739" s="73"/>
      <c r="C1739" s="73"/>
      <c r="D1739" s="73"/>
      <c r="E1739" s="73"/>
      <c r="F1739" s="64" t="s">
        <v>15</v>
      </c>
      <c r="G1739" s="71"/>
      <c r="H1739" s="30"/>
      <c r="I1739" s="30"/>
      <c r="J1739" s="71"/>
      <c r="K1739" s="30"/>
      <c r="L1739" s="30"/>
      <c r="M1739" s="31">
        <f t="shared" si="12533"/>
        <v>0</v>
      </c>
      <c r="N1739" s="38"/>
      <c r="O1739" s="39"/>
      <c r="P1739" s="88"/>
      <c r="Q1739" s="91" t="str">
        <f t="shared" si="12849"/>
        <v>NG</v>
      </c>
      <c r="R1739" s="71"/>
      <c r="S1739" s="30"/>
      <c r="T1739" s="30"/>
      <c r="U1739" s="31">
        <f t="shared" si="12535"/>
        <v>0</v>
      </c>
      <c r="V1739" s="43"/>
      <c r="W1739" s="39"/>
      <c r="X1739" s="71"/>
      <c r="Y1739" s="30"/>
      <c r="Z1739" s="30"/>
      <c r="AA1739" s="31">
        <f t="shared" si="12536"/>
        <v>0</v>
      </c>
      <c r="AB1739" s="42"/>
      <c r="AC1739" s="39"/>
      <c r="AD1739" s="71"/>
      <c r="AE1739" s="30"/>
      <c r="AF1739" s="30"/>
      <c r="AG1739" s="31">
        <f t="shared" si="12537"/>
        <v>0</v>
      </c>
      <c r="AH1739" s="48"/>
      <c r="AI1739" s="39"/>
      <c r="AJ1739" s="71"/>
      <c r="AK1739" s="30"/>
      <c r="AL1739" s="30"/>
      <c r="AM1739" s="31">
        <f t="shared" si="12538"/>
        <v>0</v>
      </c>
      <c r="AN1739" s="48"/>
      <c r="AO1739" s="39"/>
      <c r="AP1739" s="73"/>
      <c r="AQ1739" s="73"/>
      <c r="AR1739" s="73"/>
      <c r="AS1739" s="50">
        <f t="shared" si="12539"/>
        <v>0</v>
      </c>
      <c r="AT1739" s="30"/>
      <c r="AU1739" s="30"/>
      <c r="AV1739" s="50">
        <f t="shared" si="12540"/>
        <v>0</v>
      </c>
      <c r="AW1739" s="30"/>
      <c r="AX1739" s="30"/>
      <c r="AY1739" s="21"/>
      <c r="AZ1739" s="21"/>
      <c r="BB1739" s="12">
        <v>3300</v>
      </c>
      <c r="BC1739" s="12">
        <v>3900</v>
      </c>
      <c r="BD1739" s="12">
        <v>400</v>
      </c>
      <c r="BE1739" s="12">
        <v>700</v>
      </c>
      <c r="BF1739" s="12">
        <v>3000</v>
      </c>
      <c r="BG1739" s="12">
        <v>1300</v>
      </c>
      <c r="BH1739" s="12">
        <v>1700</v>
      </c>
      <c r="BI1739" s="12">
        <v>1600</v>
      </c>
      <c r="BJ1739" s="12">
        <v>2000</v>
      </c>
    </row>
    <row r="1740" spans="2:62">
      <c r="B1740" s="70"/>
      <c r="C1740" s="70"/>
      <c r="D1740" s="70"/>
      <c r="E1740" s="70"/>
      <c r="F1740" s="64" t="s">
        <v>12</v>
      </c>
      <c r="G1740" s="71"/>
      <c r="H1740" s="27"/>
      <c r="I1740" s="27"/>
      <c r="J1740" s="71"/>
      <c r="K1740" s="27"/>
      <c r="L1740" s="27"/>
      <c r="M1740" s="31">
        <f t="shared" si="12533"/>
        <v>0</v>
      </c>
      <c r="N1740" s="32"/>
      <c r="O1740" s="33"/>
      <c r="P1740" s="86"/>
      <c r="Q1740" s="89" t="str">
        <f t="shared" ref="Q1740" si="12903">IF(P1740&gt;3000,"NG","OK")</f>
        <v>OK</v>
      </c>
      <c r="R1740" s="71"/>
      <c r="S1740" s="27"/>
      <c r="T1740" s="27"/>
      <c r="U1740" s="31">
        <f t="shared" si="12535"/>
        <v>0</v>
      </c>
      <c r="V1740" s="40"/>
      <c r="W1740" s="33"/>
      <c r="X1740" s="71"/>
      <c r="Y1740" s="27"/>
      <c r="Z1740" s="27"/>
      <c r="AA1740" s="31">
        <f t="shared" si="12536"/>
        <v>0</v>
      </c>
      <c r="AB1740" s="40"/>
      <c r="AC1740" s="33"/>
      <c r="AD1740" s="71"/>
      <c r="AE1740" s="27"/>
      <c r="AF1740" s="27"/>
      <c r="AG1740" s="31">
        <f t="shared" si="12537"/>
        <v>0</v>
      </c>
      <c r="AH1740" s="45"/>
      <c r="AI1740" s="33"/>
      <c r="AJ1740" s="71"/>
      <c r="AK1740" s="27"/>
      <c r="AL1740" s="27"/>
      <c r="AM1740" s="31">
        <f t="shared" si="12538"/>
        <v>0</v>
      </c>
      <c r="AN1740" s="47"/>
      <c r="AO1740" s="33"/>
      <c r="AP1740" s="70"/>
      <c r="AQ1740" s="70"/>
      <c r="AR1740" s="70"/>
      <c r="AS1740" s="50">
        <f t="shared" si="12539"/>
        <v>0</v>
      </c>
      <c r="AT1740" s="27"/>
      <c r="AU1740" s="27"/>
      <c r="AV1740" s="50">
        <f t="shared" si="12540"/>
        <v>0</v>
      </c>
      <c r="AW1740" s="27"/>
      <c r="AX1740" s="27"/>
      <c r="AY1740" s="16"/>
      <c r="AZ1740" s="16"/>
      <c r="BB1740" s="12">
        <v>3300</v>
      </c>
      <c r="BC1740" s="12">
        <v>3900</v>
      </c>
      <c r="BD1740" s="12">
        <v>400</v>
      </c>
      <c r="BE1740" s="12">
        <v>700</v>
      </c>
      <c r="BF1740" s="12">
        <v>3000</v>
      </c>
      <c r="BG1740" s="12">
        <v>1300</v>
      </c>
      <c r="BH1740" s="12">
        <v>1700</v>
      </c>
      <c r="BI1740" s="12">
        <v>1600</v>
      </c>
      <c r="BJ1740" s="12">
        <v>2000</v>
      </c>
    </row>
    <row r="1741" spans="2:62">
      <c r="B1741" s="74"/>
      <c r="C1741" s="75"/>
      <c r="D1741" s="75"/>
      <c r="E1741" s="75"/>
      <c r="F1741" s="64" t="s">
        <v>13</v>
      </c>
      <c r="G1741" s="71"/>
      <c r="H1741" s="28" t="e">
        <f t="shared" ref="H1741" si="12904">AVERAGE(G1740:G1743)</f>
        <v>#DIV/0!</v>
      </c>
      <c r="I1741" s="28" t="e">
        <f t="shared" ref="I1741" si="12905">STDEV(G1740:G1743)*3</f>
        <v>#DIV/0!</v>
      </c>
      <c r="J1741" s="71"/>
      <c r="K1741" s="28" t="e">
        <f t="shared" ref="K1741" si="12906">AVERAGE(J1740:J1743)</f>
        <v>#DIV/0!</v>
      </c>
      <c r="L1741" s="28" t="e">
        <f t="shared" ref="L1741" si="12907">STDEV(J1740:J1743)*3</f>
        <v>#DIV/0!</v>
      </c>
      <c r="M1741" s="31">
        <f t="shared" si="12533"/>
        <v>0</v>
      </c>
      <c r="N1741" s="34">
        <f t="shared" ref="N1741" si="12908">AVERAGE(M1740:M1743)</f>
        <v>0</v>
      </c>
      <c r="O1741" s="35">
        <f t="shared" ref="O1741" si="12909">STDEV(M1740:M1743)*3</f>
        <v>0</v>
      </c>
      <c r="P1741" s="87"/>
      <c r="Q1741" s="90" t="str">
        <f t="shared" si="12849"/>
        <v>NG</v>
      </c>
      <c r="R1741" s="71"/>
      <c r="S1741" s="28" t="e">
        <f t="shared" ref="S1741" si="12910">AVERAGE(R1740:R1743)</f>
        <v>#DIV/0!</v>
      </c>
      <c r="T1741" s="28" t="e">
        <f t="shared" ref="T1741" si="12911">STDEV(R1740:R1743)*3</f>
        <v>#DIV/0!</v>
      </c>
      <c r="U1741" s="31">
        <f t="shared" si="12535"/>
        <v>0</v>
      </c>
      <c r="V1741" s="41">
        <f t="shared" ref="V1741" si="12912">AVERAGE(U1740:U1743)</f>
        <v>0</v>
      </c>
      <c r="W1741" s="35">
        <f t="shared" ref="W1741" si="12913">STDEV(U1740:U1743)*3</f>
        <v>0</v>
      </c>
      <c r="X1741" s="71"/>
      <c r="Y1741" s="28" t="e">
        <f t="shared" ref="Y1741" si="12914">AVERAGE(X1740:X1743)</f>
        <v>#DIV/0!</v>
      </c>
      <c r="Z1741" s="28" t="e">
        <f t="shared" ref="Z1741" si="12915">STDEV(X1740:X1743)*3</f>
        <v>#DIV/0!</v>
      </c>
      <c r="AA1741" s="31">
        <f t="shared" si="12536"/>
        <v>0</v>
      </c>
      <c r="AB1741" s="41">
        <f t="shared" ref="AB1741" si="12916">AVERAGE(AA1740:AA1743)</f>
        <v>0</v>
      </c>
      <c r="AC1741" s="35">
        <f t="shared" ref="AC1741" si="12917">STDEV(AA1740:AA1743)*3</f>
        <v>0</v>
      </c>
      <c r="AD1741" s="71"/>
      <c r="AE1741" s="28" t="e">
        <f t="shared" ref="AE1741" si="12918">AVERAGE(AD1740:AD1743)</f>
        <v>#DIV/0!</v>
      </c>
      <c r="AF1741" s="28" t="e">
        <f t="shared" ref="AF1741" si="12919">STDEV(AD1740:AD1743)*3</f>
        <v>#DIV/0!</v>
      </c>
      <c r="AG1741" s="31">
        <f t="shared" si="12537"/>
        <v>0</v>
      </c>
      <c r="AH1741" s="46">
        <f t="shared" ref="AH1741" si="12920">AVERAGE(AG1740:AG1743)</f>
        <v>0</v>
      </c>
      <c r="AI1741" s="35">
        <f t="shared" ref="AI1741" si="12921">STDEV(AG1740:AG1743)*3</f>
        <v>0</v>
      </c>
      <c r="AJ1741" s="71"/>
      <c r="AK1741" s="28" t="e">
        <f t="shared" ref="AK1741" si="12922">AVERAGE(AJ1740:AJ1743)</f>
        <v>#DIV/0!</v>
      </c>
      <c r="AL1741" s="28" t="e">
        <f t="shared" ref="AL1741" si="12923">STDEV(AJ1740:AJ1743)*3</f>
        <v>#DIV/0!</v>
      </c>
      <c r="AM1741" s="31">
        <f t="shared" si="12538"/>
        <v>0</v>
      </c>
      <c r="AN1741" s="46">
        <f t="shared" ref="AN1741" si="12924">AVERAGE(AM1740:AM1743)</f>
        <v>0</v>
      </c>
      <c r="AO1741" s="35">
        <f t="shared" ref="AO1741" si="12925">STDEV(AM1740:AM1743)*3</f>
        <v>0</v>
      </c>
      <c r="AP1741" s="25"/>
      <c r="AQ1741" s="25"/>
      <c r="AR1741" s="25"/>
      <c r="AS1741" s="50">
        <f t="shared" si="12539"/>
        <v>0</v>
      </c>
      <c r="AT1741" s="28">
        <f t="shared" ref="AT1741" si="12926">AVERAGE(AS1740:AS1743)</f>
        <v>0</v>
      </c>
      <c r="AU1741" s="28">
        <f t="shared" ref="AU1741" si="12927">STDEV(AS1740:AS1743)*3</f>
        <v>0</v>
      </c>
      <c r="AV1741" s="50">
        <f t="shared" si="12540"/>
        <v>0</v>
      </c>
      <c r="AW1741" s="28">
        <f t="shared" ref="AW1741" si="12928">AVERAGE(AV1740:AV1743)</f>
        <v>0</v>
      </c>
      <c r="AX1741" s="28">
        <f t="shared" ref="AX1741" si="12929">STDEV(AV1740:AV1743)*3</f>
        <v>0</v>
      </c>
      <c r="AY1741" s="2" t="str">
        <f t="shared" ref="AY1741" si="12930">IF(IF(COUNTBLANK(R1740:R1743),"",IF(AND(V1742="OK",AB1742="OK"),V1741,AH1741))&gt;0,IF(COUNTBLANK(R1740:R1743),"",IF(AND(V1742="OK",AB1742="OK"),V1741,AH1741)),"")</f>
        <v/>
      </c>
      <c r="AZ1741" s="2" t="str">
        <f t="shared" ref="AZ1741" si="12931">IF(IF(COUNTBLANK(R1740:R1743),"",IF(AND(V1742="OK",AB1742="OK"),AB1741,AN1741))&gt;0,IF(COUNTBLANK(R1740:R1743),"",IF(AND(V1742="OK",AB1742="OK"),AB1741,AN1741)),"")</f>
        <v/>
      </c>
      <c r="BB1741" s="12">
        <v>3300</v>
      </c>
      <c r="BC1741" s="12">
        <v>3900</v>
      </c>
      <c r="BD1741" s="12">
        <v>400</v>
      </c>
      <c r="BE1741" s="12">
        <v>700</v>
      </c>
      <c r="BF1741" s="12">
        <v>3000</v>
      </c>
      <c r="BG1741" s="12">
        <v>1300</v>
      </c>
      <c r="BH1741" s="12">
        <v>1700</v>
      </c>
      <c r="BI1741" s="12">
        <v>1600</v>
      </c>
      <c r="BJ1741" s="12">
        <v>2000</v>
      </c>
    </row>
    <row r="1742" spans="2:62">
      <c r="B1742" s="72"/>
      <c r="C1742" s="72"/>
      <c r="D1742" s="72"/>
      <c r="E1742" s="72"/>
      <c r="F1742" s="64" t="s">
        <v>14</v>
      </c>
      <c r="G1742" s="71"/>
      <c r="H1742" s="29"/>
      <c r="I1742" s="29"/>
      <c r="J1742" s="71"/>
      <c r="K1742" s="29"/>
      <c r="L1742" s="29"/>
      <c r="M1742" s="31">
        <f t="shared" si="12533"/>
        <v>0</v>
      </c>
      <c r="N1742" s="36" t="str">
        <f t="shared" ref="N1742" si="12932">IF(N1741&gt;700,"NG",IF(N1741&lt;400,"NG","OK"))</f>
        <v>NG</v>
      </c>
      <c r="O1742" s="37"/>
      <c r="P1742" s="87"/>
      <c r="Q1742" s="90" t="str">
        <f t="shared" si="12849"/>
        <v>NG</v>
      </c>
      <c r="R1742" s="71"/>
      <c r="S1742" s="29"/>
      <c r="T1742" s="29"/>
      <c r="U1742" s="31">
        <f t="shared" si="12535"/>
        <v>0</v>
      </c>
      <c r="V1742" s="42" t="str">
        <f>IF(V1741&gt;1700,"NG",IF(V1741&lt;1300,"NG","OK"))</f>
        <v>NG</v>
      </c>
      <c r="W1742" s="37"/>
      <c r="X1742" s="71"/>
      <c r="Y1742" s="29"/>
      <c r="Z1742" s="29"/>
      <c r="AA1742" s="31">
        <f t="shared" si="12536"/>
        <v>0</v>
      </c>
      <c r="AB1742" s="42" t="str">
        <f>IF(AB1741&gt;2000,"NG",IF(AB1741&lt;1600,"NG","OK"))</f>
        <v>NG</v>
      </c>
      <c r="AC1742" s="37"/>
      <c r="AD1742" s="71"/>
      <c r="AE1742" s="29"/>
      <c r="AF1742" s="29"/>
      <c r="AG1742" s="31">
        <f t="shared" si="12537"/>
        <v>0</v>
      </c>
      <c r="AH1742" s="47" t="str">
        <f>IF(AH1741&gt;1700,"NG",IF(AH1741&lt;1300,"NG","OK"))</f>
        <v>NG</v>
      </c>
      <c r="AI1742" s="37"/>
      <c r="AJ1742" s="71"/>
      <c r="AK1742" s="29"/>
      <c r="AL1742" s="29"/>
      <c r="AM1742" s="31">
        <f t="shared" si="12538"/>
        <v>0</v>
      </c>
      <c r="AN1742" s="47" t="str">
        <f>IF(AN1741&gt;2000,"NG",IF(AN1741&lt;1600,"NG","OK"))</f>
        <v>NG</v>
      </c>
      <c r="AO1742" s="37"/>
      <c r="AP1742" s="72"/>
      <c r="AQ1742" s="72"/>
      <c r="AR1742" s="72"/>
      <c r="AS1742" s="50">
        <f t="shared" si="12539"/>
        <v>0</v>
      </c>
      <c r="AT1742" s="29"/>
      <c r="AU1742" s="29"/>
      <c r="AV1742" s="50">
        <f t="shared" si="12540"/>
        <v>0</v>
      </c>
      <c r="AW1742" s="29"/>
      <c r="AX1742" s="29"/>
      <c r="AY1742" s="1"/>
      <c r="AZ1742" s="1"/>
      <c r="BB1742" s="12">
        <v>3300</v>
      </c>
      <c r="BC1742" s="12">
        <v>3900</v>
      </c>
      <c r="BD1742" s="12">
        <v>400</v>
      </c>
      <c r="BE1742" s="12">
        <v>700</v>
      </c>
      <c r="BF1742" s="12">
        <v>3000</v>
      </c>
      <c r="BG1742" s="12">
        <v>1300</v>
      </c>
      <c r="BH1742" s="12">
        <v>1700</v>
      </c>
      <c r="BI1742" s="12">
        <v>1600</v>
      </c>
      <c r="BJ1742" s="12">
        <v>2000</v>
      </c>
    </row>
    <row r="1743" spans="2:62">
      <c r="B1743" s="73"/>
      <c r="C1743" s="73"/>
      <c r="D1743" s="73"/>
      <c r="E1743" s="73"/>
      <c r="F1743" s="64" t="s">
        <v>15</v>
      </c>
      <c r="G1743" s="71"/>
      <c r="H1743" s="30"/>
      <c r="I1743" s="30"/>
      <c r="J1743" s="71"/>
      <c r="K1743" s="30"/>
      <c r="L1743" s="30"/>
      <c r="M1743" s="31">
        <f t="shared" si="12533"/>
        <v>0</v>
      </c>
      <c r="N1743" s="38"/>
      <c r="O1743" s="39"/>
      <c r="P1743" s="88"/>
      <c r="Q1743" s="91" t="str">
        <f t="shared" si="12849"/>
        <v>NG</v>
      </c>
      <c r="R1743" s="71"/>
      <c r="S1743" s="30"/>
      <c r="T1743" s="30"/>
      <c r="U1743" s="31">
        <f t="shared" si="12535"/>
        <v>0</v>
      </c>
      <c r="V1743" s="43"/>
      <c r="W1743" s="39"/>
      <c r="X1743" s="71"/>
      <c r="Y1743" s="30"/>
      <c r="Z1743" s="30"/>
      <c r="AA1743" s="31">
        <f t="shared" si="12536"/>
        <v>0</v>
      </c>
      <c r="AB1743" s="42"/>
      <c r="AC1743" s="39"/>
      <c r="AD1743" s="71"/>
      <c r="AE1743" s="30"/>
      <c r="AF1743" s="30"/>
      <c r="AG1743" s="31">
        <f t="shared" si="12537"/>
        <v>0</v>
      </c>
      <c r="AH1743" s="48"/>
      <c r="AI1743" s="39"/>
      <c r="AJ1743" s="71"/>
      <c r="AK1743" s="30"/>
      <c r="AL1743" s="30"/>
      <c r="AM1743" s="31">
        <f t="shared" si="12538"/>
        <v>0</v>
      </c>
      <c r="AN1743" s="48"/>
      <c r="AO1743" s="39"/>
      <c r="AP1743" s="73"/>
      <c r="AQ1743" s="73"/>
      <c r="AR1743" s="73"/>
      <c r="AS1743" s="50">
        <f t="shared" si="12539"/>
        <v>0</v>
      </c>
      <c r="AT1743" s="30"/>
      <c r="AU1743" s="30"/>
      <c r="AV1743" s="50">
        <f t="shared" si="12540"/>
        <v>0</v>
      </c>
      <c r="AW1743" s="30"/>
      <c r="AX1743" s="30"/>
      <c r="AY1743" s="21"/>
      <c r="AZ1743" s="21"/>
      <c r="BB1743" s="12">
        <v>3300</v>
      </c>
      <c r="BC1743" s="12">
        <v>3900</v>
      </c>
      <c r="BD1743" s="12">
        <v>400</v>
      </c>
      <c r="BE1743" s="12">
        <v>700</v>
      </c>
      <c r="BF1743" s="12">
        <v>3000</v>
      </c>
      <c r="BG1743" s="12">
        <v>1300</v>
      </c>
      <c r="BH1743" s="12">
        <v>1700</v>
      </c>
      <c r="BI1743" s="12">
        <v>1600</v>
      </c>
      <c r="BJ1743" s="12">
        <v>2000</v>
      </c>
    </row>
    <row r="1744" spans="2:62">
      <c r="B1744" s="70"/>
      <c r="C1744" s="70"/>
      <c r="D1744" s="70"/>
      <c r="E1744" s="70"/>
      <c r="F1744" s="64" t="s">
        <v>12</v>
      </c>
      <c r="G1744" s="71"/>
      <c r="H1744" s="27"/>
      <c r="I1744" s="27"/>
      <c r="J1744" s="71"/>
      <c r="K1744" s="27"/>
      <c r="L1744" s="27"/>
      <c r="M1744" s="31">
        <f t="shared" si="12533"/>
        <v>0</v>
      </c>
      <c r="N1744" s="32"/>
      <c r="O1744" s="33"/>
      <c r="P1744" s="86"/>
      <c r="Q1744" s="89" t="str">
        <f t="shared" ref="Q1744" si="12933">IF(P1744&gt;3000,"NG","OK")</f>
        <v>OK</v>
      </c>
      <c r="R1744" s="71"/>
      <c r="S1744" s="27"/>
      <c r="T1744" s="27"/>
      <c r="U1744" s="31">
        <f t="shared" si="12535"/>
        <v>0</v>
      </c>
      <c r="V1744" s="40"/>
      <c r="W1744" s="33"/>
      <c r="X1744" s="71"/>
      <c r="Y1744" s="27"/>
      <c r="Z1744" s="27"/>
      <c r="AA1744" s="31">
        <f t="shared" si="12536"/>
        <v>0</v>
      </c>
      <c r="AB1744" s="40"/>
      <c r="AC1744" s="33"/>
      <c r="AD1744" s="71"/>
      <c r="AE1744" s="27"/>
      <c r="AF1744" s="27"/>
      <c r="AG1744" s="31">
        <f t="shared" si="12537"/>
        <v>0</v>
      </c>
      <c r="AH1744" s="45"/>
      <c r="AI1744" s="33"/>
      <c r="AJ1744" s="71"/>
      <c r="AK1744" s="27"/>
      <c r="AL1744" s="27"/>
      <c r="AM1744" s="31">
        <f t="shared" si="12538"/>
        <v>0</v>
      </c>
      <c r="AN1744" s="47"/>
      <c r="AO1744" s="33"/>
      <c r="AP1744" s="70"/>
      <c r="AQ1744" s="70"/>
      <c r="AR1744" s="70"/>
      <c r="AS1744" s="50">
        <f t="shared" si="12539"/>
        <v>0</v>
      </c>
      <c r="AT1744" s="27"/>
      <c r="AU1744" s="27"/>
      <c r="AV1744" s="50">
        <f t="shared" si="12540"/>
        <v>0</v>
      </c>
      <c r="AW1744" s="27"/>
      <c r="AX1744" s="27"/>
      <c r="AY1744" s="16"/>
      <c r="AZ1744" s="16"/>
      <c r="BB1744" s="12">
        <v>3300</v>
      </c>
      <c r="BC1744" s="12">
        <v>3900</v>
      </c>
      <c r="BD1744" s="12">
        <v>400</v>
      </c>
      <c r="BE1744" s="12">
        <v>700</v>
      </c>
      <c r="BF1744" s="12">
        <v>3000</v>
      </c>
      <c r="BG1744" s="12">
        <v>1300</v>
      </c>
      <c r="BH1744" s="12">
        <v>1700</v>
      </c>
      <c r="BI1744" s="12">
        <v>1600</v>
      </c>
      <c r="BJ1744" s="12">
        <v>2000</v>
      </c>
    </row>
    <row r="1745" spans="2:62">
      <c r="B1745" s="74"/>
      <c r="C1745" s="75"/>
      <c r="D1745" s="75"/>
      <c r="E1745" s="75"/>
      <c r="F1745" s="64" t="s">
        <v>13</v>
      </c>
      <c r="G1745" s="71"/>
      <c r="H1745" s="28" t="e">
        <f t="shared" ref="H1745" si="12934">AVERAGE(G1744:G1747)</f>
        <v>#DIV/0!</v>
      </c>
      <c r="I1745" s="28" t="e">
        <f t="shared" ref="I1745" si="12935">STDEV(G1744:G1747)*3</f>
        <v>#DIV/0!</v>
      </c>
      <c r="J1745" s="71"/>
      <c r="K1745" s="28" t="e">
        <f t="shared" ref="K1745" si="12936">AVERAGE(J1744:J1747)</f>
        <v>#DIV/0!</v>
      </c>
      <c r="L1745" s="28" t="e">
        <f t="shared" ref="L1745" si="12937">STDEV(J1744:J1747)*3</f>
        <v>#DIV/0!</v>
      </c>
      <c r="M1745" s="31">
        <f t="shared" si="12533"/>
        <v>0</v>
      </c>
      <c r="N1745" s="34">
        <f t="shared" ref="N1745" si="12938">AVERAGE(M1744:M1747)</f>
        <v>0</v>
      </c>
      <c r="O1745" s="35">
        <f t="shared" ref="O1745" si="12939">STDEV(M1744:M1747)*3</f>
        <v>0</v>
      </c>
      <c r="P1745" s="87"/>
      <c r="Q1745" s="90" t="str">
        <f t="shared" si="12849"/>
        <v>NG</v>
      </c>
      <c r="R1745" s="71"/>
      <c r="S1745" s="28" t="e">
        <f t="shared" ref="S1745" si="12940">AVERAGE(R1744:R1747)</f>
        <v>#DIV/0!</v>
      </c>
      <c r="T1745" s="28" t="e">
        <f t="shared" ref="T1745" si="12941">STDEV(R1744:R1747)*3</f>
        <v>#DIV/0!</v>
      </c>
      <c r="U1745" s="31">
        <f t="shared" si="12535"/>
        <v>0</v>
      </c>
      <c r="V1745" s="41">
        <f t="shared" ref="V1745" si="12942">AVERAGE(U1744:U1747)</f>
        <v>0</v>
      </c>
      <c r="W1745" s="35">
        <f t="shared" ref="W1745" si="12943">STDEV(U1744:U1747)*3</f>
        <v>0</v>
      </c>
      <c r="X1745" s="71"/>
      <c r="Y1745" s="28" t="e">
        <f t="shared" ref="Y1745" si="12944">AVERAGE(X1744:X1747)</f>
        <v>#DIV/0!</v>
      </c>
      <c r="Z1745" s="28" t="e">
        <f t="shared" ref="Z1745" si="12945">STDEV(X1744:X1747)*3</f>
        <v>#DIV/0!</v>
      </c>
      <c r="AA1745" s="31">
        <f t="shared" si="12536"/>
        <v>0</v>
      </c>
      <c r="AB1745" s="41">
        <f t="shared" ref="AB1745" si="12946">AVERAGE(AA1744:AA1747)</f>
        <v>0</v>
      </c>
      <c r="AC1745" s="35">
        <f t="shared" ref="AC1745" si="12947">STDEV(AA1744:AA1747)*3</f>
        <v>0</v>
      </c>
      <c r="AD1745" s="71"/>
      <c r="AE1745" s="28" t="e">
        <f t="shared" ref="AE1745" si="12948">AVERAGE(AD1744:AD1747)</f>
        <v>#DIV/0!</v>
      </c>
      <c r="AF1745" s="28" t="e">
        <f t="shared" ref="AF1745" si="12949">STDEV(AD1744:AD1747)*3</f>
        <v>#DIV/0!</v>
      </c>
      <c r="AG1745" s="31">
        <f t="shared" si="12537"/>
        <v>0</v>
      </c>
      <c r="AH1745" s="46">
        <f t="shared" ref="AH1745" si="12950">AVERAGE(AG1744:AG1747)</f>
        <v>0</v>
      </c>
      <c r="AI1745" s="35">
        <f t="shared" ref="AI1745" si="12951">STDEV(AG1744:AG1747)*3</f>
        <v>0</v>
      </c>
      <c r="AJ1745" s="71"/>
      <c r="AK1745" s="28" t="e">
        <f t="shared" ref="AK1745" si="12952">AVERAGE(AJ1744:AJ1747)</f>
        <v>#DIV/0!</v>
      </c>
      <c r="AL1745" s="28" t="e">
        <f t="shared" ref="AL1745" si="12953">STDEV(AJ1744:AJ1747)*3</f>
        <v>#DIV/0!</v>
      </c>
      <c r="AM1745" s="31">
        <f t="shared" si="12538"/>
        <v>0</v>
      </c>
      <c r="AN1745" s="46">
        <f t="shared" ref="AN1745" si="12954">AVERAGE(AM1744:AM1747)</f>
        <v>0</v>
      </c>
      <c r="AO1745" s="35">
        <f t="shared" ref="AO1745" si="12955">STDEV(AM1744:AM1747)*3</f>
        <v>0</v>
      </c>
      <c r="AP1745" s="25"/>
      <c r="AQ1745" s="25"/>
      <c r="AR1745" s="25"/>
      <c r="AS1745" s="50">
        <f t="shared" si="12539"/>
        <v>0</v>
      </c>
      <c r="AT1745" s="28">
        <f t="shared" ref="AT1745" si="12956">AVERAGE(AS1744:AS1747)</f>
        <v>0</v>
      </c>
      <c r="AU1745" s="28">
        <f t="shared" ref="AU1745" si="12957">STDEV(AS1744:AS1747)*3</f>
        <v>0</v>
      </c>
      <c r="AV1745" s="50">
        <f t="shared" si="12540"/>
        <v>0</v>
      </c>
      <c r="AW1745" s="28">
        <f t="shared" ref="AW1745" si="12958">AVERAGE(AV1744:AV1747)</f>
        <v>0</v>
      </c>
      <c r="AX1745" s="28">
        <f t="shared" ref="AX1745" si="12959">STDEV(AV1744:AV1747)*3</f>
        <v>0</v>
      </c>
      <c r="AY1745" s="2" t="str">
        <f t="shared" ref="AY1745" si="12960">IF(IF(COUNTBLANK(R1744:R1747),"",IF(AND(V1746="OK",AB1746="OK"),V1745,AH1745))&gt;0,IF(COUNTBLANK(R1744:R1747),"",IF(AND(V1746="OK",AB1746="OK"),V1745,AH1745)),"")</f>
        <v/>
      </c>
      <c r="AZ1745" s="2" t="str">
        <f t="shared" ref="AZ1745" si="12961">IF(IF(COUNTBLANK(R1744:R1747),"",IF(AND(V1746="OK",AB1746="OK"),AB1745,AN1745))&gt;0,IF(COUNTBLANK(R1744:R1747),"",IF(AND(V1746="OK",AB1746="OK"),AB1745,AN1745)),"")</f>
        <v/>
      </c>
      <c r="BB1745" s="12">
        <v>3300</v>
      </c>
      <c r="BC1745" s="12">
        <v>3900</v>
      </c>
      <c r="BD1745" s="12">
        <v>400</v>
      </c>
      <c r="BE1745" s="12">
        <v>700</v>
      </c>
      <c r="BF1745" s="12">
        <v>3000</v>
      </c>
      <c r="BG1745" s="12">
        <v>1300</v>
      </c>
      <c r="BH1745" s="12">
        <v>1700</v>
      </c>
      <c r="BI1745" s="12">
        <v>1600</v>
      </c>
      <c r="BJ1745" s="12">
        <v>2000</v>
      </c>
    </row>
    <row r="1746" spans="2:62">
      <c r="B1746" s="72"/>
      <c r="C1746" s="72"/>
      <c r="D1746" s="72"/>
      <c r="E1746" s="72"/>
      <c r="F1746" s="64" t="s">
        <v>14</v>
      </c>
      <c r="G1746" s="71"/>
      <c r="H1746" s="29"/>
      <c r="I1746" s="29"/>
      <c r="J1746" s="71"/>
      <c r="K1746" s="29"/>
      <c r="L1746" s="29"/>
      <c r="M1746" s="31">
        <f t="shared" si="12533"/>
        <v>0</v>
      </c>
      <c r="N1746" s="36" t="str">
        <f t="shared" ref="N1746" si="12962">IF(N1745&gt;700,"NG",IF(N1745&lt;400,"NG","OK"))</f>
        <v>NG</v>
      </c>
      <c r="O1746" s="37"/>
      <c r="P1746" s="87"/>
      <c r="Q1746" s="90" t="str">
        <f t="shared" si="12849"/>
        <v>NG</v>
      </c>
      <c r="R1746" s="71"/>
      <c r="S1746" s="29"/>
      <c r="T1746" s="29"/>
      <c r="U1746" s="31">
        <f t="shared" si="12535"/>
        <v>0</v>
      </c>
      <c r="V1746" s="42" t="str">
        <f>IF(V1745&gt;1700,"NG",IF(V1745&lt;1300,"NG","OK"))</f>
        <v>NG</v>
      </c>
      <c r="W1746" s="37"/>
      <c r="X1746" s="71"/>
      <c r="Y1746" s="29"/>
      <c r="Z1746" s="29"/>
      <c r="AA1746" s="31">
        <f t="shared" si="12536"/>
        <v>0</v>
      </c>
      <c r="AB1746" s="42" t="str">
        <f>IF(AB1745&gt;2000,"NG",IF(AB1745&lt;1600,"NG","OK"))</f>
        <v>NG</v>
      </c>
      <c r="AC1746" s="37"/>
      <c r="AD1746" s="71"/>
      <c r="AE1746" s="29"/>
      <c r="AF1746" s="29"/>
      <c r="AG1746" s="31">
        <f t="shared" si="12537"/>
        <v>0</v>
      </c>
      <c r="AH1746" s="47" t="str">
        <f>IF(AH1745&gt;1700,"NG",IF(AH1745&lt;1300,"NG","OK"))</f>
        <v>NG</v>
      </c>
      <c r="AI1746" s="37"/>
      <c r="AJ1746" s="71"/>
      <c r="AK1746" s="29"/>
      <c r="AL1746" s="29"/>
      <c r="AM1746" s="31">
        <f t="shared" si="12538"/>
        <v>0</v>
      </c>
      <c r="AN1746" s="47" t="str">
        <f>IF(AN1745&gt;2000,"NG",IF(AN1745&lt;1600,"NG","OK"))</f>
        <v>NG</v>
      </c>
      <c r="AO1746" s="37"/>
      <c r="AP1746" s="72"/>
      <c r="AQ1746" s="72"/>
      <c r="AR1746" s="72"/>
      <c r="AS1746" s="50">
        <f t="shared" si="12539"/>
        <v>0</v>
      </c>
      <c r="AT1746" s="29"/>
      <c r="AU1746" s="29"/>
      <c r="AV1746" s="50">
        <f t="shared" si="12540"/>
        <v>0</v>
      </c>
      <c r="AW1746" s="29"/>
      <c r="AX1746" s="29"/>
      <c r="AY1746" s="1"/>
      <c r="AZ1746" s="1"/>
      <c r="BB1746" s="12">
        <v>3300</v>
      </c>
      <c r="BC1746" s="12">
        <v>3900</v>
      </c>
      <c r="BD1746" s="12">
        <v>400</v>
      </c>
      <c r="BE1746" s="12">
        <v>700</v>
      </c>
      <c r="BF1746" s="12">
        <v>3000</v>
      </c>
      <c r="BG1746" s="12">
        <v>1300</v>
      </c>
      <c r="BH1746" s="12">
        <v>1700</v>
      </c>
      <c r="BI1746" s="12">
        <v>1600</v>
      </c>
      <c r="BJ1746" s="12">
        <v>2000</v>
      </c>
    </row>
    <row r="1747" spans="2:62">
      <c r="B1747" s="73"/>
      <c r="C1747" s="73"/>
      <c r="D1747" s="73"/>
      <c r="E1747" s="73"/>
      <c r="F1747" s="64" t="s">
        <v>15</v>
      </c>
      <c r="G1747" s="71"/>
      <c r="H1747" s="30"/>
      <c r="I1747" s="30"/>
      <c r="J1747" s="71"/>
      <c r="K1747" s="30"/>
      <c r="L1747" s="30"/>
      <c r="M1747" s="31">
        <f t="shared" si="12533"/>
        <v>0</v>
      </c>
      <c r="N1747" s="38"/>
      <c r="O1747" s="39"/>
      <c r="P1747" s="88"/>
      <c r="Q1747" s="91" t="str">
        <f t="shared" si="12849"/>
        <v>NG</v>
      </c>
      <c r="R1747" s="71"/>
      <c r="S1747" s="30"/>
      <c r="T1747" s="30"/>
      <c r="U1747" s="31">
        <f t="shared" si="12535"/>
        <v>0</v>
      </c>
      <c r="V1747" s="43"/>
      <c r="W1747" s="39"/>
      <c r="X1747" s="71"/>
      <c r="Y1747" s="30"/>
      <c r="Z1747" s="30"/>
      <c r="AA1747" s="31">
        <f t="shared" si="12536"/>
        <v>0</v>
      </c>
      <c r="AB1747" s="42"/>
      <c r="AC1747" s="39"/>
      <c r="AD1747" s="71"/>
      <c r="AE1747" s="30"/>
      <c r="AF1747" s="30"/>
      <c r="AG1747" s="31">
        <f t="shared" si="12537"/>
        <v>0</v>
      </c>
      <c r="AH1747" s="48"/>
      <c r="AI1747" s="39"/>
      <c r="AJ1747" s="71"/>
      <c r="AK1747" s="30"/>
      <c r="AL1747" s="30"/>
      <c r="AM1747" s="31">
        <f t="shared" si="12538"/>
        <v>0</v>
      </c>
      <c r="AN1747" s="48"/>
      <c r="AO1747" s="39"/>
      <c r="AP1747" s="73"/>
      <c r="AQ1747" s="73"/>
      <c r="AR1747" s="73"/>
      <c r="AS1747" s="50">
        <f t="shared" si="12539"/>
        <v>0</v>
      </c>
      <c r="AT1747" s="30"/>
      <c r="AU1747" s="30"/>
      <c r="AV1747" s="50">
        <f t="shared" si="12540"/>
        <v>0</v>
      </c>
      <c r="AW1747" s="30"/>
      <c r="AX1747" s="30"/>
      <c r="AY1747" s="21"/>
      <c r="AZ1747" s="21"/>
      <c r="BB1747" s="12">
        <v>3300</v>
      </c>
      <c r="BC1747" s="12">
        <v>3900</v>
      </c>
      <c r="BD1747" s="12">
        <v>400</v>
      </c>
      <c r="BE1747" s="12">
        <v>700</v>
      </c>
      <c r="BF1747" s="12">
        <v>3000</v>
      </c>
      <c r="BG1747" s="12">
        <v>1300</v>
      </c>
      <c r="BH1747" s="12">
        <v>1700</v>
      </c>
      <c r="BI1747" s="12">
        <v>1600</v>
      </c>
      <c r="BJ1747" s="12">
        <v>2000</v>
      </c>
    </row>
    <row r="1748" spans="2:62">
      <c r="B1748" s="70"/>
      <c r="C1748" s="70"/>
      <c r="D1748" s="70"/>
      <c r="E1748" s="70"/>
      <c r="F1748" s="64" t="s">
        <v>12</v>
      </c>
      <c r="G1748" s="71"/>
      <c r="H1748" s="27"/>
      <c r="I1748" s="27"/>
      <c r="J1748" s="71"/>
      <c r="K1748" s="27"/>
      <c r="L1748" s="27"/>
      <c r="M1748" s="31">
        <f t="shared" si="12533"/>
        <v>0</v>
      </c>
      <c r="N1748" s="32"/>
      <c r="O1748" s="33"/>
      <c r="P1748" s="86"/>
      <c r="Q1748" s="89" t="str">
        <f t="shared" ref="Q1748" si="12963">IF(P1748&gt;3000,"NG","OK")</f>
        <v>OK</v>
      </c>
      <c r="R1748" s="71"/>
      <c r="S1748" s="27"/>
      <c r="T1748" s="27"/>
      <c r="U1748" s="31">
        <f t="shared" si="12535"/>
        <v>0</v>
      </c>
      <c r="V1748" s="40"/>
      <c r="W1748" s="33"/>
      <c r="X1748" s="71"/>
      <c r="Y1748" s="27"/>
      <c r="Z1748" s="27"/>
      <c r="AA1748" s="31">
        <f t="shared" si="12536"/>
        <v>0</v>
      </c>
      <c r="AB1748" s="40"/>
      <c r="AC1748" s="33"/>
      <c r="AD1748" s="71"/>
      <c r="AE1748" s="27"/>
      <c r="AF1748" s="27"/>
      <c r="AG1748" s="31">
        <f t="shared" si="12537"/>
        <v>0</v>
      </c>
      <c r="AH1748" s="45"/>
      <c r="AI1748" s="33"/>
      <c r="AJ1748" s="71"/>
      <c r="AK1748" s="27"/>
      <c r="AL1748" s="27"/>
      <c r="AM1748" s="31">
        <f t="shared" si="12538"/>
        <v>0</v>
      </c>
      <c r="AN1748" s="47"/>
      <c r="AO1748" s="33"/>
      <c r="AP1748" s="70"/>
      <c r="AQ1748" s="70"/>
      <c r="AR1748" s="70"/>
      <c r="AS1748" s="50">
        <f t="shared" si="12539"/>
        <v>0</v>
      </c>
      <c r="AT1748" s="27"/>
      <c r="AU1748" s="27"/>
      <c r="AV1748" s="50">
        <f t="shared" si="12540"/>
        <v>0</v>
      </c>
      <c r="AW1748" s="27"/>
      <c r="AX1748" s="27"/>
      <c r="AY1748" s="16"/>
      <c r="AZ1748" s="16"/>
      <c r="BB1748" s="12">
        <v>3300</v>
      </c>
      <c r="BC1748" s="12">
        <v>3900</v>
      </c>
      <c r="BD1748" s="12">
        <v>400</v>
      </c>
      <c r="BE1748" s="12">
        <v>700</v>
      </c>
      <c r="BF1748" s="12">
        <v>3000</v>
      </c>
      <c r="BG1748" s="12">
        <v>1300</v>
      </c>
      <c r="BH1748" s="12">
        <v>1700</v>
      </c>
      <c r="BI1748" s="12">
        <v>1600</v>
      </c>
      <c r="BJ1748" s="12">
        <v>2000</v>
      </c>
    </row>
    <row r="1749" spans="2:62">
      <c r="B1749" s="74"/>
      <c r="C1749" s="75"/>
      <c r="D1749" s="75"/>
      <c r="E1749" s="75"/>
      <c r="F1749" s="64" t="s">
        <v>13</v>
      </c>
      <c r="G1749" s="71"/>
      <c r="H1749" s="28" t="e">
        <f t="shared" ref="H1749" si="12964">AVERAGE(G1748:G1751)</f>
        <v>#DIV/0!</v>
      </c>
      <c r="I1749" s="28" t="e">
        <f t="shared" ref="I1749" si="12965">STDEV(G1748:G1751)*3</f>
        <v>#DIV/0!</v>
      </c>
      <c r="J1749" s="71"/>
      <c r="K1749" s="28" t="e">
        <f t="shared" ref="K1749" si="12966">AVERAGE(J1748:J1751)</f>
        <v>#DIV/0!</v>
      </c>
      <c r="L1749" s="28" t="e">
        <f t="shared" ref="L1749" si="12967">STDEV(J1748:J1751)*3</f>
        <v>#DIV/0!</v>
      </c>
      <c r="M1749" s="31">
        <f t="shared" si="12533"/>
        <v>0</v>
      </c>
      <c r="N1749" s="34">
        <f t="shared" ref="N1749" si="12968">AVERAGE(M1748:M1751)</f>
        <v>0</v>
      </c>
      <c r="O1749" s="35">
        <f t="shared" ref="O1749" si="12969">STDEV(M1748:M1751)*3</f>
        <v>0</v>
      </c>
      <c r="P1749" s="87"/>
      <c r="Q1749" s="90" t="str">
        <f t="shared" si="12849"/>
        <v>NG</v>
      </c>
      <c r="R1749" s="71"/>
      <c r="S1749" s="28" t="e">
        <f t="shared" ref="S1749" si="12970">AVERAGE(R1748:R1751)</f>
        <v>#DIV/0!</v>
      </c>
      <c r="T1749" s="28" t="e">
        <f t="shared" ref="T1749" si="12971">STDEV(R1748:R1751)*3</f>
        <v>#DIV/0!</v>
      </c>
      <c r="U1749" s="31">
        <f t="shared" si="12535"/>
        <v>0</v>
      </c>
      <c r="V1749" s="41">
        <f t="shared" ref="V1749" si="12972">AVERAGE(U1748:U1751)</f>
        <v>0</v>
      </c>
      <c r="W1749" s="35">
        <f t="shared" ref="W1749" si="12973">STDEV(U1748:U1751)*3</f>
        <v>0</v>
      </c>
      <c r="X1749" s="71"/>
      <c r="Y1749" s="28" t="e">
        <f t="shared" ref="Y1749" si="12974">AVERAGE(X1748:X1751)</f>
        <v>#DIV/0!</v>
      </c>
      <c r="Z1749" s="28" t="e">
        <f t="shared" ref="Z1749" si="12975">STDEV(X1748:X1751)*3</f>
        <v>#DIV/0!</v>
      </c>
      <c r="AA1749" s="31">
        <f t="shared" si="12536"/>
        <v>0</v>
      </c>
      <c r="AB1749" s="41">
        <f t="shared" ref="AB1749" si="12976">AVERAGE(AA1748:AA1751)</f>
        <v>0</v>
      </c>
      <c r="AC1749" s="35">
        <f t="shared" ref="AC1749" si="12977">STDEV(AA1748:AA1751)*3</f>
        <v>0</v>
      </c>
      <c r="AD1749" s="71"/>
      <c r="AE1749" s="28" t="e">
        <f t="shared" ref="AE1749" si="12978">AVERAGE(AD1748:AD1751)</f>
        <v>#DIV/0!</v>
      </c>
      <c r="AF1749" s="28" t="e">
        <f t="shared" ref="AF1749" si="12979">STDEV(AD1748:AD1751)*3</f>
        <v>#DIV/0!</v>
      </c>
      <c r="AG1749" s="31">
        <f t="shared" si="12537"/>
        <v>0</v>
      </c>
      <c r="AH1749" s="46">
        <f t="shared" ref="AH1749" si="12980">AVERAGE(AG1748:AG1751)</f>
        <v>0</v>
      </c>
      <c r="AI1749" s="35">
        <f t="shared" ref="AI1749" si="12981">STDEV(AG1748:AG1751)*3</f>
        <v>0</v>
      </c>
      <c r="AJ1749" s="71"/>
      <c r="AK1749" s="28" t="e">
        <f t="shared" ref="AK1749" si="12982">AVERAGE(AJ1748:AJ1751)</f>
        <v>#DIV/0!</v>
      </c>
      <c r="AL1749" s="28" t="e">
        <f t="shared" ref="AL1749" si="12983">STDEV(AJ1748:AJ1751)*3</f>
        <v>#DIV/0!</v>
      </c>
      <c r="AM1749" s="31">
        <f t="shared" si="12538"/>
        <v>0</v>
      </c>
      <c r="AN1749" s="46">
        <f t="shared" ref="AN1749" si="12984">AVERAGE(AM1748:AM1751)</f>
        <v>0</v>
      </c>
      <c r="AO1749" s="35">
        <f t="shared" ref="AO1749" si="12985">STDEV(AM1748:AM1751)*3</f>
        <v>0</v>
      </c>
      <c r="AP1749" s="25"/>
      <c r="AQ1749" s="25"/>
      <c r="AR1749" s="25"/>
      <c r="AS1749" s="50">
        <f t="shared" si="12539"/>
        <v>0</v>
      </c>
      <c r="AT1749" s="28">
        <f t="shared" ref="AT1749" si="12986">AVERAGE(AS1748:AS1751)</f>
        <v>0</v>
      </c>
      <c r="AU1749" s="28">
        <f t="shared" ref="AU1749" si="12987">STDEV(AS1748:AS1751)*3</f>
        <v>0</v>
      </c>
      <c r="AV1749" s="50">
        <f t="shared" si="12540"/>
        <v>0</v>
      </c>
      <c r="AW1749" s="28">
        <f t="shared" ref="AW1749" si="12988">AVERAGE(AV1748:AV1751)</f>
        <v>0</v>
      </c>
      <c r="AX1749" s="28">
        <f t="shared" ref="AX1749" si="12989">STDEV(AV1748:AV1751)*3</f>
        <v>0</v>
      </c>
      <c r="AY1749" s="2" t="str">
        <f t="shared" ref="AY1749" si="12990">IF(IF(COUNTBLANK(R1748:R1751),"",IF(AND(V1750="OK",AB1750="OK"),V1749,AH1749))&gt;0,IF(COUNTBLANK(R1748:R1751),"",IF(AND(V1750="OK",AB1750="OK"),V1749,AH1749)),"")</f>
        <v/>
      </c>
      <c r="AZ1749" s="2" t="str">
        <f t="shared" ref="AZ1749" si="12991">IF(IF(COUNTBLANK(R1748:R1751),"",IF(AND(V1750="OK",AB1750="OK"),AB1749,AN1749))&gt;0,IF(COUNTBLANK(R1748:R1751),"",IF(AND(V1750="OK",AB1750="OK"),AB1749,AN1749)),"")</f>
        <v/>
      </c>
      <c r="BB1749" s="12">
        <v>3300</v>
      </c>
      <c r="BC1749" s="12">
        <v>3900</v>
      </c>
      <c r="BD1749" s="12">
        <v>400</v>
      </c>
      <c r="BE1749" s="12">
        <v>700</v>
      </c>
      <c r="BF1749" s="12">
        <v>3000</v>
      </c>
      <c r="BG1749" s="12">
        <v>1300</v>
      </c>
      <c r="BH1749" s="12">
        <v>1700</v>
      </c>
      <c r="BI1749" s="12">
        <v>1600</v>
      </c>
      <c r="BJ1749" s="12">
        <v>2000</v>
      </c>
    </row>
    <row r="1750" spans="2:62">
      <c r="B1750" s="72"/>
      <c r="C1750" s="72"/>
      <c r="D1750" s="72"/>
      <c r="E1750" s="72"/>
      <c r="F1750" s="64" t="s">
        <v>14</v>
      </c>
      <c r="G1750" s="71"/>
      <c r="H1750" s="29"/>
      <c r="I1750" s="29"/>
      <c r="J1750" s="71"/>
      <c r="K1750" s="29"/>
      <c r="L1750" s="29"/>
      <c r="M1750" s="31">
        <f t="shared" si="12533"/>
        <v>0</v>
      </c>
      <c r="N1750" s="36" t="str">
        <f t="shared" ref="N1750" si="12992">IF(N1749&gt;700,"NG",IF(N1749&lt;400,"NG","OK"))</f>
        <v>NG</v>
      </c>
      <c r="O1750" s="37"/>
      <c r="P1750" s="87"/>
      <c r="Q1750" s="90" t="str">
        <f t="shared" si="12849"/>
        <v>NG</v>
      </c>
      <c r="R1750" s="71"/>
      <c r="S1750" s="29"/>
      <c r="T1750" s="29"/>
      <c r="U1750" s="31">
        <f t="shared" si="12535"/>
        <v>0</v>
      </c>
      <c r="V1750" s="42" t="str">
        <f>IF(V1749&gt;1700,"NG",IF(V1749&lt;1300,"NG","OK"))</f>
        <v>NG</v>
      </c>
      <c r="W1750" s="37"/>
      <c r="X1750" s="71"/>
      <c r="Y1750" s="29"/>
      <c r="Z1750" s="29"/>
      <c r="AA1750" s="31">
        <f t="shared" si="12536"/>
        <v>0</v>
      </c>
      <c r="AB1750" s="42" t="str">
        <f>IF(AB1749&gt;2000,"NG",IF(AB1749&lt;1600,"NG","OK"))</f>
        <v>NG</v>
      </c>
      <c r="AC1750" s="37"/>
      <c r="AD1750" s="71"/>
      <c r="AE1750" s="29"/>
      <c r="AF1750" s="29"/>
      <c r="AG1750" s="31">
        <f t="shared" si="12537"/>
        <v>0</v>
      </c>
      <c r="AH1750" s="47" t="str">
        <f>IF(AH1749&gt;1700,"NG",IF(AH1749&lt;1300,"NG","OK"))</f>
        <v>NG</v>
      </c>
      <c r="AI1750" s="37"/>
      <c r="AJ1750" s="71"/>
      <c r="AK1750" s="29"/>
      <c r="AL1750" s="29"/>
      <c r="AM1750" s="31">
        <f t="shared" si="12538"/>
        <v>0</v>
      </c>
      <c r="AN1750" s="47" t="str">
        <f>IF(AN1749&gt;2000,"NG",IF(AN1749&lt;1600,"NG","OK"))</f>
        <v>NG</v>
      </c>
      <c r="AO1750" s="37"/>
      <c r="AP1750" s="72"/>
      <c r="AQ1750" s="72"/>
      <c r="AR1750" s="72"/>
      <c r="AS1750" s="50">
        <f t="shared" si="12539"/>
        <v>0</v>
      </c>
      <c r="AT1750" s="29"/>
      <c r="AU1750" s="29"/>
      <c r="AV1750" s="50">
        <f t="shared" si="12540"/>
        <v>0</v>
      </c>
      <c r="AW1750" s="29"/>
      <c r="AX1750" s="29"/>
      <c r="AY1750" s="1"/>
      <c r="AZ1750" s="1"/>
      <c r="BB1750" s="12">
        <v>3300</v>
      </c>
      <c r="BC1750" s="12">
        <v>3900</v>
      </c>
      <c r="BD1750" s="12">
        <v>400</v>
      </c>
      <c r="BE1750" s="12">
        <v>700</v>
      </c>
      <c r="BF1750" s="12">
        <v>3000</v>
      </c>
      <c r="BG1750" s="12">
        <v>1300</v>
      </c>
      <c r="BH1750" s="12">
        <v>1700</v>
      </c>
      <c r="BI1750" s="12">
        <v>1600</v>
      </c>
      <c r="BJ1750" s="12">
        <v>2000</v>
      </c>
    </row>
    <row r="1751" spans="2:62">
      <c r="B1751" s="73"/>
      <c r="C1751" s="73"/>
      <c r="D1751" s="73"/>
      <c r="E1751" s="73"/>
      <c r="F1751" s="64" t="s">
        <v>15</v>
      </c>
      <c r="G1751" s="71"/>
      <c r="H1751" s="30"/>
      <c r="I1751" s="30"/>
      <c r="J1751" s="71"/>
      <c r="K1751" s="30"/>
      <c r="L1751" s="30"/>
      <c r="M1751" s="31">
        <f t="shared" si="12533"/>
        <v>0</v>
      </c>
      <c r="N1751" s="38"/>
      <c r="O1751" s="39"/>
      <c r="P1751" s="88"/>
      <c r="Q1751" s="91" t="str">
        <f t="shared" si="12849"/>
        <v>NG</v>
      </c>
      <c r="R1751" s="71"/>
      <c r="S1751" s="30"/>
      <c r="T1751" s="30"/>
      <c r="U1751" s="31">
        <f t="shared" si="12535"/>
        <v>0</v>
      </c>
      <c r="V1751" s="43"/>
      <c r="W1751" s="39"/>
      <c r="X1751" s="71"/>
      <c r="Y1751" s="30"/>
      <c r="Z1751" s="30"/>
      <c r="AA1751" s="31">
        <f t="shared" si="12536"/>
        <v>0</v>
      </c>
      <c r="AB1751" s="42"/>
      <c r="AC1751" s="39"/>
      <c r="AD1751" s="71"/>
      <c r="AE1751" s="30"/>
      <c r="AF1751" s="30"/>
      <c r="AG1751" s="31">
        <f t="shared" si="12537"/>
        <v>0</v>
      </c>
      <c r="AH1751" s="48"/>
      <c r="AI1751" s="39"/>
      <c r="AJ1751" s="71"/>
      <c r="AK1751" s="30"/>
      <c r="AL1751" s="30"/>
      <c r="AM1751" s="31">
        <f t="shared" si="12538"/>
        <v>0</v>
      </c>
      <c r="AN1751" s="48"/>
      <c r="AO1751" s="39"/>
      <c r="AP1751" s="73"/>
      <c r="AQ1751" s="73"/>
      <c r="AR1751" s="73"/>
      <c r="AS1751" s="50">
        <f t="shared" si="12539"/>
        <v>0</v>
      </c>
      <c r="AT1751" s="30"/>
      <c r="AU1751" s="30"/>
      <c r="AV1751" s="50">
        <f t="shared" si="12540"/>
        <v>0</v>
      </c>
      <c r="AW1751" s="30"/>
      <c r="AX1751" s="30"/>
      <c r="AY1751" s="21"/>
      <c r="AZ1751" s="21"/>
      <c r="BB1751" s="12">
        <v>3300</v>
      </c>
      <c r="BC1751" s="12">
        <v>3900</v>
      </c>
      <c r="BD1751" s="12">
        <v>400</v>
      </c>
      <c r="BE1751" s="12">
        <v>700</v>
      </c>
      <c r="BF1751" s="12">
        <v>3000</v>
      </c>
      <c r="BG1751" s="12">
        <v>1300</v>
      </c>
      <c r="BH1751" s="12">
        <v>1700</v>
      </c>
      <c r="BI1751" s="12">
        <v>1600</v>
      </c>
      <c r="BJ1751" s="12">
        <v>2000</v>
      </c>
    </row>
    <row r="1752" spans="2:62">
      <c r="B1752" s="70"/>
      <c r="C1752" s="70"/>
      <c r="D1752" s="70"/>
      <c r="E1752" s="70"/>
      <c r="F1752" s="64" t="s">
        <v>12</v>
      </c>
      <c r="G1752" s="71"/>
      <c r="H1752" s="27"/>
      <c r="I1752" s="27"/>
      <c r="J1752" s="71"/>
      <c r="K1752" s="27"/>
      <c r="L1752" s="27"/>
      <c r="M1752" s="31">
        <f t="shared" si="12533"/>
        <v>0</v>
      </c>
      <c r="N1752" s="32"/>
      <c r="O1752" s="33"/>
      <c r="P1752" s="86"/>
      <c r="Q1752" s="89" t="str">
        <f t="shared" ref="Q1752" si="12993">IF(P1752&gt;3000,"NG","OK")</f>
        <v>OK</v>
      </c>
      <c r="R1752" s="71"/>
      <c r="S1752" s="27"/>
      <c r="T1752" s="27"/>
      <c r="U1752" s="31">
        <f t="shared" si="12535"/>
        <v>0</v>
      </c>
      <c r="V1752" s="40"/>
      <c r="W1752" s="33"/>
      <c r="X1752" s="71"/>
      <c r="Y1752" s="27"/>
      <c r="Z1752" s="27"/>
      <c r="AA1752" s="31">
        <f t="shared" si="12536"/>
        <v>0</v>
      </c>
      <c r="AB1752" s="40"/>
      <c r="AC1752" s="33"/>
      <c r="AD1752" s="71"/>
      <c r="AE1752" s="27"/>
      <c r="AF1752" s="27"/>
      <c r="AG1752" s="31">
        <f t="shared" si="12537"/>
        <v>0</v>
      </c>
      <c r="AH1752" s="45"/>
      <c r="AI1752" s="33"/>
      <c r="AJ1752" s="71"/>
      <c r="AK1752" s="27"/>
      <c r="AL1752" s="27"/>
      <c r="AM1752" s="31">
        <f t="shared" si="12538"/>
        <v>0</v>
      </c>
      <c r="AN1752" s="47"/>
      <c r="AO1752" s="33"/>
      <c r="AP1752" s="70"/>
      <c r="AQ1752" s="70"/>
      <c r="AR1752" s="70"/>
      <c r="AS1752" s="50">
        <f t="shared" si="12539"/>
        <v>0</v>
      </c>
      <c r="AT1752" s="27"/>
      <c r="AU1752" s="27"/>
      <c r="AV1752" s="50">
        <f t="shared" si="12540"/>
        <v>0</v>
      </c>
      <c r="AW1752" s="27"/>
      <c r="AX1752" s="27"/>
      <c r="AY1752" s="16"/>
      <c r="AZ1752" s="16"/>
      <c r="BB1752" s="12">
        <v>3300</v>
      </c>
      <c r="BC1752" s="12">
        <v>3900</v>
      </c>
      <c r="BD1752" s="12">
        <v>400</v>
      </c>
      <c r="BE1752" s="12">
        <v>700</v>
      </c>
      <c r="BF1752" s="12">
        <v>3000</v>
      </c>
      <c r="BG1752" s="12">
        <v>1300</v>
      </c>
      <c r="BH1752" s="12">
        <v>1700</v>
      </c>
      <c r="BI1752" s="12">
        <v>1600</v>
      </c>
      <c r="BJ1752" s="12">
        <v>2000</v>
      </c>
    </row>
    <row r="1753" spans="2:62">
      <c r="B1753" s="74"/>
      <c r="C1753" s="75"/>
      <c r="D1753" s="75"/>
      <c r="E1753" s="75"/>
      <c r="F1753" s="64" t="s">
        <v>13</v>
      </c>
      <c r="G1753" s="71"/>
      <c r="H1753" s="28" t="e">
        <f t="shared" ref="H1753" si="12994">AVERAGE(G1752:G1755)</f>
        <v>#DIV/0!</v>
      </c>
      <c r="I1753" s="28" t="e">
        <f t="shared" ref="I1753" si="12995">STDEV(G1752:G1755)*3</f>
        <v>#DIV/0!</v>
      </c>
      <c r="J1753" s="71"/>
      <c r="K1753" s="28" t="e">
        <f t="shared" ref="K1753" si="12996">AVERAGE(J1752:J1755)</f>
        <v>#DIV/0!</v>
      </c>
      <c r="L1753" s="28" t="e">
        <f t="shared" ref="L1753" si="12997">STDEV(J1752:J1755)*3</f>
        <v>#DIV/0!</v>
      </c>
      <c r="M1753" s="31">
        <f t="shared" si="12533"/>
        <v>0</v>
      </c>
      <c r="N1753" s="34">
        <f t="shared" ref="N1753" si="12998">AVERAGE(M1752:M1755)</f>
        <v>0</v>
      </c>
      <c r="O1753" s="35">
        <f t="shared" ref="O1753" si="12999">STDEV(M1752:M1755)*3</f>
        <v>0</v>
      </c>
      <c r="P1753" s="87"/>
      <c r="Q1753" s="90" t="str">
        <f t="shared" si="12849"/>
        <v>NG</v>
      </c>
      <c r="R1753" s="71"/>
      <c r="S1753" s="28" t="e">
        <f t="shared" ref="S1753" si="13000">AVERAGE(R1752:R1755)</f>
        <v>#DIV/0!</v>
      </c>
      <c r="T1753" s="28" t="e">
        <f t="shared" ref="T1753" si="13001">STDEV(R1752:R1755)*3</f>
        <v>#DIV/0!</v>
      </c>
      <c r="U1753" s="31">
        <f t="shared" si="12535"/>
        <v>0</v>
      </c>
      <c r="V1753" s="41">
        <f t="shared" ref="V1753" si="13002">AVERAGE(U1752:U1755)</f>
        <v>0</v>
      </c>
      <c r="W1753" s="35">
        <f t="shared" ref="W1753" si="13003">STDEV(U1752:U1755)*3</f>
        <v>0</v>
      </c>
      <c r="X1753" s="71"/>
      <c r="Y1753" s="28" t="e">
        <f t="shared" ref="Y1753" si="13004">AVERAGE(X1752:X1755)</f>
        <v>#DIV/0!</v>
      </c>
      <c r="Z1753" s="28" t="e">
        <f t="shared" ref="Z1753" si="13005">STDEV(X1752:X1755)*3</f>
        <v>#DIV/0!</v>
      </c>
      <c r="AA1753" s="31">
        <f t="shared" si="12536"/>
        <v>0</v>
      </c>
      <c r="AB1753" s="41">
        <f t="shared" ref="AB1753" si="13006">AVERAGE(AA1752:AA1755)</f>
        <v>0</v>
      </c>
      <c r="AC1753" s="35">
        <f t="shared" ref="AC1753" si="13007">STDEV(AA1752:AA1755)*3</f>
        <v>0</v>
      </c>
      <c r="AD1753" s="71"/>
      <c r="AE1753" s="28" t="e">
        <f t="shared" ref="AE1753" si="13008">AVERAGE(AD1752:AD1755)</f>
        <v>#DIV/0!</v>
      </c>
      <c r="AF1753" s="28" t="e">
        <f t="shared" ref="AF1753" si="13009">STDEV(AD1752:AD1755)*3</f>
        <v>#DIV/0!</v>
      </c>
      <c r="AG1753" s="31">
        <f t="shared" si="12537"/>
        <v>0</v>
      </c>
      <c r="AH1753" s="46">
        <f t="shared" ref="AH1753" si="13010">AVERAGE(AG1752:AG1755)</f>
        <v>0</v>
      </c>
      <c r="AI1753" s="35">
        <f t="shared" ref="AI1753" si="13011">STDEV(AG1752:AG1755)*3</f>
        <v>0</v>
      </c>
      <c r="AJ1753" s="71"/>
      <c r="AK1753" s="28" t="e">
        <f t="shared" ref="AK1753" si="13012">AVERAGE(AJ1752:AJ1755)</f>
        <v>#DIV/0!</v>
      </c>
      <c r="AL1753" s="28" t="e">
        <f t="shared" ref="AL1753" si="13013">STDEV(AJ1752:AJ1755)*3</f>
        <v>#DIV/0!</v>
      </c>
      <c r="AM1753" s="31">
        <f t="shared" si="12538"/>
        <v>0</v>
      </c>
      <c r="AN1753" s="46">
        <f t="shared" ref="AN1753" si="13014">AVERAGE(AM1752:AM1755)</f>
        <v>0</v>
      </c>
      <c r="AO1753" s="35">
        <f t="shared" ref="AO1753" si="13015">STDEV(AM1752:AM1755)*3</f>
        <v>0</v>
      </c>
      <c r="AP1753" s="25"/>
      <c r="AQ1753" s="25"/>
      <c r="AR1753" s="25"/>
      <c r="AS1753" s="50">
        <f t="shared" si="12539"/>
        <v>0</v>
      </c>
      <c r="AT1753" s="28">
        <f t="shared" ref="AT1753" si="13016">AVERAGE(AS1752:AS1755)</f>
        <v>0</v>
      </c>
      <c r="AU1753" s="28">
        <f t="shared" ref="AU1753" si="13017">STDEV(AS1752:AS1755)*3</f>
        <v>0</v>
      </c>
      <c r="AV1753" s="50">
        <f t="shared" si="12540"/>
        <v>0</v>
      </c>
      <c r="AW1753" s="28">
        <f t="shared" ref="AW1753" si="13018">AVERAGE(AV1752:AV1755)</f>
        <v>0</v>
      </c>
      <c r="AX1753" s="28">
        <f t="shared" ref="AX1753" si="13019">STDEV(AV1752:AV1755)*3</f>
        <v>0</v>
      </c>
      <c r="AY1753" s="2" t="str">
        <f t="shared" ref="AY1753" si="13020">IF(IF(COUNTBLANK(R1752:R1755),"",IF(AND(V1754="OK",AB1754="OK"),V1753,AH1753))&gt;0,IF(COUNTBLANK(R1752:R1755),"",IF(AND(V1754="OK",AB1754="OK"),V1753,AH1753)),"")</f>
        <v/>
      </c>
      <c r="AZ1753" s="2" t="str">
        <f t="shared" ref="AZ1753" si="13021">IF(IF(COUNTBLANK(R1752:R1755),"",IF(AND(V1754="OK",AB1754="OK"),AB1753,AN1753))&gt;0,IF(COUNTBLANK(R1752:R1755),"",IF(AND(V1754="OK",AB1754="OK"),AB1753,AN1753)),"")</f>
        <v/>
      </c>
      <c r="BB1753" s="12">
        <v>3300</v>
      </c>
      <c r="BC1753" s="12">
        <v>3900</v>
      </c>
      <c r="BD1753" s="12">
        <v>400</v>
      </c>
      <c r="BE1753" s="12">
        <v>700</v>
      </c>
      <c r="BF1753" s="12">
        <v>3000</v>
      </c>
      <c r="BG1753" s="12">
        <v>1300</v>
      </c>
      <c r="BH1753" s="12">
        <v>1700</v>
      </c>
      <c r="BI1753" s="12">
        <v>1600</v>
      </c>
      <c r="BJ1753" s="12">
        <v>2000</v>
      </c>
    </row>
    <row r="1754" spans="2:62">
      <c r="B1754" s="72"/>
      <c r="C1754" s="72"/>
      <c r="D1754" s="72"/>
      <c r="E1754" s="72"/>
      <c r="F1754" s="64" t="s">
        <v>14</v>
      </c>
      <c r="G1754" s="71"/>
      <c r="H1754" s="29"/>
      <c r="I1754" s="29"/>
      <c r="J1754" s="71"/>
      <c r="K1754" s="29"/>
      <c r="L1754" s="29"/>
      <c r="M1754" s="31">
        <f t="shared" si="12533"/>
        <v>0</v>
      </c>
      <c r="N1754" s="36" t="str">
        <f t="shared" ref="N1754" si="13022">IF(N1753&gt;700,"NG",IF(N1753&lt;400,"NG","OK"))</f>
        <v>NG</v>
      </c>
      <c r="O1754" s="37"/>
      <c r="P1754" s="87"/>
      <c r="Q1754" s="90" t="str">
        <f t="shared" si="12849"/>
        <v>NG</v>
      </c>
      <c r="R1754" s="71"/>
      <c r="S1754" s="29"/>
      <c r="T1754" s="29"/>
      <c r="U1754" s="31">
        <f t="shared" si="12535"/>
        <v>0</v>
      </c>
      <c r="V1754" s="42" t="str">
        <f>IF(V1753&gt;1700,"NG",IF(V1753&lt;1300,"NG","OK"))</f>
        <v>NG</v>
      </c>
      <c r="W1754" s="37"/>
      <c r="X1754" s="71"/>
      <c r="Y1754" s="29"/>
      <c r="Z1754" s="29"/>
      <c r="AA1754" s="31">
        <f t="shared" si="12536"/>
        <v>0</v>
      </c>
      <c r="AB1754" s="42" t="str">
        <f>IF(AB1753&gt;2000,"NG",IF(AB1753&lt;1600,"NG","OK"))</f>
        <v>NG</v>
      </c>
      <c r="AC1754" s="37"/>
      <c r="AD1754" s="71"/>
      <c r="AE1754" s="29"/>
      <c r="AF1754" s="29"/>
      <c r="AG1754" s="31">
        <f t="shared" si="12537"/>
        <v>0</v>
      </c>
      <c r="AH1754" s="47" t="str">
        <f>IF(AH1753&gt;1700,"NG",IF(AH1753&lt;1300,"NG","OK"))</f>
        <v>NG</v>
      </c>
      <c r="AI1754" s="37"/>
      <c r="AJ1754" s="71"/>
      <c r="AK1754" s="29"/>
      <c r="AL1754" s="29"/>
      <c r="AM1754" s="31">
        <f t="shared" si="12538"/>
        <v>0</v>
      </c>
      <c r="AN1754" s="47" t="str">
        <f>IF(AN1753&gt;2000,"NG",IF(AN1753&lt;1600,"NG","OK"))</f>
        <v>NG</v>
      </c>
      <c r="AO1754" s="37"/>
      <c r="AP1754" s="72"/>
      <c r="AQ1754" s="72"/>
      <c r="AR1754" s="72"/>
      <c r="AS1754" s="50">
        <f t="shared" si="12539"/>
        <v>0</v>
      </c>
      <c r="AT1754" s="29"/>
      <c r="AU1754" s="29"/>
      <c r="AV1754" s="50">
        <f t="shared" si="12540"/>
        <v>0</v>
      </c>
      <c r="AW1754" s="29"/>
      <c r="AX1754" s="29"/>
      <c r="AY1754" s="1"/>
      <c r="AZ1754" s="1"/>
      <c r="BB1754" s="12">
        <v>3300</v>
      </c>
      <c r="BC1754" s="12">
        <v>3900</v>
      </c>
      <c r="BD1754" s="12">
        <v>400</v>
      </c>
      <c r="BE1754" s="12">
        <v>700</v>
      </c>
      <c r="BF1754" s="12">
        <v>3000</v>
      </c>
      <c r="BG1754" s="12">
        <v>1300</v>
      </c>
      <c r="BH1754" s="12">
        <v>1700</v>
      </c>
      <c r="BI1754" s="12">
        <v>1600</v>
      </c>
      <c r="BJ1754" s="12">
        <v>2000</v>
      </c>
    </row>
    <row r="1755" spans="2:62">
      <c r="B1755" s="73"/>
      <c r="C1755" s="73"/>
      <c r="D1755" s="73"/>
      <c r="E1755" s="73"/>
      <c r="F1755" s="64" t="s">
        <v>15</v>
      </c>
      <c r="G1755" s="71"/>
      <c r="H1755" s="30"/>
      <c r="I1755" s="30"/>
      <c r="J1755" s="71"/>
      <c r="K1755" s="30"/>
      <c r="L1755" s="30"/>
      <c r="M1755" s="31">
        <f t="shared" si="12533"/>
        <v>0</v>
      </c>
      <c r="N1755" s="38"/>
      <c r="O1755" s="39"/>
      <c r="P1755" s="88"/>
      <c r="Q1755" s="91" t="str">
        <f t="shared" si="12849"/>
        <v>NG</v>
      </c>
      <c r="R1755" s="71"/>
      <c r="S1755" s="30"/>
      <c r="T1755" s="30"/>
      <c r="U1755" s="31">
        <f t="shared" si="12535"/>
        <v>0</v>
      </c>
      <c r="V1755" s="43"/>
      <c r="W1755" s="39"/>
      <c r="X1755" s="71"/>
      <c r="Y1755" s="30"/>
      <c r="Z1755" s="30"/>
      <c r="AA1755" s="31">
        <f t="shared" si="12536"/>
        <v>0</v>
      </c>
      <c r="AB1755" s="42"/>
      <c r="AC1755" s="39"/>
      <c r="AD1755" s="71"/>
      <c r="AE1755" s="30"/>
      <c r="AF1755" s="30"/>
      <c r="AG1755" s="31">
        <f t="shared" si="12537"/>
        <v>0</v>
      </c>
      <c r="AH1755" s="48"/>
      <c r="AI1755" s="39"/>
      <c r="AJ1755" s="71"/>
      <c r="AK1755" s="30"/>
      <c r="AL1755" s="30"/>
      <c r="AM1755" s="31">
        <f t="shared" si="12538"/>
        <v>0</v>
      </c>
      <c r="AN1755" s="48"/>
      <c r="AO1755" s="39"/>
      <c r="AP1755" s="73"/>
      <c r="AQ1755" s="73"/>
      <c r="AR1755" s="73"/>
      <c r="AS1755" s="50">
        <f t="shared" si="12539"/>
        <v>0</v>
      </c>
      <c r="AT1755" s="30"/>
      <c r="AU1755" s="30"/>
      <c r="AV1755" s="50">
        <f t="shared" si="12540"/>
        <v>0</v>
      </c>
      <c r="AW1755" s="30"/>
      <c r="AX1755" s="30"/>
      <c r="AY1755" s="21"/>
      <c r="AZ1755" s="21"/>
      <c r="BB1755" s="12">
        <v>3300</v>
      </c>
      <c r="BC1755" s="12">
        <v>3900</v>
      </c>
      <c r="BD1755" s="12">
        <v>400</v>
      </c>
      <c r="BE1755" s="12">
        <v>700</v>
      </c>
      <c r="BF1755" s="12">
        <v>3000</v>
      </c>
      <c r="BG1755" s="12">
        <v>1300</v>
      </c>
      <c r="BH1755" s="12">
        <v>1700</v>
      </c>
      <c r="BI1755" s="12">
        <v>1600</v>
      </c>
      <c r="BJ1755" s="12">
        <v>2000</v>
      </c>
    </row>
    <row r="1756" spans="2:62">
      <c r="B1756" s="70"/>
      <c r="C1756" s="70"/>
      <c r="D1756" s="70"/>
      <c r="E1756" s="70"/>
      <c r="F1756" s="64" t="s">
        <v>12</v>
      </c>
      <c r="G1756" s="71"/>
      <c r="H1756" s="27"/>
      <c r="I1756" s="27"/>
      <c r="J1756" s="71"/>
      <c r="K1756" s="27"/>
      <c r="L1756" s="27"/>
      <c r="M1756" s="31">
        <f t="shared" ref="M1756:M1795" si="13023">J1756-G1756</f>
        <v>0</v>
      </c>
      <c r="N1756" s="32"/>
      <c r="O1756" s="33"/>
      <c r="P1756" s="86"/>
      <c r="Q1756" s="89" t="str">
        <f t="shared" ref="Q1756" si="13024">IF(P1756&gt;3000,"NG","OK")</f>
        <v>OK</v>
      </c>
      <c r="R1756" s="71"/>
      <c r="S1756" s="27"/>
      <c r="T1756" s="27"/>
      <c r="U1756" s="31">
        <f t="shared" ref="U1756:U1795" si="13025">R1756-J1756</f>
        <v>0</v>
      </c>
      <c r="V1756" s="40"/>
      <c r="W1756" s="33"/>
      <c r="X1756" s="71"/>
      <c r="Y1756" s="27"/>
      <c r="Z1756" s="27"/>
      <c r="AA1756" s="31">
        <f t="shared" ref="AA1756:AA1795" si="13026">X1756-J1756</f>
        <v>0</v>
      </c>
      <c r="AB1756" s="40"/>
      <c r="AC1756" s="33"/>
      <c r="AD1756" s="71"/>
      <c r="AE1756" s="27"/>
      <c r="AF1756" s="27"/>
      <c r="AG1756" s="31">
        <f t="shared" ref="AG1756:AG1795" si="13027">AD1756-J1756</f>
        <v>0</v>
      </c>
      <c r="AH1756" s="45"/>
      <c r="AI1756" s="33"/>
      <c r="AJ1756" s="71"/>
      <c r="AK1756" s="27"/>
      <c r="AL1756" s="27"/>
      <c r="AM1756" s="31">
        <f t="shared" ref="AM1756:AM1795" si="13028">AJ1756-J1756</f>
        <v>0</v>
      </c>
      <c r="AN1756" s="47"/>
      <c r="AO1756" s="33"/>
      <c r="AP1756" s="70"/>
      <c r="AQ1756" s="70"/>
      <c r="AR1756" s="70"/>
      <c r="AS1756" s="50">
        <f t="shared" ref="AS1756:AS1795" si="13029">R1756-G1756</f>
        <v>0</v>
      </c>
      <c r="AT1756" s="27"/>
      <c r="AU1756" s="27"/>
      <c r="AV1756" s="50">
        <f t="shared" ref="AV1756:AV1795" si="13030">X1756-G1756</f>
        <v>0</v>
      </c>
      <c r="AW1756" s="27"/>
      <c r="AX1756" s="27"/>
      <c r="AY1756" s="16"/>
      <c r="AZ1756" s="16"/>
      <c r="BB1756" s="12">
        <v>3300</v>
      </c>
      <c r="BC1756" s="12">
        <v>3900</v>
      </c>
      <c r="BD1756" s="12">
        <v>400</v>
      </c>
      <c r="BE1756" s="12">
        <v>700</v>
      </c>
      <c r="BF1756" s="12">
        <v>3000</v>
      </c>
      <c r="BG1756" s="12">
        <v>1300</v>
      </c>
      <c r="BH1756" s="12">
        <v>1700</v>
      </c>
      <c r="BI1756" s="12">
        <v>1600</v>
      </c>
      <c r="BJ1756" s="12">
        <v>2000</v>
      </c>
    </row>
    <row r="1757" spans="2:62">
      <c r="B1757" s="74"/>
      <c r="C1757" s="75"/>
      <c r="D1757" s="75"/>
      <c r="E1757" s="75"/>
      <c r="F1757" s="64" t="s">
        <v>13</v>
      </c>
      <c r="G1757" s="71"/>
      <c r="H1757" s="28" t="e">
        <f t="shared" ref="H1757" si="13031">AVERAGE(G1756:G1759)</f>
        <v>#DIV/0!</v>
      </c>
      <c r="I1757" s="28" t="e">
        <f t="shared" ref="I1757" si="13032">STDEV(G1756:G1759)*3</f>
        <v>#DIV/0!</v>
      </c>
      <c r="J1757" s="71"/>
      <c r="K1757" s="28" t="e">
        <f t="shared" ref="K1757" si="13033">AVERAGE(J1756:J1759)</f>
        <v>#DIV/0!</v>
      </c>
      <c r="L1757" s="28" t="e">
        <f t="shared" ref="L1757" si="13034">STDEV(J1756:J1759)*3</f>
        <v>#DIV/0!</v>
      </c>
      <c r="M1757" s="31">
        <f t="shared" si="13023"/>
        <v>0</v>
      </c>
      <c r="N1757" s="34">
        <f t="shared" ref="N1757" si="13035">AVERAGE(M1756:M1759)</f>
        <v>0</v>
      </c>
      <c r="O1757" s="35">
        <f t="shared" ref="O1757" si="13036">STDEV(M1756:M1759)*3</f>
        <v>0</v>
      </c>
      <c r="P1757" s="87"/>
      <c r="Q1757" s="90" t="str">
        <f t="shared" si="12849"/>
        <v>NG</v>
      </c>
      <c r="R1757" s="71"/>
      <c r="S1757" s="28" t="e">
        <f t="shared" ref="S1757" si="13037">AVERAGE(R1756:R1759)</f>
        <v>#DIV/0!</v>
      </c>
      <c r="T1757" s="28" t="e">
        <f t="shared" ref="T1757" si="13038">STDEV(R1756:R1759)*3</f>
        <v>#DIV/0!</v>
      </c>
      <c r="U1757" s="31">
        <f t="shared" si="13025"/>
        <v>0</v>
      </c>
      <c r="V1757" s="41">
        <f t="shared" ref="V1757" si="13039">AVERAGE(U1756:U1759)</f>
        <v>0</v>
      </c>
      <c r="W1757" s="35">
        <f t="shared" ref="W1757" si="13040">STDEV(U1756:U1759)*3</f>
        <v>0</v>
      </c>
      <c r="X1757" s="71"/>
      <c r="Y1757" s="28" t="e">
        <f t="shared" ref="Y1757" si="13041">AVERAGE(X1756:X1759)</f>
        <v>#DIV/0!</v>
      </c>
      <c r="Z1757" s="28" t="e">
        <f t="shared" ref="Z1757" si="13042">STDEV(X1756:X1759)*3</f>
        <v>#DIV/0!</v>
      </c>
      <c r="AA1757" s="31">
        <f t="shared" si="13026"/>
        <v>0</v>
      </c>
      <c r="AB1757" s="41">
        <f t="shared" ref="AB1757" si="13043">AVERAGE(AA1756:AA1759)</f>
        <v>0</v>
      </c>
      <c r="AC1757" s="35">
        <f t="shared" ref="AC1757" si="13044">STDEV(AA1756:AA1759)*3</f>
        <v>0</v>
      </c>
      <c r="AD1757" s="71"/>
      <c r="AE1757" s="28" t="e">
        <f t="shared" ref="AE1757" si="13045">AVERAGE(AD1756:AD1759)</f>
        <v>#DIV/0!</v>
      </c>
      <c r="AF1757" s="28" t="e">
        <f t="shared" ref="AF1757" si="13046">STDEV(AD1756:AD1759)*3</f>
        <v>#DIV/0!</v>
      </c>
      <c r="AG1757" s="31">
        <f t="shared" si="13027"/>
        <v>0</v>
      </c>
      <c r="AH1757" s="46">
        <f t="shared" ref="AH1757" si="13047">AVERAGE(AG1756:AG1759)</f>
        <v>0</v>
      </c>
      <c r="AI1757" s="35">
        <f t="shared" ref="AI1757" si="13048">STDEV(AG1756:AG1759)*3</f>
        <v>0</v>
      </c>
      <c r="AJ1757" s="71"/>
      <c r="AK1757" s="28" t="e">
        <f t="shared" ref="AK1757" si="13049">AVERAGE(AJ1756:AJ1759)</f>
        <v>#DIV/0!</v>
      </c>
      <c r="AL1757" s="28" t="e">
        <f t="shared" ref="AL1757" si="13050">STDEV(AJ1756:AJ1759)*3</f>
        <v>#DIV/0!</v>
      </c>
      <c r="AM1757" s="31">
        <f t="shared" si="13028"/>
        <v>0</v>
      </c>
      <c r="AN1757" s="46">
        <f t="shared" ref="AN1757" si="13051">AVERAGE(AM1756:AM1759)</f>
        <v>0</v>
      </c>
      <c r="AO1757" s="35">
        <f t="shared" ref="AO1757" si="13052">STDEV(AM1756:AM1759)*3</f>
        <v>0</v>
      </c>
      <c r="AP1757" s="25"/>
      <c r="AQ1757" s="25"/>
      <c r="AR1757" s="25"/>
      <c r="AS1757" s="50">
        <f t="shared" si="13029"/>
        <v>0</v>
      </c>
      <c r="AT1757" s="28">
        <f t="shared" ref="AT1757" si="13053">AVERAGE(AS1756:AS1759)</f>
        <v>0</v>
      </c>
      <c r="AU1757" s="28">
        <f t="shared" ref="AU1757" si="13054">STDEV(AS1756:AS1759)*3</f>
        <v>0</v>
      </c>
      <c r="AV1757" s="50">
        <f t="shared" si="13030"/>
        <v>0</v>
      </c>
      <c r="AW1757" s="28">
        <f t="shared" ref="AW1757" si="13055">AVERAGE(AV1756:AV1759)</f>
        <v>0</v>
      </c>
      <c r="AX1757" s="28">
        <f t="shared" ref="AX1757" si="13056">STDEV(AV1756:AV1759)*3</f>
        <v>0</v>
      </c>
      <c r="AY1757" s="2" t="str">
        <f t="shared" ref="AY1757" si="13057">IF(IF(COUNTBLANK(R1756:R1759),"",IF(AND(V1758="OK",AB1758="OK"),V1757,AH1757))&gt;0,IF(COUNTBLANK(R1756:R1759),"",IF(AND(V1758="OK",AB1758="OK"),V1757,AH1757)),"")</f>
        <v/>
      </c>
      <c r="AZ1757" s="2" t="str">
        <f t="shared" ref="AZ1757" si="13058">IF(IF(COUNTBLANK(R1756:R1759),"",IF(AND(V1758="OK",AB1758="OK"),AB1757,AN1757))&gt;0,IF(COUNTBLANK(R1756:R1759),"",IF(AND(V1758="OK",AB1758="OK"),AB1757,AN1757)),"")</f>
        <v/>
      </c>
      <c r="BB1757" s="12">
        <v>3300</v>
      </c>
      <c r="BC1757" s="12">
        <v>3900</v>
      </c>
      <c r="BD1757" s="12">
        <v>400</v>
      </c>
      <c r="BE1757" s="12">
        <v>700</v>
      </c>
      <c r="BF1757" s="12">
        <v>3000</v>
      </c>
      <c r="BG1757" s="12">
        <v>1300</v>
      </c>
      <c r="BH1757" s="12">
        <v>1700</v>
      </c>
      <c r="BI1757" s="12">
        <v>1600</v>
      </c>
      <c r="BJ1757" s="12">
        <v>2000</v>
      </c>
    </row>
    <row r="1758" spans="2:62">
      <c r="B1758" s="72"/>
      <c r="C1758" s="72"/>
      <c r="D1758" s="72"/>
      <c r="E1758" s="72"/>
      <c r="F1758" s="64" t="s">
        <v>14</v>
      </c>
      <c r="G1758" s="71"/>
      <c r="H1758" s="29"/>
      <c r="I1758" s="29"/>
      <c r="J1758" s="71"/>
      <c r="K1758" s="29"/>
      <c r="L1758" s="29"/>
      <c r="M1758" s="31">
        <f t="shared" si="13023"/>
        <v>0</v>
      </c>
      <c r="N1758" s="36" t="str">
        <f t="shared" ref="N1758" si="13059">IF(N1757&gt;700,"NG",IF(N1757&lt;400,"NG","OK"))</f>
        <v>NG</v>
      </c>
      <c r="O1758" s="37"/>
      <c r="P1758" s="87"/>
      <c r="Q1758" s="90" t="str">
        <f t="shared" si="12849"/>
        <v>NG</v>
      </c>
      <c r="R1758" s="71"/>
      <c r="S1758" s="29"/>
      <c r="T1758" s="29"/>
      <c r="U1758" s="31">
        <f t="shared" si="13025"/>
        <v>0</v>
      </c>
      <c r="V1758" s="42" t="str">
        <f>IF(V1757&gt;1700,"NG",IF(V1757&lt;1300,"NG","OK"))</f>
        <v>NG</v>
      </c>
      <c r="W1758" s="37"/>
      <c r="X1758" s="71"/>
      <c r="Y1758" s="29"/>
      <c r="Z1758" s="29"/>
      <c r="AA1758" s="31">
        <f t="shared" si="13026"/>
        <v>0</v>
      </c>
      <c r="AB1758" s="42" t="str">
        <f>IF(AB1757&gt;2000,"NG",IF(AB1757&lt;1600,"NG","OK"))</f>
        <v>NG</v>
      </c>
      <c r="AC1758" s="37"/>
      <c r="AD1758" s="71"/>
      <c r="AE1758" s="29"/>
      <c r="AF1758" s="29"/>
      <c r="AG1758" s="31">
        <f t="shared" si="13027"/>
        <v>0</v>
      </c>
      <c r="AH1758" s="47" t="str">
        <f>IF(AH1757&gt;1700,"NG",IF(AH1757&lt;1300,"NG","OK"))</f>
        <v>NG</v>
      </c>
      <c r="AI1758" s="37"/>
      <c r="AJ1758" s="71"/>
      <c r="AK1758" s="29"/>
      <c r="AL1758" s="29"/>
      <c r="AM1758" s="31">
        <f t="shared" si="13028"/>
        <v>0</v>
      </c>
      <c r="AN1758" s="47" t="str">
        <f>IF(AN1757&gt;2000,"NG",IF(AN1757&lt;1600,"NG","OK"))</f>
        <v>NG</v>
      </c>
      <c r="AO1758" s="37"/>
      <c r="AP1758" s="72"/>
      <c r="AQ1758" s="72"/>
      <c r="AR1758" s="72"/>
      <c r="AS1758" s="50">
        <f t="shared" si="13029"/>
        <v>0</v>
      </c>
      <c r="AT1758" s="29"/>
      <c r="AU1758" s="29"/>
      <c r="AV1758" s="50">
        <f t="shared" si="13030"/>
        <v>0</v>
      </c>
      <c r="AW1758" s="29"/>
      <c r="AX1758" s="29"/>
      <c r="AY1758" s="1"/>
      <c r="AZ1758" s="1"/>
      <c r="BB1758" s="12">
        <v>3300</v>
      </c>
      <c r="BC1758" s="12">
        <v>3900</v>
      </c>
      <c r="BD1758" s="12">
        <v>400</v>
      </c>
      <c r="BE1758" s="12">
        <v>700</v>
      </c>
      <c r="BF1758" s="12">
        <v>3000</v>
      </c>
      <c r="BG1758" s="12">
        <v>1300</v>
      </c>
      <c r="BH1758" s="12">
        <v>1700</v>
      </c>
      <c r="BI1758" s="12">
        <v>1600</v>
      </c>
      <c r="BJ1758" s="12">
        <v>2000</v>
      </c>
    </row>
    <row r="1759" spans="2:62">
      <c r="B1759" s="73"/>
      <c r="C1759" s="73"/>
      <c r="D1759" s="73"/>
      <c r="E1759" s="73"/>
      <c r="F1759" s="64" t="s">
        <v>15</v>
      </c>
      <c r="G1759" s="71"/>
      <c r="H1759" s="30"/>
      <c r="I1759" s="30"/>
      <c r="J1759" s="71"/>
      <c r="K1759" s="30"/>
      <c r="L1759" s="30"/>
      <c r="M1759" s="31">
        <f t="shared" si="13023"/>
        <v>0</v>
      </c>
      <c r="N1759" s="38"/>
      <c r="O1759" s="39"/>
      <c r="P1759" s="88"/>
      <c r="Q1759" s="91" t="str">
        <f t="shared" si="12849"/>
        <v>NG</v>
      </c>
      <c r="R1759" s="71"/>
      <c r="S1759" s="30"/>
      <c r="T1759" s="30"/>
      <c r="U1759" s="31">
        <f t="shared" si="13025"/>
        <v>0</v>
      </c>
      <c r="V1759" s="43"/>
      <c r="W1759" s="39"/>
      <c r="X1759" s="71"/>
      <c r="Y1759" s="30"/>
      <c r="Z1759" s="30"/>
      <c r="AA1759" s="31">
        <f t="shared" si="13026"/>
        <v>0</v>
      </c>
      <c r="AB1759" s="42"/>
      <c r="AC1759" s="39"/>
      <c r="AD1759" s="71"/>
      <c r="AE1759" s="30"/>
      <c r="AF1759" s="30"/>
      <c r="AG1759" s="31">
        <f t="shared" si="13027"/>
        <v>0</v>
      </c>
      <c r="AH1759" s="48"/>
      <c r="AI1759" s="39"/>
      <c r="AJ1759" s="71"/>
      <c r="AK1759" s="30"/>
      <c r="AL1759" s="30"/>
      <c r="AM1759" s="31">
        <f t="shared" si="13028"/>
        <v>0</v>
      </c>
      <c r="AN1759" s="48"/>
      <c r="AO1759" s="39"/>
      <c r="AP1759" s="73"/>
      <c r="AQ1759" s="73"/>
      <c r="AR1759" s="73"/>
      <c r="AS1759" s="50">
        <f t="shared" si="13029"/>
        <v>0</v>
      </c>
      <c r="AT1759" s="30"/>
      <c r="AU1759" s="30"/>
      <c r="AV1759" s="50">
        <f t="shared" si="13030"/>
        <v>0</v>
      </c>
      <c r="AW1759" s="30"/>
      <c r="AX1759" s="30"/>
      <c r="AY1759" s="21"/>
      <c r="AZ1759" s="21"/>
      <c r="BB1759" s="12">
        <v>3300</v>
      </c>
      <c r="BC1759" s="12">
        <v>3900</v>
      </c>
      <c r="BD1759" s="12">
        <v>400</v>
      </c>
      <c r="BE1759" s="12">
        <v>700</v>
      </c>
      <c r="BF1759" s="12">
        <v>3000</v>
      </c>
      <c r="BG1759" s="12">
        <v>1300</v>
      </c>
      <c r="BH1759" s="12">
        <v>1700</v>
      </c>
      <c r="BI1759" s="12">
        <v>1600</v>
      </c>
      <c r="BJ1759" s="12">
        <v>2000</v>
      </c>
    </row>
    <row r="1760" spans="2:62">
      <c r="B1760" s="70"/>
      <c r="C1760" s="70"/>
      <c r="D1760" s="70"/>
      <c r="E1760" s="70"/>
      <c r="F1760" s="64" t="s">
        <v>12</v>
      </c>
      <c r="G1760" s="71"/>
      <c r="H1760" s="27"/>
      <c r="I1760" s="27"/>
      <c r="J1760" s="71"/>
      <c r="K1760" s="27"/>
      <c r="L1760" s="27"/>
      <c r="M1760" s="31">
        <f t="shared" si="13023"/>
        <v>0</v>
      </c>
      <c r="N1760" s="32"/>
      <c r="O1760" s="33"/>
      <c r="P1760" s="86"/>
      <c r="Q1760" s="89" t="str">
        <f t="shared" ref="Q1760" si="13060">IF(P1760&gt;3000,"NG","OK")</f>
        <v>OK</v>
      </c>
      <c r="R1760" s="71"/>
      <c r="S1760" s="27"/>
      <c r="T1760" s="27"/>
      <c r="U1760" s="31">
        <f t="shared" si="13025"/>
        <v>0</v>
      </c>
      <c r="V1760" s="40"/>
      <c r="W1760" s="33"/>
      <c r="X1760" s="71"/>
      <c r="Y1760" s="27"/>
      <c r="Z1760" s="27"/>
      <c r="AA1760" s="31">
        <f t="shared" si="13026"/>
        <v>0</v>
      </c>
      <c r="AB1760" s="40"/>
      <c r="AC1760" s="33"/>
      <c r="AD1760" s="71"/>
      <c r="AE1760" s="27"/>
      <c r="AF1760" s="27"/>
      <c r="AG1760" s="31">
        <f t="shared" si="13027"/>
        <v>0</v>
      </c>
      <c r="AH1760" s="45"/>
      <c r="AI1760" s="33"/>
      <c r="AJ1760" s="71"/>
      <c r="AK1760" s="27"/>
      <c r="AL1760" s="27"/>
      <c r="AM1760" s="31">
        <f t="shared" si="13028"/>
        <v>0</v>
      </c>
      <c r="AN1760" s="47"/>
      <c r="AO1760" s="33"/>
      <c r="AP1760" s="70"/>
      <c r="AQ1760" s="70"/>
      <c r="AR1760" s="70"/>
      <c r="AS1760" s="50">
        <f t="shared" si="13029"/>
        <v>0</v>
      </c>
      <c r="AT1760" s="27"/>
      <c r="AU1760" s="27"/>
      <c r="AV1760" s="50">
        <f t="shared" si="13030"/>
        <v>0</v>
      </c>
      <c r="AW1760" s="27"/>
      <c r="AX1760" s="27"/>
      <c r="AY1760" s="16"/>
      <c r="AZ1760" s="16"/>
      <c r="BB1760" s="12">
        <v>3300</v>
      </c>
      <c r="BC1760" s="12">
        <v>3900</v>
      </c>
      <c r="BD1760" s="12">
        <v>400</v>
      </c>
      <c r="BE1760" s="12">
        <v>700</v>
      </c>
      <c r="BF1760" s="12">
        <v>3000</v>
      </c>
      <c r="BG1760" s="12">
        <v>1300</v>
      </c>
      <c r="BH1760" s="12">
        <v>1700</v>
      </c>
      <c r="BI1760" s="12">
        <v>1600</v>
      </c>
      <c r="BJ1760" s="12">
        <v>2000</v>
      </c>
    </row>
    <row r="1761" spans="2:62">
      <c r="B1761" s="74"/>
      <c r="C1761" s="75"/>
      <c r="D1761" s="75"/>
      <c r="E1761" s="75"/>
      <c r="F1761" s="64" t="s">
        <v>13</v>
      </c>
      <c r="G1761" s="71"/>
      <c r="H1761" s="28" t="e">
        <f t="shared" ref="H1761" si="13061">AVERAGE(G1760:G1763)</f>
        <v>#DIV/0!</v>
      </c>
      <c r="I1761" s="28" t="e">
        <f t="shared" ref="I1761" si="13062">STDEV(G1760:G1763)*3</f>
        <v>#DIV/0!</v>
      </c>
      <c r="J1761" s="71"/>
      <c r="K1761" s="28" t="e">
        <f t="shared" ref="K1761" si="13063">AVERAGE(J1760:J1763)</f>
        <v>#DIV/0!</v>
      </c>
      <c r="L1761" s="28" t="e">
        <f t="shared" ref="L1761" si="13064">STDEV(J1760:J1763)*3</f>
        <v>#DIV/0!</v>
      </c>
      <c r="M1761" s="31">
        <f t="shared" si="13023"/>
        <v>0</v>
      </c>
      <c r="N1761" s="34">
        <f t="shared" ref="N1761" si="13065">AVERAGE(M1760:M1763)</f>
        <v>0</v>
      </c>
      <c r="O1761" s="35">
        <f t="shared" ref="O1761" si="13066">STDEV(M1760:M1763)*3</f>
        <v>0</v>
      </c>
      <c r="P1761" s="87"/>
      <c r="Q1761" s="90" t="str">
        <f t="shared" si="12849"/>
        <v>NG</v>
      </c>
      <c r="R1761" s="71"/>
      <c r="S1761" s="28" t="e">
        <f t="shared" ref="S1761" si="13067">AVERAGE(R1760:R1763)</f>
        <v>#DIV/0!</v>
      </c>
      <c r="T1761" s="28" t="e">
        <f t="shared" ref="T1761" si="13068">STDEV(R1760:R1763)*3</f>
        <v>#DIV/0!</v>
      </c>
      <c r="U1761" s="31">
        <f t="shared" si="13025"/>
        <v>0</v>
      </c>
      <c r="V1761" s="41">
        <f t="shared" ref="V1761" si="13069">AVERAGE(U1760:U1763)</f>
        <v>0</v>
      </c>
      <c r="W1761" s="35">
        <f t="shared" ref="W1761" si="13070">STDEV(U1760:U1763)*3</f>
        <v>0</v>
      </c>
      <c r="X1761" s="71"/>
      <c r="Y1761" s="28" t="e">
        <f t="shared" ref="Y1761" si="13071">AVERAGE(X1760:X1763)</f>
        <v>#DIV/0!</v>
      </c>
      <c r="Z1761" s="28" t="e">
        <f t="shared" ref="Z1761" si="13072">STDEV(X1760:X1763)*3</f>
        <v>#DIV/0!</v>
      </c>
      <c r="AA1761" s="31">
        <f t="shared" si="13026"/>
        <v>0</v>
      </c>
      <c r="AB1761" s="41">
        <f t="shared" ref="AB1761" si="13073">AVERAGE(AA1760:AA1763)</f>
        <v>0</v>
      </c>
      <c r="AC1761" s="35">
        <f t="shared" ref="AC1761" si="13074">STDEV(AA1760:AA1763)*3</f>
        <v>0</v>
      </c>
      <c r="AD1761" s="71"/>
      <c r="AE1761" s="28" t="e">
        <f t="shared" ref="AE1761" si="13075">AVERAGE(AD1760:AD1763)</f>
        <v>#DIV/0!</v>
      </c>
      <c r="AF1761" s="28" t="e">
        <f t="shared" ref="AF1761" si="13076">STDEV(AD1760:AD1763)*3</f>
        <v>#DIV/0!</v>
      </c>
      <c r="AG1761" s="31">
        <f t="shared" si="13027"/>
        <v>0</v>
      </c>
      <c r="AH1761" s="46">
        <f t="shared" ref="AH1761" si="13077">AVERAGE(AG1760:AG1763)</f>
        <v>0</v>
      </c>
      <c r="AI1761" s="35">
        <f t="shared" ref="AI1761" si="13078">STDEV(AG1760:AG1763)*3</f>
        <v>0</v>
      </c>
      <c r="AJ1761" s="71"/>
      <c r="AK1761" s="28" t="e">
        <f t="shared" ref="AK1761" si="13079">AVERAGE(AJ1760:AJ1763)</f>
        <v>#DIV/0!</v>
      </c>
      <c r="AL1761" s="28" t="e">
        <f t="shared" ref="AL1761" si="13080">STDEV(AJ1760:AJ1763)*3</f>
        <v>#DIV/0!</v>
      </c>
      <c r="AM1761" s="31">
        <f t="shared" si="13028"/>
        <v>0</v>
      </c>
      <c r="AN1761" s="46">
        <f t="shared" ref="AN1761" si="13081">AVERAGE(AM1760:AM1763)</f>
        <v>0</v>
      </c>
      <c r="AO1761" s="35">
        <f t="shared" ref="AO1761" si="13082">STDEV(AM1760:AM1763)*3</f>
        <v>0</v>
      </c>
      <c r="AP1761" s="25"/>
      <c r="AQ1761" s="25"/>
      <c r="AR1761" s="25"/>
      <c r="AS1761" s="50">
        <f t="shared" si="13029"/>
        <v>0</v>
      </c>
      <c r="AT1761" s="28">
        <f t="shared" ref="AT1761" si="13083">AVERAGE(AS1760:AS1763)</f>
        <v>0</v>
      </c>
      <c r="AU1761" s="28">
        <f t="shared" ref="AU1761" si="13084">STDEV(AS1760:AS1763)*3</f>
        <v>0</v>
      </c>
      <c r="AV1761" s="50">
        <f t="shared" si="13030"/>
        <v>0</v>
      </c>
      <c r="AW1761" s="28">
        <f t="shared" ref="AW1761" si="13085">AVERAGE(AV1760:AV1763)</f>
        <v>0</v>
      </c>
      <c r="AX1761" s="28">
        <f t="shared" ref="AX1761" si="13086">STDEV(AV1760:AV1763)*3</f>
        <v>0</v>
      </c>
      <c r="AY1761" s="2" t="str">
        <f t="shared" ref="AY1761" si="13087">IF(IF(COUNTBLANK(R1760:R1763),"",IF(AND(V1762="OK",AB1762="OK"),V1761,AH1761))&gt;0,IF(COUNTBLANK(R1760:R1763),"",IF(AND(V1762="OK",AB1762="OK"),V1761,AH1761)),"")</f>
        <v/>
      </c>
      <c r="AZ1761" s="2" t="str">
        <f t="shared" ref="AZ1761" si="13088">IF(IF(COUNTBLANK(R1760:R1763),"",IF(AND(V1762="OK",AB1762="OK"),AB1761,AN1761))&gt;0,IF(COUNTBLANK(R1760:R1763),"",IF(AND(V1762="OK",AB1762="OK"),AB1761,AN1761)),"")</f>
        <v/>
      </c>
      <c r="BB1761" s="12">
        <v>3300</v>
      </c>
      <c r="BC1761" s="12">
        <v>3900</v>
      </c>
      <c r="BD1761" s="12">
        <v>400</v>
      </c>
      <c r="BE1761" s="12">
        <v>700</v>
      </c>
      <c r="BF1761" s="12">
        <v>3000</v>
      </c>
      <c r="BG1761" s="12">
        <v>1300</v>
      </c>
      <c r="BH1761" s="12">
        <v>1700</v>
      </c>
      <c r="BI1761" s="12">
        <v>1600</v>
      </c>
      <c r="BJ1761" s="12">
        <v>2000</v>
      </c>
    </row>
    <row r="1762" spans="2:62">
      <c r="B1762" s="72"/>
      <c r="C1762" s="72"/>
      <c r="D1762" s="72"/>
      <c r="E1762" s="72"/>
      <c r="F1762" s="64" t="s">
        <v>14</v>
      </c>
      <c r="G1762" s="71"/>
      <c r="H1762" s="29"/>
      <c r="I1762" s="29"/>
      <c r="J1762" s="71"/>
      <c r="K1762" s="29"/>
      <c r="L1762" s="29"/>
      <c r="M1762" s="31">
        <f t="shared" si="13023"/>
        <v>0</v>
      </c>
      <c r="N1762" s="36" t="str">
        <f t="shared" ref="N1762" si="13089">IF(N1761&gt;700,"NG",IF(N1761&lt;400,"NG","OK"))</f>
        <v>NG</v>
      </c>
      <c r="O1762" s="37"/>
      <c r="P1762" s="87"/>
      <c r="Q1762" s="90" t="str">
        <f t="shared" si="12849"/>
        <v>NG</v>
      </c>
      <c r="R1762" s="71"/>
      <c r="S1762" s="29"/>
      <c r="T1762" s="29"/>
      <c r="U1762" s="31">
        <f t="shared" si="13025"/>
        <v>0</v>
      </c>
      <c r="V1762" s="42" t="str">
        <f>IF(V1761&gt;1700,"NG",IF(V1761&lt;1300,"NG","OK"))</f>
        <v>NG</v>
      </c>
      <c r="W1762" s="37"/>
      <c r="X1762" s="71"/>
      <c r="Y1762" s="29"/>
      <c r="Z1762" s="29"/>
      <c r="AA1762" s="31">
        <f t="shared" si="13026"/>
        <v>0</v>
      </c>
      <c r="AB1762" s="42" t="str">
        <f>IF(AB1761&gt;2000,"NG",IF(AB1761&lt;1600,"NG","OK"))</f>
        <v>NG</v>
      </c>
      <c r="AC1762" s="37"/>
      <c r="AD1762" s="71"/>
      <c r="AE1762" s="29"/>
      <c r="AF1762" s="29"/>
      <c r="AG1762" s="31">
        <f t="shared" si="13027"/>
        <v>0</v>
      </c>
      <c r="AH1762" s="47" t="str">
        <f>IF(AH1761&gt;1700,"NG",IF(AH1761&lt;1300,"NG","OK"))</f>
        <v>NG</v>
      </c>
      <c r="AI1762" s="37"/>
      <c r="AJ1762" s="71"/>
      <c r="AK1762" s="29"/>
      <c r="AL1762" s="29"/>
      <c r="AM1762" s="31">
        <f t="shared" si="13028"/>
        <v>0</v>
      </c>
      <c r="AN1762" s="47" t="str">
        <f>IF(AN1761&gt;2000,"NG",IF(AN1761&lt;1600,"NG","OK"))</f>
        <v>NG</v>
      </c>
      <c r="AO1762" s="37"/>
      <c r="AP1762" s="72"/>
      <c r="AQ1762" s="72"/>
      <c r="AR1762" s="72"/>
      <c r="AS1762" s="50">
        <f t="shared" si="13029"/>
        <v>0</v>
      </c>
      <c r="AT1762" s="29"/>
      <c r="AU1762" s="29"/>
      <c r="AV1762" s="50">
        <f t="shared" si="13030"/>
        <v>0</v>
      </c>
      <c r="AW1762" s="29"/>
      <c r="AX1762" s="29"/>
      <c r="AY1762" s="1"/>
      <c r="AZ1762" s="1"/>
      <c r="BB1762" s="12">
        <v>3300</v>
      </c>
      <c r="BC1762" s="12">
        <v>3900</v>
      </c>
      <c r="BD1762" s="12">
        <v>400</v>
      </c>
      <c r="BE1762" s="12">
        <v>700</v>
      </c>
      <c r="BF1762" s="12">
        <v>3000</v>
      </c>
      <c r="BG1762" s="12">
        <v>1300</v>
      </c>
      <c r="BH1762" s="12">
        <v>1700</v>
      </c>
      <c r="BI1762" s="12">
        <v>1600</v>
      </c>
      <c r="BJ1762" s="12">
        <v>2000</v>
      </c>
    </row>
    <row r="1763" spans="2:62">
      <c r="B1763" s="73"/>
      <c r="C1763" s="73"/>
      <c r="D1763" s="73"/>
      <c r="E1763" s="73"/>
      <c r="F1763" s="64" t="s">
        <v>15</v>
      </c>
      <c r="G1763" s="71"/>
      <c r="H1763" s="30"/>
      <c r="I1763" s="30"/>
      <c r="J1763" s="71"/>
      <c r="K1763" s="30"/>
      <c r="L1763" s="30"/>
      <c r="M1763" s="31">
        <f t="shared" si="13023"/>
        <v>0</v>
      </c>
      <c r="N1763" s="38"/>
      <c r="O1763" s="39"/>
      <c r="P1763" s="88"/>
      <c r="Q1763" s="91" t="str">
        <f t="shared" si="12849"/>
        <v>NG</v>
      </c>
      <c r="R1763" s="71"/>
      <c r="S1763" s="30"/>
      <c r="T1763" s="30"/>
      <c r="U1763" s="31">
        <f t="shared" si="13025"/>
        <v>0</v>
      </c>
      <c r="V1763" s="43"/>
      <c r="W1763" s="39"/>
      <c r="X1763" s="71"/>
      <c r="Y1763" s="30"/>
      <c r="Z1763" s="30"/>
      <c r="AA1763" s="31">
        <f t="shared" si="13026"/>
        <v>0</v>
      </c>
      <c r="AB1763" s="42"/>
      <c r="AC1763" s="39"/>
      <c r="AD1763" s="71"/>
      <c r="AE1763" s="30"/>
      <c r="AF1763" s="30"/>
      <c r="AG1763" s="31">
        <f t="shared" si="13027"/>
        <v>0</v>
      </c>
      <c r="AH1763" s="48"/>
      <c r="AI1763" s="39"/>
      <c r="AJ1763" s="71"/>
      <c r="AK1763" s="30"/>
      <c r="AL1763" s="30"/>
      <c r="AM1763" s="31">
        <f t="shared" si="13028"/>
        <v>0</v>
      </c>
      <c r="AN1763" s="48"/>
      <c r="AO1763" s="39"/>
      <c r="AP1763" s="73"/>
      <c r="AQ1763" s="73"/>
      <c r="AR1763" s="73"/>
      <c r="AS1763" s="50">
        <f t="shared" si="13029"/>
        <v>0</v>
      </c>
      <c r="AT1763" s="30"/>
      <c r="AU1763" s="30"/>
      <c r="AV1763" s="50">
        <f t="shared" si="13030"/>
        <v>0</v>
      </c>
      <c r="AW1763" s="30"/>
      <c r="AX1763" s="30"/>
      <c r="AY1763" s="21"/>
      <c r="AZ1763" s="21"/>
      <c r="BB1763" s="12">
        <v>3300</v>
      </c>
      <c r="BC1763" s="12">
        <v>3900</v>
      </c>
      <c r="BD1763" s="12">
        <v>400</v>
      </c>
      <c r="BE1763" s="12">
        <v>700</v>
      </c>
      <c r="BF1763" s="12">
        <v>3000</v>
      </c>
      <c r="BG1763" s="12">
        <v>1300</v>
      </c>
      <c r="BH1763" s="12">
        <v>1700</v>
      </c>
      <c r="BI1763" s="12">
        <v>1600</v>
      </c>
      <c r="BJ1763" s="12">
        <v>2000</v>
      </c>
    </row>
    <row r="1764" spans="2:62">
      <c r="B1764" s="70"/>
      <c r="C1764" s="70"/>
      <c r="D1764" s="70"/>
      <c r="E1764" s="70"/>
      <c r="F1764" s="64" t="s">
        <v>12</v>
      </c>
      <c r="G1764" s="71"/>
      <c r="H1764" s="27"/>
      <c r="I1764" s="27"/>
      <c r="J1764" s="71"/>
      <c r="K1764" s="27"/>
      <c r="L1764" s="27"/>
      <c r="M1764" s="31">
        <f t="shared" si="13023"/>
        <v>0</v>
      </c>
      <c r="N1764" s="32"/>
      <c r="O1764" s="33"/>
      <c r="P1764" s="86"/>
      <c r="Q1764" s="89" t="str">
        <f t="shared" ref="Q1764" si="13090">IF(P1764&gt;3000,"NG","OK")</f>
        <v>OK</v>
      </c>
      <c r="R1764" s="71"/>
      <c r="S1764" s="27"/>
      <c r="T1764" s="27"/>
      <c r="U1764" s="31">
        <f t="shared" si="13025"/>
        <v>0</v>
      </c>
      <c r="V1764" s="40"/>
      <c r="W1764" s="33"/>
      <c r="X1764" s="71"/>
      <c r="Y1764" s="27"/>
      <c r="Z1764" s="27"/>
      <c r="AA1764" s="31">
        <f t="shared" si="13026"/>
        <v>0</v>
      </c>
      <c r="AB1764" s="40"/>
      <c r="AC1764" s="33"/>
      <c r="AD1764" s="71"/>
      <c r="AE1764" s="27"/>
      <c r="AF1764" s="27"/>
      <c r="AG1764" s="31">
        <f t="shared" si="13027"/>
        <v>0</v>
      </c>
      <c r="AH1764" s="45"/>
      <c r="AI1764" s="33"/>
      <c r="AJ1764" s="71"/>
      <c r="AK1764" s="27"/>
      <c r="AL1764" s="27"/>
      <c r="AM1764" s="31">
        <f t="shared" si="13028"/>
        <v>0</v>
      </c>
      <c r="AN1764" s="47"/>
      <c r="AO1764" s="33"/>
      <c r="AP1764" s="70"/>
      <c r="AQ1764" s="70"/>
      <c r="AR1764" s="70"/>
      <c r="AS1764" s="50">
        <f t="shared" si="13029"/>
        <v>0</v>
      </c>
      <c r="AT1764" s="27"/>
      <c r="AU1764" s="27"/>
      <c r="AV1764" s="50">
        <f t="shared" si="13030"/>
        <v>0</v>
      </c>
      <c r="AW1764" s="27"/>
      <c r="AX1764" s="27"/>
      <c r="AY1764" s="16"/>
      <c r="AZ1764" s="16"/>
      <c r="BB1764" s="12">
        <v>3300</v>
      </c>
      <c r="BC1764" s="12">
        <v>3900</v>
      </c>
      <c r="BD1764" s="12">
        <v>400</v>
      </c>
      <c r="BE1764" s="12">
        <v>700</v>
      </c>
      <c r="BF1764" s="12">
        <v>3000</v>
      </c>
      <c r="BG1764" s="12">
        <v>1300</v>
      </c>
      <c r="BH1764" s="12">
        <v>1700</v>
      </c>
      <c r="BI1764" s="12">
        <v>1600</v>
      </c>
      <c r="BJ1764" s="12">
        <v>2000</v>
      </c>
    </row>
    <row r="1765" spans="2:62">
      <c r="B1765" s="74"/>
      <c r="C1765" s="75"/>
      <c r="D1765" s="75"/>
      <c r="E1765" s="75"/>
      <c r="F1765" s="64" t="s">
        <v>13</v>
      </c>
      <c r="G1765" s="71"/>
      <c r="H1765" s="28" t="e">
        <f t="shared" ref="H1765" si="13091">AVERAGE(G1764:G1767)</f>
        <v>#DIV/0!</v>
      </c>
      <c r="I1765" s="28" t="e">
        <f t="shared" ref="I1765" si="13092">STDEV(G1764:G1767)*3</f>
        <v>#DIV/0!</v>
      </c>
      <c r="J1765" s="71"/>
      <c r="K1765" s="28" t="e">
        <f t="shared" ref="K1765" si="13093">AVERAGE(J1764:J1767)</f>
        <v>#DIV/0!</v>
      </c>
      <c r="L1765" s="28" t="e">
        <f t="shared" ref="L1765" si="13094">STDEV(J1764:J1767)*3</f>
        <v>#DIV/0!</v>
      </c>
      <c r="M1765" s="31">
        <f t="shared" si="13023"/>
        <v>0</v>
      </c>
      <c r="N1765" s="34">
        <f t="shared" ref="N1765" si="13095">AVERAGE(M1764:M1767)</f>
        <v>0</v>
      </c>
      <c r="O1765" s="35">
        <f t="shared" ref="O1765" si="13096">STDEV(M1764:M1767)*3</f>
        <v>0</v>
      </c>
      <c r="P1765" s="87"/>
      <c r="Q1765" s="90" t="str">
        <f t="shared" ref="Q1765:Q1779" si="13097">IF(Q1764&gt;700,"NG",IF(Q1764&lt;400,"NG","OK"))</f>
        <v>NG</v>
      </c>
      <c r="R1765" s="71"/>
      <c r="S1765" s="28" t="e">
        <f t="shared" ref="S1765" si="13098">AVERAGE(R1764:R1767)</f>
        <v>#DIV/0!</v>
      </c>
      <c r="T1765" s="28" t="e">
        <f t="shared" ref="T1765" si="13099">STDEV(R1764:R1767)*3</f>
        <v>#DIV/0!</v>
      </c>
      <c r="U1765" s="31">
        <f t="shared" si="13025"/>
        <v>0</v>
      </c>
      <c r="V1765" s="41">
        <f t="shared" ref="V1765" si="13100">AVERAGE(U1764:U1767)</f>
        <v>0</v>
      </c>
      <c r="W1765" s="35">
        <f t="shared" ref="W1765" si="13101">STDEV(U1764:U1767)*3</f>
        <v>0</v>
      </c>
      <c r="X1765" s="71"/>
      <c r="Y1765" s="28" t="e">
        <f t="shared" ref="Y1765" si="13102">AVERAGE(X1764:X1767)</f>
        <v>#DIV/0!</v>
      </c>
      <c r="Z1765" s="28" t="e">
        <f t="shared" ref="Z1765" si="13103">STDEV(X1764:X1767)*3</f>
        <v>#DIV/0!</v>
      </c>
      <c r="AA1765" s="31">
        <f t="shared" si="13026"/>
        <v>0</v>
      </c>
      <c r="AB1765" s="41">
        <f t="shared" ref="AB1765" si="13104">AVERAGE(AA1764:AA1767)</f>
        <v>0</v>
      </c>
      <c r="AC1765" s="35">
        <f t="shared" ref="AC1765" si="13105">STDEV(AA1764:AA1767)*3</f>
        <v>0</v>
      </c>
      <c r="AD1765" s="71"/>
      <c r="AE1765" s="28" t="e">
        <f t="shared" ref="AE1765" si="13106">AVERAGE(AD1764:AD1767)</f>
        <v>#DIV/0!</v>
      </c>
      <c r="AF1765" s="28" t="e">
        <f t="shared" ref="AF1765" si="13107">STDEV(AD1764:AD1767)*3</f>
        <v>#DIV/0!</v>
      </c>
      <c r="AG1765" s="31">
        <f t="shared" si="13027"/>
        <v>0</v>
      </c>
      <c r="AH1765" s="46">
        <f t="shared" ref="AH1765" si="13108">AVERAGE(AG1764:AG1767)</f>
        <v>0</v>
      </c>
      <c r="AI1765" s="35">
        <f t="shared" ref="AI1765" si="13109">STDEV(AG1764:AG1767)*3</f>
        <v>0</v>
      </c>
      <c r="AJ1765" s="71"/>
      <c r="AK1765" s="28" t="e">
        <f t="shared" ref="AK1765" si="13110">AVERAGE(AJ1764:AJ1767)</f>
        <v>#DIV/0!</v>
      </c>
      <c r="AL1765" s="28" t="e">
        <f t="shared" ref="AL1765" si="13111">STDEV(AJ1764:AJ1767)*3</f>
        <v>#DIV/0!</v>
      </c>
      <c r="AM1765" s="31">
        <f t="shared" si="13028"/>
        <v>0</v>
      </c>
      <c r="AN1765" s="46">
        <f t="shared" ref="AN1765" si="13112">AVERAGE(AM1764:AM1767)</f>
        <v>0</v>
      </c>
      <c r="AO1765" s="35">
        <f t="shared" ref="AO1765" si="13113">STDEV(AM1764:AM1767)*3</f>
        <v>0</v>
      </c>
      <c r="AP1765" s="25"/>
      <c r="AQ1765" s="25"/>
      <c r="AR1765" s="25"/>
      <c r="AS1765" s="50">
        <f t="shared" si="13029"/>
        <v>0</v>
      </c>
      <c r="AT1765" s="28">
        <f t="shared" ref="AT1765" si="13114">AVERAGE(AS1764:AS1767)</f>
        <v>0</v>
      </c>
      <c r="AU1765" s="28">
        <f t="shared" ref="AU1765" si="13115">STDEV(AS1764:AS1767)*3</f>
        <v>0</v>
      </c>
      <c r="AV1765" s="50">
        <f t="shared" si="13030"/>
        <v>0</v>
      </c>
      <c r="AW1765" s="28">
        <f t="shared" ref="AW1765" si="13116">AVERAGE(AV1764:AV1767)</f>
        <v>0</v>
      </c>
      <c r="AX1765" s="28">
        <f t="shared" ref="AX1765" si="13117">STDEV(AV1764:AV1767)*3</f>
        <v>0</v>
      </c>
      <c r="AY1765" s="2" t="str">
        <f t="shared" ref="AY1765" si="13118">IF(IF(COUNTBLANK(R1764:R1767),"",IF(AND(V1766="OK",AB1766="OK"),V1765,AH1765))&gt;0,IF(COUNTBLANK(R1764:R1767),"",IF(AND(V1766="OK",AB1766="OK"),V1765,AH1765)),"")</f>
        <v/>
      </c>
      <c r="AZ1765" s="2" t="str">
        <f t="shared" ref="AZ1765" si="13119">IF(IF(COUNTBLANK(R1764:R1767),"",IF(AND(V1766="OK",AB1766="OK"),AB1765,AN1765))&gt;0,IF(COUNTBLANK(R1764:R1767),"",IF(AND(V1766="OK",AB1766="OK"),AB1765,AN1765)),"")</f>
        <v/>
      </c>
      <c r="BB1765" s="12">
        <v>3300</v>
      </c>
      <c r="BC1765" s="12">
        <v>3900</v>
      </c>
      <c r="BD1765" s="12">
        <v>400</v>
      </c>
      <c r="BE1765" s="12">
        <v>700</v>
      </c>
      <c r="BF1765" s="12">
        <v>3000</v>
      </c>
      <c r="BG1765" s="12">
        <v>1300</v>
      </c>
      <c r="BH1765" s="12">
        <v>1700</v>
      </c>
      <c r="BI1765" s="12">
        <v>1600</v>
      </c>
      <c r="BJ1765" s="12">
        <v>2000</v>
      </c>
    </row>
    <row r="1766" spans="2:62">
      <c r="B1766" s="72"/>
      <c r="C1766" s="72"/>
      <c r="D1766" s="72"/>
      <c r="E1766" s="72"/>
      <c r="F1766" s="64" t="s">
        <v>14</v>
      </c>
      <c r="G1766" s="71"/>
      <c r="H1766" s="29"/>
      <c r="I1766" s="29"/>
      <c r="J1766" s="71"/>
      <c r="K1766" s="29"/>
      <c r="L1766" s="29"/>
      <c r="M1766" s="31">
        <f t="shared" si="13023"/>
        <v>0</v>
      </c>
      <c r="N1766" s="36" t="str">
        <f t="shared" ref="N1766" si="13120">IF(N1765&gt;700,"NG",IF(N1765&lt;400,"NG","OK"))</f>
        <v>NG</v>
      </c>
      <c r="O1766" s="37"/>
      <c r="P1766" s="87"/>
      <c r="Q1766" s="90" t="str">
        <f t="shared" si="13097"/>
        <v>NG</v>
      </c>
      <c r="R1766" s="71"/>
      <c r="S1766" s="29"/>
      <c r="T1766" s="29"/>
      <c r="U1766" s="31">
        <f t="shared" si="13025"/>
        <v>0</v>
      </c>
      <c r="V1766" s="42" t="str">
        <f>IF(V1765&gt;1700,"NG",IF(V1765&lt;1300,"NG","OK"))</f>
        <v>NG</v>
      </c>
      <c r="W1766" s="37"/>
      <c r="X1766" s="71"/>
      <c r="Y1766" s="29"/>
      <c r="Z1766" s="29"/>
      <c r="AA1766" s="31">
        <f t="shared" si="13026"/>
        <v>0</v>
      </c>
      <c r="AB1766" s="42" t="str">
        <f>IF(AB1765&gt;2000,"NG",IF(AB1765&lt;1600,"NG","OK"))</f>
        <v>NG</v>
      </c>
      <c r="AC1766" s="37"/>
      <c r="AD1766" s="71"/>
      <c r="AE1766" s="29"/>
      <c r="AF1766" s="29"/>
      <c r="AG1766" s="31">
        <f t="shared" si="13027"/>
        <v>0</v>
      </c>
      <c r="AH1766" s="47" t="str">
        <f>IF(AH1765&gt;1700,"NG",IF(AH1765&lt;1300,"NG","OK"))</f>
        <v>NG</v>
      </c>
      <c r="AI1766" s="37"/>
      <c r="AJ1766" s="71"/>
      <c r="AK1766" s="29"/>
      <c r="AL1766" s="29"/>
      <c r="AM1766" s="31">
        <f t="shared" si="13028"/>
        <v>0</v>
      </c>
      <c r="AN1766" s="47" t="str">
        <f>IF(AN1765&gt;2000,"NG",IF(AN1765&lt;1600,"NG","OK"))</f>
        <v>NG</v>
      </c>
      <c r="AO1766" s="37"/>
      <c r="AP1766" s="72"/>
      <c r="AQ1766" s="72"/>
      <c r="AR1766" s="72"/>
      <c r="AS1766" s="50">
        <f t="shared" si="13029"/>
        <v>0</v>
      </c>
      <c r="AT1766" s="29"/>
      <c r="AU1766" s="29"/>
      <c r="AV1766" s="50">
        <f t="shared" si="13030"/>
        <v>0</v>
      </c>
      <c r="AW1766" s="29"/>
      <c r="AX1766" s="29"/>
      <c r="AY1766" s="1"/>
      <c r="AZ1766" s="1"/>
      <c r="BB1766" s="12">
        <v>3300</v>
      </c>
      <c r="BC1766" s="12">
        <v>3900</v>
      </c>
      <c r="BD1766" s="12">
        <v>400</v>
      </c>
      <c r="BE1766" s="12">
        <v>700</v>
      </c>
      <c r="BF1766" s="12">
        <v>3000</v>
      </c>
      <c r="BG1766" s="12">
        <v>1300</v>
      </c>
      <c r="BH1766" s="12">
        <v>1700</v>
      </c>
      <c r="BI1766" s="12">
        <v>1600</v>
      </c>
      <c r="BJ1766" s="12">
        <v>2000</v>
      </c>
    </row>
    <row r="1767" spans="2:62">
      <c r="B1767" s="73"/>
      <c r="C1767" s="73"/>
      <c r="D1767" s="73"/>
      <c r="E1767" s="73"/>
      <c r="F1767" s="64" t="s">
        <v>15</v>
      </c>
      <c r="G1767" s="71"/>
      <c r="H1767" s="30"/>
      <c r="I1767" s="30"/>
      <c r="J1767" s="71"/>
      <c r="K1767" s="30"/>
      <c r="L1767" s="30"/>
      <c r="M1767" s="31">
        <f t="shared" si="13023"/>
        <v>0</v>
      </c>
      <c r="N1767" s="38"/>
      <c r="O1767" s="39"/>
      <c r="P1767" s="88"/>
      <c r="Q1767" s="91" t="str">
        <f t="shared" si="13097"/>
        <v>NG</v>
      </c>
      <c r="R1767" s="71"/>
      <c r="S1767" s="30"/>
      <c r="T1767" s="30"/>
      <c r="U1767" s="31">
        <f t="shared" si="13025"/>
        <v>0</v>
      </c>
      <c r="V1767" s="43"/>
      <c r="W1767" s="39"/>
      <c r="X1767" s="71"/>
      <c r="Y1767" s="30"/>
      <c r="Z1767" s="30"/>
      <c r="AA1767" s="31">
        <f t="shared" si="13026"/>
        <v>0</v>
      </c>
      <c r="AB1767" s="42"/>
      <c r="AC1767" s="39"/>
      <c r="AD1767" s="71"/>
      <c r="AE1767" s="30"/>
      <c r="AF1767" s="30"/>
      <c r="AG1767" s="31">
        <f t="shared" si="13027"/>
        <v>0</v>
      </c>
      <c r="AH1767" s="48"/>
      <c r="AI1767" s="39"/>
      <c r="AJ1767" s="71"/>
      <c r="AK1767" s="30"/>
      <c r="AL1767" s="30"/>
      <c r="AM1767" s="31">
        <f t="shared" si="13028"/>
        <v>0</v>
      </c>
      <c r="AN1767" s="48"/>
      <c r="AO1767" s="39"/>
      <c r="AP1767" s="73"/>
      <c r="AQ1767" s="73"/>
      <c r="AR1767" s="73"/>
      <c r="AS1767" s="50">
        <f t="shared" si="13029"/>
        <v>0</v>
      </c>
      <c r="AT1767" s="30"/>
      <c r="AU1767" s="30"/>
      <c r="AV1767" s="50">
        <f t="shared" si="13030"/>
        <v>0</v>
      </c>
      <c r="AW1767" s="30"/>
      <c r="AX1767" s="30"/>
      <c r="AY1767" s="21"/>
      <c r="AZ1767" s="21"/>
      <c r="BB1767" s="12">
        <v>3300</v>
      </c>
      <c r="BC1767" s="12">
        <v>3900</v>
      </c>
      <c r="BD1767" s="12">
        <v>400</v>
      </c>
      <c r="BE1767" s="12">
        <v>700</v>
      </c>
      <c r="BF1767" s="12">
        <v>3000</v>
      </c>
      <c r="BG1767" s="12">
        <v>1300</v>
      </c>
      <c r="BH1767" s="12">
        <v>1700</v>
      </c>
      <c r="BI1767" s="12">
        <v>1600</v>
      </c>
      <c r="BJ1767" s="12">
        <v>2000</v>
      </c>
    </row>
    <row r="1768" spans="2:62">
      <c r="B1768" s="70"/>
      <c r="C1768" s="70"/>
      <c r="D1768" s="70"/>
      <c r="E1768" s="70"/>
      <c r="F1768" s="64" t="s">
        <v>12</v>
      </c>
      <c r="G1768" s="71"/>
      <c r="H1768" s="27"/>
      <c r="I1768" s="27"/>
      <c r="J1768" s="71"/>
      <c r="K1768" s="27"/>
      <c r="L1768" s="27"/>
      <c r="M1768" s="31">
        <f t="shared" si="13023"/>
        <v>0</v>
      </c>
      <c r="N1768" s="32"/>
      <c r="O1768" s="33"/>
      <c r="P1768" s="86"/>
      <c r="Q1768" s="89" t="str">
        <f t="shared" ref="Q1768" si="13121">IF(P1768&gt;3000,"NG","OK")</f>
        <v>OK</v>
      </c>
      <c r="R1768" s="71"/>
      <c r="S1768" s="27"/>
      <c r="T1768" s="27"/>
      <c r="U1768" s="31">
        <f t="shared" si="13025"/>
        <v>0</v>
      </c>
      <c r="V1768" s="40"/>
      <c r="W1768" s="33"/>
      <c r="X1768" s="71"/>
      <c r="Y1768" s="27"/>
      <c r="Z1768" s="27"/>
      <c r="AA1768" s="31">
        <f t="shared" si="13026"/>
        <v>0</v>
      </c>
      <c r="AB1768" s="40"/>
      <c r="AC1768" s="33"/>
      <c r="AD1768" s="71"/>
      <c r="AE1768" s="27"/>
      <c r="AF1768" s="27"/>
      <c r="AG1768" s="31">
        <f t="shared" si="13027"/>
        <v>0</v>
      </c>
      <c r="AH1768" s="45"/>
      <c r="AI1768" s="33"/>
      <c r="AJ1768" s="71"/>
      <c r="AK1768" s="27"/>
      <c r="AL1768" s="27"/>
      <c r="AM1768" s="31">
        <f t="shared" si="13028"/>
        <v>0</v>
      </c>
      <c r="AN1768" s="47"/>
      <c r="AO1768" s="33"/>
      <c r="AP1768" s="70"/>
      <c r="AQ1768" s="70"/>
      <c r="AR1768" s="70"/>
      <c r="AS1768" s="50">
        <f t="shared" si="13029"/>
        <v>0</v>
      </c>
      <c r="AT1768" s="27"/>
      <c r="AU1768" s="27"/>
      <c r="AV1768" s="50">
        <f t="shared" si="13030"/>
        <v>0</v>
      </c>
      <c r="AW1768" s="27"/>
      <c r="AX1768" s="27"/>
      <c r="AY1768" s="16"/>
      <c r="AZ1768" s="16"/>
      <c r="BB1768" s="12">
        <v>3300</v>
      </c>
      <c r="BC1768" s="12">
        <v>3900</v>
      </c>
      <c r="BD1768" s="12">
        <v>400</v>
      </c>
      <c r="BE1768" s="12">
        <v>700</v>
      </c>
      <c r="BF1768" s="12">
        <v>3000</v>
      </c>
      <c r="BG1768" s="12">
        <v>1300</v>
      </c>
      <c r="BH1768" s="12">
        <v>1700</v>
      </c>
      <c r="BI1768" s="12">
        <v>1600</v>
      </c>
      <c r="BJ1768" s="12">
        <v>2000</v>
      </c>
    </row>
    <row r="1769" spans="2:62">
      <c r="B1769" s="74"/>
      <c r="C1769" s="75"/>
      <c r="D1769" s="75"/>
      <c r="E1769" s="75"/>
      <c r="F1769" s="64" t="s">
        <v>13</v>
      </c>
      <c r="G1769" s="71"/>
      <c r="H1769" s="28" t="e">
        <f t="shared" ref="H1769" si="13122">AVERAGE(G1768:G1771)</f>
        <v>#DIV/0!</v>
      </c>
      <c r="I1769" s="28" t="e">
        <f t="shared" ref="I1769" si="13123">STDEV(G1768:G1771)*3</f>
        <v>#DIV/0!</v>
      </c>
      <c r="J1769" s="71"/>
      <c r="K1769" s="28" t="e">
        <f t="shared" ref="K1769" si="13124">AVERAGE(J1768:J1771)</f>
        <v>#DIV/0!</v>
      </c>
      <c r="L1769" s="28" t="e">
        <f t="shared" ref="L1769" si="13125">STDEV(J1768:J1771)*3</f>
        <v>#DIV/0!</v>
      </c>
      <c r="M1769" s="31">
        <f t="shared" si="13023"/>
        <v>0</v>
      </c>
      <c r="N1769" s="34">
        <f t="shared" ref="N1769" si="13126">AVERAGE(M1768:M1771)</f>
        <v>0</v>
      </c>
      <c r="O1769" s="35">
        <f t="shared" ref="O1769" si="13127">STDEV(M1768:M1771)*3</f>
        <v>0</v>
      </c>
      <c r="P1769" s="87"/>
      <c r="Q1769" s="90" t="str">
        <f t="shared" si="13097"/>
        <v>NG</v>
      </c>
      <c r="R1769" s="71"/>
      <c r="S1769" s="28" t="e">
        <f t="shared" ref="S1769" si="13128">AVERAGE(R1768:R1771)</f>
        <v>#DIV/0!</v>
      </c>
      <c r="T1769" s="28" t="e">
        <f t="shared" ref="T1769" si="13129">STDEV(R1768:R1771)*3</f>
        <v>#DIV/0!</v>
      </c>
      <c r="U1769" s="31">
        <f t="shared" si="13025"/>
        <v>0</v>
      </c>
      <c r="V1769" s="41">
        <f t="shared" ref="V1769" si="13130">AVERAGE(U1768:U1771)</f>
        <v>0</v>
      </c>
      <c r="W1769" s="35">
        <f t="shared" ref="W1769" si="13131">STDEV(U1768:U1771)*3</f>
        <v>0</v>
      </c>
      <c r="X1769" s="71"/>
      <c r="Y1769" s="28" t="e">
        <f t="shared" ref="Y1769" si="13132">AVERAGE(X1768:X1771)</f>
        <v>#DIV/0!</v>
      </c>
      <c r="Z1769" s="28" t="e">
        <f t="shared" ref="Z1769" si="13133">STDEV(X1768:X1771)*3</f>
        <v>#DIV/0!</v>
      </c>
      <c r="AA1769" s="31">
        <f t="shared" si="13026"/>
        <v>0</v>
      </c>
      <c r="AB1769" s="41">
        <f t="shared" ref="AB1769" si="13134">AVERAGE(AA1768:AA1771)</f>
        <v>0</v>
      </c>
      <c r="AC1769" s="35">
        <f t="shared" ref="AC1769" si="13135">STDEV(AA1768:AA1771)*3</f>
        <v>0</v>
      </c>
      <c r="AD1769" s="71"/>
      <c r="AE1769" s="28" t="e">
        <f t="shared" ref="AE1769" si="13136">AVERAGE(AD1768:AD1771)</f>
        <v>#DIV/0!</v>
      </c>
      <c r="AF1769" s="28" t="e">
        <f t="shared" ref="AF1769" si="13137">STDEV(AD1768:AD1771)*3</f>
        <v>#DIV/0!</v>
      </c>
      <c r="AG1769" s="31">
        <f t="shared" si="13027"/>
        <v>0</v>
      </c>
      <c r="AH1769" s="46">
        <f t="shared" ref="AH1769" si="13138">AVERAGE(AG1768:AG1771)</f>
        <v>0</v>
      </c>
      <c r="AI1769" s="35">
        <f t="shared" ref="AI1769" si="13139">STDEV(AG1768:AG1771)*3</f>
        <v>0</v>
      </c>
      <c r="AJ1769" s="71"/>
      <c r="AK1769" s="28" t="e">
        <f t="shared" ref="AK1769" si="13140">AVERAGE(AJ1768:AJ1771)</f>
        <v>#DIV/0!</v>
      </c>
      <c r="AL1769" s="28" t="e">
        <f t="shared" ref="AL1769" si="13141">STDEV(AJ1768:AJ1771)*3</f>
        <v>#DIV/0!</v>
      </c>
      <c r="AM1769" s="31">
        <f t="shared" si="13028"/>
        <v>0</v>
      </c>
      <c r="AN1769" s="46">
        <f t="shared" ref="AN1769" si="13142">AVERAGE(AM1768:AM1771)</f>
        <v>0</v>
      </c>
      <c r="AO1769" s="35">
        <f t="shared" ref="AO1769" si="13143">STDEV(AM1768:AM1771)*3</f>
        <v>0</v>
      </c>
      <c r="AP1769" s="25"/>
      <c r="AQ1769" s="25"/>
      <c r="AR1769" s="25"/>
      <c r="AS1769" s="50">
        <f t="shared" si="13029"/>
        <v>0</v>
      </c>
      <c r="AT1769" s="28">
        <f t="shared" ref="AT1769" si="13144">AVERAGE(AS1768:AS1771)</f>
        <v>0</v>
      </c>
      <c r="AU1769" s="28">
        <f t="shared" ref="AU1769" si="13145">STDEV(AS1768:AS1771)*3</f>
        <v>0</v>
      </c>
      <c r="AV1769" s="50">
        <f t="shared" si="13030"/>
        <v>0</v>
      </c>
      <c r="AW1769" s="28">
        <f t="shared" ref="AW1769" si="13146">AVERAGE(AV1768:AV1771)</f>
        <v>0</v>
      </c>
      <c r="AX1769" s="28">
        <f t="shared" ref="AX1769" si="13147">STDEV(AV1768:AV1771)*3</f>
        <v>0</v>
      </c>
      <c r="AY1769" s="2" t="str">
        <f t="shared" ref="AY1769" si="13148">IF(IF(COUNTBLANK(R1768:R1771),"",IF(AND(V1770="OK",AB1770="OK"),V1769,AH1769))&gt;0,IF(COUNTBLANK(R1768:R1771),"",IF(AND(V1770="OK",AB1770="OK"),V1769,AH1769)),"")</f>
        <v/>
      </c>
      <c r="AZ1769" s="2" t="str">
        <f t="shared" ref="AZ1769" si="13149">IF(IF(COUNTBLANK(R1768:R1771),"",IF(AND(V1770="OK",AB1770="OK"),AB1769,AN1769))&gt;0,IF(COUNTBLANK(R1768:R1771),"",IF(AND(V1770="OK",AB1770="OK"),AB1769,AN1769)),"")</f>
        <v/>
      </c>
      <c r="BB1769" s="12">
        <v>3300</v>
      </c>
      <c r="BC1769" s="12">
        <v>3900</v>
      </c>
      <c r="BD1769" s="12">
        <v>400</v>
      </c>
      <c r="BE1769" s="12">
        <v>700</v>
      </c>
      <c r="BF1769" s="12">
        <v>3000</v>
      </c>
      <c r="BG1769" s="12">
        <v>1300</v>
      </c>
      <c r="BH1769" s="12">
        <v>1700</v>
      </c>
      <c r="BI1769" s="12">
        <v>1600</v>
      </c>
      <c r="BJ1769" s="12">
        <v>2000</v>
      </c>
    </row>
    <row r="1770" spans="2:62">
      <c r="B1770" s="72"/>
      <c r="C1770" s="72"/>
      <c r="D1770" s="72"/>
      <c r="E1770" s="72"/>
      <c r="F1770" s="64" t="s">
        <v>14</v>
      </c>
      <c r="G1770" s="71"/>
      <c r="H1770" s="29"/>
      <c r="I1770" s="29"/>
      <c r="J1770" s="71"/>
      <c r="K1770" s="29"/>
      <c r="L1770" s="29"/>
      <c r="M1770" s="31">
        <f t="shared" si="13023"/>
        <v>0</v>
      </c>
      <c r="N1770" s="36" t="str">
        <f t="shared" ref="N1770" si="13150">IF(N1769&gt;700,"NG",IF(N1769&lt;400,"NG","OK"))</f>
        <v>NG</v>
      </c>
      <c r="O1770" s="37"/>
      <c r="P1770" s="87"/>
      <c r="Q1770" s="90" t="str">
        <f t="shared" si="13097"/>
        <v>NG</v>
      </c>
      <c r="R1770" s="71"/>
      <c r="S1770" s="29"/>
      <c r="T1770" s="29"/>
      <c r="U1770" s="31">
        <f t="shared" si="13025"/>
        <v>0</v>
      </c>
      <c r="V1770" s="42" t="str">
        <f>IF(V1769&gt;1700,"NG",IF(V1769&lt;1300,"NG","OK"))</f>
        <v>NG</v>
      </c>
      <c r="W1770" s="37"/>
      <c r="X1770" s="71"/>
      <c r="Y1770" s="29"/>
      <c r="Z1770" s="29"/>
      <c r="AA1770" s="31">
        <f t="shared" si="13026"/>
        <v>0</v>
      </c>
      <c r="AB1770" s="42" t="str">
        <f>IF(AB1769&gt;2000,"NG",IF(AB1769&lt;1600,"NG","OK"))</f>
        <v>NG</v>
      </c>
      <c r="AC1770" s="37"/>
      <c r="AD1770" s="71"/>
      <c r="AE1770" s="29"/>
      <c r="AF1770" s="29"/>
      <c r="AG1770" s="31">
        <f t="shared" si="13027"/>
        <v>0</v>
      </c>
      <c r="AH1770" s="47" t="str">
        <f>IF(AH1769&gt;1700,"NG",IF(AH1769&lt;1300,"NG","OK"))</f>
        <v>NG</v>
      </c>
      <c r="AI1770" s="37"/>
      <c r="AJ1770" s="71"/>
      <c r="AK1770" s="29"/>
      <c r="AL1770" s="29"/>
      <c r="AM1770" s="31">
        <f t="shared" si="13028"/>
        <v>0</v>
      </c>
      <c r="AN1770" s="47" t="str">
        <f>IF(AN1769&gt;2000,"NG",IF(AN1769&lt;1600,"NG","OK"))</f>
        <v>NG</v>
      </c>
      <c r="AO1770" s="37"/>
      <c r="AP1770" s="72"/>
      <c r="AQ1770" s="72"/>
      <c r="AR1770" s="72"/>
      <c r="AS1770" s="50">
        <f t="shared" si="13029"/>
        <v>0</v>
      </c>
      <c r="AT1770" s="29"/>
      <c r="AU1770" s="29"/>
      <c r="AV1770" s="50">
        <f t="shared" si="13030"/>
        <v>0</v>
      </c>
      <c r="AW1770" s="29"/>
      <c r="AX1770" s="29"/>
      <c r="AY1770" s="1"/>
      <c r="AZ1770" s="1"/>
      <c r="BB1770" s="12">
        <v>3300</v>
      </c>
      <c r="BC1770" s="12">
        <v>3900</v>
      </c>
      <c r="BD1770" s="12">
        <v>400</v>
      </c>
      <c r="BE1770" s="12">
        <v>700</v>
      </c>
      <c r="BF1770" s="12">
        <v>3000</v>
      </c>
      <c r="BG1770" s="12">
        <v>1300</v>
      </c>
      <c r="BH1770" s="12">
        <v>1700</v>
      </c>
      <c r="BI1770" s="12">
        <v>1600</v>
      </c>
      <c r="BJ1770" s="12">
        <v>2000</v>
      </c>
    </row>
    <row r="1771" spans="2:62">
      <c r="B1771" s="73"/>
      <c r="C1771" s="73"/>
      <c r="D1771" s="73"/>
      <c r="E1771" s="73"/>
      <c r="F1771" s="64" t="s">
        <v>15</v>
      </c>
      <c r="G1771" s="71"/>
      <c r="H1771" s="30"/>
      <c r="I1771" s="30"/>
      <c r="J1771" s="71"/>
      <c r="K1771" s="30"/>
      <c r="L1771" s="30"/>
      <c r="M1771" s="31">
        <f t="shared" si="13023"/>
        <v>0</v>
      </c>
      <c r="N1771" s="38"/>
      <c r="O1771" s="39"/>
      <c r="P1771" s="88"/>
      <c r="Q1771" s="91" t="str">
        <f t="shared" si="13097"/>
        <v>NG</v>
      </c>
      <c r="R1771" s="71"/>
      <c r="S1771" s="30"/>
      <c r="T1771" s="30"/>
      <c r="U1771" s="31">
        <f t="shared" si="13025"/>
        <v>0</v>
      </c>
      <c r="V1771" s="43"/>
      <c r="W1771" s="39"/>
      <c r="X1771" s="71"/>
      <c r="Y1771" s="30"/>
      <c r="Z1771" s="30"/>
      <c r="AA1771" s="31">
        <f t="shared" si="13026"/>
        <v>0</v>
      </c>
      <c r="AB1771" s="42"/>
      <c r="AC1771" s="39"/>
      <c r="AD1771" s="71"/>
      <c r="AE1771" s="30"/>
      <c r="AF1771" s="30"/>
      <c r="AG1771" s="31">
        <f t="shared" si="13027"/>
        <v>0</v>
      </c>
      <c r="AH1771" s="48"/>
      <c r="AI1771" s="39"/>
      <c r="AJ1771" s="71"/>
      <c r="AK1771" s="30"/>
      <c r="AL1771" s="30"/>
      <c r="AM1771" s="31">
        <f t="shared" si="13028"/>
        <v>0</v>
      </c>
      <c r="AN1771" s="48"/>
      <c r="AO1771" s="39"/>
      <c r="AP1771" s="73"/>
      <c r="AQ1771" s="73"/>
      <c r="AR1771" s="73"/>
      <c r="AS1771" s="50">
        <f t="shared" si="13029"/>
        <v>0</v>
      </c>
      <c r="AT1771" s="30"/>
      <c r="AU1771" s="30"/>
      <c r="AV1771" s="50">
        <f t="shared" si="13030"/>
        <v>0</v>
      </c>
      <c r="AW1771" s="30"/>
      <c r="AX1771" s="30"/>
      <c r="AY1771" s="21"/>
      <c r="AZ1771" s="21"/>
      <c r="BB1771" s="12">
        <v>3300</v>
      </c>
      <c r="BC1771" s="12">
        <v>3900</v>
      </c>
      <c r="BD1771" s="12">
        <v>400</v>
      </c>
      <c r="BE1771" s="12">
        <v>700</v>
      </c>
      <c r="BF1771" s="12">
        <v>3000</v>
      </c>
      <c r="BG1771" s="12">
        <v>1300</v>
      </c>
      <c r="BH1771" s="12">
        <v>1700</v>
      </c>
      <c r="BI1771" s="12">
        <v>1600</v>
      </c>
      <c r="BJ1771" s="12">
        <v>2000</v>
      </c>
    </row>
    <row r="1772" spans="2:62">
      <c r="B1772" s="70"/>
      <c r="C1772" s="70"/>
      <c r="D1772" s="70"/>
      <c r="E1772" s="70"/>
      <c r="F1772" s="64" t="s">
        <v>12</v>
      </c>
      <c r="G1772" s="71"/>
      <c r="H1772" s="27"/>
      <c r="I1772" s="27"/>
      <c r="J1772" s="71"/>
      <c r="K1772" s="27"/>
      <c r="L1772" s="27"/>
      <c r="M1772" s="31">
        <f t="shared" si="13023"/>
        <v>0</v>
      </c>
      <c r="N1772" s="32"/>
      <c r="O1772" s="33"/>
      <c r="P1772" s="86"/>
      <c r="Q1772" s="89" t="str">
        <f t="shared" ref="Q1772" si="13151">IF(P1772&gt;3000,"NG","OK")</f>
        <v>OK</v>
      </c>
      <c r="R1772" s="71"/>
      <c r="S1772" s="27"/>
      <c r="T1772" s="27"/>
      <c r="U1772" s="31">
        <f t="shared" si="13025"/>
        <v>0</v>
      </c>
      <c r="V1772" s="40"/>
      <c r="W1772" s="33"/>
      <c r="X1772" s="71"/>
      <c r="Y1772" s="27"/>
      <c r="Z1772" s="27"/>
      <c r="AA1772" s="31">
        <f t="shared" si="13026"/>
        <v>0</v>
      </c>
      <c r="AB1772" s="40"/>
      <c r="AC1772" s="33"/>
      <c r="AD1772" s="71"/>
      <c r="AE1772" s="27"/>
      <c r="AF1772" s="27"/>
      <c r="AG1772" s="31">
        <f t="shared" si="13027"/>
        <v>0</v>
      </c>
      <c r="AH1772" s="45"/>
      <c r="AI1772" s="33"/>
      <c r="AJ1772" s="71"/>
      <c r="AK1772" s="27"/>
      <c r="AL1772" s="27"/>
      <c r="AM1772" s="31">
        <f t="shared" si="13028"/>
        <v>0</v>
      </c>
      <c r="AN1772" s="47"/>
      <c r="AO1772" s="33"/>
      <c r="AP1772" s="70"/>
      <c r="AQ1772" s="70"/>
      <c r="AR1772" s="70"/>
      <c r="AS1772" s="50">
        <f t="shared" si="13029"/>
        <v>0</v>
      </c>
      <c r="AT1772" s="27"/>
      <c r="AU1772" s="27"/>
      <c r="AV1772" s="50">
        <f t="shared" si="13030"/>
        <v>0</v>
      </c>
      <c r="AW1772" s="27"/>
      <c r="AX1772" s="27"/>
      <c r="AY1772" s="16"/>
      <c r="AZ1772" s="16"/>
      <c r="BB1772" s="12">
        <v>3300</v>
      </c>
      <c r="BC1772" s="12">
        <v>3900</v>
      </c>
      <c r="BD1772" s="12">
        <v>400</v>
      </c>
      <c r="BE1772" s="12">
        <v>700</v>
      </c>
      <c r="BF1772" s="12">
        <v>3000</v>
      </c>
      <c r="BG1772" s="12">
        <v>1300</v>
      </c>
      <c r="BH1772" s="12">
        <v>1700</v>
      </c>
      <c r="BI1772" s="12">
        <v>1600</v>
      </c>
      <c r="BJ1772" s="12">
        <v>2000</v>
      </c>
    </row>
    <row r="1773" spans="2:62">
      <c r="B1773" s="74"/>
      <c r="C1773" s="75"/>
      <c r="D1773" s="75"/>
      <c r="E1773" s="75"/>
      <c r="F1773" s="64" t="s">
        <v>13</v>
      </c>
      <c r="G1773" s="71"/>
      <c r="H1773" s="28" t="e">
        <f t="shared" ref="H1773" si="13152">AVERAGE(G1772:G1775)</f>
        <v>#DIV/0!</v>
      </c>
      <c r="I1773" s="28" t="e">
        <f t="shared" ref="I1773" si="13153">STDEV(G1772:G1775)*3</f>
        <v>#DIV/0!</v>
      </c>
      <c r="J1773" s="71"/>
      <c r="K1773" s="28" t="e">
        <f t="shared" ref="K1773" si="13154">AVERAGE(J1772:J1775)</f>
        <v>#DIV/0!</v>
      </c>
      <c r="L1773" s="28" t="e">
        <f t="shared" ref="L1773" si="13155">STDEV(J1772:J1775)*3</f>
        <v>#DIV/0!</v>
      </c>
      <c r="M1773" s="31">
        <f t="shared" si="13023"/>
        <v>0</v>
      </c>
      <c r="N1773" s="34">
        <f t="shared" ref="N1773" si="13156">AVERAGE(M1772:M1775)</f>
        <v>0</v>
      </c>
      <c r="O1773" s="35">
        <f t="shared" ref="O1773" si="13157">STDEV(M1772:M1775)*3</f>
        <v>0</v>
      </c>
      <c r="P1773" s="87"/>
      <c r="Q1773" s="90" t="str">
        <f t="shared" si="13097"/>
        <v>NG</v>
      </c>
      <c r="R1773" s="71"/>
      <c r="S1773" s="28" t="e">
        <f t="shared" ref="S1773" si="13158">AVERAGE(R1772:R1775)</f>
        <v>#DIV/0!</v>
      </c>
      <c r="T1773" s="28" t="e">
        <f t="shared" ref="T1773" si="13159">STDEV(R1772:R1775)*3</f>
        <v>#DIV/0!</v>
      </c>
      <c r="U1773" s="31">
        <f t="shared" si="13025"/>
        <v>0</v>
      </c>
      <c r="V1773" s="41">
        <f t="shared" ref="V1773" si="13160">AVERAGE(U1772:U1775)</f>
        <v>0</v>
      </c>
      <c r="W1773" s="35">
        <f t="shared" ref="W1773" si="13161">STDEV(U1772:U1775)*3</f>
        <v>0</v>
      </c>
      <c r="X1773" s="71"/>
      <c r="Y1773" s="28" t="e">
        <f t="shared" ref="Y1773" si="13162">AVERAGE(X1772:X1775)</f>
        <v>#DIV/0!</v>
      </c>
      <c r="Z1773" s="28" t="e">
        <f t="shared" ref="Z1773" si="13163">STDEV(X1772:X1775)*3</f>
        <v>#DIV/0!</v>
      </c>
      <c r="AA1773" s="31">
        <f t="shared" si="13026"/>
        <v>0</v>
      </c>
      <c r="AB1773" s="41">
        <f t="shared" ref="AB1773" si="13164">AVERAGE(AA1772:AA1775)</f>
        <v>0</v>
      </c>
      <c r="AC1773" s="35">
        <f t="shared" ref="AC1773" si="13165">STDEV(AA1772:AA1775)*3</f>
        <v>0</v>
      </c>
      <c r="AD1773" s="71"/>
      <c r="AE1773" s="28" t="e">
        <f t="shared" ref="AE1773" si="13166">AVERAGE(AD1772:AD1775)</f>
        <v>#DIV/0!</v>
      </c>
      <c r="AF1773" s="28" t="e">
        <f t="shared" ref="AF1773" si="13167">STDEV(AD1772:AD1775)*3</f>
        <v>#DIV/0!</v>
      </c>
      <c r="AG1773" s="31">
        <f t="shared" si="13027"/>
        <v>0</v>
      </c>
      <c r="AH1773" s="46">
        <f t="shared" ref="AH1773" si="13168">AVERAGE(AG1772:AG1775)</f>
        <v>0</v>
      </c>
      <c r="AI1773" s="35">
        <f t="shared" ref="AI1773" si="13169">STDEV(AG1772:AG1775)*3</f>
        <v>0</v>
      </c>
      <c r="AJ1773" s="71"/>
      <c r="AK1773" s="28" t="e">
        <f t="shared" ref="AK1773" si="13170">AVERAGE(AJ1772:AJ1775)</f>
        <v>#DIV/0!</v>
      </c>
      <c r="AL1773" s="28" t="e">
        <f t="shared" ref="AL1773" si="13171">STDEV(AJ1772:AJ1775)*3</f>
        <v>#DIV/0!</v>
      </c>
      <c r="AM1773" s="31">
        <f t="shared" si="13028"/>
        <v>0</v>
      </c>
      <c r="AN1773" s="46">
        <f t="shared" ref="AN1773" si="13172">AVERAGE(AM1772:AM1775)</f>
        <v>0</v>
      </c>
      <c r="AO1773" s="35">
        <f t="shared" ref="AO1773" si="13173">STDEV(AM1772:AM1775)*3</f>
        <v>0</v>
      </c>
      <c r="AP1773" s="25"/>
      <c r="AQ1773" s="25"/>
      <c r="AR1773" s="25"/>
      <c r="AS1773" s="50">
        <f t="shared" si="13029"/>
        <v>0</v>
      </c>
      <c r="AT1773" s="28">
        <f t="shared" ref="AT1773" si="13174">AVERAGE(AS1772:AS1775)</f>
        <v>0</v>
      </c>
      <c r="AU1773" s="28">
        <f t="shared" ref="AU1773" si="13175">STDEV(AS1772:AS1775)*3</f>
        <v>0</v>
      </c>
      <c r="AV1773" s="50">
        <f t="shared" si="13030"/>
        <v>0</v>
      </c>
      <c r="AW1773" s="28">
        <f t="shared" ref="AW1773" si="13176">AVERAGE(AV1772:AV1775)</f>
        <v>0</v>
      </c>
      <c r="AX1773" s="28">
        <f t="shared" ref="AX1773" si="13177">STDEV(AV1772:AV1775)*3</f>
        <v>0</v>
      </c>
      <c r="AY1773" s="2" t="str">
        <f t="shared" ref="AY1773" si="13178">IF(IF(COUNTBLANK(R1772:R1775),"",IF(AND(V1774="OK",AB1774="OK"),V1773,AH1773))&gt;0,IF(COUNTBLANK(R1772:R1775),"",IF(AND(V1774="OK",AB1774="OK"),V1773,AH1773)),"")</f>
        <v/>
      </c>
      <c r="AZ1773" s="2" t="str">
        <f t="shared" ref="AZ1773" si="13179">IF(IF(COUNTBLANK(R1772:R1775),"",IF(AND(V1774="OK",AB1774="OK"),AB1773,AN1773))&gt;0,IF(COUNTBLANK(R1772:R1775),"",IF(AND(V1774="OK",AB1774="OK"),AB1773,AN1773)),"")</f>
        <v/>
      </c>
      <c r="BB1773" s="12">
        <v>3300</v>
      </c>
      <c r="BC1773" s="12">
        <v>3900</v>
      </c>
      <c r="BD1773" s="12">
        <v>400</v>
      </c>
      <c r="BE1773" s="12">
        <v>700</v>
      </c>
      <c r="BF1773" s="12">
        <v>3000</v>
      </c>
      <c r="BG1773" s="12">
        <v>1300</v>
      </c>
      <c r="BH1773" s="12">
        <v>1700</v>
      </c>
      <c r="BI1773" s="12">
        <v>1600</v>
      </c>
      <c r="BJ1773" s="12">
        <v>2000</v>
      </c>
    </row>
    <row r="1774" spans="2:62">
      <c r="B1774" s="72"/>
      <c r="C1774" s="72"/>
      <c r="D1774" s="72"/>
      <c r="E1774" s="72"/>
      <c r="F1774" s="64" t="s">
        <v>14</v>
      </c>
      <c r="G1774" s="71"/>
      <c r="H1774" s="29"/>
      <c r="I1774" s="29"/>
      <c r="J1774" s="71"/>
      <c r="K1774" s="29"/>
      <c r="L1774" s="29"/>
      <c r="M1774" s="31">
        <f t="shared" si="13023"/>
        <v>0</v>
      </c>
      <c r="N1774" s="36" t="str">
        <f t="shared" ref="N1774" si="13180">IF(N1773&gt;700,"NG",IF(N1773&lt;400,"NG","OK"))</f>
        <v>NG</v>
      </c>
      <c r="O1774" s="37"/>
      <c r="P1774" s="87"/>
      <c r="Q1774" s="90" t="str">
        <f t="shared" si="13097"/>
        <v>NG</v>
      </c>
      <c r="R1774" s="71"/>
      <c r="S1774" s="29"/>
      <c r="T1774" s="29"/>
      <c r="U1774" s="31">
        <f t="shared" si="13025"/>
        <v>0</v>
      </c>
      <c r="V1774" s="42" t="str">
        <f>IF(V1773&gt;1700,"NG",IF(V1773&lt;1300,"NG","OK"))</f>
        <v>NG</v>
      </c>
      <c r="W1774" s="37"/>
      <c r="X1774" s="71"/>
      <c r="Y1774" s="29"/>
      <c r="Z1774" s="29"/>
      <c r="AA1774" s="31">
        <f t="shared" si="13026"/>
        <v>0</v>
      </c>
      <c r="AB1774" s="42" t="str">
        <f>IF(AB1773&gt;2000,"NG",IF(AB1773&lt;1600,"NG","OK"))</f>
        <v>NG</v>
      </c>
      <c r="AC1774" s="37"/>
      <c r="AD1774" s="71"/>
      <c r="AE1774" s="29"/>
      <c r="AF1774" s="29"/>
      <c r="AG1774" s="31">
        <f t="shared" si="13027"/>
        <v>0</v>
      </c>
      <c r="AH1774" s="47" t="str">
        <f>IF(AH1773&gt;1700,"NG",IF(AH1773&lt;1300,"NG","OK"))</f>
        <v>NG</v>
      </c>
      <c r="AI1774" s="37"/>
      <c r="AJ1774" s="71"/>
      <c r="AK1774" s="29"/>
      <c r="AL1774" s="29"/>
      <c r="AM1774" s="31">
        <f t="shared" si="13028"/>
        <v>0</v>
      </c>
      <c r="AN1774" s="47" t="str">
        <f>IF(AN1773&gt;2000,"NG",IF(AN1773&lt;1600,"NG","OK"))</f>
        <v>NG</v>
      </c>
      <c r="AO1774" s="37"/>
      <c r="AP1774" s="72"/>
      <c r="AQ1774" s="72"/>
      <c r="AR1774" s="72"/>
      <c r="AS1774" s="50">
        <f t="shared" si="13029"/>
        <v>0</v>
      </c>
      <c r="AT1774" s="29"/>
      <c r="AU1774" s="29"/>
      <c r="AV1774" s="50">
        <f t="shared" si="13030"/>
        <v>0</v>
      </c>
      <c r="AW1774" s="29"/>
      <c r="AX1774" s="29"/>
      <c r="AY1774" s="1"/>
      <c r="AZ1774" s="1"/>
      <c r="BB1774" s="12">
        <v>3300</v>
      </c>
      <c r="BC1774" s="12">
        <v>3900</v>
      </c>
      <c r="BD1774" s="12">
        <v>400</v>
      </c>
      <c r="BE1774" s="12">
        <v>700</v>
      </c>
      <c r="BF1774" s="12">
        <v>3000</v>
      </c>
      <c r="BG1774" s="12">
        <v>1300</v>
      </c>
      <c r="BH1774" s="12">
        <v>1700</v>
      </c>
      <c r="BI1774" s="12">
        <v>1600</v>
      </c>
      <c r="BJ1774" s="12">
        <v>2000</v>
      </c>
    </row>
    <row r="1775" spans="2:62">
      <c r="B1775" s="73"/>
      <c r="C1775" s="73"/>
      <c r="D1775" s="73"/>
      <c r="E1775" s="73"/>
      <c r="F1775" s="64" t="s">
        <v>15</v>
      </c>
      <c r="G1775" s="71"/>
      <c r="H1775" s="30"/>
      <c r="I1775" s="30"/>
      <c r="J1775" s="71"/>
      <c r="K1775" s="30"/>
      <c r="L1775" s="30"/>
      <c r="M1775" s="31">
        <f t="shared" si="13023"/>
        <v>0</v>
      </c>
      <c r="N1775" s="38"/>
      <c r="O1775" s="39"/>
      <c r="P1775" s="88"/>
      <c r="Q1775" s="91" t="str">
        <f t="shared" si="13097"/>
        <v>NG</v>
      </c>
      <c r="R1775" s="71"/>
      <c r="S1775" s="30"/>
      <c r="T1775" s="30"/>
      <c r="U1775" s="31">
        <f t="shared" si="13025"/>
        <v>0</v>
      </c>
      <c r="V1775" s="43"/>
      <c r="W1775" s="39"/>
      <c r="X1775" s="71"/>
      <c r="Y1775" s="30"/>
      <c r="Z1775" s="30"/>
      <c r="AA1775" s="31">
        <f t="shared" si="13026"/>
        <v>0</v>
      </c>
      <c r="AB1775" s="42"/>
      <c r="AC1775" s="39"/>
      <c r="AD1775" s="71"/>
      <c r="AE1775" s="30"/>
      <c r="AF1775" s="30"/>
      <c r="AG1775" s="31">
        <f t="shared" si="13027"/>
        <v>0</v>
      </c>
      <c r="AH1775" s="48"/>
      <c r="AI1775" s="39"/>
      <c r="AJ1775" s="71"/>
      <c r="AK1775" s="30"/>
      <c r="AL1775" s="30"/>
      <c r="AM1775" s="31">
        <f t="shared" si="13028"/>
        <v>0</v>
      </c>
      <c r="AN1775" s="48"/>
      <c r="AO1775" s="39"/>
      <c r="AP1775" s="73"/>
      <c r="AQ1775" s="73"/>
      <c r="AR1775" s="73"/>
      <c r="AS1775" s="50">
        <f t="shared" si="13029"/>
        <v>0</v>
      </c>
      <c r="AT1775" s="30"/>
      <c r="AU1775" s="30"/>
      <c r="AV1775" s="50">
        <f t="shared" si="13030"/>
        <v>0</v>
      </c>
      <c r="AW1775" s="30"/>
      <c r="AX1775" s="30"/>
      <c r="AY1775" s="21"/>
      <c r="AZ1775" s="21"/>
      <c r="BB1775" s="12">
        <v>3300</v>
      </c>
      <c r="BC1775" s="12">
        <v>3900</v>
      </c>
      <c r="BD1775" s="12">
        <v>400</v>
      </c>
      <c r="BE1775" s="12">
        <v>700</v>
      </c>
      <c r="BF1775" s="12">
        <v>3000</v>
      </c>
      <c r="BG1775" s="12">
        <v>1300</v>
      </c>
      <c r="BH1775" s="12">
        <v>1700</v>
      </c>
      <c r="BI1775" s="12">
        <v>1600</v>
      </c>
      <c r="BJ1775" s="12">
        <v>2000</v>
      </c>
    </row>
    <row r="1776" spans="2:62">
      <c r="B1776" s="70"/>
      <c r="C1776" s="70"/>
      <c r="D1776" s="70"/>
      <c r="E1776" s="70"/>
      <c r="F1776" s="64" t="s">
        <v>12</v>
      </c>
      <c r="G1776" s="71"/>
      <c r="H1776" s="27"/>
      <c r="I1776" s="27"/>
      <c r="J1776" s="71"/>
      <c r="K1776" s="27"/>
      <c r="L1776" s="27"/>
      <c r="M1776" s="31">
        <f t="shared" si="13023"/>
        <v>0</v>
      </c>
      <c r="N1776" s="32"/>
      <c r="O1776" s="33"/>
      <c r="P1776" s="86"/>
      <c r="Q1776" s="89" t="str">
        <f t="shared" ref="Q1776" si="13181">IF(P1776&gt;3000,"NG","OK")</f>
        <v>OK</v>
      </c>
      <c r="R1776" s="71"/>
      <c r="S1776" s="27"/>
      <c r="T1776" s="27"/>
      <c r="U1776" s="31">
        <f t="shared" si="13025"/>
        <v>0</v>
      </c>
      <c r="V1776" s="40"/>
      <c r="W1776" s="33"/>
      <c r="X1776" s="71"/>
      <c r="Y1776" s="27"/>
      <c r="Z1776" s="27"/>
      <c r="AA1776" s="31">
        <f t="shared" si="13026"/>
        <v>0</v>
      </c>
      <c r="AB1776" s="40"/>
      <c r="AC1776" s="33"/>
      <c r="AD1776" s="71"/>
      <c r="AE1776" s="27"/>
      <c r="AF1776" s="27"/>
      <c r="AG1776" s="31">
        <f t="shared" si="13027"/>
        <v>0</v>
      </c>
      <c r="AH1776" s="45"/>
      <c r="AI1776" s="33"/>
      <c r="AJ1776" s="71"/>
      <c r="AK1776" s="27"/>
      <c r="AL1776" s="27"/>
      <c r="AM1776" s="31">
        <f t="shared" si="13028"/>
        <v>0</v>
      </c>
      <c r="AN1776" s="47"/>
      <c r="AO1776" s="33"/>
      <c r="AP1776" s="70"/>
      <c r="AQ1776" s="70"/>
      <c r="AR1776" s="70"/>
      <c r="AS1776" s="50">
        <f t="shared" si="13029"/>
        <v>0</v>
      </c>
      <c r="AT1776" s="27"/>
      <c r="AU1776" s="27"/>
      <c r="AV1776" s="50">
        <f t="shared" si="13030"/>
        <v>0</v>
      </c>
      <c r="AW1776" s="27"/>
      <c r="AX1776" s="27"/>
      <c r="AY1776" s="16"/>
      <c r="AZ1776" s="16"/>
      <c r="BB1776" s="12">
        <v>3300</v>
      </c>
      <c r="BC1776" s="12">
        <v>3900</v>
      </c>
      <c r="BD1776" s="12">
        <v>400</v>
      </c>
      <c r="BE1776" s="12">
        <v>700</v>
      </c>
      <c r="BF1776" s="12">
        <v>3000</v>
      </c>
      <c r="BG1776" s="12">
        <v>1300</v>
      </c>
      <c r="BH1776" s="12">
        <v>1700</v>
      </c>
      <c r="BI1776" s="12">
        <v>1600</v>
      </c>
      <c r="BJ1776" s="12">
        <v>2000</v>
      </c>
    </row>
    <row r="1777" spans="2:62">
      <c r="B1777" s="74"/>
      <c r="C1777" s="75"/>
      <c r="D1777" s="75"/>
      <c r="E1777" s="75"/>
      <c r="F1777" s="64" t="s">
        <v>13</v>
      </c>
      <c r="G1777" s="71"/>
      <c r="H1777" s="28" t="e">
        <f t="shared" ref="H1777" si="13182">AVERAGE(G1776:G1779)</f>
        <v>#DIV/0!</v>
      </c>
      <c r="I1777" s="28" t="e">
        <f t="shared" ref="I1777" si="13183">STDEV(G1776:G1779)*3</f>
        <v>#DIV/0!</v>
      </c>
      <c r="J1777" s="71"/>
      <c r="K1777" s="28" t="e">
        <f t="shared" ref="K1777" si="13184">AVERAGE(J1776:J1779)</f>
        <v>#DIV/0!</v>
      </c>
      <c r="L1777" s="28" t="e">
        <f t="shared" ref="L1777" si="13185">STDEV(J1776:J1779)*3</f>
        <v>#DIV/0!</v>
      </c>
      <c r="M1777" s="31">
        <f t="shared" si="13023"/>
        <v>0</v>
      </c>
      <c r="N1777" s="34">
        <f t="shared" ref="N1777" si="13186">AVERAGE(M1776:M1779)</f>
        <v>0</v>
      </c>
      <c r="O1777" s="35">
        <f t="shared" ref="O1777" si="13187">STDEV(M1776:M1779)*3</f>
        <v>0</v>
      </c>
      <c r="P1777" s="87"/>
      <c r="Q1777" s="90" t="str">
        <f t="shared" si="13097"/>
        <v>NG</v>
      </c>
      <c r="R1777" s="71"/>
      <c r="S1777" s="28" t="e">
        <f t="shared" ref="S1777" si="13188">AVERAGE(R1776:R1779)</f>
        <v>#DIV/0!</v>
      </c>
      <c r="T1777" s="28" t="e">
        <f t="shared" ref="T1777" si="13189">STDEV(R1776:R1779)*3</f>
        <v>#DIV/0!</v>
      </c>
      <c r="U1777" s="31">
        <f t="shared" si="13025"/>
        <v>0</v>
      </c>
      <c r="V1777" s="41">
        <f t="shared" ref="V1777" si="13190">AVERAGE(U1776:U1779)</f>
        <v>0</v>
      </c>
      <c r="W1777" s="35">
        <f t="shared" ref="W1777" si="13191">STDEV(U1776:U1779)*3</f>
        <v>0</v>
      </c>
      <c r="X1777" s="71"/>
      <c r="Y1777" s="28" t="e">
        <f t="shared" ref="Y1777" si="13192">AVERAGE(X1776:X1779)</f>
        <v>#DIV/0!</v>
      </c>
      <c r="Z1777" s="28" t="e">
        <f t="shared" ref="Z1777" si="13193">STDEV(X1776:X1779)*3</f>
        <v>#DIV/0!</v>
      </c>
      <c r="AA1777" s="31">
        <f t="shared" si="13026"/>
        <v>0</v>
      </c>
      <c r="AB1777" s="41">
        <f t="shared" ref="AB1777" si="13194">AVERAGE(AA1776:AA1779)</f>
        <v>0</v>
      </c>
      <c r="AC1777" s="35">
        <f t="shared" ref="AC1777" si="13195">STDEV(AA1776:AA1779)*3</f>
        <v>0</v>
      </c>
      <c r="AD1777" s="71"/>
      <c r="AE1777" s="28" t="e">
        <f t="shared" ref="AE1777" si="13196">AVERAGE(AD1776:AD1779)</f>
        <v>#DIV/0!</v>
      </c>
      <c r="AF1777" s="28" t="e">
        <f t="shared" ref="AF1777" si="13197">STDEV(AD1776:AD1779)*3</f>
        <v>#DIV/0!</v>
      </c>
      <c r="AG1777" s="31">
        <f t="shared" si="13027"/>
        <v>0</v>
      </c>
      <c r="AH1777" s="46">
        <f t="shared" ref="AH1777" si="13198">AVERAGE(AG1776:AG1779)</f>
        <v>0</v>
      </c>
      <c r="AI1777" s="35">
        <f t="shared" ref="AI1777" si="13199">STDEV(AG1776:AG1779)*3</f>
        <v>0</v>
      </c>
      <c r="AJ1777" s="71"/>
      <c r="AK1777" s="28" t="e">
        <f t="shared" ref="AK1777" si="13200">AVERAGE(AJ1776:AJ1779)</f>
        <v>#DIV/0!</v>
      </c>
      <c r="AL1777" s="28" t="e">
        <f t="shared" ref="AL1777" si="13201">STDEV(AJ1776:AJ1779)*3</f>
        <v>#DIV/0!</v>
      </c>
      <c r="AM1777" s="31">
        <f t="shared" si="13028"/>
        <v>0</v>
      </c>
      <c r="AN1777" s="46">
        <f t="shared" ref="AN1777" si="13202">AVERAGE(AM1776:AM1779)</f>
        <v>0</v>
      </c>
      <c r="AO1777" s="35">
        <f t="shared" ref="AO1777" si="13203">STDEV(AM1776:AM1779)*3</f>
        <v>0</v>
      </c>
      <c r="AP1777" s="25"/>
      <c r="AQ1777" s="25"/>
      <c r="AR1777" s="25"/>
      <c r="AS1777" s="50">
        <f t="shared" si="13029"/>
        <v>0</v>
      </c>
      <c r="AT1777" s="28">
        <f t="shared" ref="AT1777" si="13204">AVERAGE(AS1776:AS1779)</f>
        <v>0</v>
      </c>
      <c r="AU1777" s="28">
        <f t="shared" ref="AU1777" si="13205">STDEV(AS1776:AS1779)*3</f>
        <v>0</v>
      </c>
      <c r="AV1777" s="50">
        <f t="shared" si="13030"/>
        <v>0</v>
      </c>
      <c r="AW1777" s="28">
        <f t="shared" ref="AW1777" si="13206">AVERAGE(AV1776:AV1779)</f>
        <v>0</v>
      </c>
      <c r="AX1777" s="28">
        <f t="shared" ref="AX1777" si="13207">STDEV(AV1776:AV1779)*3</f>
        <v>0</v>
      </c>
      <c r="AY1777" s="2" t="str">
        <f t="shared" ref="AY1777" si="13208">IF(IF(COUNTBLANK(R1776:R1779),"",IF(AND(V1778="OK",AB1778="OK"),V1777,AH1777))&gt;0,IF(COUNTBLANK(R1776:R1779),"",IF(AND(V1778="OK",AB1778="OK"),V1777,AH1777)),"")</f>
        <v/>
      </c>
      <c r="AZ1777" s="2" t="str">
        <f t="shared" ref="AZ1777" si="13209">IF(IF(COUNTBLANK(R1776:R1779),"",IF(AND(V1778="OK",AB1778="OK"),AB1777,AN1777))&gt;0,IF(COUNTBLANK(R1776:R1779),"",IF(AND(V1778="OK",AB1778="OK"),AB1777,AN1777)),"")</f>
        <v/>
      </c>
      <c r="BB1777" s="12">
        <v>3300</v>
      </c>
      <c r="BC1777" s="12">
        <v>3900</v>
      </c>
      <c r="BD1777" s="12">
        <v>400</v>
      </c>
      <c r="BE1777" s="12">
        <v>700</v>
      </c>
      <c r="BF1777" s="12">
        <v>3000</v>
      </c>
      <c r="BG1777" s="12">
        <v>1300</v>
      </c>
      <c r="BH1777" s="12">
        <v>1700</v>
      </c>
      <c r="BI1777" s="12">
        <v>1600</v>
      </c>
      <c r="BJ1777" s="12">
        <v>2000</v>
      </c>
    </row>
    <row r="1778" spans="2:62">
      <c r="B1778" s="72"/>
      <c r="C1778" s="72"/>
      <c r="D1778" s="72"/>
      <c r="E1778" s="72"/>
      <c r="F1778" s="64" t="s">
        <v>14</v>
      </c>
      <c r="G1778" s="71"/>
      <c r="H1778" s="29"/>
      <c r="I1778" s="29"/>
      <c r="J1778" s="71"/>
      <c r="K1778" s="29"/>
      <c r="L1778" s="29"/>
      <c r="M1778" s="31">
        <f t="shared" si="13023"/>
        <v>0</v>
      </c>
      <c r="N1778" s="36" t="str">
        <f t="shared" ref="N1778" si="13210">IF(N1777&gt;700,"NG",IF(N1777&lt;400,"NG","OK"))</f>
        <v>NG</v>
      </c>
      <c r="O1778" s="37"/>
      <c r="P1778" s="87"/>
      <c r="Q1778" s="90" t="str">
        <f t="shared" si="13097"/>
        <v>NG</v>
      </c>
      <c r="R1778" s="71"/>
      <c r="S1778" s="29"/>
      <c r="T1778" s="29"/>
      <c r="U1778" s="31">
        <f t="shared" si="13025"/>
        <v>0</v>
      </c>
      <c r="V1778" s="42" t="str">
        <f>IF(V1777&gt;1700,"NG",IF(V1777&lt;1300,"NG","OK"))</f>
        <v>NG</v>
      </c>
      <c r="W1778" s="37"/>
      <c r="X1778" s="71"/>
      <c r="Y1778" s="29"/>
      <c r="Z1778" s="29"/>
      <c r="AA1778" s="31">
        <f t="shared" si="13026"/>
        <v>0</v>
      </c>
      <c r="AB1778" s="42" t="str">
        <f>IF(AB1777&gt;2000,"NG",IF(AB1777&lt;1600,"NG","OK"))</f>
        <v>NG</v>
      </c>
      <c r="AC1778" s="37"/>
      <c r="AD1778" s="71"/>
      <c r="AE1778" s="29"/>
      <c r="AF1778" s="29"/>
      <c r="AG1778" s="31">
        <f t="shared" si="13027"/>
        <v>0</v>
      </c>
      <c r="AH1778" s="47" t="str">
        <f>IF(AH1777&gt;1700,"NG",IF(AH1777&lt;1300,"NG","OK"))</f>
        <v>NG</v>
      </c>
      <c r="AI1778" s="37"/>
      <c r="AJ1778" s="71"/>
      <c r="AK1778" s="29"/>
      <c r="AL1778" s="29"/>
      <c r="AM1778" s="31">
        <f t="shared" si="13028"/>
        <v>0</v>
      </c>
      <c r="AN1778" s="47" t="str">
        <f>IF(AN1777&gt;2000,"NG",IF(AN1777&lt;1600,"NG","OK"))</f>
        <v>NG</v>
      </c>
      <c r="AO1778" s="37"/>
      <c r="AP1778" s="72"/>
      <c r="AQ1778" s="72"/>
      <c r="AR1778" s="72"/>
      <c r="AS1778" s="50">
        <f t="shared" si="13029"/>
        <v>0</v>
      </c>
      <c r="AT1778" s="29"/>
      <c r="AU1778" s="29"/>
      <c r="AV1778" s="50">
        <f t="shared" si="13030"/>
        <v>0</v>
      </c>
      <c r="AW1778" s="29"/>
      <c r="AX1778" s="29"/>
      <c r="AY1778" s="1"/>
      <c r="AZ1778" s="1"/>
      <c r="BB1778" s="12">
        <v>3300</v>
      </c>
      <c r="BC1778" s="12">
        <v>3900</v>
      </c>
      <c r="BD1778" s="12">
        <v>400</v>
      </c>
      <c r="BE1778" s="12">
        <v>700</v>
      </c>
      <c r="BF1778" s="12">
        <v>3000</v>
      </c>
      <c r="BG1778" s="12">
        <v>1300</v>
      </c>
      <c r="BH1778" s="12">
        <v>1700</v>
      </c>
      <c r="BI1778" s="12">
        <v>1600</v>
      </c>
      <c r="BJ1778" s="12">
        <v>2000</v>
      </c>
    </row>
    <row r="1779" spans="2:62">
      <c r="B1779" s="73"/>
      <c r="C1779" s="73"/>
      <c r="D1779" s="73"/>
      <c r="E1779" s="73"/>
      <c r="F1779" s="64" t="s">
        <v>15</v>
      </c>
      <c r="G1779" s="71"/>
      <c r="H1779" s="30"/>
      <c r="I1779" s="30"/>
      <c r="J1779" s="71"/>
      <c r="K1779" s="30"/>
      <c r="L1779" s="30"/>
      <c r="M1779" s="31">
        <f t="shared" si="13023"/>
        <v>0</v>
      </c>
      <c r="N1779" s="38"/>
      <c r="O1779" s="39"/>
      <c r="P1779" s="88"/>
      <c r="Q1779" s="91" t="str">
        <f t="shared" si="13097"/>
        <v>NG</v>
      </c>
      <c r="R1779" s="71"/>
      <c r="S1779" s="30"/>
      <c r="T1779" s="30"/>
      <c r="U1779" s="31">
        <f t="shared" si="13025"/>
        <v>0</v>
      </c>
      <c r="V1779" s="43"/>
      <c r="W1779" s="39"/>
      <c r="X1779" s="71"/>
      <c r="Y1779" s="30"/>
      <c r="Z1779" s="30"/>
      <c r="AA1779" s="31">
        <f t="shared" si="13026"/>
        <v>0</v>
      </c>
      <c r="AB1779" s="42"/>
      <c r="AC1779" s="39"/>
      <c r="AD1779" s="71"/>
      <c r="AE1779" s="30"/>
      <c r="AF1779" s="30"/>
      <c r="AG1779" s="31">
        <f t="shared" si="13027"/>
        <v>0</v>
      </c>
      <c r="AH1779" s="48"/>
      <c r="AI1779" s="39"/>
      <c r="AJ1779" s="71"/>
      <c r="AK1779" s="30"/>
      <c r="AL1779" s="30"/>
      <c r="AM1779" s="31">
        <f t="shared" si="13028"/>
        <v>0</v>
      </c>
      <c r="AN1779" s="48"/>
      <c r="AO1779" s="39"/>
      <c r="AP1779" s="73"/>
      <c r="AQ1779" s="73"/>
      <c r="AR1779" s="73"/>
      <c r="AS1779" s="50">
        <f t="shared" si="13029"/>
        <v>0</v>
      </c>
      <c r="AT1779" s="30"/>
      <c r="AU1779" s="30"/>
      <c r="AV1779" s="50">
        <f t="shared" si="13030"/>
        <v>0</v>
      </c>
      <c r="AW1779" s="30"/>
      <c r="AX1779" s="30"/>
      <c r="AY1779" s="21"/>
      <c r="AZ1779" s="21"/>
      <c r="BB1779" s="12">
        <v>3300</v>
      </c>
      <c r="BC1779" s="12">
        <v>3900</v>
      </c>
      <c r="BD1779" s="12">
        <v>400</v>
      </c>
      <c r="BE1779" s="12">
        <v>700</v>
      </c>
      <c r="BF1779" s="12">
        <v>3000</v>
      </c>
      <c r="BG1779" s="12">
        <v>1300</v>
      </c>
      <c r="BH1779" s="12">
        <v>1700</v>
      </c>
      <c r="BI1779" s="12">
        <v>1600</v>
      </c>
      <c r="BJ1779" s="12">
        <v>2000</v>
      </c>
    </row>
    <row r="1780" spans="2:62">
      <c r="B1780" s="70"/>
      <c r="C1780" s="70"/>
      <c r="D1780" s="70"/>
      <c r="E1780" s="70"/>
      <c r="F1780" s="64" t="s">
        <v>12</v>
      </c>
      <c r="G1780" s="71"/>
      <c r="H1780" s="27"/>
      <c r="I1780" s="27"/>
      <c r="J1780" s="71"/>
      <c r="K1780" s="27"/>
      <c r="L1780" s="27"/>
      <c r="M1780" s="31">
        <f t="shared" si="13023"/>
        <v>0</v>
      </c>
      <c r="N1780" s="32"/>
      <c r="O1780" s="33"/>
      <c r="P1780" s="86"/>
      <c r="Q1780" s="89" t="str">
        <f t="shared" ref="Q1780" si="13211">IF(P1780&gt;3000,"NG","OK")</f>
        <v>OK</v>
      </c>
      <c r="R1780" s="71"/>
      <c r="S1780" s="27"/>
      <c r="T1780" s="27"/>
      <c r="U1780" s="31">
        <f t="shared" si="13025"/>
        <v>0</v>
      </c>
      <c r="V1780" s="40"/>
      <c r="W1780" s="33"/>
      <c r="X1780" s="71"/>
      <c r="Y1780" s="27"/>
      <c r="Z1780" s="27"/>
      <c r="AA1780" s="31">
        <f t="shared" si="13026"/>
        <v>0</v>
      </c>
      <c r="AB1780" s="40"/>
      <c r="AC1780" s="33"/>
      <c r="AD1780" s="71"/>
      <c r="AE1780" s="27"/>
      <c r="AF1780" s="27"/>
      <c r="AG1780" s="31">
        <f t="shared" si="13027"/>
        <v>0</v>
      </c>
      <c r="AH1780" s="45"/>
      <c r="AI1780" s="33"/>
      <c r="AJ1780" s="71"/>
      <c r="AK1780" s="27"/>
      <c r="AL1780" s="27"/>
      <c r="AM1780" s="31">
        <f t="shared" si="13028"/>
        <v>0</v>
      </c>
      <c r="AN1780" s="47"/>
      <c r="AO1780" s="33"/>
      <c r="AP1780" s="70"/>
      <c r="AQ1780" s="70"/>
      <c r="AR1780" s="70"/>
      <c r="AS1780" s="50">
        <f t="shared" si="13029"/>
        <v>0</v>
      </c>
      <c r="AT1780" s="27"/>
      <c r="AU1780" s="27"/>
      <c r="AV1780" s="50">
        <f t="shared" si="13030"/>
        <v>0</v>
      </c>
      <c r="AW1780" s="27"/>
      <c r="AX1780" s="27"/>
      <c r="AY1780" s="16"/>
      <c r="AZ1780" s="16"/>
      <c r="BB1780" s="12">
        <v>3300</v>
      </c>
      <c r="BC1780" s="12">
        <v>3900</v>
      </c>
      <c r="BD1780" s="12">
        <v>400</v>
      </c>
      <c r="BE1780" s="12">
        <v>700</v>
      </c>
      <c r="BF1780" s="12">
        <v>3000</v>
      </c>
      <c r="BG1780" s="12">
        <v>1300</v>
      </c>
      <c r="BH1780" s="12">
        <v>1700</v>
      </c>
      <c r="BI1780" s="12">
        <v>1600</v>
      </c>
      <c r="BJ1780" s="12">
        <v>2000</v>
      </c>
    </row>
    <row r="1781" spans="2:62">
      <c r="B1781" s="74"/>
      <c r="C1781" s="75"/>
      <c r="D1781" s="75"/>
      <c r="E1781" s="75"/>
      <c r="F1781" s="64" t="s">
        <v>13</v>
      </c>
      <c r="G1781" s="71"/>
      <c r="H1781" s="28" t="e">
        <f t="shared" ref="H1781" si="13212">AVERAGE(G1780:G1783)</f>
        <v>#DIV/0!</v>
      </c>
      <c r="I1781" s="28" t="e">
        <f t="shared" ref="I1781" si="13213">STDEV(G1780:G1783)*3</f>
        <v>#DIV/0!</v>
      </c>
      <c r="J1781" s="71"/>
      <c r="K1781" s="28" t="e">
        <f t="shared" ref="K1781" si="13214">AVERAGE(J1780:J1783)</f>
        <v>#DIV/0!</v>
      </c>
      <c r="L1781" s="28" t="e">
        <f t="shared" ref="L1781" si="13215">STDEV(J1780:J1783)*3</f>
        <v>#DIV/0!</v>
      </c>
      <c r="M1781" s="31">
        <f t="shared" si="13023"/>
        <v>0</v>
      </c>
      <c r="N1781" s="34">
        <f t="shared" ref="N1781" si="13216">AVERAGE(M1780:M1783)</f>
        <v>0</v>
      </c>
      <c r="O1781" s="35">
        <f t="shared" ref="O1781" si="13217">STDEV(M1780:M1783)*3</f>
        <v>0</v>
      </c>
      <c r="P1781" s="87"/>
      <c r="Q1781" s="90" t="str">
        <f t="shared" ref="Q1781:Q1795" si="13218">IF(Q1780&gt;700,"NG",IF(Q1780&lt;400,"NG","OK"))</f>
        <v>NG</v>
      </c>
      <c r="R1781" s="71"/>
      <c r="S1781" s="28" t="e">
        <f t="shared" ref="S1781" si="13219">AVERAGE(R1780:R1783)</f>
        <v>#DIV/0!</v>
      </c>
      <c r="T1781" s="28" t="e">
        <f t="shared" ref="T1781" si="13220">STDEV(R1780:R1783)*3</f>
        <v>#DIV/0!</v>
      </c>
      <c r="U1781" s="31">
        <f t="shared" si="13025"/>
        <v>0</v>
      </c>
      <c r="V1781" s="41">
        <f t="shared" ref="V1781" si="13221">AVERAGE(U1780:U1783)</f>
        <v>0</v>
      </c>
      <c r="W1781" s="35">
        <f t="shared" ref="W1781" si="13222">STDEV(U1780:U1783)*3</f>
        <v>0</v>
      </c>
      <c r="X1781" s="71"/>
      <c r="Y1781" s="28" t="e">
        <f t="shared" ref="Y1781" si="13223">AVERAGE(X1780:X1783)</f>
        <v>#DIV/0!</v>
      </c>
      <c r="Z1781" s="28" t="e">
        <f t="shared" ref="Z1781" si="13224">STDEV(X1780:X1783)*3</f>
        <v>#DIV/0!</v>
      </c>
      <c r="AA1781" s="31">
        <f t="shared" si="13026"/>
        <v>0</v>
      </c>
      <c r="AB1781" s="41">
        <f t="shared" ref="AB1781" si="13225">AVERAGE(AA1780:AA1783)</f>
        <v>0</v>
      </c>
      <c r="AC1781" s="35">
        <f t="shared" ref="AC1781" si="13226">STDEV(AA1780:AA1783)*3</f>
        <v>0</v>
      </c>
      <c r="AD1781" s="71"/>
      <c r="AE1781" s="28" t="e">
        <f t="shared" ref="AE1781" si="13227">AVERAGE(AD1780:AD1783)</f>
        <v>#DIV/0!</v>
      </c>
      <c r="AF1781" s="28" t="e">
        <f t="shared" ref="AF1781" si="13228">STDEV(AD1780:AD1783)*3</f>
        <v>#DIV/0!</v>
      </c>
      <c r="AG1781" s="31">
        <f t="shared" si="13027"/>
        <v>0</v>
      </c>
      <c r="AH1781" s="46">
        <f t="shared" ref="AH1781" si="13229">AVERAGE(AG1780:AG1783)</f>
        <v>0</v>
      </c>
      <c r="AI1781" s="35">
        <f t="shared" ref="AI1781" si="13230">STDEV(AG1780:AG1783)*3</f>
        <v>0</v>
      </c>
      <c r="AJ1781" s="71"/>
      <c r="AK1781" s="28" t="e">
        <f t="shared" ref="AK1781" si="13231">AVERAGE(AJ1780:AJ1783)</f>
        <v>#DIV/0!</v>
      </c>
      <c r="AL1781" s="28" t="e">
        <f t="shared" ref="AL1781" si="13232">STDEV(AJ1780:AJ1783)*3</f>
        <v>#DIV/0!</v>
      </c>
      <c r="AM1781" s="31">
        <f t="shared" si="13028"/>
        <v>0</v>
      </c>
      <c r="AN1781" s="46">
        <f t="shared" ref="AN1781" si="13233">AVERAGE(AM1780:AM1783)</f>
        <v>0</v>
      </c>
      <c r="AO1781" s="35">
        <f t="shared" ref="AO1781" si="13234">STDEV(AM1780:AM1783)*3</f>
        <v>0</v>
      </c>
      <c r="AP1781" s="25"/>
      <c r="AQ1781" s="25"/>
      <c r="AR1781" s="25"/>
      <c r="AS1781" s="50">
        <f t="shared" si="13029"/>
        <v>0</v>
      </c>
      <c r="AT1781" s="28">
        <f t="shared" ref="AT1781" si="13235">AVERAGE(AS1780:AS1783)</f>
        <v>0</v>
      </c>
      <c r="AU1781" s="28">
        <f t="shared" ref="AU1781" si="13236">STDEV(AS1780:AS1783)*3</f>
        <v>0</v>
      </c>
      <c r="AV1781" s="50">
        <f t="shared" si="13030"/>
        <v>0</v>
      </c>
      <c r="AW1781" s="28">
        <f t="shared" ref="AW1781" si="13237">AVERAGE(AV1780:AV1783)</f>
        <v>0</v>
      </c>
      <c r="AX1781" s="28">
        <f t="shared" ref="AX1781" si="13238">STDEV(AV1780:AV1783)*3</f>
        <v>0</v>
      </c>
      <c r="AY1781" s="2" t="str">
        <f t="shared" ref="AY1781" si="13239">IF(IF(COUNTBLANK(R1780:R1783),"",IF(AND(V1782="OK",AB1782="OK"),V1781,AH1781))&gt;0,IF(COUNTBLANK(R1780:R1783),"",IF(AND(V1782="OK",AB1782="OK"),V1781,AH1781)),"")</f>
        <v/>
      </c>
      <c r="AZ1781" s="2" t="str">
        <f t="shared" ref="AZ1781" si="13240">IF(IF(COUNTBLANK(R1780:R1783),"",IF(AND(V1782="OK",AB1782="OK"),AB1781,AN1781))&gt;0,IF(COUNTBLANK(R1780:R1783),"",IF(AND(V1782="OK",AB1782="OK"),AB1781,AN1781)),"")</f>
        <v/>
      </c>
      <c r="BB1781" s="12">
        <v>3300</v>
      </c>
      <c r="BC1781" s="12">
        <v>3900</v>
      </c>
      <c r="BD1781" s="12">
        <v>400</v>
      </c>
      <c r="BE1781" s="12">
        <v>700</v>
      </c>
      <c r="BF1781" s="12">
        <v>3000</v>
      </c>
      <c r="BG1781" s="12">
        <v>1300</v>
      </c>
      <c r="BH1781" s="12">
        <v>1700</v>
      </c>
      <c r="BI1781" s="12">
        <v>1600</v>
      </c>
      <c r="BJ1781" s="12">
        <v>2000</v>
      </c>
    </row>
    <row r="1782" spans="2:62">
      <c r="B1782" s="72"/>
      <c r="C1782" s="72"/>
      <c r="D1782" s="72"/>
      <c r="E1782" s="72"/>
      <c r="F1782" s="64" t="s">
        <v>14</v>
      </c>
      <c r="G1782" s="71"/>
      <c r="H1782" s="29"/>
      <c r="I1782" s="29"/>
      <c r="J1782" s="71"/>
      <c r="K1782" s="29"/>
      <c r="L1782" s="29"/>
      <c r="M1782" s="31">
        <f t="shared" si="13023"/>
        <v>0</v>
      </c>
      <c r="N1782" s="36" t="str">
        <f t="shared" ref="N1782" si="13241">IF(N1781&gt;700,"NG",IF(N1781&lt;400,"NG","OK"))</f>
        <v>NG</v>
      </c>
      <c r="O1782" s="37"/>
      <c r="P1782" s="87"/>
      <c r="Q1782" s="90" t="str">
        <f t="shared" si="13218"/>
        <v>NG</v>
      </c>
      <c r="R1782" s="71"/>
      <c r="S1782" s="29"/>
      <c r="T1782" s="29"/>
      <c r="U1782" s="31">
        <f t="shared" si="13025"/>
        <v>0</v>
      </c>
      <c r="V1782" s="42" t="str">
        <f>IF(V1781&gt;1700,"NG",IF(V1781&lt;1300,"NG","OK"))</f>
        <v>NG</v>
      </c>
      <c r="W1782" s="37"/>
      <c r="X1782" s="71"/>
      <c r="Y1782" s="29"/>
      <c r="Z1782" s="29"/>
      <c r="AA1782" s="31">
        <f t="shared" si="13026"/>
        <v>0</v>
      </c>
      <c r="AB1782" s="42" t="str">
        <f>IF(AB1781&gt;2000,"NG",IF(AB1781&lt;1600,"NG","OK"))</f>
        <v>NG</v>
      </c>
      <c r="AC1782" s="37"/>
      <c r="AD1782" s="71"/>
      <c r="AE1782" s="29"/>
      <c r="AF1782" s="29"/>
      <c r="AG1782" s="31">
        <f t="shared" si="13027"/>
        <v>0</v>
      </c>
      <c r="AH1782" s="47" t="str">
        <f>IF(AH1781&gt;1700,"NG",IF(AH1781&lt;1300,"NG","OK"))</f>
        <v>NG</v>
      </c>
      <c r="AI1782" s="37"/>
      <c r="AJ1782" s="71"/>
      <c r="AK1782" s="29"/>
      <c r="AL1782" s="29"/>
      <c r="AM1782" s="31">
        <f t="shared" si="13028"/>
        <v>0</v>
      </c>
      <c r="AN1782" s="47" t="str">
        <f>IF(AN1781&gt;2000,"NG",IF(AN1781&lt;1600,"NG","OK"))</f>
        <v>NG</v>
      </c>
      <c r="AO1782" s="37"/>
      <c r="AP1782" s="72"/>
      <c r="AQ1782" s="72"/>
      <c r="AR1782" s="72"/>
      <c r="AS1782" s="50">
        <f t="shared" si="13029"/>
        <v>0</v>
      </c>
      <c r="AT1782" s="29"/>
      <c r="AU1782" s="29"/>
      <c r="AV1782" s="50">
        <f t="shared" si="13030"/>
        <v>0</v>
      </c>
      <c r="AW1782" s="29"/>
      <c r="AX1782" s="29"/>
      <c r="AY1782" s="1"/>
      <c r="AZ1782" s="1"/>
      <c r="BB1782" s="12">
        <v>3300</v>
      </c>
      <c r="BC1782" s="12">
        <v>3900</v>
      </c>
      <c r="BD1782" s="12">
        <v>400</v>
      </c>
      <c r="BE1782" s="12">
        <v>700</v>
      </c>
      <c r="BF1782" s="12">
        <v>3000</v>
      </c>
      <c r="BG1782" s="12">
        <v>1300</v>
      </c>
      <c r="BH1782" s="12">
        <v>1700</v>
      </c>
      <c r="BI1782" s="12">
        <v>1600</v>
      </c>
      <c r="BJ1782" s="12">
        <v>2000</v>
      </c>
    </row>
    <row r="1783" spans="2:62">
      <c r="B1783" s="73"/>
      <c r="C1783" s="73"/>
      <c r="D1783" s="73"/>
      <c r="E1783" s="73"/>
      <c r="F1783" s="64" t="s">
        <v>15</v>
      </c>
      <c r="G1783" s="71"/>
      <c r="H1783" s="30"/>
      <c r="I1783" s="30"/>
      <c r="J1783" s="71"/>
      <c r="K1783" s="30"/>
      <c r="L1783" s="30"/>
      <c r="M1783" s="31">
        <f t="shared" si="13023"/>
        <v>0</v>
      </c>
      <c r="N1783" s="38"/>
      <c r="O1783" s="39"/>
      <c r="P1783" s="88"/>
      <c r="Q1783" s="91" t="str">
        <f t="shared" si="13218"/>
        <v>NG</v>
      </c>
      <c r="R1783" s="71"/>
      <c r="S1783" s="30"/>
      <c r="T1783" s="30"/>
      <c r="U1783" s="31">
        <f t="shared" si="13025"/>
        <v>0</v>
      </c>
      <c r="V1783" s="43"/>
      <c r="W1783" s="39"/>
      <c r="X1783" s="71"/>
      <c r="Y1783" s="30"/>
      <c r="Z1783" s="30"/>
      <c r="AA1783" s="31">
        <f t="shared" si="13026"/>
        <v>0</v>
      </c>
      <c r="AB1783" s="42"/>
      <c r="AC1783" s="39"/>
      <c r="AD1783" s="71"/>
      <c r="AE1783" s="30"/>
      <c r="AF1783" s="30"/>
      <c r="AG1783" s="31">
        <f t="shared" si="13027"/>
        <v>0</v>
      </c>
      <c r="AH1783" s="48"/>
      <c r="AI1783" s="39"/>
      <c r="AJ1783" s="71"/>
      <c r="AK1783" s="30"/>
      <c r="AL1783" s="30"/>
      <c r="AM1783" s="31">
        <f t="shared" si="13028"/>
        <v>0</v>
      </c>
      <c r="AN1783" s="48"/>
      <c r="AO1783" s="39"/>
      <c r="AP1783" s="73"/>
      <c r="AQ1783" s="73"/>
      <c r="AR1783" s="73"/>
      <c r="AS1783" s="50">
        <f t="shared" si="13029"/>
        <v>0</v>
      </c>
      <c r="AT1783" s="30"/>
      <c r="AU1783" s="30"/>
      <c r="AV1783" s="50">
        <f t="shared" si="13030"/>
        <v>0</v>
      </c>
      <c r="AW1783" s="30"/>
      <c r="AX1783" s="30"/>
      <c r="AY1783" s="21"/>
      <c r="AZ1783" s="21"/>
      <c r="BB1783" s="12">
        <v>3300</v>
      </c>
      <c r="BC1783" s="12">
        <v>3900</v>
      </c>
      <c r="BD1783" s="12">
        <v>400</v>
      </c>
      <c r="BE1783" s="12">
        <v>700</v>
      </c>
      <c r="BF1783" s="12">
        <v>3000</v>
      </c>
      <c r="BG1783" s="12">
        <v>1300</v>
      </c>
      <c r="BH1783" s="12">
        <v>1700</v>
      </c>
      <c r="BI1783" s="12">
        <v>1600</v>
      </c>
      <c r="BJ1783" s="12">
        <v>2000</v>
      </c>
    </row>
    <row r="1784" spans="2:62">
      <c r="B1784" s="70"/>
      <c r="C1784" s="70"/>
      <c r="D1784" s="70"/>
      <c r="E1784" s="70"/>
      <c r="F1784" s="64" t="s">
        <v>12</v>
      </c>
      <c r="G1784" s="71"/>
      <c r="H1784" s="27"/>
      <c r="I1784" s="27"/>
      <c r="J1784" s="71"/>
      <c r="K1784" s="27"/>
      <c r="L1784" s="27"/>
      <c r="M1784" s="31">
        <f t="shared" si="13023"/>
        <v>0</v>
      </c>
      <c r="N1784" s="32"/>
      <c r="O1784" s="33"/>
      <c r="P1784" s="86"/>
      <c r="Q1784" s="89" t="str">
        <f t="shared" ref="Q1784" si="13242">IF(P1784&gt;3000,"NG","OK")</f>
        <v>OK</v>
      </c>
      <c r="R1784" s="71"/>
      <c r="S1784" s="27"/>
      <c r="T1784" s="27"/>
      <c r="U1784" s="31">
        <f t="shared" si="13025"/>
        <v>0</v>
      </c>
      <c r="V1784" s="40"/>
      <c r="W1784" s="33"/>
      <c r="X1784" s="71"/>
      <c r="Y1784" s="27"/>
      <c r="Z1784" s="27"/>
      <c r="AA1784" s="31">
        <f t="shared" si="13026"/>
        <v>0</v>
      </c>
      <c r="AB1784" s="40"/>
      <c r="AC1784" s="33"/>
      <c r="AD1784" s="71"/>
      <c r="AE1784" s="27"/>
      <c r="AF1784" s="27"/>
      <c r="AG1784" s="31">
        <f t="shared" si="13027"/>
        <v>0</v>
      </c>
      <c r="AH1784" s="45"/>
      <c r="AI1784" s="33"/>
      <c r="AJ1784" s="71"/>
      <c r="AK1784" s="27"/>
      <c r="AL1784" s="27"/>
      <c r="AM1784" s="31">
        <f t="shared" si="13028"/>
        <v>0</v>
      </c>
      <c r="AN1784" s="47"/>
      <c r="AO1784" s="33"/>
      <c r="AP1784" s="70"/>
      <c r="AQ1784" s="70"/>
      <c r="AR1784" s="70"/>
      <c r="AS1784" s="50">
        <f t="shared" si="13029"/>
        <v>0</v>
      </c>
      <c r="AT1784" s="27"/>
      <c r="AU1784" s="27"/>
      <c r="AV1784" s="50">
        <f t="shared" si="13030"/>
        <v>0</v>
      </c>
      <c r="AW1784" s="27"/>
      <c r="AX1784" s="27"/>
      <c r="AY1784" s="16"/>
      <c r="AZ1784" s="16"/>
      <c r="BB1784" s="12">
        <v>3300</v>
      </c>
      <c r="BC1784" s="12">
        <v>3900</v>
      </c>
      <c r="BD1784" s="12">
        <v>400</v>
      </c>
      <c r="BE1784" s="12">
        <v>700</v>
      </c>
      <c r="BF1784" s="12">
        <v>3000</v>
      </c>
      <c r="BG1784" s="12">
        <v>1300</v>
      </c>
      <c r="BH1784" s="12">
        <v>1700</v>
      </c>
      <c r="BI1784" s="12">
        <v>1600</v>
      </c>
      <c r="BJ1784" s="12">
        <v>2000</v>
      </c>
    </row>
    <row r="1785" spans="2:62">
      <c r="B1785" s="74"/>
      <c r="C1785" s="75"/>
      <c r="D1785" s="75"/>
      <c r="E1785" s="75"/>
      <c r="F1785" s="64" t="s">
        <v>13</v>
      </c>
      <c r="G1785" s="71"/>
      <c r="H1785" s="28" t="e">
        <f t="shared" ref="H1785" si="13243">AVERAGE(G1784:G1787)</f>
        <v>#DIV/0!</v>
      </c>
      <c r="I1785" s="28" t="e">
        <f t="shared" ref="I1785" si="13244">STDEV(G1784:G1787)*3</f>
        <v>#DIV/0!</v>
      </c>
      <c r="J1785" s="71"/>
      <c r="K1785" s="28" t="e">
        <f t="shared" ref="K1785" si="13245">AVERAGE(J1784:J1787)</f>
        <v>#DIV/0!</v>
      </c>
      <c r="L1785" s="28" t="e">
        <f t="shared" ref="L1785" si="13246">STDEV(J1784:J1787)*3</f>
        <v>#DIV/0!</v>
      </c>
      <c r="M1785" s="31">
        <f t="shared" si="13023"/>
        <v>0</v>
      </c>
      <c r="N1785" s="34">
        <f t="shared" ref="N1785" si="13247">AVERAGE(M1784:M1787)</f>
        <v>0</v>
      </c>
      <c r="O1785" s="35">
        <f t="shared" ref="O1785" si="13248">STDEV(M1784:M1787)*3</f>
        <v>0</v>
      </c>
      <c r="P1785" s="87"/>
      <c r="Q1785" s="90" t="str">
        <f t="shared" si="13218"/>
        <v>NG</v>
      </c>
      <c r="R1785" s="71"/>
      <c r="S1785" s="28" t="e">
        <f t="shared" ref="S1785" si="13249">AVERAGE(R1784:R1787)</f>
        <v>#DIV/0!</v>
      </c>
      <c r="T1785" s="28" t="e">
        <f t="shared" ref="T1785" si="13250">STDEV(R1784:R1787)*3</f>
        <v>#DIV/0!</v>
      </c>
      <c r="U1785" s="31">
        <f t="shared" si="13025"/>
        <v>0</v>
      </c>
      <c r="V1785" s="41">
        <f t="shared" ref="V1785" si="13251">AVERAGE(U1784:U1787)</f>
        <v>0</v>
      </c>
      <c r="W1785" s="35">
        <f t="shared" ref="W1785" si="13252">STDEV(U1784:U1787)*3</f>
        <v>0</v>
      </c>
      <c r="X1785" s="71"/>
      <c r="Y1785" s="28" t="e">
        <f t="shared" ref="Y1785" si="13253">AVERAGE(X1784:X1787)</f>
        <v>#DIV/0!</v>
      </c>
      <c r="Z1785" s="28" t="e">
        <f t="shared" ref="Z1785" si="13254">STDEV(X1784:X1787)*3</f>
        <v>#DIV/0!</v>
      </c>
      <c r="AA1785" s="31">
        <f t="shared" si="13026"/>
        <v>0</v>
      </c>
      <c r="AB1785" s="41">
        <f t="shared" ref="AB1785" si="13255">AVERAGE(AA1784:AA1787)</f>
        <v>0</v>
      </c>
      <c r="AC1785" s="35">
        <f t="shared" ref="AC1785" si="13256">STDEV(AA1784:AA1787)*3</f>
        <v>0</v>
      </c>
      <c r="AD1785" s="71"/>
      <c r="AE1785" s="28" t="e">
        <f t="shared" ref="AE1785" si="13257">AVERAGE(AD1784:AD1787)</f>
        <v>#DIV/0!</v>
      </c>
      <c r="AF1785" s="28" t="e">
        <f t="shared" ref="AF1785" si="13258">STDEV(AD1784:AD1787)*3</f>
        <v>#DIV/0!</v>
      </c>
      <c r="AG1785" s="31">
        <f t="shared" si="13027"/>
        <v>0</v>
      </c>
      <c r="AH1785" s="46">
        <f t="shared" ref="AH1785" si="13259">AVERAGE(AG1784:AG1787)</f>
        <v>0</v>
      </c>
      <c r="AI1785" s="35">
        <f t="shared" ref="AI1785" si="13260">STDEV(AG1784:AG1787)*3</f>
        <v>0</v>
      </c>
      <c r="AJ1785" s="71"/>
      <c r="AK1785" s="28" t="e">
        <f t="shared" ref="AK1785" si="13261">AVERAGE(AJ1784:AJ1787)</f>
        <v>#DIV/0!</v>
      </c>
      <c r="AL1785" s="28" t="e">
        <f t="shared" ref="AL1785" si="13262">STDEV(AJ1784:AJ1787)*3</f>
        <v>#DIV/0!</v>
      </c>
      <c r="AM1785" s="31">
        <f t="shared" si="13028"/>
        <v>0</v>
      </c>
      <c r="AN1785" s="46">
        <f t="shared" ref="AN1785" si="13263">AVERAGE(AM1784:AM1787)</f>
        <v>0</v>
      </c>
      <c r="AO1785" s="35">
        <f t="shared" ref="AO1785" si="13264">STDEV(AM1784:AM1787)*3</f>
        <v>0</v>
      </c>
      <c r="AP1785" s="25"/>
      <c r="AQ1785" s="25"/>
      <c r="AR1785" s="25"/>
      <c r="AS1785" s="50">
        <f t="shared" si="13029"/>
        <v>0</v>
      </c>
      <c r="AT1785" s="28">
        <f t="shared" ref="AT1785" si="13265">AVERAGE(AS1784:AS1787)</f>
        <v>0</v>
      </c>
      <c r="AU1785" s="28">
        <f t="shared" ref="AU1785" si="13266">STDEV(AS1784:AS1787)*3</f>
        <v>0</v>
      </c>
      <c r="AV1785" s="50">
        <f t="shared" si="13030"/>
        <v>0</v>
      </c>
      <c r="AW1785" s="28">
        <f t="shared" ref="AW1785" si="13267">AVERAGE(AV1784:AV1787)</f>
        <v>0</v>
      </c>
      <c r="AX1785" s="28">
        <f t="shared" ref="AX1785" si="13268">STDEV(AV1784:AV1787)*3</f>
        <v>0</v>
      </c>
      <c r="AY1785" s="2" t="str">
        <f t="shared" ref="AY1785" si="13269">IF(IF(COUNTBLANK(R1784:R1787),"",IF(AND(V1786="OK",AB1786="OK"),V1785,AH1785))&gt;0,IF(COUNTBLANK(R1784:R1787),"",IF(AND(V1786="OK",AB1786="OK"),V1785,AH1785)),"")</f>
        <v/>
      </c>
      <c r="AZ1785" s="2" t="str">
        <f t="shared" ref="AZ1785" si="13270">IF(IF(COUNTBLANK(R1784:R1787),"",IF(AND(V1786="OK",AB1786="OK"),AB1785,AN1785))&gt;0,IF(COUNTBLANK(R1784:R1787),"",IF(AND(V1786="OK",AB1786="OK"),AB1785,AN1785)),"")</f>
        <v/>
      </c>
      <c r="BB1785" s="12">
        <v>3300</v>
      </c>
      <c r="BC1785" s="12">
        <v>3900</v>
      </c>
      <c r="BD1785" s="12">
        <v>400</v>
      </c>
      <c r="BE1785" s="12">
        <v>700</v>
      </c>
      <c r="BF1785" s="12">
        <v>3000</v>
      </c>
      <c r="BG1785" s="12">
        <v>1300</v>
      </c>
      <c r="BH1785" s="12">
        <v>1700</v>
      </c>
      <c r="BI1785" s="12">
        <v>1600</v>
      </c>
      <c r="BJ1785" s="12">
        <v>2000</v>
      </c>
    </row>
    <row r="1786" spans="2:62">
      <c r="B1786" s="72"/>
      <c r="C1786" s="72"/>
      <c r="D1786" s="72"/>
      <c r="E1786" s="72"/>
      <c r="F1786" s="64" t="s">
        <v>14</v>
      </c>
      <c r="G1786" s="71"/>
      <c r="H1786" s="29"/>
      <c r="I1786" s="29"/>
      <c r="J1786" s="71"/>
      <c r="K1786" s="29"/>
      <c r="L1786" s="29"/>
      <c r="M1786" s="31">
        <f t="shared" si="13023"/>
        <v>0</v>
      </c>
      <c r="N1786" s="36" t="str">
        <f t="shared" ref="N1786" si="13271">IF(N1785&gt;700,"NG",IF(N1785&lt;400,"NG","OK"))</f>
        <v>NG</v>
      </c>
      <c r="O1786" s="37"/>
      <c r="P1786" s="87"/>
      <c r="Q1786" s="90" t="str">
        <f t="shared" si="13218"/>
        <v>NG</v>
      </c>
      <c r="R1786" s="71"/>
      <c r="S1786" s="29"/>
      <c r="T1786" s="29"/>
      <c r="U1786" s="31">
        <f t="shared" si="13025"/>
        <v>0</v>
      </c>
      <c r="V1786" s="42" t="str">
        <f>IF(V1785&gt;1700,"NG",IF(V1785&lt;1300,"NG","OK"))</f>
        <v>NG</v>
      </c>
      <c r="W1786" s="37"/>
      <c r="X1786" s="71"/>
      <c r="Y1786" s="29"/>
      <c r="Z1786" s="29"/>
      <c r="AA1786" s="31">
        <f t="shared" si="13026"/>
        <v>0</v>
      </c>
      <c r="AB1786" s="42" t="str">
        <f>IF(AB1785&gt;2000,"NG",IF(AB1785&lt;1600,"NG","OK"))</f>
        <v>NG</v>
      </c>
      <c r="AC1786" s="37"/>
      <c r="AD1786" s="71"/>
      <c r="AE1786" s="29"/>
      <c r="AF1786" s="29"/>
      <c r="AG1786" s="31">
        <f t="shared" si="13027"/>
        <v>0</v>
      </c>
      <c r="AH1786" s="47" t="str">
        <f>IF(AH1785&gt;1700,"NG",IF(AH1785&lt;1300,"NG","OK"))</f>
        <v>NG</v>
      </c>
      <c r="AI1786" s="37"/>
      <c r="AJ1786" s="71"/>
      <c r="AK1786" s="29"/>
      <c r="AL1786" s="29"/>
      <c r="AM1786" s="31">
        <f t="shared" si="13028"/>
        <v>0</v>
      </c>
      <c r="AN1786" s="47" t="str">
        <f>IF(AN1785&gt;2000,"NG",IF(AN1785&lt;1600,"NG","OK"))</f>
        <v>NG</v>
      </c>
      <c r="AO1786" s="37"/>
      <c r="AP1786" s="72"/>
      <c r="AQ1786" s="72"/>
      <c r="AR1786" s="72"/>
      <c r="AS1786" s="50">
        <f t="shared" si="13029"/>
        <v>0</v>
      </c>
      <c r="AT1786" s="29"/>
      <c r="AU1786" s="29"/>
      <c r="AV1786" s="50">
        <f t="shared" si="13030"/>
        <v>0</v>
      </c>
      <c r="AW1786" s="29"/>
      <c r="AX1786" s="29"/>
      <c r="AY1786" s="1"/>
      <c r="AZ1786" s="1"/>
      <c r="BB1786" s="12">
        <v>3300</v>
      </c>
      <c r="BC1786" s="12">
        <v>3900</v>
      </c>
      <c r="BD1786" s="12">
        <v>400</v>
      </c>
      <c r="BE1786" s="12">
        <v>700</v>
      </c>
      <c r="BF1786" s="12">
        <v>3000</v>
      </c>
      <c r="BG1786" s="12">
        <v>1300</v>
      </c>
      <c r="BH1786" s="12">
        <v>1700</v>
      </c>
      <c r="BI1786" s="12">
        <v>1600</v>
      </c>
      <c r="BJ1786" s="12">
        <v>2000</v>
      </c>
    </row>
    <row r="1787" spans="2:62">
      <c r="B1787" s="73"/>
      <c r="C1787" s="73"/>
      <c r="D1787" s="73"/>
      <c r="E1787" s="73"/>
      <c r="F1787" s="64" t="s">
        <v>15</v>
      </c>
      <c r="G1787" s="71"/>
      <c r="H1787" s="30"/>
      <c r="I1787" s="30"/>
      <c r="J1787" s="71"/>
      <c r="K1787" s="30"/>
      <c r="L1787" s="30"/>
      <c r="M1787" s="31">
        <f t="shared" si="13023"/>
        <v>0</v>
      </c>
      <c r="N1787" s="38"/>
      <c r="O1787" s="39"/>
      <c r="P1787" s="88"/>
      <c r="Q1787" s="91" t="str">
        <f t="shared" si="13218"/>
        <v>NG</v>
      </c>
      <c r="R1787" s="71"/>
      <c r="S1787" s="30"/>
      <c r="T1787" s="30"/>
      <c r="U1787" s="31">
        <f t="shared" si="13025"/>
        <v>0</v>
      </c>
      <c r="V1787" s="43"/>
      <c r="W1787" s="39"/>
      <c r="X1787" s="71"/>
      <c r="Y1787" s="30"/>
      <c r="Z1787" s="30"/>
      <c r="AA1787" s="31">
        <f t="shared" si="13026"/>
        <v>0</v>
      </c>
      <c r="AB1787" s="42"/>
      <c r="AC1787" s="39"/>
      <c r="AD1787" s="71"/>
      <c r="AE1787" s="30"/>
      <c r="AF1787" s="30"/>
      <c r="AG1787" s="31">
        <f t="shared" si="13027"/>
        <v>0</v>
      </c>
      <c r="AH1787" s="48"/>
      <c r="AI1787" s="39"/>
      <c r="AJ1787" s="71"/>
      <c r="AK1787" s="30"/>
      <c r="AL1787" s="30"/>
      <c r="AM1787" s="31">
        <f t="shared" si="13028"/>
        <v>0</v>
      </c>
      <c r="AN1787" s="48"/>
      <c r="AO1787" s="39"/>
      <c r="AP1787" s="73"/>
      <c r="AQ1787" s="73"/>
      <c r="AR1787" s="73"/>
      <c r="AS1787" s="50">
        <f t="shared" si="13029"/>
        <v>0</v>
      </c>
      <c r="AT1787" s="30"/>
      <c r="AU1787" s="30"/>
      <c r="AV1787" s="50">
        <f t="shared" si="13030"/>
        <v>0</v>
      </c>
      <c r="AW1787" s="30"/>
      <c r="AX1787" s="30"/>
      <c r="AY1787" s="21"/>
      <c r="AZ1787" s="21"/>
      <c r="BB1787" s="12">
        <v>3300</v>
      </c>
      <c r="BC1787" s="12">
        <v>3900</v>
      </c>
      <c r="BD1787" s="12">
        <v>400</v>
      </c>
      <c r="BE1787" s="12">
        <v>700</v>
      </c>
      <c r="BF1787" s="12">
        <v>3000</v>
      </c>
      <c r="BG1787" s="12">
        <v>1300</v>
      </c>
      <c r="BH1787" s="12">
        <v>1700</v>
      </c>
      <c r="BI1787" s="12">
        <v>1600</v>
      </c>
      <c r="BJ1787" s="12">
        <v>2000</v>
      </c>
    </row>
    <row r="1788" spans="2:62">
      <c r="B1788" s="70"/>
      <c r="C1788" s="70"/>
      <c r="D1788" s="70"/>
      <c r="E1788" s="70"/>
      <c r="F1788" s="64" t="s">
        <v>12</v>
      </c>
      <c r="G1788" s="71"/>
      <c r="H1788" s="27"/>
      <c r="I1788" s="27"/>
      <c r="J1788" s="71"/>
      <c r="K1788" s="27"/>
      <c r="L1788" s="27"/>
      <c r="M1788" s="31">
        <f t="shared" si="13023"/>
        <v>0</v>
      </c>
      <c r="N1788" s="32"/>
      <c r="O1788" s="33"/>
      <c r="P1788" s="86"/>
      <c r="Q1788" s="89" t="str">
        <f t="shared" ref="Q1788" si="13272">IF(P1788&gt;3000,"NG","OK")</f>
        <v>OK</v>
      </c>
      <c r="R1788" s="71"/>
      <c r="S1788" s="27"/>
      <c r="T1788" s="27"/>
      <c r="U1788" s="31">
        <f t="shared" si="13025"/>
        <v>0</v>
      </c>
      <c r="V1788" s="40"/>
      <c r="W1788" s="33"/>
      <c r="X1788" s="71"/>
      <c r="Y1788" s="27"/>
      <c r="Z1788" s="27"/>
      <c r="AA1788" s="31">
        <f t="shared" si="13026"/>
        <v>0</v>
      </c>
      <c r="AB1788" s="40"/>
      <c r="AC1788" s="33"/>
      <c r="AD1788" s="71"/>
      <c r="AE1788" s="27"/>
      <c r="AF1788" s="27"/>
      <c r="AG1788" s="31">
        <f t="shared" si="13027"/>
        <v>0</v>
      </c>
      <c r="AH1788" s="45"/>
      <c r="AI1788" s="33"/>
      <c r="AJ1788" s="71"/>
      <c r="AK1788" s="27"/>
      <c r="AL1788" s="27"/>
      <c r="AM1788" s="31">
        <f t="shared" si="13028"/>
        <v>0</v>
      </c>
      <c r="AN1788" s="47"/>
      <c r="AO1788" s="33"/>
      <c r="AP1788" s="70"/>
      <c r="AQ1788" s="70"/>
      <c r="AR1788" s="70"/>
      <c r="AS1788" s="50">
        <f t="shared" si="13029"/>
        <v>0</v>
      </c>
      <c r="AT1788" s="27"/>
      <c r="AU1788" s="27"/>
      <c r="AV1788" s="50">
        <f t="shared" si="13030"/>
        <v>0</v>
      </c>
      <c r="AW1788" s="27"/>
      <c r="AX1788" s="27"/>
      <c r="AY1788" s="16"/>
      <c r="AZ1788" s="16"/>
      <c r="BB1788" s="12">
        <v>3300</v>
      </c>
      <c r="BC1788" s="12">
        <v>3900</v>
      </c>
      <c r="BD1788" s="12">
        <v>400</v>
      </c>
      <c r="BE1788" s="12">
        <v>700</v>
      </c>
      <c r="BF1788" s="12">
        <v>3000</v>
      </c>
      <c r="BG1788" s="12">
        <v>1300</v>
      </c>
      <c r="BH1788" s="12">
        <v>1700</v>
      </c>
      <c r="BI1788" s="12">
        <v>1600</v>
      </c>
      <c r="BJ1788" s="12">
        <v>2000</v>
      </c>
    </row>
    <row r="1789" spans="2:62">
      <c r="B1789" s="74"/>
      <c r="C1789" s="75"/>
      <c r="D1789" s="75"/>
      <c r="E1789" s="75"/>
      <c r="F1789" s="64" t="s">
        <v>13</v>
      </c>
      <c r="G1789" s="71"/>
      <c r="H1789" s="28" t="e">
        <f t="shared" ref="H1789" si="13273">AVERAGE(G1788:G1791)</f>
        <v>#DIV/0!</v>
      </c>
      <c r="I1789" s="28" t="e">
        <f t="shared" ref="I1789" si="13274">STDEV(G1788:G1791)*3</f>
        <v>#DIV/0!</v>
      </c>
      <c r="J1789" s="71"/>
      <c r="K1789" s="28" t="e">
        <f t="shared" ref="K1789" si="13275">AVERAGE(J1788:J1791)</f>
        <v>#DIV/0!</v>
      </c>
      <c r="L1789" s="28" t="e">
        <f t="shared" ref="L1789" si="13276">STDEV(J1788:J1791)*3</f>
        <v>#DIV/0!</v>
      </c>
      <c r="M1789" s="31">
        <f t="shared" si="13023"/>
        <v>0</v>
      </c>
      <c r="N1789" s="34">
        <f t="shared" ref="N1789" si="13277">AVERAGE(M1788:M1791)</f>
        <v>0</v>
      </c>
      <c r="O1789" s="35">
        <f t="shared" ref="O1789" si="13278">STDEV(M1788:M1791)*3</f>
        <v>0</v>
      </c>
      <c r="P1789" s="87"/>
      <c r="Q1789" s="90" t="str">
        <f t="shared" si="13218"/>
        <v>NG</v>
      </c>
      <c r="R1789" s="71"/>
      <c r="S1789" s="28" t="e">
        <f t="shared" ref="S1789" si="13279">AVERAGE(R1788:R1791)</f>
        <v>#DIV/0!</v>
      </c>
      <c r="T1789" s="28" t="e">
        <f t="shared" ref="T1789" si="13280">STDEV(R1788:R1791)*3</f>
        <v>#DIV/0!</v>
      </c>
      <c r="U1789" s="31">
        <f t="shared" si="13025"/>
        <v>0</v>
      </c>
      <c r="V1789" s="41">
        <f t="shared" ref="V1789" si="13281">AVERAGE(U1788:U1791)</f>
        <v>0</v>
      </c>
      <c r="W1789" s="35">
        <f t="shared" ref="W1789" si="13282">STDEV(U1788:U1791)*3</f>
        <v>0</v>
      </c>
      <c r="X1789" s="71"/>
      <c r="Y1789" s="28" t="e">
        <f t="shared" ref="Y1789" si="13283">AVERAGE(X1788:X1791)</f>
        <v>#DIV/0!</v>
      </c>
      <c r="Z1789" s="28" t="e">
        <f t="shared" ref="Z1789" si="13284">STDEV(X1788:X1791)*3</f>
        <v>#DIV/0!</v>
      </c>
      <c r="AA1789" s="31">
        <f t="shared" si="13026"/>
        <v>0</v>
      </c>
      <c r="AB1789" s="41">
        <f t="shared" ref="AB1789" si="13285">AVERAGE(AA1788:AA1791)</f>
        <v>0</v>
      </c>
      <c r="AC1789" s="35">
        <f t="shared" ref="AC1789" si="13286">STDEV(AA1788:AA1791)*3</f>
        <v>0</v>
      </c>
      <c r="AD1789" s="71"/>
      <c r="AE1789" s="28" t="e">
        <f t="shared" ref="AE1789" si="13287">AVERAGE(AD1788:AD1791)</f>
        <v>#DIV/0!</v>
      </c>
      <c r="AF1789" s="28" t="e">
        <f t="shared" ref="AF1789" si="13288">STDEV(AD1788:AD1791)*3</f>
        <v>#DIV/0!</v>
      </c>
      <c r="AG1789" s="31">
        <f t="shared" si="13027"/>
        <v>0</v>
      </c>
      <c r="AH1789" s="46">
        <f t="shared" ref="AH1789" si="13289">AVERAGE(AG1788:AG1791)</f>
        <v>0</v>
      </c>
      <c r="AI1789" s="35">
        <f t="shared" ref="AI1789" si="13290">STDEV(AG1788:AG1791)*3</f>
        <v>0</v>
      </c>
      <c r="AJ1789" s="71"/>
      <c r="AK1789" s="28" t="e">
        <f t="shared" ref="AK1789" si="13291">AVERAGE(AJ1788:AJ1791)</f>
        <v>#DIV/0!</v>
      </c>
      <c r="AL1789" s="28" t="e">
        <f t="shared" ref="AL1789" si="13292">STDEV(AJ1788:AJ1791)*3</f>
        <v>#DIV/0!</v>
      </c>
      <c r="AM1789" s="31">
        <f t="shared" si="13028"/>
        <v>0</v>
      </c>
      <c r="AN1789" s="46">
        <f t="shared" ref="AN1789" si="13293">AVERAGE(AM1788:AM1791)</f>
        <v>0</v>
      </c>
      <c r="AO1789" s="35">
        <f t="shared" ref="AO1789" si="13294">STDEV(AM1788:AM1791)*3</f>
        <v>0</v>
      </c>
      <c r="AP1789" s="25"/>
      <c r="AQ1789" s="25"/>
      <c r="AR1789" s="25"/>
      <c r="AS1789" s="50">
        <f t="shared" si="13029"/>
        <v>0</v>
      </c>
      <c r="AT1789" s="28">
        <f t="shared" ref="AT1789" si="13295">AVERAGE(AS1788:AS1791)</f>
        <v>0</v>
      </c>
      <c r="AU1789" s="28">
        <f t="shared" ref="AU1789" si="13296">STDEV(AS1788:AS1791)*3</f>
        <v>0</v>
      </c>
      <c r="AV1789" s="50">
        <f t="shared" si="13030"/>
        <v>0</v>
      </c>
      <c r="AW1789" s="28">
        <f t="shared" ref="AW1789" si="13297">AVERAGE(AV1788:AV1791)</f>
        <v>0</v>
      </c>
      <c r="AX1789" s="28">
        <f t="shared" ref="AX1789" si="13298">STDEV(AV1788:AV1791)*3</f>
        <v>0</v>
      </c>
      <c r="AY1789" s="2" t="str">
        <f t="shared" ref="AY1789" si="13299">IF(IF(COUNTBLANK(R1788:R1791),"",IF(AND(V1790="OK",AB1790="OK"),V1789,AH1789))&gt;0,IF(COUNTBLANK(R1788:R1791),"",IF(AND(V1790="OK",AB1790="OK"),V1789,AH1789)),"")</f>
        <v/>
      </c>
      <c r="AZ1789" s="2" t="str">
        <f t="shared" ref="AZ1789" si="13300">IF(IF(COUNTBLANK(R1788:R1791),"",IF(AND(V1790="OK",AB1790="OK"),AB1789,AN1789))&gt;0,IF(COUNTBLANK(R1788:R1791),"",IF(AND(V1790="OK",AB1790="OK"),AB1789,AN1789)),"")</f>
        <v/>
      </c>
      <c r="BB1789" s="12">
        <v>3300</v>
      </c>
      <c r="BC1789" s="12">
        <v>3900</v>
      </c>
      <c r="BD1789" s="12">
        <v>400</v>
      </c>
      <c r="BE1789" s="12">
        <v>700</v>
      </c>
      <c r="BF1789" s="12">
        <v>3000</v>
      </c>
      <c r="BG1789" s="12">
        <v>1300</v>
      </c>
      <c r="BH1789" s="12">
        <v>1700</v>
      </c>
      <c r="BI1789" s="12">
        <v>1600</v>
      </c>
      <c r="BJ1789" s="12">
        <v>2000</v>
      </c>
    </row>
    <row r="1790" spans="2:62">
      <c r="B1790" s="72"/>
      <c r="C1790" s="72"/>
      <c r="D1790" s="72"/>
      <c r="E1790" s="72"/>
      <c r="F1790" s="64" t="s">
        <v>14</v>
      </c>
      <c r="G1790" s="71"/>
      <c r="H1790" s="29"/>
      <c r="I1790" s="29"/>
      <c r="J1790" s="71"/>
      <c r="K1790" s="29"/>
      <c r="L1790" s="29"/>
      <c r="M1790" s="31">
        <f t="shared" si="13023"/>
        <v>0</v>
      </c>
      <c r="N1790" s="36" t="str">
        <f t="shared" ref="N1790" si="13301">IF(N1789&gt;700,"NG",IF(N1789&lt;400,"NG","OK"))</f>
        <v>NG</v>
      </c>
      <c r="O1790" s="37"/>
      <c r="P1790" s="87"/>
      <c r="Q1790" s="90" t="str">
        <f t="shared" si="13218"/>
        <v>NG</v>
      </c>
      <c r="R1790" s="71"/>
      <c r="S1790" s="29"/>
      <c r="T1790" s="29"/>
      <c r="U1790" s="31">
        <f t="shared" si="13025"/>
        <v>0</v>
      </c>
      <c r="V1790" s="42" t="str">
        <f>IF(V1789&gt;1700,"NG",IF(V1789&lt;1300,"NG","OK"))</f>
        <v>NG</v>
      </c>
      <c r="W1790" s="37"/>
      <c r="X1790" s="71"/>
      <c r="Y1790" s="29"/>
      <c r="Z1790" s="29"/>
      <c r="AA1790" s="31">
        <f t="shared" si="13026"/>
        <v>0</v>
      </c>
      <c r="AB1790" s="42" t="str">
        <f>IF(AB1789&gt;2000,"NG",IF(AB1789&lt;1600,"NG","OK"))</f>
        <v>NG</v>
      </c>
      <c r="AC1790" s="37"/>
      <c r="AD1790" s="71"/>
      <c r="AE1790" s="29"/>
      <c r="AF1790" s="29"/>
      <c r="AG1790" s="31">
        <f t="shared" si="13027"/>
        <v>0</v>
      </c>
      <c r="AH1790" s="47" t="str">
        <f>IF(AH1789&gt;1700,"NG",IF(AH1789&lt;1300,"NG","OK"))</f>
        <v>NG</v>
      </c>
      <c r="AI1790" s="37"/>
      <c r="AJ1790" s="71"/>
      <c r="AK1790" s="29"/>
      <c r="AL1790" s="29"/>
      <c r="AM1790" s="31">
        <f t="shared" si="13028"/>
        <v>0</v>
      </c>
      <c r="AN1790" s="47" t="str">
        <f>IF(AN1789&gt;2000,"NG",IF(AN1789&lt;1600,"NG","OK"))</f>
        <v>NG</v>
      </c>
      <c r="AO1790" s="37"/>
      <c r="AP1790" s="72"/>
      <c r="AQ1790" s="72"/>
      <c r="AR1790" s="72"/>
      <c r="AS1790" s="50">
        <f t="shared" si="13029"/>
        <v>0</v>
      </c>
      <c r="AT1790" s="29"/>
      <c r="AU1790" s="29"/>
      <c r="AV1790" s="50">
        <f t="shared" si="13030"/>
        <v>0</v>
      </c>
      <c r="AW1790" s="29"/>
      <c r="AX1790" s="29"/>
      <c r="AY1790" s="1"/>
      <c r="AZ1790" s="1"/>
      <c r="BB1790" s="12">
        <v>3300</v>
      </c>
      <c r="BC1790" s="12">
        <v>3900</v>
      </c>
      <c r="BD1790" s="12">
        <v>400</v>
      </c>
      <c r="BE1790" s="12">
        <v>700</v>
      </c>
      <c r="BF1790" s="12">
        <v>3000</v>
      </c>
      <c r="BG1790" s="12">
        <v>1300</v>
      </c>
      <c r="BH1790" s="12">
        <v>1700</v>
      </c>
      <c r="BI1790" s="12">
        <v>1600</v>
      </c>
      <c r="BJ1790" s="12">
        <v>2000</v>
      </c>
    </row>
    <row r="1791" spans="2:62">
      <c r="B1791" s="73"/>
      <c r="C1791" s="73"/>
      <c r="D1791" s="73"/>
      <c r="E1791" s="73"/>
      <c r="F1791" s="64" t="s">
        <v>15</v>
      </c>
      <c r="G1791" s="71"/>
      <c r="H1791" s="30"/>
      <c r="I1791" s="30"/>
      <c r="J1791" s="71"/>
      <c r="K1791" s="30"/>
      <c r="L1791" s="30"/>
      <c r="M1791" s="31">
        <f t="shared" si="13023"/>
        <v>0</v>
      </c>
      <c r="N1791" s="38"/>
      <c r="O1791" s="39"/>
      <c r="P1791" s="88"/>
      <c r="Q1791" s="91" t="str">
        <f t="shared" si="13218"/>
        <v>NG</v>
      </c>
      <c r="R1791" s="71"/>
      <c r="S1791" s="30"/>
      <c r="T1791" s="30"/>
      <c r="U1791" s="31">
        <f t="shared" si="13025"/>
        <v>0</v>
      </c>
      <c r="V1791" s="43"/>
      <c r="W1791" s="39"/>
      <c r="X1791" s="71"/>
      <c r="Y1791" s="30"/>
      <c r="Z1791" s="30"/>
      <c r="AA1791" s="31">
        <f t="shared" si="13026"/>
        <v>0</v>
      </c>
      <c r="AB1791" s="42"/>
      <c r="AC1791" s="39"/>
      <c r="AD1791" s="71"/>
      <c r="AE1791" s="30"/>
      <c r="AF1791" s="30"/>
      <c r="AG1791" s="31">
        <f t="shared" si="13027"/>
        <v>0</v>
      </c>
      <c r="AH1791" s="48"/>
      <c r="AI1791" s="39"/>
      <c r="AJ1791" s="71"/>
      <c r="AK1791" s="30"/>
      <c r="AL1791" s="30"/>
      <c r="AM1791" s="31">
        <f t="shared" si="13028"/>
        <v>0</v>
      </c>
      <c r="AN1791" s="48"/>
      <c r="AO1791" s="39"/>
      <c r="AP1791" s="73"/>
      <c r="AQ1791" s="73"/>
      <c r="AR1791" s="73"/>
      <c r="AS1791" s="50">
        <f t="shared" si="13029"/>
        <v>0</v>
      </c>
      <c r="AT1791" s="30"/>
      <c r="AU1791" s="30"/>
      <c r="AV1791" s="50">
        <f t="shared" si="13030"/>
        <v>0</v>
      </c>
      <c r="AW1791" s="30"/>
      <c r="AX1791" s="30"/>
      <c r="AY1791" s="21"/>
      <c r="AZ1791" s="21"/>
      <c r="BB1791" s="12">
        <v>3300</v>
      </c>
      <c r="BC1791" s="12">
        <v>3900</v>
      </c>
      <c r="BD1791" s="12">
        <v>400</v>
      </c>
      <c r="BE1791" s="12">
        <v>700</v>
      </c>
      <c r="BF1791" s="12">
        <v>3000</v>
      </c>
      <c r="BG1791" s="12">
        <v>1300</v>
      </c>
      <c r="BH1791" s="12">
        <v>1700</v>
      </c>
      <c r="BI1791" s="12">
        <v>1600</v>
      </c>
      <c r="BJ1791" s="12">
        <v>2000</v>
      </c>
    </row>
    <row r="1792" spans="2:62">
      <c r="B1792" s="70"/>
      <c r="C1792" s="70"/>
      <c r="D1792" s="70"/>
      <c r="E1792" s="70"/>
      <c r="F1792" s="64" t="s">
        <v>12</v>
      </c>
      <c r="G1792" s="71"/>
      <c r="H1792" s="27"/>
      <c r="I1792" s="27"/>
      <c r="J1792" s="71"/>
      <c r="K1792" s="27"/>
      <c r="L1792" s="27"/>
      <c r="M1792" s="31">
        <f t="shared" si="13023"/>
        <v>0</v>
      </c>
      <c r="N1792" s="32"/>
      <c r="O1792" s="33"/>
      <c r="P1792" s="86"/>
      <c r="Q1792" s="89" t="str">
        <f t="shared" ref="Q1792" si="13302">IF(P1792&gt;3000,"NG","OK")</f>
        <v>OK</v>
      </c>
      <c r="R1792" s="71"/>
      <c r="S1792" s="27"/>
      <c r="T1792" s="27"/>
      <c r="U1792" s="31">
        <f t="shared" si="13025"/>
        <v>0</v>
      </c>
      <c r="V1792" s="40"/>
      <c r="W1792" s="33"/>
      <c r="X1792" s="71"/>
      <c r="Y1792" s="27"/>
      <c r="Z1792" s="27"/>
      <c r="AA1792" s="31">
        <f t="shared" si="13026"/>
        <v>0</v>
      </c>
      <c r="AB1792" s="40"/>
      <c r="AC1792" s="33"/>
      <c r="AD1792" s="71"/>
      <c r="AE1792" s="27"/>
      <c r="AF1792" s="27"/>
      <c r="AG1792" s="31">
        <f t="shared" si="13027"/>
        <v>0</v>
      </c>
      <c r="AH1792" s="45"/>
      <c r="AI1792" s="33"/>
      <c r="AJ1792" s="71"/>
      <c r="AK1792" s="27"/>
      <c r="AL1792" s="27"/>
      <c r="AM1792" s="31">
        <f t="shared" si="13028"/>
        <v>0</v>
      </c>
      <c r="AN1792" s="47"/>
      <c r="AO1792" s="33"/>
      <c r="AP1792" s="70"/>
      <c r="AQ1792" s="70"/>
      <c r="AR1792" s="70"/>
      <c r="AS1792" s="50">
        <f t="shared" si="13029"/>
        <v>0</v>
      </c>
      <c r="AT1792" s="27"/>
      <c r="AU1792" s="27"/>
      <c r="AV1792" s="50">
        <f t="shared" si="13030"/>
        <v>0</v>
      </c>
      <c r="AW1792" s="27"/>
      <c r="AX1792" s="27"/>
      <c r="AY1792" s="16"/>
      <c r="AZ1792" s="16"/>
      <c r="BB1792" s="12">
        <v>3300</v>
      </c>
      <c r="BC1792" s="12">
        <v>3900</v>
      </c>
      <c r="BD1792" s="12">
        <v>400</v>
      </c>
      <c r="BE1792" s="12">
        <v>700</v>
      </c>
      <c r="BF1792" s="12">
        <v>3000</v>
      </c>
      <c r="BG1792" s="12">
        <v>1300</v>
      </c>
      <c r="BH1792" s="12">
        <v>1700</v>
      </c>
      <c r="BI1792" s="12">
        <v>1600</v>
      </c>
      <c r="BJ1792" s="12">
        <v>2000</v>
      </c>
    </row>
    <row r="1793" spans="2:62">
      <c r="B1793" s="74"/>
      <c r="C1793" s="75"/>
      <c r="D1793" s="75"/>
      <c r="E1793" s="75"/>
      <c r="F1793" s="64" t="s">
        <v>13</v>
      </c>
      <c r="G1793" s="71"/>
      <c r="H1793" s="28" t="e">
        <f t="shared" ref="H1793" si="13303">AVERAGE(G1792:G1795)</f>
        <v>#DIV/0!</v>
      </c>
      <c r="I1793" s="28" t="e">
        <f t="shared" ref="I1793" si="13304">STDEV(G1792:G1795)*3</f>
        <v>#DIV/0!</v>
      </c>
      <c r="J1793" s="71"/>
      <c r="K1793" s="28" t="e">
        <f t="shared" ref="K1793" si="13305">AVERAGE(J1792:J1795)</f>
        <v>#DIV/0!</v>
      </c>
      <c r="L1793" s="28" t="e">
        <f t="shared" ref="L1793" si="13306">STDEV(J1792:J1795)*3</f>
        <v>#DIV/0!</v>
      </c>
      <c r="M1793" s="31">
        <f t="shared" si="13023"/>
        <v>0</v>
      </c>
      <c r="N1793" s="34">
        <f t="shared" ref="N1793" si="13307">AVERAGE(M1792:M1795)</f>
        <v>0</v>
      </c>
      <c r="O1793" s="35">
        <f t="shared" ref="O1793" si="13308">STDEV(M1792:M1795)*3</f>
        <v>0</v>
      </c>
      <c r="P1793" s="87"/>
      <c r="Q1793" s="90" t="str">
        <f t="shared" si="13218"/>
        <v>NG</v>
      </c>
      <c r="R1793" s="71"/>
      <c r="S1793" s="28" t="e">
        <f t="shared" ref="S1793" si="13309">AVERAGE(R1792:R1795)</f>
        <v>#DIV/0!</v>
      </c>
      <c r="T1793" s="28" t="e">
        <f t="shared" ref="T1793" si="13310">STDEV(R1792:R1795)*3</f>
        <v>#DIV/0!</v>
      </c>
      <c r="U1793" s="31">
        <f t="shared" si="13025"/>
        <v>0</v>
      </c>
      <c r="V1793" s="41">
        <f t="shared" ref="V1793" si="13311">AVERAGE(U1792:U1795)</f>
        <v>0</v>
      </c>
      <c r="W1793" s="35">
        <f t="shared" ref="W1793" si="13312">STDEV(U1792:U1795)*3</f>
        <v>0</v>
      </c>
      <c r="X1793" s="71"/>
      <c r="Y1793" s="28" t="e">
        <f t="shared" ref="Y1793" si="13313">AVERAGE(X1792:X1795)</f>
        <v>#DIV/0!</v>
      </c>
      <c r="Z1793" s="28" t="e">
        <f t="shared" ref="Z1793" si="13314">STDEV(X1792:X1795)*3</f>
        <v>#DIV/0!</v>
      </c>
      <c r="AA1793" s="31">
        <f t="shared" si="13026"/>
        <v>0</v>
      </c>
      <c r="AB1793" s="41">
        <f t="shared" ref="AB1793" si="13315">AVERAGE(AA1792:AA1795)</f>
        <v>0</v>
      </c>
      <c r="AC1793" s="35">
        <f t="shared" ref="AC1793" si="13316">STDEV(AA1792:AA1795)*3</f>
        <v>0</v>
      </c>
      <c r="AD1793" s="71"/>
      <c r="AE1793" s="28" t="e">
        <f t="shared" ref="AE1793" si="13317">AVERAGE(AD1792:AD1795)</f>
        <v>#DIV/0!</v>
      </c>
      <c r="AF1793" s="28" t="e">
        <f t="shared" ref="AF1793" si="13318">STDEV(AD1792:AD1795)*3</f>
        <v>#DIV/0!</v>
      </c>
      <c r="AG1793" s="31">
        <f t="shared" si="13027"/>
        <v>0</v>
      </c>
      <c r="AH1793" s="46">
        <f t="shared" ref="AH1793" si="13319">AVERAGE(AG1792:AG1795)</f>
        <v>0</v>
      </c>
      <c r="AI1793" s="35">
        <f t="shared" ref="AI1793" si="13320">STDEV(AG1792:AG1795)*3</f>
        <v>0</v>
      </c>
      <c r="AJ1793" s="71"/>
      <c r="AK1793" s="28" t="e">
        <f t="shared" ref="AK1793" si="13321">AVERAGE(AJ1792:AJ1795)</f>
        <v>#DIV/0!</v>
      </c>
      <c r="AL1793" s="28" t="e">
        <f t="shared" ref="AL1793" si="13322">STDEV(AJ1792:AJ1795)*3</f>
        <v>#DIV/0!</v>
      </c>
      <c r="AM1793" s="31">
        <f t="shared" si="13028"/>
        <v>0</v>
      </c>
      <c r="AN1793" s="46">
        <f t="shared" ref="AN1793" si="13323">AVERAGE(AM1792:AM1795)</f>
        <v>0</v>
      </c>
      <c r="AO1793" s="35">
        <f t="shared" ref="AO1793" si="13324">STDEV(AM1792:AM1795)*3</f>
        <v>0</v>
      </c>
      <c r="AP1793" s="25"/>
      <c r="AQ1793" s="25"/>
      <c r="AR1793" s="25"/>
      <c r="AS1793" s="50">
        <f t="shared" si="13029"/>
        <v>0</v>
      </c>
      <c r="AT1793" s="28">
        <f t="shared" ref="AT1793" si="13325">AVERAGE(AS1792:AS1795)</f>
        <v>0</v>
      </c>
      <c r="AU1793" s="28">
        <f t="shared" ref="AU1793" si="13326">STDEV(AS1792:AS1795)*3</f>
        <v>0</v>
      </c>
      <c r="AV1793" s="50">
        <f t="shared" si="13030"/>
        <v>0</v>
      </c>
      <c r="AW1793" s="28">
        <f t="shared" ref="AW1793" si="13327">AVERAGE(AV1792:AV1795)</f>
        <v>0</v>
      </c>
      <c r="AX1793" s="28">
        <f t="shared" ref="AX1793" si="13328">STDEV(AV1792:AV1795)*3</f>
        <v>0</v>
      </c>
      <c r="AY1793" s="2" t="str">
        <f t="shared" ref="AY1793" si="13329">IF(IF(COUNTBLANK(R1792:R1795),"",IF(AND(V1794="OK",AB1794="OK"),V1793,AH1793))&gt;0,IF(COUNTBLANK(R1792:R1795),"",IF(AND(V1794="OK",AB1794="OK"),V1793,AH1793)),"")</f>
        <v/>
      </c>
      <c r="AZ1793" s="2" t="str">
        <f t="shared" ref="AZ1793" si="13330">IF(IF(COUNTBLANK(R1792:R1795),"",IF(AND(V1794="OK",AB1794="OK"),AB1793,AN1793))&gt;0,IF(COUNTBLANK(R1792:R1795),"",IF(AND(V1794="OK",AB1794="OK"),AB1793,AN1793)),"")</f>
        <v/>
      </c>
      <c r="BB1793" s="12">
        <v>3300</v>
      </c>
      <c r="BC1793" s="12">
        <v>3900</v>
      </c>
      <c r="BD1793" s="12">
        <v>400</v>
      </c>
      <c r="BE1793" s="12">
        <v>700</v>
      </c>
      <c r="BF1793" s="12">
        <v>3000</v>
      </c>
      <c r="BG1793" s="12">
        <v>1300</v>
      </c>
      <c r="BH1793" s="12">
        <v>1700</v>
      </c>
      <c r="BI1793" s="12">
        <v>1600</v>
      </c>
      <c r="BJ1793" s="12">
        <v>2000</v>
      </c>
    </row>
    <row r="1794" spans="2:62">
      <c r="B1794" s="72"/>
      <c r="C1794" s="72"/>
      <c r="D1794" s="72"/>
      <c r="E1794" s="72"/>
      <c r="F1794" s="64" t="s">
        <v>14</v>
      </c>
      <c r="G1794" s="71"/>
      <c r="H1794" s="29"/>
      <c r="I1794" s="29"/>
      <c r="J1794" s="71"/>
      <c r="K1794" s="29"/>
      <c r="L1794" s="29"/>
      <c r="M1794" s="31">
        <f t="shared" si="13023"/>
        <v>0</v>
      </c>
      <c r="N1794" s="36" t="str">
        <f t="shared" ref="N1794" si="13331">IF(N1793&gt;700,"NG",IF(N1793&lt;400,"NG","OK"))</f>
        <v>NG</v>
      </c>
      <c r="O1794" s="37"/>
      <c r="P1794" s="87"/>
      <c r="Q1794" s="90" t="str">
        <f t="shared" si="13218"/>
        <v>NG</v>
      </c>
      <c r="R1794" s="71"/>
      <c r="S1794" s="29"/>
      <c r="T1794" s="29"/>
      <c r="U1794" s="31">
        <f t="shared" si="13025"/>
        <v>0</v>
      </c>
      <c r="V1794" s="42" t="str">
        <f>IF(V1793&gt;1700,"NG",IF(V1793&lt;1300,"NG","OK"))</f>
        <v>NG</v>
      </c>
      <c r="W1794" s="37"/>
      <c r="X1794" s="71"/>
      <c r="Y1794" s="29"/>
      <c r="Z1794" s="29"/>
      <c r="AA1794" s="31">
        <f t="shared" si="13026"/>
        <v>0</v>
      </c>
      <c r="AB1794" s="42" t="str">
        <f>IF(AB1793&gt;2000,"NG",IF(AB1793&lt;1600,"NG","OK"))</f>
        <v>NG</v>
      </c>
      <c r="AC1794" s="37"/>
      <c r="AD1794" s="71"/>
      <c r="AE1794" s="29"/>
      <c r="AF1794" s="29"/>
      <c r="AG1794" s="31">
        <f t="shared" si="13027"/>
        <v>0</v>
      </c>
      <c r="AH1794" s="47" t="str">
        <f>IF(AH1793&gt;1700,"NG",IF(AH1793&lt;1300,"NG","OK"))</f>
        <v>NG</v>
      </c>
      <c r="AI1794" s="37"/>
      <c r="AJ1794" s="71"/>
      <c r="AK1794" s="29"/>
      <c r="AL1794" s="29"/>
      <c r="AM1794" s="31">
        <f t="shared" si="13028"/>
        <v>0</v>
      </c>
      <c r="AN1794" s="47" t="str">
        <f>IF(AN1793&gt;2000,"NG",IF(AN1793&lt;1600,"NG","OK"))</f>
        <v>NG</v>
      </c>
      <c r="AO1794" s="37"/>
      <c r="AP1794" s="72"/>
      <c r="AQ1794" s="72"/>
      <c r="AR1794" s="72"/>
      <c r="AS1794" s="50">
        <f t="shared" si="13029"/>
        <v>0</v>
      </c>
      <c r="AT1794" s="29"/>
      <c r="AU1794" s="29"/>
      <c r="AV1794" s="50">
        <f t="shared" si="13030"/>
        <v>0</v>
      </c>
      <c r="AW1794" s="29"/>
      <c r="AX1794" s="29"/>
      <c r="AY1794" s="1"/>
      <c r="AZ1794" s="1"/>
      <c r="BB1794" s="12">
        <v>3300</v>
      </c>
      <c r="BC1794" s="12">
        <v>3900</v>
      </c>
      <c r="BD1794" s="12">
        <v>400</v>
      </c>
      <c r="BE1794" s="12">
        <v>700</v>
      </c>
      <c r="BF1794" s="12">
        <v>3000</v>
      </c>
      <c r="BG1794" s="12">
        <v>1300</v>
      </c>
      <c r="BH1794" s="12">
        <v>1700</v>
      </c>
      <c r="BI1794" s="12">
        <v>1600</v>
      </c>
      <c r="BJ1794" s="12">
        <v>2000</v>
      </c>
    </row>
    <row r="1795" spans="2:62">
      <c r="B1795" s="73"/>
      <c r="C1795" s="73"/>
      <c r="D1795" s="73"/>
      <c r="E1795" s="73"/>
      <c r="F1795" s="64" t="s">
        <v>15</v>
      </c>
      <c r="G1795" s="71"/>
      <c r="H1795" s="30"/>
      <c r="I1795" s="30"/>
      <c r="J1795" s="71"/>
      <c r="K1795" s="30"/>
      <c r="L1795" s="30"/>
      <c r="M1795" s="31">
        <f t="shared" si="13023"/>
        <v>0</v>
      </c>
      <c r="N1795" s="38"/>
      <c r="O1795" s="39"/>
      <c r="P1795" s="88"/>
      <c r="Q1795" s="91" t="str">
        <f t="shared" si="13218"/>
        <v>NG</v>
      </c>
      <c r="R1795" s="71"/>
      <c r="S1795" s="30"/>
      <c r="T1795" s="30"/>
      <c r="U1795" s="31">
        <f t="shared" si="13025"/>
        <v>0</v>
      </c>
      <c r="V1795" s="43"/>
      <c r="W1795" s="39"/>
      <c r="X1795" s="71"/>
      <c r="Y1795" s="30"/>
      <c r="Z1795" s="30"/>
      <c r="AA1795" s="31">
        <f t="shared" si="13026"/>
        <v>0</v>
      </c>
      <c r="AB1795" s="43"/>
      <c r="AC1795" s="39"/>
      <c r="AD1795" s="71"/>
      <c r="AE1795" s="30"/>
      <c r="AF1795" s="30"/>
      <c r="AG1795" s="31">
        <f t="shared" si="13027"/>
        <v>0</v>
      </c>
      <c r="AH1795" s="48"/>
      <c r="AI1795" s="39"/>
      <c r="AJ1795" s="71"/>
      <c r="AK1795" s="30"/>
      <c r="AL1795" s="30"/>
      <c r="AM1795" s="31">
        <f t="shared" si="13028"/>
        <v>0</v>
      </c>
      <c r="AN1795" s="48"/>
      <c r="AO1795" s="39"/>
      <c r="AP1795" s="73"/>
      <c r="AQ1795" s="73"/>
      <c r="AR1795" s="73"/>
      <c r="AS1795" s="50">
        <f t="shared" si="13029"/>
        <v>0</v>
      </c>
      <c r="AT1795" s="30"/>
      <c r="AU1795" s="30"/>
      <c r="AV1795" s="50">
        <f t="shared" si="13030"/>
        <v>0</v>
      </c>
      <c r="AW1795" s="30"/>
      <c r="AX1795" s="30"/>
      <c r="AY1795" s="21"/>
      <c r="AZ1795" s="21"/>
      <c r="BB1795" s="12">
        <v>3300</v>
      </c>
      <c r="BC1795" s="12">
        <v>3900</v>
      </c>
      <c r="BD1795" s="12">
        <v>400</v>
      </c>
      <c r="BE1795" s="12">
        <v>700</v>
      </c>
      <c r="BF1795" s="12">
        <v>3000</v>
      </c>
      <c r="BG1795" s="12">
        <v>1300</v>
      </c>
      <c r="BH1795" s="12">
        <v>1700</v>
      </c>
      <c r="BI1795" s="12">
        <v>1600</v>
      </c>
      <c r="BJ1795" s="12">
        <v>2000</v>
      </c>
    </row>
  </sheetData>
  <sheetProtection algorithmName="SHA-512" hashValue="KCdOJRs5BKNDQCmjd5eNduqr7JQCfkKw/L69repRFbW17G6vuO3cx7lKWGxNsIRq9fqRnRb3AITzNX0IT17lQA==" saltValue="TPKt0wA6xgfDQ9lxNJ7HoA==" spinCount="100000" sheet="1" objects="1" scenarios="1" formatCells="0"/>
  <protectedRanges>
    <protectedRange sqref="R8:R35 P8:P35 J8:J35 G8:G35 X8:X35 AJ8:AJ35 AD8:AD35 AP8:AR35" name="範囲2"/>
    <protectedRange sqref="B8:E35" name="範囲1"/>
  </protectedRanges>
  <mergeCells count="913">
    <mergeCell ref="P1788:P1791"/>
    <mergeCell ref="Q1788:Q1791"/>
    <mergeCell ref="P1792:P1795"/>
    <mergeCell ref="Q1792:Q1795"/>
    <mergeCell ref="P1768:P1771"/>
    <mergeCell ref="Q1768:Q1771"/>
    <mergeCell ref="P1772:P1775"/>
    <mergeCell ref="Q1772:Q1775"/>
    <mergeCell ref="P1776:P1779"/>
    <mergeCell ref="Q1776:Q1779"/>
    <mergeCell ref="P1780:P1783"/>
    <mergeCell ref="Q1780:Q1783"/>
    <mergeCell ref="P1784:P1787"/>
    <mergeCell ref="Q1784:Q1787"/>
    <mergeCell ref="P1748:P1751"/>
    <mergeCell ref="Q1748:Q1751"/>
    <mergeCell ref="P1752:P1755"/>
    <mergeCell ref="Q1752:Q1755"/>
    <mergeCell ref="P1756:P1759"/>
    <mergeCell ref="Q1756:Q1759"/>
    <mergeCell ref="P1760:P1763"/>
    <mergeCell ref="Q1760:Q1763"/>
    <mergeCell ref="P1764:P1767"/>
    <mergeCell ref="Q1764:Q1767"/>
    <mergeCell ref="P1728:P1731"/>
    <mergeCell ref="Q1728:Q1731"/>
    <mergeCell ref="P1732:P1735"/>
    <mergeCell ref="Q1732:Q1735"/>
    <mergeCell ref="P1736:P1739"/>
    <mergeCell ref="Q1736:Q1739"/>
    <mergeCell ref="P1740:P1743"/>
    <mergeCell ref="Q1740:Q1743"/>
    <mergeCell ref="P1744:P1747"/>
    <mergeCell ref="Q1744:Q1747"/>
    <mergeCell ref="P1708:P1711"/>
    <mergeCell ref="Q1708:Q1711"/>
    <mergeCell ref="P1712:P1715"/>
    <mergeCell ref="Q1712:Q1715"/>
    <mergeCell ref="P1716:P1719"/>
    <mergeCell ref="Q1716:Q1719"/>
    <mergeCell ref="P1720:P1723"/>
    <mergeCell ref="Q1720:Q1723"/>
    <mergeCell ref="P1724:P1727"/>
    <mergeCell ref="Q1724:Q1727"/>
    <mergeCell ref="P1688:P1691"/>
    <mergeCell ref="Q1688:Q1691"/>
    <mergeCell ref="P1692:P1695"/>
    <mergeCell ref="Q1692:Q1695"/>
    <mergeCell ref="P1696:P1699"/>
    <mergeCell ref="Q1696:Q1699"/>
    <mergeCell ref="P1700:P1703"/>
    <mergeCell ref="Q1700:Q1703"/>
    <mergeCell ref="P1704:P1707"/>
    <mergeCell ref="Q1704:Q1707"/>
    <mergeCell ref="P1668:P1671"/>
    <mergeCell ref="Q1668:Q1671"/>
    <mergeCell ref="P1672:P1675"/>
    <mergeCell ref="Q1672:Q1675"/>
    <mergeCell ref="P1676:P1679"/>
    <mergeCell ref="Q1676:Q1679"/>
    <mergeCell ref="P1680:P1683"/>
    <mergeCell ref="Q1680:Q1683"/>
    <mergeCell ref="P1684:P1687"/>
    <mergeCell ref="Q1684:Q1687"/>
    <mergeCell ref="P1648:P1651"/>
    <mergeCell ref="Q1648:Q1651"/>
    <mergeCell ref="P1652:P1655"/>
    <mergeCell ref="Q1652:Q1655"/>
    <mergeCell ref="P1656:P1659"/>
    <mergeCell ref="Q1656:Q1659"/>
    <mergeCell ref="P1660:P1663"/>
    <mergeCell ref="Q1660:Q1663"/>
    <mergeCell ref="P1664:P1667"/>
    <mergeCell ref="Q1664:Q1667"/>
    <mergeCell ref="P1628:P1631"/>
    <mergeCell ref="Q1628:Q1631"/>
    <mergeCell ref="P1632:P1635"/>
    <mergeCell ref="Q1632:Q1635"/>
    <mergeCell ref="P1636:P1639"/>
    <mergeCell ref="Q1636:Q1639"/>
    <mergeCell ref="P1640:P1643"/>
    <mergeCell ref="Q1640:Q1643"/>
    <mergeCell ref="P1644:P1647"/>
    <mergeCell ref="Q1644:Q1647"/>
    <mergeCell ref="P1608:P1611"/>
    <mergeCell ref="Q1608:Q1611"/>
    <mergeCell ref="P1612:P1615"/>
    <mergeCell ref="Q1612:Q1615"/>
    <mergeCell ref="P1616:P1619"/>
    <mergeCell ref="Q1616:Q1619"/>
    <mergeCell ref="P1620:P1623"/>
    <mergeCell ref="Q1620:Q1623"/>
    <mergeCell ref="P1624:P1627"/>
    <mergeCell ref="Q1624:Q1627"/>
    <mergeCell ref="P1588:P1591"/>
    <mergeCell ref="Q1588:Q1591"/>
    <mergeCell ref="P1592:P1595"/>
    <mergeCell ref="Q1592:Q1595"/>
    <mergeCell ref="P1596:P1599"/>
    <mergeCell ref="Q1596:Q1599"/>
    <mergeCell ref="P1600:P1603"/>
    <mergeCell ref="Q1600:Q1603"/>
    <mergeCell ref="P1604:P1607"/>
    <mergeCell ref="Q1604:Q1607"/>
    <mergeCell ref="P1568:P1571"/>
    <mergeCell ref="Q1568:Q1571"/>
    <mergeCell ref="P1572:P1575"/>
    <mergeCell ref="Q1572:Q1575"/>
    <mergeCell ref="P1576:P1579"/>
    <mergeCell ref="Q1576:Q1579"/>
    <mergeCell ref="P1580:P1583"/>
    <mergeCell ref="Q1580:Q1583"/>
    <mergeCell ref="P1584:P1587"/>
    <mergeCell ref="Q1584:Q1587"/>
    <mergeCell ref="P1548:P1551"/>
    <mergeCell ref="Q1548:Q1551"/>
    <mergeCell ref="P1552:P1555"/>
    <mergeCell ref="Q1552:Q1555"/>
    <mergeCell ref="P1556:P1559"/>
    <mergeCell ref="Q1556:Q1559"/>
    <mergeCell ref="P1560:P1563"/>
    <mergeCell ref="Q1560:Q1563"/>
    <mergeCell ref="P1564:P1567"/>
    <mergeCell ref="Q1564:Q1567"/>
    <mergeCell ref="P1528:P1531"/>
    <mergeCell ref="Q1528:Q1531"/>
    <mergeCell ref="P1532:P1535"/>
    <mergeCell ref="Q1532:Q1535"/>
    <mergeCell ref="P1536:P1539"/>
    <mergeCell ref="Q1536:Q1539"/>
    <mergeCell ref="P1540:P1543"/>
    <mergeCell ref="Q1540:Q1543"/>
    <mergeCell ref="P1544:P1547"/>
    <mergeCell ref="Q1544:Q1547"/>
    <mergeCell ref="P1508:P1511"/>
    <mergeCell ref="Q1508:Q1511"/>
    <mergeCell ref="P1512:P1515"/>
    <mergeCell ref="Q1512:Q1515"/>
    <mergeCell ref="P1516:P1519"/>
    <mergeCell ref="Q1516:Q1519"/>
    <mergeCell ref="P1520:P1523"/>
    <mergeCell ref="Q1520:Q1523"/>
    <mergeCell ref="P1524:P1527"/>
    <mergeCell ref="Q1524:Q1527"/>
    <mergeCell ref="P1488:P1491"/>
    <mergeCell ref="Q1488:Q1491"/>
    <mergeCell ref="P1492:P1495"/>
    <mergeCell ref="Q1492:Q1495"/>
    <mergeCell ref="P1496:P1499"/>
    <mergeCell ref="Q1496:Q1499"/>
    <mergeCell ref="P1500:P1503"/>
    <mergeCell ref="Q1500:Q1503"/>
    <mergeCell ref="P1504:P1507"/>
    <mergeCell ref="Q1504:Q1507"/>
    <mergeCell ref="P1468:P1471"/>
    <mergeCell ref="Q1468:Q1471"/>
    <mergeCell ref="P1472:P1475"/>
    <mergeCell ref="Q1472:Q1475"/>
    <mergeCell ref="P1476:P1479"/>
    <mergeCell ref="Q1476:Q1479"/>
    <mergeCell ref="P1480:P1483"/>
    <mergeCell ref="Q1480:Q1483"/>
    <mergeCell ref="P1484:P1487"/>
    <mergeCell ref="Q1484:Q1487"/>
    <mergeCell ref="P1448:P1451"/>
    <mergeCell ref="Q1448:Q1451"/>
    <mergeCell ref="P1452:P1455"/>
    <mergeCell ref="Q1452:Q1455"/>
    <mergeCell ref="P1456:P1459"/>
    <mergeCell ref="Q1456:Q1459"/>
    <mergeCell ref="P1460:P1463"/>
    <mergeCell ref="Q1460:Q1463"/>
    <mergeCell ref="P1464:P1467"/>
    <mergeCell ref="Q1464:Q1467"/>
    <mergeCell ref="P1428:P1431"/>
    <mergeCell ref="Q1428:Q1431"/>
    <mergeCell ref="P1432:P1435"/>
    <mergeCell ref="Q1432:Q1435"/>
    <mergeCell ref="P1436:P1439"/>
    <mergeCell ref="Q1436:Q1439"/>
    <mergeCell ref="P1440:P1443"/>
    <mergeCell ref="Q1440:Q1443"/>
    <mergeCell ref="P1444:P1447"/>
    <mergeCell ref="Q1444:Q1447"/>
    <mergeCell ref="P1408:P1411"/>
    <mergeCell ref="Q1408:Q1411"/>
    <mergeCell ref="P1412:P1415"/>
    <mergeCell ref="Q1412:Q1415"/>
    <mergeCell ref="P1416:P1419"/>
    <mergeCell ref="Q1416:Q1419"/>
    <mergeCell ref="P1420:P1423"/>
    <mergeCell ref="Q1420:Q1423"/>
    <mergeCell ref="P1424:P1427"/>
    <mergeCell ref="Q1424:Q1427"/>
    <mergeCell ref="P1388:P1391"/>
    <mergeCell ref="Q1388:Q1391"/>
    <mergeCell ref="P1392:P1395"/>
    <mergeCell ref="Q1392:Q1395"/>
    <mergeCell ref="P1396:P1399"/>
    <mergeCell ref="Q1396:Q1399"/>
    <mergeCell ref="P1400:P1403"/>
    <mergeCell ref="Q1400:Q1403"/>
    <mergeCell ref="P1404:P1407"/>
    <mergeCell ref="Q1404:Q1407"/>
    <mergeCell ref="P1368:P1371"/>
    <mergeCell ref="Q1368:Q1371"/>
    <mergeCell ref="P1372:P1375"/>
    <mergeCell ref="Q1372:Q1375"/>
    <mergeCell ref="P1376:P1379"/>
    <mergeCell ref="Q1376:Q1379"/>
    <mergeCell ref="P1380:P1383"/>
    <mergeCell ref="Q1380:Q1383"/>
    <mergeCell ref="P1384:P1387"/>
    <mergeCell ref="Q1384:Q1387"/>
    <mergeCell ref="P1348:P1351"/>
    <mergeCell ref="Q1348:Q1351"/>
    <mergeCell ref="P1352:P1355"/>
    <mergeCell ref="Q1352:Q1355"/>
    <mergeCell ref="P1356:P1359"/>
    <mergeCell ref="Q1356:Q1359"/>
    <mergeCell ref="P1360:P1363"/>
    <mergeCell ref="Q1360:Q1363"/>
    <mergeCell ref="P1364:P1367"/>
    <mergeCell ref="Q1364:Q1367"/>
    <mergeCell ref="P1328:P1331"/>
    <mergeCell ref="Q1328:Q1331"/>
    <mergeCell ref="P1332:P1335"/>
    <mergeCell ref="Q1332:Q1335"/>
    <mergeCell ref="P1336:P1339"/>
    <mergeCell ref="Q1336:Q1339"/>
    <mergeCell ref="P1340:P1343"/>
    <mergeCell ref="Q1340:Q1343"/>
    <mergeCell ref="P1344:P1347"/>
    <mergeCell ref="Q1344:Q1347"/>
    <mergeCell ref="P1308:P1311"/>
    <mergeCell ref="Q1308:Q1311"/>
    <mergeCell ref="P1312:P1315"/>
    <mergeCell ref="Q1312:Q1315"/>
    <mergeCell ref="P1316:P1319"/>
    <mergeCell ref="Q1316:Q1319"/>
    <mergeCell ref="P1320:P1323"/>
    <mergeCell ref="Q1320:Q1323"/>
    <mergeCell ref="P1324:P1327"/>
    <mergeCell ref="Q1324:Q1327"/>
    <mergeCell ref="P1288:P1291"/>
    <mergeCell ref="Q1288:Q1291"/>
    <mergeCell ref="P1292:P1295"/>
    <mergeCell ref="Q1292:Q1295"/>
    <mergeCell ref="P1296:P1299"/>
    <mergeCell ref="Q1296:Q1299"/>
    <mergeCell ref="P1300:P1303"/>
    <mergeCell ref="Q1300:Q1303"/>
    <mergeCell ref="P1304:P1307"/>
    <mergeCell ref="Q1304:Q1307"/>
    <mergeCell ref="P904:P907"/>
    <mergeCell ref="Q904:Q907"/>
    <mergeCell ref="P908:P911"/>
    <mergeCell ref="Q908:Q911"/>
    <mergeCell ref="P912:P915"/>
    <mergeCell ref="Q912:Q915"/>
    <mergeCell ref="P916:P919"/>
    <mergeCell ref="Q916:Q919"/>
    <mergeCell ref="P920:P923"/>
    <mergeCell ref="Q920:Q923"/>
    <mergeCell ref="P884:P887"/>
    <mergeCell ref="Q884:Q887"/>
    <mergeCell ref="P888:P891"/>
    <mergeCell ref="Q888:Q891"/>
    <mergeCell ref="P892:P895"/>
    <mergeCell ref="Q892:Q895"/>
    <mergeCell ref="P896:P899"/>
    <mergeCell ref="Q896:Q899"/>
    <mergeCell ref="P900:P903"/>
    <mergeCell ref="Q900:Q903"/>
    <mergeCell ref="P864:P867"/>
    <mergeCell ref="Q864:Q867"/>
    <mergeCell ref="P868:P871"/>
    <mergeCell ref="Q868:Q871"/>
    <mergeCell ref="P872:P875"/>
    <mergeCell ref="Q872:Q875"/>
    <mergeCell ref="P876:P879"/>
    <mergeCell ref="Q876:Q879"/>
    <mergeCell ref="P880:P883"/>
    <mergeCell ref="Q880:Q883"/>
    <mergeCell ref="P844:P847"/>
    <mergeCell ref="Q844:Q847"/>
    <mergeCell ref="P848:P851"/>
    <mergeCell ref="Q848:Q851"/>
    <mergeCell ref="P852:P855"/>
    <mergeCell ref="Q852:Q855"/>
    <mergeCell ref="P856:P859"/>
    <mergeCell ref="Q856:Q859"/>
    <mergeCell ref="P860:P863"/>
    <mergeCell ref="Q860:Q863"/>
    <mergeCell ref="P824:P827"/>
    <mergeCell ref="Q824:Q827"/>
    <mergeCell ref="P828:P831"/>
    <mergeCell ref="Q828:Q831"/>
    <mergeCell ref="P832:P835"/>
    <mergeCell ref="Q832:Q835"/>
    <mergeCell ref="P836:P839"/>
    <mergeCell ref="Q836:Q839"/>
    <mergeCell ref="P840:P843"/>
    <mergeCell ref="Q840:Q843"/>
    <mergeCell ref="P804:P807"/>
    <mergeCell ref="Q804:Q807"/>
    <mergeCell ref="P808:P811"/>
    <mergeCell ref="Q808:Q811"/>
    <mergeCell ref="P812:P815"/>
    <mergeCell ref="Q812:Q815"/>
    <mergeCell ref="P816:P819"/>
    <mergeCell ref="Q816:Q819"/>
    <mergeCell ref="P820:P823"/>
    <mergeCell ref="Q820:Q823"/>
    <mergeCell ref="P784:P787"/>
    <mergeCell ref="Q784:Q787"/>
    <mergeCell ref="P788:P791"/>
    <mergeCell ref="Q788:Q791"/>
    <mergeCell ref="P792:P795"/>
    <mergeCell ref="Q792:Q795"/>
    <mergeCell ref="P796:P799"/>
    <mergeCell ref="Q796:Q799"/>
    <mergeCell ref="P800:P803"/>
    <mergeCell ref="Q800:Q803"/>
    <mergeCell ref="P764:P767"/>
    <mergeCell ref="Q764:Q767"/>
    <mergeCell ref="P768:P771"/>
    <mergeCell ref="Q768:Q771"/>
    <mergeCell ref="P772:P775"/>
    <mergeCell ref="Q772:Q775"/>
    <mergeCell ref="P776:P779"/>
    <mergeCell ref="Q776:Q779"/>
    <mergeCell ref="P780:P783"/>
    <mergeCell ref="Q780:Q783"/>
    <mergeCell ref="P744:P747"/>
    <mergeCell ref="Q744:Q747"/>
    <mergeCell ref="P748:P751"/>
    <mergeCell ref="Q748:Q751"/>
    <mergeCell ref="P752:P755"/>
    <mergeCell ref="Q752:Q755"/>
    <mergeCell ref="P756:P759"/>
    <mergeCell ref="Q756:Q759"/>
    <mergeCell ref="P760:P763"/>
    <mergeCell ref="Q760:Q763"/>
    <mergeCell ref="P724:P727"/>
    <mergeCell ref="Q724:Q727"/>
    <mergeCell ref="P728:P731"/>
    <mergeCell ref="Q728:Q731"/>
    <mergeCell ref="P732:P735"/>
    <mergeCell ref="Q732:Q735"/>
    <mergeCell ref="P736:P739"/>
    <mergeCell ref="Q736:Q739"/>
    <mergeCell ref="P740:P743"/>
    <mergeCell ref="Q740:Q743"/>
    <mergeCell ref="P704:P707"/>
    <mergeCell ref="Q704:Q707"/>
    <mergeCell ref="P708:P711"/>
    <mergeCell ref="Q708:Q711"/>
    <mergeCell ref="P712:P715"/>
    <mergeCell ref="Q712:Q715"/>
    <mergeCell ref="P716:P719"/>
    <mergeCell ref="Q716:Q719"/>
    <mergeCell ref="P720:P723"/>
    <mergeCell ref="Q720:Q723"/>
    <mergeCell ref="P684:P687"/>
    <mergeCell ref="Q684:Q687"/>
    <mergeCell ref="P688:P691"/>
    <mergeCell ref="Q688:Q691"/>
    <mergeCell ref="P692:P695"/>
    <mergeCell ref="Q692:Q695"/>
    <mergeCell ref="P696:P699"/>
    <mergeCell ref="Q696:Q699"/>
    <mergeCell ref="P700:P703"/>
    <mergeCell ref="Q700:Q703"/>
    <mergeCell ref="P664:P667"/>
    <mergeCell ref="Q664:Q667"/>
    <mergeCell ref="P668:P671"/>
    <mergeCell ref="Q668:Q671"/>
    <mergeCell ref="P672:P675"/>
    <mergeCell ref="Q672:Q675"/>
    <mergeCell ref="P676:P679"/>
    <mergeCell ref="Q676:Q679"/>
    <mergeCell ref="P680:P683"/>
    <mergeCell ref="Q680:Q683"/>
    <mergeCell ref="P644:P647"/>
    <mergeCell ref="Q644:Q647"/>
    <mergeCell ref="P648:P651"/>
    <mergeCell ref="Q648:Q651"/>
    <mergeCell ref="P652:P655"/>
    <mergeCell ref="Q652:Q655"/>
    <mergeCell ref="P656:P659"/>
    <mergeCell ref="Q656:Q659"/>
    <mergeCell ref="P660:P663"/>
    <mergeCell ref="Q660:Q663"/>
    <mergeCell ref="P624:P627"/>
    <mergeCell ref="Q624:Q627"/>
    <mergeCell ref="P628:P631"/>
    <mergeCell ref="Q628:Q631"/>
    <mergeCell ref="P632:P635"/>
    <mergeCell ref="Q632:Q635"/>
    <mergeCell ref="P636:P639"/>
    <mergeCell ref="Q636:Q639"/>
    <mergeCell ref="P640:P643"/>
    <mergeCell ref="Q640:Q643"/>
    <mergeCell ref="P604:P607"/>
    <mergeCell ref="Q604:Q607"/>
    <mergeCell ref="P608:P611"/>
    <mergeCell ref="Q608:Q611"/>
    <mergeCell ref="P612:P615"/>
    <mergeCell ref="Q612:Q615"/>
    <mergeCell ref="P616:P619"/>
    <mergeCell ref="Q616:Q619"/>
    <mergeCell ref="P620:P623"/>
    <mergeCell ref="Q620:Q623"/>
    <mergeCell ref="P584:P587"/>
    <mergeCell ref="Q584:Q587"/>
    <mergeCell ref="P588:P591"/>
    <mergeCell ref="Q588:Q591"/>
    <mergeCell ref="P592:P595"/>
    <mergeCell ref="Q592:Q595"/>
    <mergeCell ref="P596:P599"/>
    <mergeCell ref="Q596:Q599"/>
    <mergeCell ref="P600:P603"/>
    <mergeCell ref="Q600:Q603"/>
    <mergeCell ref="P564:P567"/>
    <mergeCell ref="Q564:Q567"/>
    <mergeCell ref="P568:P571"/>
    <mergeCell ref="Q568:Q571"/>
    <mergeCell ref="P572:P575"/>
    <mergeCell ref="Q572:Q575"/>
    <mergeCell ref="P576:P579"/>
    <mergeCell ref="Q576:Q579"/>
    <mergeCell ref="P580:P583"/>
    <mergeCell ref="Q580:Q583"/>
    <mergeCell ref="P544:P547"/>
    <mergeCell ref="Q544:Q547"/>
    <mergeCell ref="P548:P551"/>
    <mergeCell ref="Q548:Q551"/>
    <mergeCell ref="P552:P555"/>
    <mergeCell ref="Q552:Q555"/>
    <mergeCell ref="P556:P559"/>
    <mergeCell ref="Q556:Q559"/>
    <mergeCell ref="P560:P563"/>
    <mergeCell ref="Q560:Q563"/>
    <mergeCell ref="P528:P531"/>
    <mergeCell ref="Q528:Q531"/>
    <mergeCell ref="P532:P535"/>
    <mergeCell ref="Q532:Q535"/>
    <mergeCell ref="P536:P539"/>
    <mergeCell ref="Q536:Q539"/>
    <mergeCell ref="P540:P543"/>
    <mergeCell ref="Q540:Q543"/>
    <mergeCell ref="P508:P511"/>
    <mergeCell ref="Q508:Q511"/>
    <mergeCell ref="P512:P515"/>
    <mergeCell ref="Q512:Q515"/>
    <mergeCell ref="P516:P519"/>
    <mergeCell ref="Q516:Q519"/>
    <mergeCell ref="P520:P523"/>
    <mergeCell ref="Q520:Q523"/>
    <mergeCell ref="P524:P527"/>
    <mergeCell ref="Q524:Q527"/>
    <mergeCell ref="P488:P491"/>
    <mergeCell ref="Q488:Q491"/>
    <mergeCell ref="P492:P495"/>
    <mergeCell ref="Q492:Q495"/>
    <mergeCell ref="P496:P499"/>
    <mergeCell ref="Q496:Q499"/>
    <mergeCell ref="P500:P503"/>
    <mergeCell ref="Q500:Q503"/>
    <mergeCell ref="P504:P507"/>
    <mergeCell ref="Q504:Q507"/>
    <mergeCell ref="P468:P471"/>
    <mergeCell ref="Q468:Q471"/>
    <mergeCell ref="P472:P475"/>
    <mergeCell ref="Q472:Q475"/>
    <mergeCell ref="P476:P479"/>
    <mergeCell ref="Q476:Q479"/>
    <mergeCell ref="P480:P483"/>
    <mergeCell ref="Q480:Q483"/>
    <mergeCell ref="P484:P487"/>
    <mergeCell ref="Q484:Q487"/>
    <mergeCell ref="P448:P451"/>
    <mergeCell ref="Q448:Q451"/>
    <mergeCell ref="P452:P455"/>
    <mergeCell ref="Q452:Q455"/>
    <mergeCell ref="P456:P459"/>
    <mergeCell ref="Q456:Q459"/>
    <mergeCell ref="P460:P463"/>
    <mergeCell ref="Q460:Q463"/>
    <mergeCell ref="P464:P467"/>
    <mergeCell ref="Q464:Q467"/>
    <mergeCell ref="P428:P431"/>
    <mergeCell ref="Q428:Q431"/>
    <mergeCell ref="P432:P435"/>
    <mergeCell ref="Q432:Q435"/>
    <mergeCell ref="P436:P439"/>
    <mergeCell ref="Q436:Q439"/>
    <mergeCell ref="P440:P443"/>
    <mergeCell ref="Q440:Q443"/>
    <mergeCell ref="P444:P447"/>
    <mergeCell ref="Q444:Q447"/>
    <mergeCell ref="P408:P411"/>
    <mergeCell ref="Q408:Q411"/>
    <mergeCell ref="P412:P415"/>
    <mergeCell ref="Q412:Q415"/>
    <mergeCell ref="P416:P419"/>
    <mergeCell ref="Q416:Q419"/>
    <mergeCell ref="P420:P423"/>
    <mergeCell ref="Q420:Q423"/>
    <mergeCell ref="P424:P427"/>
    <mergeCell ref="Q424:Q427"/>
    <mergeCell ref="P388:P391"/>
    <mergeCell ref="Q388:Q391"/>
    <mergeCell ref="P392:P395"/>
    <mergeCell ref="Q392:Q395"/>
    <mergeCell ref="P396:P399"/>
    <mergeCell ref="Q396:Q399"/>
    <mergeCell ref="P400:P403"/>
    <mergeCell ref="Q400:Q403"/>
    <mergeCell ref="P404:P407"/>
    <mergeCell ref="Q404:Q407"/>
    <mergeCell ref="P368:P371"/>
    <mergeCell ref="Q368:Q371"/>
    <mergeCell ref="P372:P375"/>
    <mergeCell ref="Q372:Q375"/>
    <mergeCell ref="P376:P379"/>
    <mergeCell ref="Q376:Q379"/>
    <mergeCell ref="P380:P383"/>
    <mergeCell ref="Q380:Q383"/>
    <mergeCell ref="P384:P387"/>
    <mergeCell ref="Q384:Q387"/>
    <mergeCell ref="P348:P351"/>
    <mergeCell ref="Q348:Q351"/>
    <mergeCell ref="P352:P355"/>
    <mergeCell ref="Q352:Q355"/>
    <mergeCell ref="P356:P359"/>
    <mergeCell ref="Q356:Q359"/>
    <mergeCell ref="P360:P363"/>
    <mergeCell ref="Q360:Q363"/>
    <mergeCell ref="P364:P367"/>
    <mergeCell ref="Q364:Q367"/>
    <mergeCell ref="P328:P331"/>
    <mergeCell ref="Q328:Q331"/>
    <mergeCell ref="P332:P335"/>
    <mergeCell ref="Q332:Q335"/>
    <mergeCell ref="P336:P339"/>
    <mergeCell ref="Q336:Q339"/>
    <mergeCell ref="P340:P343"/>
    <mergeCell ref="Q340:Q343"/>
    <mergeCell ref="P344:P347"/>
    <mergeCell ref="Q344:Q347"/>
    <mergeCell ref="P308:P311"/>
    <mergeCell ref="Q308:Q311"/>
    <mergeCell ref="P312:P315"/>
    <mergeCell ref="Q312:Q315"/>
    <mergeCell ref="P316:P319"/>
    <mergeCell ref="Q316:Q319"/>
    <mergeCell ref="P320:P323"/>
    <mergeCell ref="Q320:Q323"/>
    <mergeCell ref="P324:P327"/>
    <mergeCell ref="Q324:Q327"/>
    <mergeCell ref="P288:P291"/>
    <mergeCell ref="Q288:Q291"/>
    <mergeCell ref="P292:P295"/>
    <mergeCell ref="Q292:Q295"/>
    <mergeCell ref="P296:P299"/>
    <mergeCell ref="Q296:Q299"/>
    <mergeCell ref="P300:P303"/>
    <mergeCell ref="Q300:Q303"/>
    <mergeCell ref="P304:P307"/>
    <mergeCell ref="Q304:Q307"/>
    <mergeCell ref="P284:P287"/>
    <mergeCell ref="Q284:Q287"/>
    <mergeCell ref="P260:P263"/>
    <mergeCell ref="Q260:Q263"/>
    <mergeCell ref="P264:P267"/>
    <mergeCell ref="Q264:Q267"/>
    <mergeCell ref="P268:P271"/>
    <mergeCell ref="Q268:Q271"/>
    <mergeCell ref="P272:P275"/>
    <mergeCell ref="Q272:Q275"/>
    <mergeCell ref="P276:P279"/>
    <mergeCell ref="Q276:Q279"/>
    <mergeCell ref="P280:P283"/>
    <mergeCell ref="Q280:Q283"/>
    <mergeCell ref="P224:P227"/>
    <mergeCell ref="Q224:Q227"/>
    <mergeCell ref="P228:P231"/>
    <mergeCell ref="Q228:Q231"/>
    <mergeCell ref="P232:P235"/>
    <mergeCell ref="Q232:Q235"/>
    <mergeCell ref="P236:P239"/>
    <mergeCell ref="Q236:Q239"/>
    <mergeCell ref="P240:P243"/>
    <mergeCell ref="Q240:Q243"/>
    <mergeCell ref="P244:P247"/>
    <mergeCell ref="Q244:Q247"/>
    <mergeCell ref="P248:P251"/>
    <mergeCell ref="Q248:Q251"/>
    <mergeCell ref="P252:P255"/>
    <mergeCell ref="Q252:Q255"/>
    <mergeCell ref="P256:P259"/>
    <mergeCell ref="Q256:Q259"/>
    <mergeCell ref="P188:P191"/>
    <mergeCell ref="Q188:Q191"/>
    <mergeCell ref="P192:P195"/>
    <mergeCell ref="Q192:Q195"/>
    <mergeCell ref="P196:P199"/>
    <mergeCell ref="Q196:Q199"/>
    <mergeCell ref="P200:P203"/>
    <mergeCell ref="Q200:Q203"/>
    <mergeCell ref="P204:P207"/>
    <mergeCell ref="Q204:Q207"/>
    <mergeCell ref="P208:P211"/>
    <mergeCell ref="Q208:Q211"/>
    <mergeCell ref="P212:P215"/>
    <mergeCell ref="Q212:Q215"/>
    <mergeCell ref="P216:P219"/>
    <mergeCell ref="Q216:Q219"/>
    <mergeCell ref="P220:P223"/>
    <mergeCell ref="Q220:Q223"/>
    <mergeCell ref="P152:P155"/>
    <mergeCell ref="Q152:Q155"/>
    <mergeCell ref="P156:P159"/>
    <mergeCell ref="Q156:Q159"/>
    <mergeCell ref="P160:P163"/>
    <mergeCell ref="Q160:Q163"/>
    <mergeCell ref="P164:P167"/>
    <mergeCell ref="Q164:Q167"/>
    <mergeCell ref="P168:P171"/>
    <mergeCell ref="Q168:Q171"/>
    <mergeCell ref="P172:P175"/>
    <mergeCell ref="Q172:Q175"/>
    <mergeCell ref="P176:P179"/>
    <mergeCell ref="Q176:Q179"/>
    <mergeCell ref="P180:P183"/>
    <mergeCell ref="Q180:Q183"/>
    <mergeCell ref="P184:P187"/>
    <mergeCell ref="Q184:Q187"/>
    <mergeCell ref="P136:P139"/>
    <mergeCell ref="Q136:Q139"/>
    <mergeCell ref="P140:P143"/>
    <mergeCell ref="Q140:Q143"/>
    <mergeCell ref="P144:P147"/>
    <mergeCell ref="Q144:Q147"/>
    <mergeCell ref="P148:P151"/>
    <mergeCell ref="Q148:Q151"/>
    <mergeCell ref="P104:P107"/>
    <mergeCell ref="Q104:Q107"/>
    <mergeCell ref="P108:P111"/>
    <mergeCell ref="Q108:Q111"/>
    <mergeCell ref="P112:P115"/>
    <mergeCell ref="Q112:Q115"/>
    <mergeCell ref="P116:P119"/>
    <mergeCell ref="Q116:Q119"/>
    <mergeCell ref="P120:P123"/>
    <mergeCell ref="Q120:Q123"/>
    <mergeCell ref="P124:P127"/>
    <mergeCell ref="Q124:Q127"/>
    <mergeCell ref="P128:P131"/>
    <mergeCell ref="Q128:Q131"/>
    <mergeCell ref="P132:P135"/>
    <mergeCell ref="Q132:Q135"/>
    <mergeCell ref="P92:P95"/>
    <mergeCell ref="Q92:Q95"/>
    <mergeCell ref="P96:P99"/>
    <mergeCell ref="Q96:Q99"/>
    <mergeCell ref="P100:P103"/>
    <mergeCell ref="Q100:Q103"/>
    <mergeCell ref="P68:P71"/>
    <mergeCell ref="Q68:Q71"/>
    <mergeCell ref="P64:P67"/>
    <mergeCell ref="Q64:Q67"/>
    <mergeCell ref="P72:P75"/>
    <mergeCell ref="Q72:Q75"/>
    <mergeCell ref="P76:P79"/>
    <mergeCell ref="Q76:Q79"/>
    <mergeCell ref="P80:P83"/>
    <mergeCell ref="Q80:Q83"/>
    <mergeCell ref="P84:P87"/>
    <mergeCell ref="Q84:Q87"/>
    <mergeCell ref="P88:P91"/>
    <mergeCell ref="Q88:Q91"/>
    <mergeCell ref="P52:P55"/>
    <mergeCell ref="Q52:Q55"/>
    <mergeCell ref="P56:P59"/>
    <mergeCell ref="Q56:Q59"/>
    <mergeCell ref="P60:P63"/>
    <mergeCell ref="Q60:Q63"/>
    <mergeCell ref="G6:I6"/>
    <mergeCell ref="J6:L6"/>
    <mergeCell ref="M6:O6"/>
    <mergeCell ref="P40:P43"/>
    <mergeCell ref="Q40:Q43"/>
    <mergeCell ref="P44:P47"/>
    <mergeCell ref="Q44:Q47"/>
    <mergeCell ref="P48:P51"/>
    <mergeCell ref="Q48:Q51"/>
    <mergeCell ref="P20:P23"/>
    <mergeCell ref="Q20:Q23"/>
    <mergeCell ref="P24:P27"/>
    <mergeCell ref="Q24:Q27"/>
    <mergeCell ref="P28:P31"/>
    <mergeCell ref="Q28:Q31"/>
    <mergeCell ref="P32:P35"/>
    <mergeCell ref="Q32:Q35"/>
    <mergeCell ref="P36:P39"/>
    <mergeCell ref="J5:O5"/>
    <mergeCell ref="R5:AC5"/>
    <mergeCell ref="AD5:AO5"/>
    <mergeCell ref="X6:Z6"/>
    <mergeCell ref="AA6:AC6"/>
    <mergeCell ref="R6:T6"/>
    <mergeCell ref="AM6:AO6"/>
    <mergeCell ref="AG6:AI6"/>
    <mergeCell ref="U6:W6"/>
    <mergeCell ref="Q36:Q39"/>
    <mergeCell ref="AS5:AU5"/>
    <mergeCell ref="AV5:AX5"/>
    <mergeCell ref="AS6:AU6"/>
    <mergeCell ref="AV6:AX6"/>
    <mergeCell ref="P8:P11"/>
    <mergeCell ref="Q8:Q11"/>
    <mergeCell ref="P12:P15"/>
    <mergeCell ref="Q12:Q15"/>
    <mergeCell ref="P16:P19"/>
    <mergeCell ref="Q16:Q19"/>
    <mergeCell ref="P6:Q6"/>
    <mergeCell ref="AP5:AR5"/>
    <mergeCell ref="P924:P927"/>
    <mergeCell ref="Q924:Q927"/>
    <mergeCell ref="P928:P931"/>
    <mergeCell ref="Q928:Q931"/>
    <mergeCell ref="P932:P935"/>
    <mergeCell ref="Q932:Q935"/>
    <mergeCell ref="P936:P939"/>
    <mergeCell ref="Q936:Q939"/>
    <mergeCell ref="P940:P943"/>
    <mergeCell ref="Q940:Q943"/>
    <mergeCell ref="P944:P947"/>
    <mergeCell ref="Q944:Q947"/>
    <mergeCell ref="P948:P951"/>
    <mergeCell ref="Q948:Q951"/>
    <mergeCell ref="P952:P955"/>
    <mergeCell ref="Q952:Q955"/>
    <mergeCell ref="P956:P959"/>
    <mergeCell ref="Q956:Q959"/>
    <mergeCell ref="P960:P963"/>
    <mergeCell ref="Q960:Q963"/>
    <mergeCell ref="P964:P967"/>
    <mergeCell ref="Q964:Q967"/>
    <mergeCell ref="P968:P971"/>
    <mergeCell ref="Q968:Q971"/>
    <mergeCell ref="P972:P975"/>
    <mergeCell ref="Q972:Q975"/>
    <mergeCell ref="P976:P979"/>
    <mergeCell ref="Q976:Q979"/>
    <mergeCell ref="P980:P983"/>
    <mergeCell ref="Q980:Q983"/>
    <mergeCell ref="P984:P987"/>
    <mergeCell ref="Q984:Q987"/>
    <mergeCell ref="P988:P991"/>
    <mergeCell ref="Q988:Q991"/>
    <mergeCell ref="P992:P995"/>
    <mergeCell ref="Q992:Q995"/>
    <mergeCell ref="P996:P999"/>
    <mergeCell ref="Q996:Q999"/>
    <mergeCell ref="P1000:P1003"/>
    <mergeCell ref="Q1000:Q1003"/>
    <mergeCell ref="P1004:P1007"/>
    <mergeCell ref="Q1004:Q1007"/>
    <mergeCell ref="P1008:P1011"/>
    <mergeCell ref="Q1008:Q1011"/>
    <mergeCell ref="P1012:P1015"/>
    <mergeCell ref="Q1012:Q1015"/>
    <mergeCell ref="P1016:P1019"/>
    <mergeCell ref="Q1016:Q1019"/>
    <mergeCell ref="P1020:P1023"/>
    <mergeCell ref="Q1020:Q1023"/>
    <mergeCell ref="P1024:P1027"/>
    <mergeCell ref="Q1024:Q1027"/>
    <mergeCell ref="P1028:P1031"/>
    <mergeCell ref="Q1028:Q1031"/>
    <mergeCell ref="P1032:P1035"/>
    <mergeCell ref="Q1032:Q1035"/>
    <mergeCell ref="P1036:P1039"/>
    <mergeCell ref="Q1036:Q1039"/>
    <mergeCell ref="P1040:P1043"/>
    <mergeCell ref="Q1040:Q1043"/>
    <mergeCell ref="P1044:P1047"/>
    <mergeCell ref="Q1044:Q1047"/>
    <mergeCell ref="P1048:P1051"/>
    <mergeCell ref="Q1048:Q1051"/>
    <mergeCell ref="P1052:P1055"/>
    <mergeCell ref="Q1052:Q1055"/>
    <mergeCell ref="P1056:P1059"/>
    <mergeCell ref="Q1056:Q1059"/>
    <mergeCell ref="P1060:P1063"/>
    <mergeCell ref="Q1060:Q1063"/>
    <mergeCell ref="P1064:P1067"/>
    <mergeCell ref="Q1064:Q1067"/>
    <mergeCell ref="P1068:P1071"/>
    <mergeCell ref="Q1068:Q1071"/>
    <mergeCell ref="P1072:P1075"/>
    <mergeCell ref="Q1072:Q1075"/>
    <mergeCell ref="P1076:P1079"/>
    <mergeCell ref="Q1076:Q1079"/>
    <mergeCell ref="P1080:P1083"/>
    <mergeCell ref="Q1080:Q1083"/>
    <mergeCell ref="P1084:P1087"/>
    <mergeCell ref="Q1084:Q1087"/>
    <mergeCell ref="P1088:P1091"/>
    <mergeCell ref="Q1088:Q1091"/>
    <mergeCell ref="P1092:P1095"/>
    <mergeCell ref="Q1092:Q1095"/>
    <mergeCell ref="P1096:P1099"/>
    <mergeCell ref="Q1096:Q1099"/>
    <mergeCell ref="P1100:P1103"/>
    <mergeCell ref="Q1100:Q1103"/>
    <mergeCell ref="P1104:P1107"/>
    <mergeCell ref="Q1104:Q1107"/>
    <mergeCell ref="P1108:P1111"/>
    <mergeCell ref="Q1108:Q1111"/>
    <mergeCell ref="P1112:P1115"/>
    <mergeCell ref="Q1112:Q1115"/>
    <mergeCell ref="P1116:P1119"/>
    <mergeCell ref="Q1116:Q1119"/>
    <mergeCell ref="P1120:P1123"/>
    <mergeCell ref="Q1120:Q1123"/>
    <mergeCell ref="P1124:P1127"/>
    <mergeCell ref="Q1124:Q1127"/>
    <mergeCell ref="P1128:P1131"/>
    <mergeCell ref="Q1128:Q1131"/>
    <mergeCell ref="P1132:P1135"/>
    <mergeCell ref="Q1132:Q1135"/>
    <mergeCell ref="P1136:P1139"/>
    <mergeCell ref="Q1136:Q1139"/>
    <mergeCell ref="P1140:P1143"/>
    <mergeCell ref="Q1140:Q1143"/>
    <mergeCell ref="P1144:P1147"/>
    <mergeCell ref="Q1144:Q1147"/>
    <mergeCell ref="P1148:P1151"/>
    <mergeCell ref="Q1148:Q1151"/>
    <mergeCell ref="P1152:P1155"/>
    <mergeCell ref="Q1152:Q1155"/>
    <mergeCell ref="P1156:P1159"/>
    <mergeCell ref="Q1156:Q1159"/>
    <mergeCell ref="P1160:P1163"/>
    <mergeCell ref="Q1160:Q1163"/>
    <mergeCell ref="P1164:P1167"/>
    <mergeCell ref="Q1164:Q1167"/>
    <mergeCell ref="P1168:P1171"/>
    <mergeCell ref="Q1168:Q1171"/>
    <mergeCell ref="P1172:P1175"/>
    <mergeCell ref="Q1172:Q1175"/>
    <mergeCell ref="P1176:P1179"/>
    <mergeCell ref="Q1176:Q1179"/>
    <mergeCell ref="P1180:P1183"/>
    <mergeCell ref="Q1180:Q1183"/>
    <mergeCell ref="P1184:P1187"/>
    <mergeCell ref="Q1184:Q1187"/>
    <mergeCell ref="P1188:P1191"/>
    <mergeCell ref="Q1188:Q1191"/>
    <mergeCell ref="P1192:P1195"/>
    <mergeCell ref="Q1192:Q1195"/>
    <mergeCell ref="P1196:P1199"/>
    <mergeCell ref="Q1196:Q1199"/>
    <mergeCell ref="P1200:P1203"/>
    <mergeCell ref="Q1200:Q1203"/>
    <mergeCell ref="P1204:P1207"/>
    <mergeCell ref="Q1204:Q1207"/>
    <mergeCell ref="P1208:P1211"/>
    <mergeCell ref="Q1208:Q1211"/>
    <mergeCell ref="P1212:P1215"/>
    <mergeCell ref="Q1212:Q1215"/>
    <mergeCell ref="P1216:P1219"/>
    <mergeCell ref="Q1216:Q1219"/>
    <mergeCell ref="P1220:P1223"/>
    <mergeCell ref="Q1220:Q1223"/>
    <mergeCell ref="Q1224:Q1227"/>
    <mergeCell ref="P1228:P1231"/>
    <mergeCell ref="Q1228:Q1231"/>
    <mergeCell ref="P1232:P1235"/>
    <mergeCell ref="Q1232:Q1235"/>
    <mergeCell ref="P1236:P1239"/>
    <mergeCell ref="Q1236:Q1239"/>
    <mergeCell ref="P1240:P1243"/>
    <mergeCell ref="Q1240:Q1243"/>
    <mergeCell ref="AY5:AZ5"/>
    <mergeCell ref="P1284:P1287"/>
    <mergeCell ref="Q1284:Q1287"/>
    <mergeCell ref="P1264:P1267"/>
    <mergeCell ref="Q1264:Q1267"/>
    <mergeCell ref="P1268:P1271"/>
    <mergeCell ref="Q1268:Q1271"/>
    <mergeCell ref="P1272:P1275"/>
    <mergeCell ref="Q1272:Q1275"/>
    <mergeCell ref="P1276:P1279"/>
    <mergeCell ref="Q1276:Q1279"/>
    <mergeCell ref="P1280:P1283"/>
    <mergeCell ref="Q1280:Q1283"/>
    <mergeCell ref="P1244:P1247"/>
    <mergeCell ref="Q1244:Q1247"/>
    <mergeCell ref="P1248:P1251"/>
    <mergeCell ref="Q1248:Q1251"/>
    <mergeCell ref="P1252:P1255"/>
    <mergeCell ref="Q1252:Q1255"/>
    <mergeCell ref="P1256:P1259"/>
    <mergeCell ref="Q1256:Q1259"/>
    <mergeCell ref="P1260:P1263"/>
    <mergeCell ref="Q1260:Q1263"/>
    <mergeCell ref="P1224:P1227"/>
  </mergeCells>
  <phoneticPr fontId="32"/>
  <pageMargins left="0.78700000000000003" right="0.78700000000000003" top="0.98399999999999999" bottom="0.98399999999999999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4</vt:i4>
      </vt:variant>
    </vt:vector>
  </HeadingPairs>
  <TitlesOfParts>
    <vt:vector size="5" baseType="lpstr">
      <vt:lpstr>ﾃﾞｰﾀ</vt:lpstr>
      <vt:lpstr>ﾚｼﾞｽﾄ</vt:lpstr>
      <vt:lpstr>Y1</vt:lpstr>
      <vt:lpstr>Y2</vt:lpstr>
      <vt:lpstr>分離溝段差</vt:lpstr>
    </vt:vector>
  </TitlesOfParts>
  <Company>日本オプネクスト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yasushi.sakuma</dc:creator>
  <cp:lastModifiedBy>LumentumSagamihara-FE01@outlook.com</cp:lastModifiedBy>
  <dcterms:created xsi:type="dcterms:W3CDTF">2009-10-30T07:55:35Z</dcterms:created>
  <dcterms:modified xsi:type="dcterms:W3CDTF">2025-09-02T08:26:09Z</dcterms:modified>
</cp:coreProperties>
</file>